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C:\Users\wojdynskam\Desktop\WOJDYNSKA\WAŻNE\Publikacje 2019\WARUNKI PRACY\"/>
    </mc:Choice>
  </mc:AlternateContent>
  <bookViews>
    <workbookView xWindow="0" yWindow="0" windowWidth="28800" windowHeight="11535" tabRatio="691"/>
  </bookViews>
  <sheets>
    <sheet name="SPIS TABLIC" sheetId="60" r:id="rId1"/>
    <sheet name="I " sheetId="66" r:id="rId2"/>
    <sheet name="II A " sheetId="67" r:id="rId3"/>
    <sheet name="II B " sheetId="68" r:id="rId4"/>
    <sheet name="1" sheetId="1" r:id="rId5"/>
    <sheet name="2" sheetId="2" r:id="rId6"/>
    <sheet name="3 " sheetId="69" r:id="rId7"/>
    <sheet name="4" sheetId="4" r:id="rId8"/>
    <sheet name="5 " sheetId="70" r:id="rId9"/>
    <sheet name="6 " sheetId="71" r:id="rId10"/>
    <sheet name="7" sheetId="9" r:id="rId11"/>
    <sheet name="8" sheetId="10" r:id="rId12"/>
    <sheet name="9" sheetId="11" r:id="rId13"/>
    <sheet name="10" sheetId="12" r:id="rId14"/>
    <sheet name="11" sheetId="13" r:id="rId15"/>
    <sheet name="12" sheetId="14" r:id="rId16"/>
    <sheet name="13" sheetId="15" r:id="rId17"/>
    <sheet name="14" sheetId="16" r:id="rId18"/>
    <sheet name="15" sheetId="17" r:id="rId19"/>
    <sheet name="16" sheetId="18" r:id="rId20"/>
    <sheet name="17" sheetId="19" r:id="rId21"/>
    <sheet name="18" sheetId="20" r:id="rId22"/>
    <sheet name="19" sheetId="21" r:id="rId23"/>
    <sheet name="20" sheetId="22" r:id="rId24"/>
    <sheet name="21" sheetId="23" r:id="rId25"/>
    <sheet name="22" sheetId="24" r:id="rId26"/>
    <sheet name="23" sheetId="25" r:id="rId27"/>
    <sheet name="24" sheetId="26" r:id="rId28"/>
    <sheet name="25" sheetId="27" r:id="rId29"/>
    <sheet name="26" sheetId="28" r:id="rId30"/>
    <sheet name="27" sheetId="29" r:id="rId31"/>
    <sheet name="28" sheetId="30" r:id="rId32"/>
    <sheet name="29" sheetId="31" r:id="rId33"/>
    <sheet name="30" sheetId="32" r:id="rId34"/>
    <sheet name="31" sheetId="33" r:id="rId35"/>
    <sheet name="32" sheetId="34" r:id="rId36"/>
    <sheet name="33" sheetId="35" r:id="rId37"/>
    <sheet name="34" sheetId="36" r:id="rId38"/>
    <sheet name="35" sheetId="37" r:id="rId39"/>
    <sheet name="36" sheetId="38" r:id="rId40"/>
    <sheet name="37" sheetId="39" r:id="rId41"/>
    <sheet name="38" sheetId="40" r:id="rId42"/>
    <sheet name="39" sheetId="41" r:id="rId43"/>
    <sheet name="40" sheetId="42" r:id="rId44"/>
    <sheet name="41" sheetId="43" r:id="rId45"/>
    <sheet name="42" sheetId="44" r:id="rId46"/>
    <sheet name="43" sheetId="45" r:id="rId47"/>
    <sheet name="44" sheetId="46" r:id="rId48"/>
    <sheet name="45" sheetId="47" r:id="rId49"/>
    <sheet name="46" sheetId="48" r:id="rId50"/>
    <sheet name="47" sheetId="49" r:id="rId51"/>
    <sheet name="48" sheetId="61" r:id="rId52"/>
    <sheet name="49" sheetId="62" r:id="rId53"/>
    <sheet name="50" sheetId="50" r:id="rId54"/>
    <sheet name="51" sheetId="51" r:id="rId55"/>
    <sheet name="52" sheetId="52" r:id="rId56"/>
    <sheet name="53" sheetId="53" r:id="rId57"/>
    <sheet name="54" sheetId="54" r:id="rId58"/>
    <sheet name="55" sheetId="55" r:id="rId59"/>
    <sheet name="56 " sheetId="76" r:id="rId60"/>
    <sheet name="57" sheetId="77" r:id="rId61"/>
    <sheet name="58" sheetId="78" r:id="rId62"/>
    <sheet name="59" sheetId="79" r:id="rId63"/>
    <sheet name="60" sheetId="80" r:id="rId64"/>
    <sheet name="61" sheetId="81" r:id="rId65"/>
  </sheets>
  <definedNames>
    <definedName name="_xlnm._FilterDatabase" localSheetId="4" hidden="1">'1'!$A$2:$G$156</definedName>
    <definedName name="_xlnm._FilterDatabase" localSheetId="13" hidden="1">'10'!$A$2:$G$131</definedName>
    <definedName name="_xlnm._FilterDatabase" localSheetId="15" hidden="1">'12'!$A$2:$G$115</definedName>
    <definedName name="_xlnm._FilterDatabase" localSheetId="17" hidden="1">'14'!$A$2:$G$79</definedName>
    <definedName name="_xlnm._FilterDatabase" localSheetId="19" hidden="1">'16'!$A$2:$G$139</definedName>
    <definedName name="_xlnm._FilterDatabase" localSheetId="21" hidden="1">'18'!$A$2:$G$109</definedName>
    <definedName name="_xlnm._FilterDatabase" localSheetId="23" hidden="1">'20'!$A$2:$G$81</definedName>
    <definedName name="_xlnm._FilterDatabase" localSheetId="25" hidden="1">'22'!$A$2:$G$131</definedName>
    <definedName name="_xlnm._FilterDatabase" localSheetId="27" hidden="1">'24'!$A$2:$G$155</definedName>
    <definedName name="_xlnm._FilterDatabase" localSheetId="29" hidden="1">'26'!$A$2:$G$131</definedName>
    <definedName name="_xlnm._FilterDatabase" localSheetId="31" hidden="1">'28'!$A$2:$G$121</definedName>
    <definedName name="_xlnm._FilterDatabase" localSheetId="6" hidden="1">'3 '!$A$1:$J$414</definedName>
    <definedName name="_xlnm._FilterDatabase" localSheetId="33" hidden="1">'30'!$A$2:$G$121</definedName>
    <definedName name="_xlnm._FilterDatabase" localSheetId="35" hidden="1">'32'!$A$2:$G$125</definedName>
    <definedName name="_xlnm._FilterDatabase" localSheetId="37" hidden="1">'34'!$A$2:$G$127</definedName>
    <definedName name="_xlnm._FilterDatabase" localSheetId="39" hidden="1">'36'!$A$2:$G$121</definedName>
    <definedName name="_xlnm._FilterDatabase" localSheetId="41" hidden="1">'38'!$A$2:$G$155</definedName>
    <definedName name="_xlnm._FilterDatabase" localSheetId="43" hidden="1">'40'!$A$2:$G$147</definedName>
    <definedName name="_xlnm._FilterDatabase" localSheetId="45" hidden="1">'42'!$A$2:$G$139</definedName>
    <definedName name="_xlnm._FilterDatabase" localSheetId="47" hidden="1">'44'!$A$2:$G$145</definedName>
    <definedName name="_xlnm._FilterDatabase" localSheetId="49" hidden="1">'46'!$A$2:$G$155</definedName>
    <definedName name="_xlnm._FilterDatabase" localSheetId="8" hidden="1">'5 '!$A$1:$J$159</definedName>
    <definedName name="_xlnm._FilterDatabase" localSheetId="55" hidden="1">'52'!$A$2:$I$156</definedName>
    <definedName name="_xlnm._FilterDatabase" localSheetId="11" hidden="1">'8'!$A$2:$G$157</definedName>
    <definedName name="_xlnm.Print_Area" localSheetId="4">'1'!$A$2:$G$158</definedName>
    <definedName name="_xlnm.Print_Area" localSheetId="13">'10'!$A$2:$G$131</definedName>
    <definedName name="_xlnm.Print_Area" localSheetId="15">'12'!$A$2:$G$117</definedName>
    <definedName name="_xlnm.Print_Area" localSheetId="17">'14'!$A$2:$G$81</definedName>
    <definedName name="_xlnm.Print_Area" localSheetId="19">'16'!$A$2:$G$141</definedName>
    <definedName name="_xlnm.Print_Area" localSheetId="21">'18'!$A$2:$G$111</definedName>
    <definedName name="_xlnm.Print_Area" localSheetId="23">'20'!$A$2:$G$83</definedName>
    <definedName name="_xlnm.Print_Area" localSheetId="24">'21'!$A$2:$G$41</definedName>
    <definedName name="_xlnm.Print_Area" localSheetId="25">'22'!$A$2:$G$133</definedName>
    <definedName name="_xlnm.Print_Area" localSheetId="27">'24'!$A$2:$G$157</definedName>
    <definedName name="_xlnm.Print_Area" localSheetId="29">'26'!$A$2:$G$133</definedName>
    <definedName name="_xlnm.Print_Area" localSheetId="31">'28'!$A$2:$G$123</definedName>
    <definedName name="_xlnm.Print_Area" localSheetId="33">'30'!$A$2:$G$123</definedName>
    <definedName name="_xlnm.Print_Area" localSheetId="35">'32'!$A$2:$G$127</definedName>
    <definedName name="_xlnm.Print_Area" localSheetId="37">'34'!$A$2:$G$129</definedName>
    <definedName name="_xlnm.Print_Area" localSheetId="38">'35'!$A$2:$G$41</definedName>
    <definedName name="_xlnm.Print_Area" localSheetId="39">'36'!$A$2:$G$123</definedName>
    <definedName name="_xlnm.Print_Area" localSheetId="40">'37'!$A$2:$G$41</definedName>
    <definedName name="_xlnm.Print_Area" localSheetId="41">'38'!$A$2:$G$157</definedName>
    <definedName name="_xlnm.Print_Area" localSheetId="42">'39'!$A$2:$G$41</definedName>
    <definedName name="_xlnm.Print_Area" localSheetId="43">'40'!$A$2:$G$149</definedName>
    <definedName name="_xlnm.Print_Area" localSheetId="45">'42'!$A$2:$G$139</definedName>
    <definedName name="_xlnm.Print_Area" localSheetId="47">'44'!$A$2:$G$148</definedName>
    <definedName name="_xlnm.Print_Area" localSheetId="49">'46'!$A$2:$G$155</definedName>
    <definedName name="_xlnm.Print_Area" localSheetId="53">'50'!$A$2:$F$83</definedName>
    <definedName name="_xlnm.Print_Area" localSheetId="61">'58'!$A$2:$D$24</definedName>
    <definedName name="_xlnm.Print_Area" localSheetId="62">'59'!$A$2:$H$43</definedName>
    <definedName name="_xlnm.Print_Area" localSheetId="11">'8'!$A$2:$G$157</definedName>
    <definedName name="Z_478EAF0D_7072_4F9F_B3F3_DF6645E3F662_.wvu.PrintArea" localSheetId="4" hidden="1">'1'!$A$2:$G$156</definedName>
    <definedName name="Z_478EAF0D_7072_4F9F_B3F3_DF6645E3F662_.wvu.Rows" localSheetId="58" hidden="1">'55'!#REF!</definedName>
    <definedName name="Z_DB5EED9D_3F36_427E_8425_66965650D6C3_.wvu.PrintArea" localSheetId="4" hidden="1">'1'!$A$2:$G$156</definedName>
    <definedName name="Z_DB5EED9D_3F36_427E_8425_66965650D6C3_.wvu.Rows" localSheetId="58" hidden="1">'55'!#REF!</definedName>
  </definedNames>
  <calcPr calcId="162913"/>
  <customWorkbookViews>
    <customWorkbookView name="Pragacz Milena - Widok osobisty" guid="{478EAF0D-7072-4F9F-B3F3-DF6645E3F662}" mergeInterval="0" personalView="1" maximized="1" xWindow="-8" yWindow="-8" windowWidth="1936" windowHeight="1056" tabRatio="691" activeSheetId="46"/>
    <customWorkbookView name="Kazanowska Dorota - Widok osobisty" guid="{DB5EED9D-3F36-427E-8425-66965650D6C3}" mergeInterval="0" personalView="1" maximized="1" xWindow="-8" yWindow="-8" windowWidth="1936" windowHeight="1056" tabRatio="691" activeSheetId="50"/>
  </customWorkbookViews>
</workbook>
</file>

<file path=xl/calcChain.xml><?xml version="1.0" encoding="utf-8"?>
<calcChain xmlns="http://schemas.openxmlformats.org/spreadsheetml/2006/main">
  <c r="H12" i="81" l="1"/>
  <c r="G12" i="81"/>
  <c r="F12" i="81"/>
  <c r="E12" i="81"/>
  <c r="D12" i="81"/>
  <c r="C12" i="81"/>
  <c r="B12" i="81"/>
  <c r="D25" i="78"/>
  <c r="D24" i="78"/>
  <c r="D23" i="78"/>
  <c r="D22" i="78"/>
  <c r="D21" i="78"/>
  <c r="D20" i="78"/>
  <c r="D19" i="78"/>
  <c r="D18" i="78"/>
  <c r="D17" i="78"/>
  <c r="D16" i="78"/>
  <c r="D15" i="78"/>
  <c r="D14" i="78"/>
  <c r="D13" i="78"/>
  <c r="D12" i="78"/>
  <c r="D11" i="78"/>
  <c r="D10" i="78"/>
  <c r="D9" i="78"/>
  <c r="D8" i="78"/>
  <c r="D7" i="78"/>
  <c r="D5" i="78"/>
  <c r="L4" i="68" l="1"/>
  <c r="M5" i="68" s="1"/>
</calcChain>
</file>

<file path=xl/sharedStrings.xml><?xml version="1.0" encoding="utf-8"?>
<sst xmlns="http://schemas.openxmlformats.org/spreadsheetml/2006/main" count="14280" uniqueCount="1359">
  <si>
    <t>a</t>
  </si>
  <si>
    <t>b</t>
  </si>
  <si>
    <t>Forestry and logging</t>
  </si>
  <si>
    <t>Mining and quarrying</t>
  </si>
  <si>
    <t>Electricity, gas, steam and air conditioning supply</t>
  </si>
  <si>
    <t>Water supply; sewerage, waste management and remediation activities</t>
  </si>
  <si>
    <t>Construction</t>
  </si>
  <si>
    <t>Specialised construction activities</t>
  </si>
  <si>
    <t>Air transport</t>
  </si>
  <si>
    <t>Warehousing and support activities for transportation</t>
  </si>
  <si>
    <t>Postal and courier activities</t>
  </si>
  <si>
    <t>Information and communication</t>
  </si>
  <si>
    <t>Publishing activities</t>
  </si>
  <si>
    <t>Programming and broadcasting activities</t>
  </si>
  <si>
    <t>Veterinary activities</t>
  </si>
  <si>
    <t>Education</t>
  </si>
  <si>
    <t>Human health and social work activities</t>
  </si>
  <si>
    <t>Other service activities</t>
  </si>
  <si>
    <t xml:space="preserve">Dolnośląskie </t>
  </si>
  <si>
    <t>Lubelskie</t>
  </si>
  <si>
    <t>Lubuskie</t>
  </si>
  <si>
    <t>Łódzkie</t>
  </si>
  <si>
    <t>Małopolskie</t>
  </si>
  <si>
    <t>Mazowieckie</t>
  </si>
  <si>
    <t>Opolskie</t>
  </si>
  <si>
    <t>Podkarpackie</t>
  </si>
  <si>
    <t>Podlaskie</t>
  </si>
  <si>
    <t>Pomorskie</t>
  </si>
  <si>
    <t>Śląskie</t>
  </si>
  <si>
    <t xml:space="preserve">Świętokrzyskie </t>
  </si>
  <si>
    <t>Wielkopolskie</t>
  </si>
  <si>
    <t>Zachodniopomorskie</t>
  </si>
  <si>
    <t>c</t>
  </si>
  <si>
    <t>public sector</t>
  </si>
  <si>
    <t>private sector</t>
  </si>
  <si>
    <t>other</t>
  </si>
  <si>
    <t>Powiaty:</t>
  </si>
  <si>
    <t>O G Ó Ł E M</t>
  </si>
  <si>
    <t>T O T A L</t>
  </si>
  <si>
    <t>w tym:</t>
  </si>
  <si>
    <t>P O L A N D</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</si>
  <si>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</si>
  <si>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</si>
  <si>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</si>
  <si>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</si>
  <si>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</si>
  <si>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</si>
  <si>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</si>
  <si>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</si>
  <si>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</si>
  <si>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</si>
  <si>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</si>
  <si>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Warmińsko-mazurskie </t>
  </si>
  <si>
    <t xml:space="preserve">Wielkopolskie </t>
  </si>
  <si>
    <t xml:space="preserve">Zachodniopomorskie </t>
  </si>
  <si>
    <t>Manufacturing</t>
  </si>
  <si>
    <t>Transportation and storage</t>
  </si>
  <si>
    <t>Professional, scientific and technical activities</t>
  </si>
  <si>
    <t>Public administration and defence; compulsory social security</t>
  </si>
  <si>
    <t>Arts, entertainment and recreation</t>
  </si>
  <si>
    <t>Źródło: dane Głównego Inspektora Pracy Państwowej Inspekcji Pracy.</t>
  </si>
  <si>
    <t>Source: data of the Chief Labour Inspector of the National Labour Inspectorate.</t>
  </si>
  <si>
    <t>Górnictwo i wydobywanie</t>
  </si>
  <si>
    <t>Przetwórstwo przemysłowe</t>
  </si>
  <si>
    <t>Budownictwo</t>
  </si>
  <si>
    <t>Transport i gospodarka magazynowa</t>
  </si>
  <si>
    <r>
      <t>Transport wodny</t>
    </r>
    <r>
      <rPr>
        <i/>
        <sz val="10"/>
        <rFont val="Arial Narrow"/>
        <family val="2"/>
        <charset val="238"/>
      </rPr>
      <t/>
    </r>
  </si>
  <si>
    <t>Transport lotniczy</t>
  </si>
  <si>
    <t>Magazynowanie i działalność usługowa wspomagająca transport</t>
  </si>
  <si>
    <t>Działalność pocztowa i kurierska</t>
  </si>
  <si>
    <t>Informacja i komunikacja</t>
  </si>
  <si>
    <t>Działalność wydawnicza</t>
  </si>
  <si>
    <t>Nadawanie programów ogólnodostępnych i abonamentowych</t>
  </si>
  <si>
    <t>Działalność profesjonalna, naukowa i techniczna</t>
  </si>
  <si>
    <t>Działalność weterynaryjna</t>
  </si>
  <si>
    <t>Wynajem i dzierżawa</t>
  </si>
  <si>
    <t>Rental and leasing activities</t>
  </si>
  <si>
    <t>sektor publiczny</t>
  </si>
  <si>
    <t>sektor prywatny</t>
  </si>
  <si>
    <t xml:space="preserve">Water transport </t>
  </si>
  <si>
    <t xml:space="preserve">Telekomunikacja </t>
  </si>
  <si>
    <t xml:space="preserve">Telecommunications </t>
  </si>
  <si>
    <t xml:space="preserve">Scientific research and development </t>
  </si>
  <si>
    <t xml:space="preserve"> Stan w dniu 31 XII</t>
  </si>
  <si>
    <t xml:space="preserve"> As of 31 XII</t>
  </si>
  <si>
    <t xml:space="preserve">Badania naukowe i prace rozwojowe </t>
  </si>
  <si>
    <t xml:space="preserve">Przemysł </t>
  </si>
  <si>
    <t xml:space="preserve">Leśnictwo i pozyskiwanie drewna </t>
  </si>
  <si>
    <t xml:space="preserve">Rolnictwo, leśnictwo, łowiectwo i rybactwo </t>
  </si>
  <si>
    <t xml:space="preserve">O G Ó Ł E M </t>
  </si>
  <si>
    <t xml:space="preserve"> Stan w dniu 31 XII </t>
  </si>
  <si>
    <t xml:space="preserve">rakotwórcze </t>
  </si>
  <si>
    <t xml:space="preserve">Zagrożenia czynnikami mechanicznymi związanymi z maszynami szczególnie niebezpiecznymi </t>
  </si>
  <si>
    <t xml:space="preserve">mutagenne </t>
  </si>
  <si>
    <t xml:space="preserve">Zagrożenia związane z uciążliwością pracy </t>
  </si>
  <si>
    <t xml:space="preserve">inne </t>
  </si>
  <si>
    <t xml:space="preserve">Zakwaterowanie i gastronomia </t>
  </si>
  <si>
    <t>Accommodation and catering</t>
  </si>
  <si>
    <t>Administracja publiczna i obrona narodowa; obowiązkowe zabezpieczenia społeczne</t>
  </si>
  <si>
    <t>Edukacja</t>
  </si>
  <si>
    <t>Opieka zdrowotna i pomoc społeczna</t>
  </si>
  <si>
    <t>Działalność związana z kulturą, rozrywką i rekreacją</t>
  </si>
  <si>
    <t>Pozostała działalność usługowa</t>
  </si>
  <si>
    <t>TABL. 52. KORZYSTAJĄCY ZE ŚWIADCZEŃ Z TYTUŁU PRACY W WARUNKACH SZKODLIWYCH DLA ZDROWIA I UCIĄŻLIWYCH WEDŁUG SEKCJI I DZIAŁÓW W 2018 R.</t>
  </si>
  <si>
    <t>TABL. 53. KORZYSTAJĄCY ZE ŚWIADCZEŃ Z TYTUŁU PRACY W WARUNKACH SZKODLIWYCH DLA ZDROWIA I UCIĄŻLIWYCH WEDŁUG WOJEWÓDZTW W 2018 R.</t>
  </si>
  <si>
    <r>
      <t>Budowa obiektów inżynierii lądowej i wodnej</t>
    </r>
    <r>
      <rPr>
        <vertAlign val="superscript"/>
        <sz val="10"/>
        <rFont val="Arial"/>
        <family val="2"/>
        <charset val="238"/>
      </rPr>
      <t>Δ</t>
    </r>
    <r>
      <rPr>
        <i/>
        <sz val="10"/>
        <rFont val="Arial Narrow"/>
        <family val="2"/>
        <charset val="238"/>
      </rPr>
      <t/>
    </r>
  </si>
  <si>
    <r>
      <t>Handel; naprawa pojazdów samochodowych</t>
    </r>
    <r>
      <rPr>
        <b/>
        <vertAlign val="superscript"/>
        <sz val="10"/>
        <rFont val="Arial"/>
        <family val="2"/>
        <charset val="238"/>
      </rPr>
      <t>Δ</t>
    </r>
    <r>
      <rPr>
        <i/>
        <sz val="10"/>
        <rFont val="Arial Narrow"/>
        <family val="2"/>
        <charset val="238"/>
      </rPr>
      <t/>
    </r>
  </si>
  <si>
    <r>
      <t>Handel hurtowy i detaliczny pojazdami samochodowymi oraz ich naprawa</t>
    </r>
    <r>
      <rPr>
        <vertAlign val="superscript"/>
        <sz val="10"/>
        <rFont val="Arial"/>
        <family val="2"/>
        <charset val="238"/>
      </rPr>
      <t>Δ</t>
    </r>
  </si>
  <si>
    <r>
      <t>Handel hurtowy</t>
    </r>
    <r>
      <rPr>
        <vertAlign val="superscript"/>
        <sz val="10"/>
        <rFont val="Arial"/>
        <family val="2"/>
        <charset val="238"/>
      </rPr>
      <t>Δ</t>
    </r>
    <r>
      <rPr>
        <sz val="10"/>
        <rFont val="Arial"/>
        <family val="2"/>
        <charset val="238"/>
      </rPr>
      <t xml:space="preserve"> </t>
    </r>
  </si>
  <si>
    <r>
      <t>Handel detaliczny</t>
    </r>
    <r>
      <rPr>
        <vertAlign val="superscript"/>
        <sz val="10"/>
        <rFont val="Arial"/>
        <family val="2"/>
        <charset val="238"/>
      </rPr>
      <t>Δ</t>
    </r>
    <r>
      <rPr>
        <i/>
        <sz val="10"/>
        <rFont val="Arial Narrow"/>
        <family val="2"/>
        <charset val="238"/>
      </rPr>
      <t/>
    </r>
  </si>
  <si>
    <r>
      <t>Transport lądowy i rurociągowy</t>
    </r>
    <r>
      <rPr>
        <vertAlign val="superscript"/>
        <sz val="10"/>
        <rFont val="Arial"/>
        <family val="2"/>
        <charset val="238"/>
      </rPr>
      <t>Δ</t>
    </r>
    <r>
      <rPr>
        <i/>
        <sz val="10"/>
        <rFont val="Arial Narrow"/>
        <family val="2"/>
        <charset val="238"/>
      </rPr>
      <t/>
    </r>
  </si>
  <si>
    <r>
      <t>Administrowanie i działalność wspierająca</t>
    </r>
    <r>
      <rPr>
        <b/>
        <vertAlign val="superscript"/>
        <sz val="10"/>
        <rFont val="Arial"/>
        <family val="2"/>
        <charset val="238"/>
      </rPr>
      <t>Δ</t>
    </r>
    <r>
      <rPr>
        <b/>
        <sz val="10"/>
        <rFont val="Arial"/>
        <family val="2"/>
        <charset val="238"/>
      </rPr>
      <t xml:space="preserve"> </t>
    </r>
  </si>
  <si>
    <r>
      <t>Działalność związana z turystyką</t>
    </r>
    <r>
      <rPr>
        <vertAlign val="superscript"/>
        <sz val="10"/>
        <rFont val="Arial"/>
        <family val="2"/>
        <charset val="238"/>
      </rPr>
      <t>Δ</t>
    </r>
    <r>
      <rPr>
        <sz val="10"/>
        <rFont val="Arial"/>
        <family val="2"/>
        <charset val="238"/>
      </rPr>
      <t xml:space="preserve"> </t>
    </r>
  </si>
  <si>
    <t xml:space="preserve">TABL.1. OSOBY ZATRUDNIONE W ZAKŁADACH OBJĘTYCH BADANIEM ORAZ ZATRUDNIENI W WARUNKACH ZAGROŻENIA WEDŁUG SEKCJI I DZIAŁÓW W 2018 R. </t>
  </si>
  <si>
    <r>
      <t xml:space="preserve">Rybactwo </t>
    </r>
    <r>
      <rPr>
        <vertAlign val="superscript"/>
        <sz val="10"/>
        <rFont val="Arial"/>
        <family val="2"/>
        <charset val="238"/>
      </rPr>
      <t>3</t>
    </r>
  </si>
  <si>
    <r>
      <t>Uprawy rolne, chów i hodowla zwierząt, łowiectwo</t>
    </r>
    <r>
      <rPr>
        <vertAlign val="superscript"/>
        <sz val="10"/>
        <rFont val="Arial"/>
        <family val="2"/>
        <charset val="238"/>
      </rPr>
      <t>Δ 2</t>
    </r>
  </si>
  <si>
    <t>Industry</t>
  </si>
  <si>
    <t>w tym wydobywanie węgla kamiennego</t>
  </si>
  <si>
    <t>of which mining of hard coal</t>
  </si>
  <si>
    <t>wydobywanie węgla kamiennego i węgla brunatnego (lignitu)</t>
  </si>
  <si>
    <t>mining of coal and lignite</t>
  </si>
  <si>
    <t>górnictwo ropy naftowej i gazu ziemnego</t>
  </si>
  <si>
    <t>extraction of crude petroleum and natural gas</t>
  </si>
  <si>
    <t>górnictwo rud metali</t>
  </si>
  <si>
    <t>mining of metal ores</t>
  </si>
  <si>
    <t>pozostałe górnictwo i wydobywanie</t>
  </si>
  <si>
    <t>other mining and quarrying</t>
  </si>
  <si>
    <r>
      <t>działalność usługowa wspomagająca górnictwo</t>
    </r>
    <r>
      <rPr>
        <vertAlign val="superscript"/>
        <sz val="10"/>
        <rFont val="Arial"/>
        <family val="2"/>
        <charset val="238"/>
      </rPr>
      <t>Δ</t>
    </r>
  </si>
  <si>
    <t xml:space="preserve">produkcja artykułów spożywczych </t>
  </si>
  <si>
    <t xml:space="preserve">manufacture of food products </t>
  </si>
  <si>
    <t>produkcja napojów</t>
  </si>
  <si>
    <t>manufacture of beverages</t>
  </si>
  <si>
    <t>produkcja wyrobów tytoniowych</t>
  </si>
  <si>
    <t>manufacture of tobacco products</t>
  </si>
  <si>
    <t>produkcja wyrobów tekstylnych</t>
  </si>
  <si>
    <t>manufacture of textiles</t>
  </si>
  <si>
    <t>produkcja odzieży</t>
  </si>
  <si>
    <t>manufacture of wearing apparel</t>
  </si>
  <si>
    <t>produkcja papieru i wyrobów z papieru</t>
  </si>
  <si>
    <t>manufacture of paper and paper products</t>
  </si>
  <si>
    <t>poligrafia i reprodukcja zapisanych nośników informacji</t>
  </si>
  <si>
    <t>printing and reproduction of recorded media</t>
  </si>
  <si>
    <t>produkcja chemikaliów i wyrobów chemicznych</t>
  </si>
  <si>
    <t>manufacture of chemicals and chemical products</t>
  </si>
  <si>
    <t>produkcja wyrobów z gumy i tworzyw sztucznych</t>
  </si>
  <si>
    <t>manufacture of rubber and plastic products</t>
  </si>
  <si>
    <t>produkcja wyrobów z pozostałych mineralnych surowców niemetalicznych</t>
  </si>
  <si>
    <t>manufacture of other non-metallic mineral products</t>
  </si>
  <si>
    <t>produkcja metali</t>
  </si>
  <si>
    <t>manufacture of basic metals</t>
  </si>
  <si>
    <t>produkcja komputerów, wyrobów elektronicznych i optycznych</t>
  </si>
  <si>
    <t>manufacture of computer, electronic and optical products</t>
  </si>
  <si>
    <t xml:space="preserve">produkcja urządzeń elektrycznych </t>
  </si>
  <si>
    <t xml:space="preserve">manufacture of electrical equipment </t>
  </si>
  <si>
    <t>produkcja pozostałego sprzętu transportowego</t>
  </si>
  <si>
    <t>manufacture of other transport equipment</t>
  </si>
  <si>
    <t>produkcja mebli</t>
  </si>
  <si>
    <t>manufacture of furniture</t>
  </si>
  <si>
    <t>pozostała produkcja wyrobów</t>
  </si>
  <si>
    <t>other manufacturing</t>
  </si>
  <si>
    <t>naprawa, konserwacja i instalowanie maszyn i urządzeń</t>
  </si>
  <si>
    <t>repair and installation of machinery and equipment</t>
  </si>
  <si>
    <r>
      <t>produkcja skór i wyrobów skórzanych</t>
    </r>
    <r>
      <rPr>
        <vertAlign val="superscript"/>
        <sz val="10"/>
        <rFont val="Arial"/>
        <family val="2"/>
        <charset val="238"/>
      </rPr>
      <t>Δ</t>
    </r>
  </si>
  <si>
    <r>
      <t>produkcja wyrobów z drewna, korka, słomy i wikliny</t>
    </r>
    <r>
      <rPr>
        <vertAlign val="superscript"/>
        <sz val="10"/>
        <rFont val="Arial"/>
        <family val="2"/>
        <charset val="238"/>
      </rPr>
      <t>Δ</t>
    </r>
  </si>
  <si>
    <t>manufacture of leather and related products</t>
  </si>
  <si>
    <r>
      <t>produkcja koksu i produktów rafinacji ropy naftowej</t>
    </r>
    <r>
      <rPr>
        <vertAlign val="superscript"/>
        <sz val="10"/>
        <rFont val="Arial"/>
        <family val="2"/>
        <charset val="238"/>
      </rPr>
      <t>Δ</t>
    </r>
  </si>
  <si>
    <t>manufacture of coke and refined petroleum products</t>
  </si>
  <si>
    <r>
      <t>produkcja wyrobów farmaceutycznych</t>
    </r>
    <r>
      <rPr>
        <vertAlign val="superscript"/>
        <sz val="10"/>
        <rFont val="Arial"/>
        <family val="2"/>
        <charset val="238"/>
      </rPr>
      <t>Δ</t>
    </r>
  </si>
  <si>
    <r>
      <t>produkcja wyrobów z metali</t>
    </r>
    <r>
      <rPr>
        <vertAlign val="superscript"/>
        <sz val="10"/>
        <rFont val="Arial"/>
        <family val="2"/>
        <charset val="238"/>
      </rPr>
      <t>Δ</t>
    </r>
  </si>
  <si>
    <r>
      <t>produkcja maszyn i urządzeń</t>
    </r>
    <r>
      <rPr>
        <vertAlign val="superscript"/>
        <sz val="10"/>
        <rFont val="Arial"/>
        <family val="2"/>
        <charset val="238"/>
      </rPr>
      <t>Δ</t>
    </r>
  </si>
  <si>
    <t>manufacture of machinery and equipment n.e.c.</t>
  </si>
  <si>
    <r>
      <t>produkcja pojazdów samochodowych, przyczep i naczep</t>
    </r>
    <r>
      <rPr>
        <vertAlign val="superscript"/>
        <sz val="10"/>
        <rFont val="Arial"/>
        <family val="2"/>
        <charset val="238"/>
      </rPr>
      <t>Δ</t>
    </r>
  </si>
  <si>
    <t>manufacture of motor vehicles, trailers and semi-trailers</t>
  </si>
  <si>
    <t>Civil engineering</t>
  </si>
  <si>
    <t>Roboty budowlane specjalistyczne</t>
  </si>
  <si>
    <t>Wholesale and retail trade and repair of motor vehicles and motorcycles</t>
  </si>
  <si>
    <t xml:space="preserve">Agriculture, forestry and fishing </t>
  </si>
  <si>
    <r>
      <t>Budowa budynków</t>
    </r>
    <r>
      <rPr>
        <vertAlign val="superscript"/>
        <sz val="10"/>
        <rFont val="Arial"/>
        <family val="2"/>
        <charset val="238"/>
      </rPr>
      <t>Δ</t>
    </r>
    <r>
      <rPr>
        <sz val="10"/>
        <rFont val="Arial"/>
        <family val="2"/>
        <charset val="238"/>
      </rPr>
      <t xml:space="preserve"> </t>
    </r>
    <r>
      <rPr>
        <vertAlign val="superscript"/>
        <sz val="10"/>
        <rFont val="Arial"/>
        <family val="2"/>
        <charset val="238"/>
      </rPr>
      <t>4</t>
    </r>
  </si>
  <si>
    <r>
      <t xml:space="preserve">Działalność usługowa w zakresie informacji </t>
    </r>
    <r>
      <rPr>
        <vertAlign val="superscript"/>
        <sz val="10"/>
        <rFont val="Arial"/>
        <family val="2"/>
        <charset val="238"/>
      </rPr>
      <t>5</t>
    </r>
  </si>
  <si>
    <t>Administrative and support service activities</t>
  </si>
  <si>
    <r>
      <t xml:space="preserve">Edukacja </t>
    </r>
    <r>
      <rPr>
        <b/>
        <vertAlign val="superscript"/>
        <sz val="10"/>
        <rFont val="Arial"/>
        <family val="2"/>
        <charset val="238"/>
      </rPr>
      <t>7</t>
    </r>
  </si>
  <si>
    <r>
      <t xml:space="preserve">Opieka zdrowotna i pomoc społeczna </t>
    </r>
    <r>
      <rPr>
        <b/>
        <vertAlign val="superscript"/>
        <sz val="10"/>
        <rFont val="Arial"/>
        <family val="2"/>
        <charset val="238"/>
      </rPr>
      <t>8</t>
    </r>
  </si>
  <si>
    <r>
      <t xml:space="preserve">Pozostała działalność usługowa </t>
    </r>
    <r>
      <rPr>
        <b/>
        <vertAlign val="superscript"/>
        <sz val="10"/>
        <rFont val="Arial"/>
        <family val="2"/>
        <charset val="238"/>
      </rPr>
      <t xml:space="preserve">9 </t>
    </r>
  </si>
  <si>
    <t>pobór, uzdatnianie i dostarczanie wody</t>
  </si>
  <si>
    <t>water collection, treatment and supply</t>
  </si>
  <si>
    <t>odprowadzanie i oczyszczanie ścieków</t>
  </si>
  <si>
    <t>sewerage</t>
  </si>
  <si>
    <r>
      <t>gospodarka odpadami; odzysk surowców</t>
    </r>
    <r>
      <rPr>
        <vertAlign val="superscript"/>
        <sz val="10"/>
        <rFont val="Arial"/>
        <family val="2"/>
        <charset val="238"/>
      </rPr>
      <t>Δ</t>
    </r>
    <r>
      <rPr>
        <i/>
        <sz val="10"/>
        <rFont val="Arial Narrow"/>
        <family val="2"/>
        <charset val="238"/>
      </rPr>
      <t/>
    </r>
  </si>
  <si>
    <t>waste collection, treatment and disposal activities; materials recovery</t>
  </si>
  <si>
    <r>
      <t>rekultywacja</t>
    </r>
    <r>
      <rPr>
        <vertAlign val="superscript"/>
        <sz val="10"/>
        <rFont val="Arial"/>
        <family val="2"/>
        <charset val="238"/>
      </rPr>
      <t>Δ</t>
    </r>
    <r>
      <rPr>
        <i/>
        <sz val="10"/>
        <rFont val="Arial Narrow"/>
        <family val="2"/>
        <charset val="238"/>
      </rPr>
      <t/>
    </r>
  </si>
  <si>
    <t>1 Listed only once by predominant factor.</t>
  </si>
  <si>
    <t>POLSKA</t>
  </si>
  <si>
    <t>POLAND</t>
  </si>
  <si>
    <t xml:space="preserve">TABL.2. OSOBY ZATRUDNIONE W ZAKŁADACH OBJĘTYCH BADANIEM ORAZ ZATRUDNIENI W WARUNKACH ZAGROŻENIA WEDŁUG WOJEWÓDZTW W 2018 R. </t>
  </si>
  <si>
    <t>Kujawsko-pomorskie</t>
  </si>
  <si>
    <t>Warmińsko-mazurskie</t>
  </si>
  <si>
    <t xml:space="preserve">1 Liczeni tylko jeden raz w grupie czynnika przeważającego. </t>
  </si>
  <si>
    <t>manufacture of products of wood, cork, straw and wicker</t>
  </si>
  <si>
    <r>
      <t xml:space="preserve">TABL.3. ZATRUDNIENI </t>
    </r>
    <r>
      <rPr>
        <b/>
        <vertAlign val="superscript"/>
        <sz val="10"/>
        <rFont val="Arial"/>
        <family val="2"/>
        <charset val="238"/>
      </rPr>
      <t>1</t>
    </r>
    <r>
      <rPr>
        <b/>
        <sz val="10"/>
        <rFont val="Arial"/>
        <family val="2"/>
        <charset val="238"/>
      </rPr>
      <t xml:space="preserve"> W WARUNKACH ZAGROŻENIA WEDŁUG PŁCI, SEKCJI I DZIAŁÓW W 2018 R. </t>
    </r>
  </si>
  <si>
    <r>
      <t>Wytwarzanie i zaopatrywanie w energię elektryczną, gaz, parę wodną i gorącą wodę</t>
    </r>
    <r>
      <rPr>
        <vertAlign val="superscript"/>
        <sz val="10"/>
        <rFont val="Arial"/>
        <family val="2"/>
        <charset val="238"/>
      </rPr>
      <t>Δ</t>
    </r>
  </si>
  <si>
    <r>
      <t>Dostawa wody; gospodarowanie ściekami i odpadami; rekultywacja</t>
    </r>
    <r>
      <rPr>
        <vertAlign val="superscript"/>
        <sz val="10"/>
        <rFont val="Arial"/>
        <family val="2"/>
        <charset val="238"/>
      </rPr>
      <t>Δ</t>
    </r>
  </si>
  <si>
    <t>mining support service activities</t>
  </si>
  <si>
    <r>
      <t>Działalność związana z oprogramowaniem i doradztwo w zakresie informatyki</t>
    </r>
    <r>
      <rPr>
        <vertAlign val="superscript"/>
        <sz val="10"/>
        <rFont val="Arial"/>
        <family val="2"/>
        <charset val="238"/>
      </rPr>
      <t>Δ</t>
    </r>
  </si>
  <si>
    <r>
      <t>Utrzymanie porządku w budynkach i zagospodarowanie zieleni</t>
    </r>
    <r>
      <rPr>
        <vertAlign val="superscript"/>
        <sz val="10"/>
        <rFont val="Arial"/>
        <family val="2"/>
        <charset val="238"/>
      </rPr>
      <t>Δ</t>
    </r>
    <r>
      <rPr>
        <sz val="10"/>
        <rFont val="Arial"/>
        <family val="2"/>
        <charset val="238"/>
      </rPr>
      <t xml:space="preserve"> </t>
    </r>
    <r>
      <rPr>
        <vertAlign val="superscript"/>
        <sz val="10"/>
        <rFont val="Arial"/>
        <family val="2"/>
        <charset val="238"/>
      </rPr>
      <t>6</t>
    </r>
  </si>
  <si>
    <r>
      <t xml:space="preserve">TABL.4. ZATRUDNIENI </t>
    </r>
    <r>
      <rPr>
        <b/>
        <vertAlign val="superscript"/>
        <sz val="10"/>
        <rFont val="Arial"/>
        <family val="2"/>
        <charset val="238"/>
      </rPr>
      <t>1</t>
    </r>
    <r>
      <rPr>
        <b/>
        <sz val="10"/>
        <rFont val="Arial"/>
        <family val="2"/>
        <charset val="238"/>
      </rPr>
      <t xml:space="preserve"> W WARUNKACH ZAGROŻENIA WEDŁUG PŁCI I WOJEWÓDZTW W 2018 R. </t>
    </r>
  </si>
  <si>
    <t>Substancje chemiczne</t>
  </si>
  <si>
    <t xml:space="preserve">Pyły </t>
  </si>
  <si>
    <t>Dusts</t>
  </si>
  <si>
    <t xml:space="preserve">zwłókniające </t>
  </si>
  <si>
    <t xml:space="preserve">carcinogenic </t>
  </si>
  <si>
    <t xml:space="preserve">Hałas </t>
  </si>
  <si>
    <t>Noise</t>
  </si>
  <si>
    <t xml:space="preserve">Mikroklimat gorący </t>
  </si>
  <si>
    <t xml:space="preserve">Mikroklimat zimny </t>
  </si>
  <si>
    <t xml:space="preserve">Promieniowanie jonizujące </t>
  </si>
  <si>
    <t>Ionising radiation</t>
  </si>
  <si>
    <t xml:space="preserve">Promieniowanie laserowe </t>
  </si>
  <si>
    <t>Laser radiation</t>
  </si>
  <si>
    <t xml:space="preserve">Promieniowanie nadfioletowe </t>
  </si>
  <si>
    <t xml:space="preserve">Promieniowanie podczerwone </t>
  </si>
  <si>
    <t>Promieniowanie widzialne</t>
  </si>
  <si>
    <t xml:space="preserve">Pole elektromagnetyczne </t>
  </si>
  <si>
    <t>Czynniki biologiczne</t>
  </si>
  <si>
    <t>of which:</t>
  </si>
  <si>
    <t xml:space="preserve">Zagrożenia związane ze środowiskiem pracy </t>
  </si>
  <si>
    <t xml:space="preserve">Nadmierne obciążenie fizyczne </t>
  </si>
  <si>
    <t>Excessive physical exertion</t>
  </si>
  <si>
    <t xml:space="preserve">Niedostateczne oświetlenie stanowisk pracy </t>
  </si>
  <si>
    <t xml:space="preserve">Inne </t>
  </si>
  <si>
    <t>Other</t>
  </si>
  <si>
    <t xml:space="preserve">a Liczeni tylko jeden raz w grupie czynnika przeważającego. </t>
  </si>
  <si>
    <r>
      <t>Uprawy rolne, chów i hodowla zwierząt, łowiectwo</t>
    </r>
    <r>
      <rPr>
        <vertAlign val="superscript"/>
        <sz val="10"/>
        <rFont val="Arial"/>
        <family val="2"/>
        <charset val="238"/>
      </rPr>
      <t>Δ 1</t>
    </r>
  </si>
  <si>
    <r>
      <t xml:space="preserve">Rybactwo </t>
    </r>
    <r>
      <rPr>
        <vertAlign val="superscript"/>
        <sz val="10"/>
        <rFont val="Arial"/>
        <family val="2"/>
        <charset val="238"/>
      </rPr>
      <t>2</t>
    </r>
  </si>
  <si>
    <r>
      <t>Budowa budynków</t>
    </r>
    <r>
      <rPr>
        <vertAlign val="superscript"/>
        <sz val="10"/>
        <rFont val="Arial"/>
        <family val="2"/>
        <charset val="238"/>
      </rPr>
      <t>Δ</t>
    </r>
    <r>
      <rPr>
        <sz val="10"/>
        <rFont val="Arial"/>
        <family val="2"/>
        <charset val="238"/>
      </rPr>
      <t xml:space="preserve"> </t>
    </r>
    <r>
      <rPr>
        <vertAlign val="superscript"/>
        <sz val="10"/>
        <rFont val="Arial"/>
        <family val="2"/>
        <charset val="238"/>
      </rPr>
      <t>3</t>
    </r>
  </si>
  <si>
    <r>
      <t xml:space="preserve">Działalność usługowa w zakresie informacji </t>
    </r>
    <r>
      <rPr>
        <vertAlign val="superscript"/>
        <sz val="10"/>
        <rFont val="Arial"/>
        <family val="2"/>
        <charset val="238"/>
      </rPr>
      <t>4</t>
    </r>
  </si>
  <si>
    <r>
      <t>Utrzymanie porządku w budynkach i zagospodarowanie zieleni</t>
    </r>
    <r>
      <rPr>
        <vertAlign val="superscript"/>
        <sz val="10"/>
        <rFont val="Arial"/>
        <family val="2"/>
        <charset val="238"/>
      </rPr>
      <t>Δ</t>
    </r>
    <r>
      <rPr>
        <sz val="10"/>
        <rFont val="Arial"/>
        <family val="2"/>
        <charset val="238"/>
      </rPr>
      <t xml:space="preserve"> </t>
    </r>
    <r>
      <rPr>
        <vertAlign val="superscript"/>
        <sz val="10"/>
        <rFont val="Arial"/>
        <family val="2"/>
        <charset val="238"/>
      </rPr>
      <t>5</t>
    </r>
  </si>
  <si>
    <r>
      <t xml:space="preserve">Edukacja </t>
    </r>
    <r>
      <rPr>
        <b/>
        <vertAlign val="superscript"/>
        <sz val="10"/>
        <rFont val="Arial"/>
        <family val="2"/>
        <charset val="238"/>
      </rPr>
      <t>6</t>
    </r>
  </si>
  <si>
    <r>
      <t xml:space="preserve">Opieka zdrowotna i pomoc społeczna </t>
    </r>
    <r>
      <rPr>
        <b/>
        <vertAlign val="superscript"/>
        <sz val="10"/>
        <rFont val="Arial"/>
        <family val="2"/>
        <charset val="238"/>
      </rPr>
      <t>7</t>
    </r>
  </si>
  <si>
    <r>
      <t xml:space="preserve">Pozostała działalność usługowa </t>
    </r>
    <r>
      <rPr>
        <b/>
        <vertAlign val="superscript"/>
        <sz val="10"/>
        <rFont val="Arial"/>
        <family val="2"/>
        <charset val="238"/>
      </rPr>
      <t xml:space="preserve">8 </t>
    </r>
  </si>
  <si>
    <t>1 Nie wymienionymi w tablicach 41 i 43.</t>
  </si>
  <si>
    <t>TABL. 50. ZATRUDNIENI NA STANOWISKACH PRACY, DLA KTÓRYCH DOKONANO OCENY RYZYKA ZAWODOWEGO WEDŁUG SEKCJI I DZIAŁÓW W 2018 R.</t>
  </si>
  <si>
    <t>WORKSTATIONS ASSESSED FOR OCCUPATONAL RISK BY SECTIONS AND DIVISIONS IN 2018</t>
  </si>
  <si>
    <t>Podregion krakowski</t>
  </si>
  <si>
    <t>Subregion</t>
  </si>
  <si>
    <t>Powiats:</t>
  </si>
  <si>
    <t>P O L S K A</t>
  </si>
  <si>
    <t>Podregion jeleniogórski</t>
  </si>
  <si>
    <t>Podregion legnicko-głogowski</t>
  </si>
  <si>
    <t>Podregion wałbrzyski</t>
  </si>
  <si>
    <t>Podregion m. Wrocław</t>
  </si>
  <si>
    <t>Podregion bydgosko-toruński</t>
  </si>
  <si>
    <t>Podregion włocławski</t>
  </si>
  <si>
    <t>Podregion inowrocławski</t>
  </si>
  <si>
    <t>Podregion świecki</t>
  </si>
  <si>
    <t>Podregion bialski</t>
  </si>
  <si>
    <t>Podregion chełmsko-zamojski</t>
  </si>
  <si>
    <t>Podregion lubelski</t>
  </si>
  <si>
    <t>Podregion puławski</t>
  </si>
  <si>
    <t>Podregion gorzowski</t>
  </si>
  <si>
    <t>Podregion zielonogórski</t>
  </si>
  <si>
    <t>Podregion łódzki</t>
  </si>
  <si>
    <t>Podregion m. Łódź</t>
  </si>
  <si>
    <t>Podregion piotrkowski</t>
  </si>
  <si>
    <t>Podregion sieradzki</t>
  </si>
  <si>
    <t>Podregion skierniewicki</t>
  </si>
  <si>
    <t>Podregion M. Kraków</t>
  </si>
  <si>
    <t>Podregion nowosądecki</t>
  </si>
  <si>
    <t>Podregion oświęcimski</t>
  </si>
  <si>
    <t>Podregion tarnowski</t>
  </si>
  <si>
    <t>Podregion nowotarski</t>
  </si>
  <si>
    <t>Podregion ciechanowski</t>
  </si>
  <si>
    <t>Podregion ostrołęcki</t>
  </si>
  <si>
    <t>Podregion radomski</t>
  </si>
  <si>
    <t>Podregion warszawski wschodni</t>
  </si>
  <si>
    <t>Podregion warszawski zachodni</t>
  </si>
  <si>
    <t>Podregion płocki</t>
  </si>
  <si>
    <t>Podregion siedlecki</t>
  </si>
  <si>
    <t>Podregion nyski</t>
  </si>
  <si>
    <t>Podregion opolski</t>
  </si>
  <si>
    <t>Podregion krośnieński</t>
  </si>
  <si>
    <t>Podregion przemyski</t>
  </si>
  <si>
    <t>Podregion rzeszowski</t>
  </si>
  <si>
    <t>Podregion tarnobrzeski</t>
  </si>
  <si>
    <t>Podregion białostocki</t>
  </si>
  <si>
    <t>Podregion łomżyński</t>
  </si>
  <si>
    <t>Podregion suwalski</t>
  </si>
  <si>
    <t>Podregion gdański</t>
  </si>
  <si>
    <t>Podregion słupski</t>
  </si>
  <si>
    <t xml:space="preserve">Podregion starogardzki </t>
  </si>
  <si>
    <t xml:space="preserve">Podregion trójmiejski </t>
  </si>
  <si>
    <t>Podregion chojnicki</t>
  </si>
  <si>
    <t xml:space="preserve">Podregion bielski </t>
  </si>
  <si>
    <t xml:space="preserve">Podregion bytomski </t>
  </si>
  <si>
    <t xml:space="preserve">Podregion częstochowski </t>
  </si>
  <si>
    <t xml:space="preserve">Podregion gliwicki </t>
  </si>
  <si>
    <t xml:space="preserve">Podregion katowicki </t>
  </si>
  <si>
    <t xml:space="preserve">Podregion rybnicki </t>
  </si>
  <si>
    <t xml:space="preserve">Podregion sosnowiecki </t>
  </si>
  <si>
    <t xml:space="preserve">Podregion tyski </t>
  </si>
  <si>
    <t xml:space="preserve">Podregion kielecki </t>
  </si>
  <si>
    <t xml:space="preserve">Podregion sandomiersko-jędrzejowski </t>
  </si>
  <si>
    <t xml:space="preserve">Podregion elbląski </t>
  </si>
  <si>
    <t xml:space="preserve">Podregion ełcki </t>
  </si>
  <si>
    <t xml:space="preserve">Podregion olsztyński </t>
  </si>
  <si>
    <t xml:space="preserve">Podregion kaliski </t>
  </si>
  <si>
    <t xml:space="preserve">Podregion koniński </t>
  </si>
  <si>
    <t xml:space="preserve">Podregion leszczyński </t>
  </si>
  <si>
    <t xml:space="preserve">Podregion pilski </t>
  </si>
  <si>
    <t xml:space="preserve">Podregion poznański </t>
  </si>
  <si>
    <t xml:space="preserve">Podregion M. Poznań </t>
  </si>
  <si>
    <t xml:space="preserve">Podregion koszaliński </t>
  </si>
  <si>
    <t>Podregion szczecinecko-pyrzycki</t>
  </si>
  <si>
    <t>Podregion M. Szczecin</t>
  </si>
  <si>
    <t>Podregion szczeciński</t>
  </si>
  <si>
    <t>WOJEWÓDZTWO DOLNOŚLĄSKIE</t>
  </si>
  <si>
    <t>Podregion wrocławski</t>
  </si>
  <si>
    <t>WOJEWÓDZTWO KUJAWSKO-POMORSKIE</t>
  </si>
  <si>
    <t>Podregion grudziądzki</t>
  </si>
  <si>
    <t>Powiat:</t>
  </si>
  <si>
    <t>VOIVODSHIP</t>
  </si>
  <si>
    <t>Real estate activities</t>
  </si>
  <si>
    <t xml:space="preserve">Administrative and support service activities </t>
  </si>
  <si>
    <r>
      <t>Handel; naprawa pojazdów samochodowych</t>
    </r>
    <r>
      <rPr>
        <vertAlign val="superscript"/>
        <sz val="10"/>
        <rFont val="Arial"/>
        <family val="2"/>
        <charset val="238"/>
      </rPr>
      <t>Δ</t>
    </r>
    <r>
      <rPr>
        <i/>
        <sz val="10"/>
        <rFont val="Arial Narrow"/>
        <family val="2"/>
        <charset val="238"/>
      </rPr>
      <t/>
    </r>
  </si>
  <si>
    <r>
      <t xml:space="preserve">TABL. 5. ZATRUDNIENI </t>
    </r>
    <r>
      <rPr>
        <b/>
        <vertAlign val="superscript"/>
        <sz val="10"/>
        <rFont val="Arial"/>
        <family val="2"/>
        <charset val="238"/>
      </rPr>
      <t>1</t>
    </r>
    <r>
      <rPr>
        <b/>
        <sz val="10"/>
        <rFont val="Arial"/>
        <family val="2"/>
        <charset val="238"/>
      </rPr>
      <t xml:space="preserve"> W WARUNKACH ZAGROŻENIA WEDŁUG SEKTORÓW WŁASNOŚCI, SEKCJI I DZIAŁÓW W 2018 R.</t>
    </r>
  </si>
  <si>
    <r>
      <t xml:space="preserve">TABL. 6. ZATRUDNIENI </t>
    </r>
    <r>
      <rPr>
        <b/>
        <vertAlign val="superscript"/>
        <sz val="10"/>
        <rFont val="Arial"/>
        <family val="2"/>
        <charset val="238"/>
      </rPr>
      <t>1</t>
    </r>
    <r>
      <rPr>
        <b/>
        <sz val="10"/>
        <rFont val="Arial"/>
        <family val="2"/>
        <charset val="238"/>
      </rPr>
      <t xml:space="preserve"> W WARUNKACH ZAGROŻENIA WEDŁUG SEKTORÓW WŁASNOŚCI I WOJEWÓDZTW W 2018 R.</t>
    </r>
  </si>
  <si>
    <r>
      <t xml:space="preserve">TABL. 7. ZATRUDNIENI </t>
    </r>
    <r>
      <rPr>
        <b/>
        <vertAlign val="superscript"/>
        <sz val="10"/>
        <rFont val="Arial"/>
        <family val="2"/>
        <charset val="238"/>
      </rPr>
      <t>a</t>
    </r>
    <r>
      <rPr>
        <b/>
        <sz val="10"/>
        <rFont val="Arial"/>
        <family val="2"/>
        <charset val="238"/>
      </rPr>
      <t xml:space="preserve"> W WARUNKACH ZAGROŻENIA CZYNNIKAMI SZKODLIWYMI I NIEBEZPIECZNYMI DLA ZDROWIA W 2018 R.</t>
    </r>
  </si>
  <si>
    <r>
      <t xml:space="preserve">TABL. 11. ZATRUDNIENI W WARUNKACH ZAGROŻENIA SUBSTANCJAMI CHEMICZNYMI </t>
    </r>
    <r>
      <rPr>
        <b/>
        <vertAlign val="superscript"/>
        <sz val="10"/>
        <rFont val="Arial"/>
        <family val="2"/>
        <charset val="238"/>
      </rPr>
      <t>1</t>
    </r>
    <r>
      <rPr>
        <b/>
        <sz val="10"/>
        <rFont val="Arial"/>
        <family val="2"/>
        <charset val="238"/>
      </rPr>
      <t xml:space="preserve"> WEDŁUG WOJEWÓDZTW W 2018 R.</t>
    </r>
  </si>
  <si>
    <t>TABL. 12. ZATRUDNIENI W WARUNKACH ZAGROŻENIA SUBSTANCJAMI CHEMICZNYMI RAKOTWÓRCZYMI WEDŁUG SEKCJI I DZIAŁÓW W 2018 R.</t>
  </si>
  <si>
    <t>TABL. 13. ZATRUDNIENI W WARUNKACH ZAGROŻENIA SUBSTANCJAMI CHEMICZNYMI RAKOTWÓRCZYMI WEDŁUG WOJEWÓDZTW W 2018 R.</t>
  </si>
  <si>
    <t>TABL. 14. ZATRUDNIENI W WARUNKACH ZAGROŻENIA SUBSTANCJAMI CHEMICZNYMI MUTAGENNYMI WEDŁUG SEKCJI I DZIAŁÓW W 2018 R.</t>
  </si>
  <si>
    <t>TABL. 15. ZATRUDNIENI W WARUNKACH ZAGROŻENIA SUBSTANCJAMI CHEMICZNYMI MUTAGENNYMI WEDŁUG WOJEWÓDZTW W 2018 R.</t>
  </si>
  <si>
    <t>TABL. 16. ZATRUDNIENI W WARUNKACH ZAGROŻENIA PYŁAMI WEDŁUG SEKCJI I DZIAŁÓW W 2018 R.</t>
  </si>
  <si>
    <t>TABL. 18. ZATRUDNIENI W WARUNKACH ZAGROŻENIA PYŁAMI ZWŁÓKNIAJĄCYMI WEDŁUG SEKCJI I DZIAŁÓW W 2018 R.</t>
  </si>
  <si>
    <t>TABL. 19. ZATRUDNIENI W WARUNKACH ZAGROŻENIA PYŁAMI ZWŁÓKNIAJĄCYMI WEDŁUG WOJEWÓDZTW W 2018 R.</t>
  </si>
  <si>
    <t>TABL. 20. ZATRUDNIENI W WARUNKACH ZAGROŻENIA PYŁAMI RAKOTWÓRCZYMI WEDŁUG SEKCJI I DZIAŁÓW W 2018 R.</t>
  </si>
  <si>
    <t>TABL. 21. ZATRUDNIENI W WARUNKACH ZAGROŻENIA PYŁAMI RAKOTWÓRCZYMI WEDŁUG WOJEWÓDZTW W 2018 R.</t>
  </si>
  <si>
    <r>
      <t xml:space="preserve">TABL. 22. ZATRUDNIENI W WARUNKACH ZAGROŻENIA INNYMI PYŁAMI </t>
    </r>
    <r>
      <rPr>
        <b/>
        <vertAlign val="superscript"/>
        <sz val="10"/>
        <rFont val="Arial"/>
        <family val="2"/>
        <charset val="238"/>
      </rPr>
      <t>1</t>
    </r>
    <r>
      <rPr>
        <b/>
        <sz val="10"/>
        <rFont val="Arial"/>
        <family val="2"/>
        <charset val="238"/>
      </rPr>
      <t xml:space="preserve"> WEDŁUG SEKCJI I DZIAŁÓW W 2018 R.</t>
    </r>
  </si>
  <si>
    <r>
      <t xml:space="preserve">TABL. 23. ZATRUDNIENI W WARUNKACH ZAGROŻENIA INNYMI PYŁAMI </t>
    </r>
    <r>
      <rPr>
        <b/>
        <vertAlign val="superscript"/>
        <sz val="10"/>
        <rFont val="Arial"/>
        <family val="2"/>
        <charset val="238"/>
      </rPr>
      <t>1</t>
    </r>
    <r>
      <rPr>
        <b/>
        <sz val="10"/>
        <rFont val="Arial"/>
        <family val="2"/>
        <charset val="238"/>
      </rPr>
      <t xml:space="preserve"> WEDŁUG WOJEWÓDZTW W 2018 R.</t>
    </r>
  </si>
  <si>
    <t>TABL. 25. ZATRUDNIENI W WARUNKACH ZAGROŻENIA HAŁASEM WEDŁUG WOJEWÓDZTW W 2018 R.</t>
  </si>
  <si>
    <t>TABL. 28. ZATRUDNIENI W WARUNKACH ZAGROŻENIA MIKROKLIMATEM GORĄCYM WEDŁUG SEKCJI I DZIAŁÓW W 2018 R.</t>
  </si>
  <si>
    <t>TABL. 29. ZATRUDNIENI W WARUNKACH ZAGROŻENIA MIKROKLIMATEM GORĄCYM WEDŁUG WOJEWÓDZTW W 2018 R.</t>
  </si>
  <si>
    <t>TABL. 30. ZATRUDNIENI W WARUNKACH ZAGROŻENIA MIKROKLIMATEM ZIMNYM WEDŁUG SEKCJI I DZIAŁÓW W 2018 R.</t>
  </si>
  <si>
    <t>TABL. 31. ZATRUDNIENI W WARUNKACH ZAGROŻENIA MIKROKLIMATEM ZIMNYM WEDŁUG WOJEWÓDZTW W 2018 R.</t>
  </si>
  <si>
    <r>
      <t xml:space="preserve">TABL. 45. ZATRUDNIENI W WARUNKACH ZAGROŻENIA INNYMI CZYNNIKAMI ZWIĄZANYMI Z UCIĄŻLIWOŚCIĄ PRACY </t>
    </r>
    <r>
      <rPr>
        <b/>
        <vertAlign val="superscript"/>
        <sz val="10"/>
        <rFont val="Arial"/>
        <family val="2"/>
        <charset val="238"/>
      </rPr>
      <t>1</t>
    </r>
    <r>
      <rPr>
        <b/>
        <sz val="10"/>
        <rFont val="Arial"/>
        <family val="2"/>
        <charset val="238"/>
      </rPr>
      <t xml:space="preserve"> WEDŁUG WOJEWÓDZTW W 2018 R.</t>
    </r>
  </si>
  <si>
    <t>TABL. 43. ZATRUDNIENI W WARUNKACH ZAGROŻENIA NIEDOSTATECZNYM OŚWIETLENIEM STANOWISK PRACY WEDŁUG WOJEWÓDZTW W 2018 R.</t>
  </si>
  <si>
    <t>TABL. 42. ZATRUDNIENI W WARUNKACH ZAGROŻENIA NIEDOSTATECZNYM OŚWIETLENIEM STANOWISK PRACY WEDŁUG SEKCJI I DZIAŁÓW W 2018 R.</t>
  </si>
  <si>
    <t>TABL. 40. ZATRUDNIENI W WARUNKACH ZAGROŻENIA NADMIERNYM OBCIĄŻENIEM FIZYCZNYM WEDŁUG SEKCJI I DZIAŁÓW W 2018 R.</t>
  </si>
  <si>
    <t>TABL. 37. ZATRUDNIENI W WARUNKACH ZAGROŻENIA CZYNNIKAMI BIOLOGICZNYMI WEDŁUG WOJEWÓDZTW W 2018 R.</t>
  </si>
  <si>
    <t>TABL. 36. ZATRUDNIENI W WARUNKACH ZAGROŻENIA CZYNNIKAMI BIOLOGICZNYMI WEDŁUG SEKCJI I DZIAŁÓW W 2018 R.</t>
  </si>
  <si>
    <t>TABL. 35. ZATRUDNIENI W WARUNKACH ZAGROŻENIA POLEM ELEKTROMAGNETYCZNYM WEDŁUG WOJEWÓDZTW W 2018 R.</t>
  </si>
  <si>
    <t>SPECIFICATION</t>
  </si>
  <si>
    <t>WYSZCZEGÓLNIENIE</t>
  </si>
  <si>
    <t>Wibracje (drgania mechaniczne)</t>
  </si>
  <si>
    <t>Hot microclimate</t>
  </si>
  <si>
    <t>Cold microclimate</t>
  </si>
  <si>
    <t>1 Liczeni tyle razy, na ile czynników są narażeni.</t>
  </si>
  <si>
    <t>1 Łącznie z substancjami rakotwórczymi i mutagennymi.</t>
  </si>
  <si>
    <t>TABL. 24. ZATRUDNIENI W WARUNKACH ZAGROŻENIA HAŁASEM WEDŁUG SEKCJI I DZIAŁÓW W 2018 R.</t>
  </si>
  <si>
    <t>TABL. 26. ZATRUDNIENI W WARUNKACH ZAGROŻENIA WIBRACJAMI (DRGANIAMI MECHANICZNYMI) WEDŁUG SEKCJI I DZIAŁÓW W 2018 R.</t>
  </si>
  <si>
    <r>
      <t xml:space="preserve">TABL. 32. ZATRUDNIENI W WARUNKACH ZAGROŻENIA PROMIENIOWANIEM </t>
    </r>
    <r>
      <rPr>
        <b/>
        <vertAlign val="superscript"/>
        <sz val="10"/>
        <rFont val="Arial"/>
        <family val="2"/>
        <charset val="238"/>
      </rPr>
      <t>1</t>
    </r>
    <r>
      <rPr>
        <b/>
        <sz val="10"/>
        <rFont val="Arial"/>
        <family val="2"/>
        <charset val="238"/>
      </rPr>
      <t xml:space="preserve"> WEDŁUG SEKCJI I DZIAŁÓW W 2018 R.</t>
    </r>
  </si>
  <si>
    <t xml:space="preserve">1 Jonizującym, laserowym, nadfioletowym, podczerwonym i widzialnym. </t>
  </si>
  <si>
    <t xml:space="preserve">1 Liczeni tyle razy, na ile czynników są narażeni. </t>
  </si>
  <si>
    <r>
      <t xml:space="preserve">TABL. 44. ZATRUDNIENI W WARUNKACH ZAGROŻENIA INNYMI CZYNNIKAMI ZWIĄZANYMI Z UCIĄŻLIWOŚCIĄ PRACY </t>
    </r>
    <r>
      <rPr>
        <b/>
        <vertAlign val="superscript"/>
        <sz val="10"/>
        <rFont val="Arial"/>
        <family val="2"/>
        <charset val="238"/>
      </rPr>
      <t>1</t>
    </r>
    <r>
      <rPr>
        <b/>
        <sz val="10"/>
        <rFont val="Arial"/>
        <family val="2"/>
        <charset val="238"/>
      </rPr>
      <t xml:space="preserve"> WEDŁUG SEKCJI I DZIAŁÓW W 2018 R.</t>
    </r>
  </si>
  <si>
    <t>TABL. 46. ZATRUDNIENI W WARUNKACH ZAGROŻENIA CZYNNIKAMI MECHANICZNYMI ZWIĄZANYMI Z MASZYNAMI SZCZEGÓLNIE NIEBEZPIECZNYMI WEDŁUG SEKCJI I DZIAŁÓW W 2018 R.</t>
  </si>
  <si>
    <t>TABL. 47. ZATRUDNIENI W WARUNKACH ZAGROŻENIA CZYNNIKAMI MECHANICZNYMI ZWIĄZANYMI Z MASZYNAMI SZCZEGÓLNIE NIEBEZPIECZNYMI WEDŁUG WOJEWÓDZTW W 2018 R.</t>
  </si>
  <si>
    <t>TABL. 48. STANOWISKA PRACY, DLA KTÓRYCH DOKONANO OCENY RYZYKA ZAWODOWEGO WEDŁUG SEKCJI I DZIAŁÓW W 2018 R.</t>
  </si>
  <si>
    <t>TABL. 49. STANOWISKA PRACY, DLA KTÓRYCH DOKONANO OCENY RYZYKA ZAWODOWEGO WEDŁUG WOJEWÓDZTW W 2018 R.</t>
  </si>
  <si>
    <t>TABL. 51. ZATRUDNIENI NA STANOWISKACH PRACY, DLA KTÓRYCH DOKONANO OCENY RYZYKA ZAWODOWEGO WEDŁUG WOJEWÓDZTW W 2018 R.</t>
  </si>
  <si>
    <r>
      <t xml:space="preserve">TABL. 54. ZATRUDNIENI </t>
    </r>
    <r>
      <rPr>
        <b/>
        <vertAlign val="superscript"/>
        <sz val="10"/>
        <rFont val="Arial"/>
        <family val="2"/>
        <charset val="238"/>
      </rPr>
      <t>1</t>
    </r>
    <r>
      <rPr>
        <b/>
        <sz val="10"/>
        <rFont val="Arial"/>
        <family val="2"/>
        <charset val="238"/>
      </rPr>
      <t xml:space="preserve"> W WARUNKACH ZAGROŻENIA WEDŁUG WOJEWÓDZTW, PODREGIONÓW I POWIATÓW W 2018 R.</t>
    </r>
  </si>
  <si>
    <t>górnictwo i wydobywanie</t>
  </si>
  <si>
    <t>mining and quarrying</t>
  </si>
  <si>
    <t>przetwórstwo przemysłowe</t>
  </si>
  <si>
    <t>manufacturing</t>
  </si>
  <si>
    <t>electricity, gas, steam and air conditioning supply</t>
  </si>
  <si>
    <t>water supply; sewerage, waste management and remediation activities</t>
  </si>
  <si>
    <t>of which one group of factors</t>
  </si>
  <si>
    <t>a Liczeni tylko jeden raz w grupie czynnika przeważającego.</t>
  </si>
  <si>
    <t>Makroregion Południowy</t>
  </si>
  <si>
    <t>Makroregion Północno-Zachodni</t>
  </si>
  <si>
    <t>Makroregion Południowo-Zachodni</t>
  </si>
  <si>
    <t>Makroregion Północny</t>
  </si>
  <si>
    <t>Makroregion Centralny</t>
  </si>
  <si>
    <t xml:space="preserve">Makroregion Województwo Mazowieckie </t>
  </si>
  <si>
    <t xml:space="preserve">SPECIFICATION </t>
  </si>
  <si>
    <t>Stan w dniu 31 XII</t>
  </si>
  <si>
    <t>MAJOR DATA ON WORKING CONDITIONS</t>
  </si>
  <si>
    <t>As of 31 XII</t>
  </si>
  <si>
    <t>II. ZATRUDNIENI W WARUNKACH ZAGROŻENIA WEDŁUG MAKROREGIONÓW I REGIONÓW W 2018 R.</t>
  </si>
  <si>
    <t>Southern</t>
  </si>
  <si>
    <t>Region:</t>
  </si>
  <si>
    <t>Kujawsko-Pomorskie</t>
  </si>
  <si>
    <t>Warmińsko-Mazurskie</t>
  </si>
  <si>
    <t>Świętokrzyskie</t>
  </si>
  <si>
    <t>Podkarpakie</t>
  </si>
  <si>
    <t>Dolnośląskie</t>
  </si>
  <si>
    <t>Warszawski stołeczny</t>
  </si>
  <si>
    <t>A. LICZENI TYLKO JEDEN RAZ W GRUPIE CZYNNIKA PRZEWAŻAJĄCEGO</t>
  </si>
  <si>
    <t>North-Western</t>
  </si>
  <si>
    <t>South-Western</t>
  </si>
  <si>
    <t>Northern</t>
  </si>
  <si>
    <t>Central</t>
  </si>
  <si>
    <t>Eastern</t>
  </si>
  <si>
    <t>B. LICZENI TYLE RAZY NA ILE CZYNNIKÓW SĄ NARAŻENI</t>
  </si>
  <si>
    <t>TABL. 27. ZATRUDNIENI W WARUNKACH ZAGROŻENIA WIBRACJAMI (DRGANIAMI MECHANICZNYMI) WEDŁUG WOJEWÓDZTW W 2018 R.</t>
  </si>
  <si>
    <t>I. WAŻNIEJSZE DANE O WARUNKACH PRACY</t>
  </si>
  <si>
    <t>garwoliński</t>
  </si>
  <si>
    <t>Podregion żyrardowski</t>
  </si>
  <si>
    <t>grójecki</t>
  </si>
  <si>
    <t>sochaczewski</t>
  </si>
  <si>
    <t>żyrardowski</t>
  </si>
  <si>
    <t>-</t>
  </si>
  <si>
    <t>naprawa, konserwacja i instalowanie maszyn 
i urządzeń</t>
  </si>
  <si>
    <t>Nadawanie programów ogólnodostępnych 
i abonamentowych</t>
  </si>
  <si>
    <r>
      <t>Działalność związana z oprogramowaniem 
i doradztwo w zakresie informatyki</t>
    </r>
    <r>
      <rPr>
        <vertAlign val="superscript"/>
        <sz val="10"/>
        <rFont val="Arial"/>
        <family val="2"/>
        <charset val="238"/>
      </rPr>
      <t>Δ</t>
    </r>
  </si>
  <si>
    <t>Działalność profesjonalna, naukowa 
i techniczna</t>
  </si>
  <si>
    <r>
      <t>Utrzymanie porządku w budynkach 
i zagospodarowanie zieleni</t>
    </r>
    <r>
      <rPr>
        <vertAlign val="superscript"/>
        <sz val="10"/>
        <rFont val="Arial"/>
        <family val="2"/>
        <charset val="238"/>
      </rPr>
      <t>Δ</t>
    </r>
    <r>
      <rPr>
        <sz val="10"/>
        <rFont val="Arial"/>
        <family val="2"/>
        <charset val="238"/>
      </rPr>
      <t xml:space="preserve"> </t>
    </r>
    <r>
      <rPr>
        <vertAlign val="superscript"/>
        <sz val="10"/>
        <rFont val="Arial"/>
        <family val="2"/>
        <charset val="238"/>
      </rPr>
      <t>6</t>
    </r>
  </si>
  <si>
    <r>
      <t>Dostawa wody; gospodarowanie ściekami 
i odpadami; rekultywacja</t>
    </r>
    <r>
      <rPr>
        <vertAlign val="superscript"/>
        <sz val="10"/>
        <rFont val="Arial"/>
        <family val="2"/>
        <charset val="238"/>
      </rPr>
      <t>Δ</t>
    </r>
  </si>
  <si>
    <r>
      <t>produkcja wyrobów z drewna, korka, słomy 
i wikliny</t>
    </r>
    <r>
      <rPr>
        <vertAlign val="superscript"/>
        <sz val="10"/>
        <rFont val="Arial"/>
        <family val="2"/>
        <charset val="238"/>
      </rPr>
      <t>Δ</t>
    </r>
  </si>
  <si>
    <r>
      <t>produkcja pojazdów samochodowych, przyczep 
i naczep</t>
    </r>
    <r>
      <rPr>
        <vertAlign val="superscript"/>
        <sz val="10"/>
        <rFont val="Arial"/>
        <family val="2"/>
        <charset val="238"/>
      </rPr>
      <t>Δ</t>
    </r>
  </si>
  <si>
    <r>
      <t>Utrzymanie porządku w budynkach 
i zagospodarowanie zieleni</t>
    </r>
    <r>
      <rPr>
        <vertAlign val="superscript"/>
        <sz val="10"/>
        <rFont val="Arial"/>
        <family val="2"/>
        <charset val="238"/>
      </rPr>
      <t>Δ</t>
    </r>
    <r>
      <rPr>
        <sz val="10"/>
        <rFont val="Arial"/>
        <family val="2"/>
        <charset val="238"/>
      </rPr>
      <t xml:space="preserve"> </t>
    </r>
    <r>
      <rPr>
        <vertAlign val="superscript"/>
        <sz val="10"/>
        <rFont val="Arial"/>
        <family val="2"/>
        <charset val="238"/>
      </rPr>
      <t>5</t>
    </r>
  </si>
  <si>
    <t xml:space="preserve">1 Nie wymienionymi w tablicach 19 i 21. </t>
  </si>
  <si>
    <t>produkcja komputerów, wyrobów elektronicznych 
i optycznych</t>
  </si>
  <si>
    <r>
      <t>Dostawa wody; gospodarowanie ściekami
 i odpadami; rekultywacja</t>
    </r>
    <r>
      <rPr>
        <vertAlign val="superscript"/>
        <sz val="10"/>
        <rFont val="Arial"/>
        <family val="2"/>
        <charset val="238"/>
      </rPr>
      <t>Δ</t>
    </r>
  </si>
  <si>
    <t>Podregion M. St. Warszawa</t>
  </si>
  <si>
    <t>Rolnictwo, leśnictwo, łowiectwo i rybactwo</t>
  </si>
  <si>
    <t>Agriculture, forestry and fishing</t>
  </si>
  <si>
    <r>
      <t>Handel; naprawa pojazdów samochodowych</t>
    </r>
    <r>
      <rPr>
        <vertAlign val="superscript"/>
        <sz val="10"/>
        <rFont val="Arial"/>
        <family val="2"/>
        <charset val="238"/>
      </rPr>
      <t>∆</t>
    </r>
    <r>
      <rPr>
        <sz val="10"/>
        <rFont val="Arial"/>
        <family val="2"/>
        <charset val="238"/>
      </rPr>
      <t xml:space="preserve"> </t>
    </r>
  </si>
  <si>
    <t xml:space="preserve">Transport i gospodarka magazynowa </t>
  </si>
  <si>
    <t xml:space="preserve">Informacja i komunikacja </t>
  </si>
  <si>
    <t>Działalność finansowa i ubezpieczeniowa</t>
  </si>
  <si>
    <t>Financial and insurance activities</t>
  </si>
  <si>
    <r>
      <t>Administrowanie i działalność wspierająca</t>
    </r>
    <r>
      <rPr>
        <vertAlign val="superscript"/>
        <sz val="10"/>
        <rFont val="Arial"/>
        <family val="2"/>
        <charset val="238"/>
      </rPr>
      <t>∆</t>
    </r>
    <r>
      <rPr>
        <sz val="10"/>
        <rFont val="Arial"/>
        <family val="2"/>
        <charset val="238"/>
      </rPr>
      <t xml:space="preserve"> </t>
    </r>
  </si>
  <si>
    <t>Działalność związna z kulturą, rozrywką i rekreakcją</t>
  </si>
  <si>
    <t>risk arising from work environment</t>
  </si>
  <si>
    <t>risk arising from strenuous work</t>
  </si>
  <si>
    <t>EMPLOYEES LISTED ONLY ONCE BY PREDOMINANT FACTOR</t>
  </si>
  <si>
    <t>Chemicals</t>
  </si>
  <si>
    <t>mutagens</t>
  </si>
  <si>
    <t xml:space="preserve">fibrous </t>
  </si>
  <si>
    <t xml:space="preserve">Vibrations </t>
  </si>
  <si>
    <t>Ultraviolet radiation</t>
  </si>
  <si>
    <t>Infrared radiation</t>
  </si>
  <si>
    <t>Visible radiation</t>
  </si>
  <si>
    <t>Electromagnetic fields</t>
  </si>
  <si>
    <t>Biological factors</t>
  </si>
  <si>
    <t>Insufficient lighting of workstations</t>
  </si>
  <si>
    <t>1 Including carcinogens and mutagens.</t>
  </si>
  <si>
    <t xml:space="preserve">w tym przez jedną grupę czynników </t>
  </si>
  <si>
    <t>Makroregion Wschodni</t>
  </si>
  <si>
    <t>1 Liczeni tylko jeden raz w grupie czynnika przeważającego.  2 Z wyłączeniem grupy Łowiectwo i pozyskiwanie zwierząt łownych, włączając działalność usługową.  3 Z wyłączeniem klasy Rybołówstwo w wodach morskich.  4 Z wyłączeniem grupy Realizacja projektów budowlanych związanych ze wznoszeniem budynków.  5 Z wyłączeniem grupy Pozostała działalność usługowa w zakresie informacji.  6 Tylko klasa Pozostałe sprzątanie.  7 Tylko podklasa Szkoły wyższe.  8 Tylko dział Opieka zdrowotna.  9 Tylko dział Naprawa i konserwacja komputerów i artykułów użytku osobistego i domowego.</t>
  </si>
  <si>
    <t xml:space="preserve">1 Employees listed only once by predominant factor.  2 Excluding group Hunting, trapping and related service activities.  3 Excluding class Marine fishing.  4 Excluding group Development of building projects.  5 Excluding group Other information service activities.  6 Only class Other cleaning activities.  7 Only subclass Tertiary education.  8 Only division Human health activities.  9 Only division Repair of computers and personal and household goods. </t>
  </si>
  <si>
    <t>1 Liczeni tyle razy, na ile czynników są narażeni.  2 Z wyłączeniem grupy Łowiectwo i pozyskiwanie zwierząt łownych, włączając działalność usługową.  3 Z wyłączeniem klasy Rybołówstwo w wodach morskich.  4 Z wyłączeniem grupy Realizacja projektów budowlanych związanych ze wznoszeniem budynków.  5 Z wyłączeniem grupy Pozostała działalność usługowa w zakresie informacji.  6 Tylko klasa Pozostałe sprzątanie.  7 Tylko podklasa Szkoły wyższe.  8 Tylko dział Opieka zdrowotna.  9 Tylko dział Naprawa i konserwacja komputerów i artykułów użytku osobistego i domowego.</t>
  </si>
  <si>
    <t>EXPOSURE TO THE RISKS ARISING FROM CARCINOGENS BY SECTIONS AND DIVISIONS IN 2018</t>
  </si>
  <si>
    <t>1 Z wyłączeniem grupy Łowiectwo i pozyskiwanie zwierząt łownych, włączając działalność usługową.  2 Z wyłączeniem klasy Rybołówstwo w wodach morskich.  3 Z wyłączeniem grupy Realizacja projektów budowlanych związanych ze wznoszeniem budynków.  4 Z wyłączeniem grupy Pozostała działalność usługowa w zakresie informacji.  5 Tylko klasa Pozostałe sprzątanie.  6 Tylko podklasa Szkoły wyższe.  7 Tylko dział Opieka zdrowotna.  8 Tylko dział Naprawa i konserwacja komputerów i artykułów użytku osobistego i domowego.</t>
  </si>
  <si>
    <t xml:space="preserve">1 Excluding group Hunting, trapping and related service activities.  2 Excluding class Marine fishing.  3 Excluding group Development of building projects.  4 Excluding group Other information service activities.  5 Only class Other cleaning activities.  6 Only subclass Tertiary education.  7 Only division Human health activities.  8 Only division Repair of computers and personal and household goods. </t>
  </si>
  <si>
    <t>EXPOSURE TO THE RISKS ARISING FROM CARCINOGENS BY VOIVODSHIPS IN 2018</t>
  </si>
  <si>
    <t xml:space="preserve">  EXPOSURE TO THE RISKS ARISING FROM MUTAGENS BY VOIVODSHIPS IN 2018</t>
  </si>
  <si>
    <t xml:space="preserve"> EXPOSURE TO THE RISKS ARISING FROM DUSTS BY SECTIONS AND DIVISIONS IN 2018</t>
  </si>
  <si>
    <t xml:space="preserve"> EXPOSURE TO THE RISKS ARISING FROM NOISE BY VOIVODSHIPS IN 2018</t>
  </si>
  <si>
    <t>TABL. 34. ZATRUDNIENI W WARUNKACH ZAGROŻENIA POLEM ELEKTROMAGNETYCZNYM WEDŁUG SEKCJI I DZIAŁÓW W 2018 R.</t>
  </si>
  <si>
    <t xml:space="preserve"> EXPOSURE TO THE RISKS ARISING FROM ELECTROMAGNETIC FIELDS BY SECTIONS AND DIVISIONS IN 2018</t>
  </si>
  <si>
    <t>TABL. 41. ZATRUDNIENI W WARUNKACH ZAGROŻENIA NADMIERNYM OBCIĄŻENIEM FIZYCZNYM WEDŁUG WOJEWÓDZTW W 2018 R.</t>
  </si>
  <si>
    <t>1 Nie wymienionymi w tablicach 40 i 42.  2 Z wyłączeniem grupy Łowiectwo i pozyskiwanie zwierząt łownych, włączając działalność usługową.  3 Z wyłączeniem klasy Rybołówstwo w wodach morskich.  4 Z wyłączeniem grupy Realizacja projektów budowlanych związanych ze wznoszeniem budynków.  5 Z wyłączeniem grupy Pozostała działalność usługowa w zakresie informacji.  6 Tylko klasa Pozostałe sprzątanie.  7 Tylko podklasa Szkoły wyższe.  8 Tylko dział Opieka zdrowotna.  9 Tylko dział Naprawa i konserwacja komputerów i artykułów użytku osobistego i domowego.</t>
  </si>
  <si>
    <t xml:space="preserve">bolesławiecki      </t>
  </si>
  <si>
    <t xml:space="preserve">jaworski         </t>
  </si>
  <si>
    <t xml:space="preserve">jeleniogórski      </t>
  </si>
  <si>
    <t xml:space="preserve">kamiennogórski      </t>
  </si>
  <si>
    <t xml:space="preserve">lubański         </t>
  </si>
  <si>
    <t xml:space="preserve">lwówecki         </t>
  </si>
  <si>
    <t xml:space="preserve">zgorzelecki       </t>
  </si>
  <si>
    <t xml:space="preserve">złotoryjski       </t>
  </si>
  <si>
    <t xml:space="preserve">m. Jelenia Góra     </t>
  </si>
  <si>
    <t xml:space="preserve">głogowski        </t>
  </si>
  <si>
    <t xml:space="preserve">górowski         </t>
  </si>
  <si>
    <t xml:space="preserve">legnicki         </t>
  </si>
  <si>
    <t xml:space="preserve">lubiński         </t>
  </si>
  <si>
    <t xml:space="preserve">polkowicki        </t>
  </si>
  <si>
    <t xml:space="preserve">m. Legnica        </t>
  </si>
  <si>
    <t xml:space="preserve">dzierżoniowski      </t>
  </si>
  <si>
    <t xml:space="preserve">kłodzki         </t>
  </si>
  <si>
    <t xml:space="preserve">świdnicki        </t>
  </si>
  <si>
    <t xml:space="preserve">wałbrzyski        </t>
  </si>
  <si>
    <t xml:space="preserve">ząbkowicki        </t>
  </si>
  <si>
    <t xml:space="preserve">m. Wałbrzych       </t>
  </si>
  <si>
    <t xml:space="preserve">milicki         </t>
  </si>
  <si>
    <t xml:space="preserve">oleśnicki        </t>
  </si>
  <si>
    <t xml:space="preserve">oławski         </t>
  </si>
  <si>
    <t xml:space="preserve">strzeliński       </t>
  </si>
  <si>
    <t xml:space="preserve">średzki         </t>
  </si>
  <si>
    <t xml:space="preserve">trzebnicki        </t>
  </si>
  <si>
    <t xml:space="preserve">wołowski         </t>
  </si>
  <si>
    <t xml:space="preserve">wrocławski        </t>
  </si>
  <si>
    <t xml:space="preserve">m. Wrocław        </t>
  </si>
  <si>
    <t xml:space="preserve">bydgoski         </t>
  </si>
  <si>
    <t xml:space="preserve">toruński         </t>
  </si>
  <si>
    <t xml:space="preserve">m. Bydgoszcz       </t>
  </si>
  <si>
    <t xml:space="preserve">m. Toruń         </t>
  </si>
  <si>
    <t xml:space="preserve">brodnicki        </t>
  </si>
  <si>
    <t xml:space="preserve">chełmiński        </t>
  </si>
  <si>
    <t xml:space="preserve">golubsko-dobrzyński   </t>
  </si>
  <si>
    <t xml:space="preserve">grudziądzki       </t>
  </si>
  <si>
    <t xml:space="preserve">rypiński         </t>
  </si>
  <si>
    <t xml:space="preserve">wąbrzeski        </t>
  </si>
  <si>
    <t xml:space="preserve">m. Grudziądz       </t>
  </si>
  <si>
    <t xml:space="preserve">aleksandrowski      </t>
  </si>
  <si>
    <t xml:space="preserve">lipnowski        </t>
  </si>
  <si>
    <t xml:space="preserve">radziejowski       </t>
  </si>
  <si>
    <t xml:space="preserve">włocławski        </t>
  </si>
  <si>
    <t xml:space="preserve">m. Włocławek       </t>
  </si>
  <si>
    <t xml:space="preserve">inowrocławski      </t>
  </si>
  <si>
    <t xml:space="preserve">mogileński        </t>
  </si>
  <si>
    <t xml:space="preserve">nakielski        </t>
  </si>
  <si>
    <t xml:space="preserve">żniński         </t>
  </si>
  <si>
    <t xml:space="preserve">sępoleński        </t>
  </si>
  <si>
    <t xml:space="preserve">świecki         </t>
  </si>
  <si>
    <t xml:space="preserve">tucholski        </t>
  </si>
  <si>
    <t xml:space="preserve">WOJEWÓDZTWO LUBELSKIE        </t>
  </si>
  <si>
    <t xml:space="preserve">bialski         </t>
  </si>
  <si>
    <t xml:space="preserve">parczewski        </t>
  </si>
  <si>
    <t xml:space="preserve">radzyński        </t>
  </si>
  <si>
    <t xml:space="preserve">włodawski        </t>
  </si>
  <si>
    <t xml:space="preserve">m. Biała Podlaska    </t>
  </si>
  <si>
    <t xml:space="preserve">biłgorajski       </t>
  </si>
  <si>
    <t xml:space="preserve">chełmski         </t>
  </si>
  <si>
    <t xml:space="preserve">hrubieszowski      </t>
  </si>
  <si>
    <t xml:space="preserve">krasnostawski      </t>
  </si>
  <si>
    <t xml:space="preserve">tomaszowski       </t>
  </si>
  <si>
    <t xml:space="preserve">zamojski         </t>
  </si>
  <si>
    <t xml:space="preserve">m. Chełm         </t>
  </si>
  <si>
    <t xml:space="preserve">m. Zamość        </t>
  </si>
  <si>
    <t xml:space="preserve">lubartowski       </t>
  </si>
  <si>
    <t xml:space="preserve">lubelski         </t>
  </si>
  <si>
    <t xml:space="preserve">łęczyński        </t>
  </si>
  <si>
    <t xml:space="preserve">m. Lublin        </t>
  </si>
  <si>
    <t xml:space="preserve">janowski         </t>
  </si>
  <si>
    <t xml:space="preserve">kraśnicki        </t>
  </si>
  <si>
    <t xml:space="preserve">łukowski         </t>
  </si>
  <si>
    <t xml:space="preserve">opolski         </t>
  </si>
  <si>
    <t xml:space="preserve">puławski         </t>
  </si>
  <si>
    <t xml:space="preserve">rycki          </t>
  </si>
  <si>
    <t xml:space="preserve">WOJEWÓDZTWO LUBUSKIE        </t>
  </si>
  <si>
    <t xml:space="preserve">gorzowski        </t>
  </si>
  <si>
    <t xml:space="preserve">międzyrzecki       </t>
  </si>
  <si>
    <t xml:space="preserve">słubicki         </t>
  </si>
  <si>
    <t xml:space="preserve">strzelecko-drezdenecki  </t>
  </si>
  <si>
    <t xml:space="preserve">sulęciński        </t>
  </si>
  <si>
    <t xml:space="preserve">m. Gorzów Wielkopolski  </t>
  </si>
  <si>
    <t xml:space="preserve">krośnieński       </t>
  </si>
  <si>
    <t xml:space="preserve">nowosolski        </t>
  </si>
  <si>
    <t xml:space="preserve">świebodziński      </t>
  </si>
  <si>
    <t xml:space="preserve">zielonogórski      </t>
  </si>
  <si>
    <t xml:space="preserve">żagański         </t>
  </si>
  <si>
    <t xml:space="preserve">żarski          </t>
  </si>
  <si>
    <t xml:space="preserve">wschowski        </t>
  </si>
  <si>
    <t xml:space="preserve">m. Zielona Góra     </t>
  </si>
  <si>
    <t xml:space="preserve">WOJEWÓDZTWO ŁÓDZKIE         </t>
  </si>
  <si>
    <t xml:space="preserve">łódzki wschodni     </t>
  </si>
  <si>
    <t xml:space="preserve">pabianicki        </t>
  </si>
  <si>
    <t xml:space="preserve">zgierski         </t>
  </si>
  <si>
    <t xml:space="preserve">brzeziński        </t>
  </si>
  <si>
    <t xml:space="preserve">m. Łódź         </t>
  </si>
  <si>
    <t xml:space="preserve">bełchatowski       </t>
  </si>
  <si>
    <t xml:space="preserve">opoczyński        </t>
  </si>
  <si>
    <t xml:space="preserve">piotrkowski       </t>
  </si>
  <si>
    <t xml:space="preserve">radomszczański      </t>
  </si>
  <si>
    <t xml:space="preserve">m. Piotrków Trybunalski </t>
  </si>
  <si>
    <t xml:space="preserve">łaski          </t>
  </si>
  <si>
    <t xml:space="preserve">pajęczański       </t>
  </si>
  <si>
    <t xml:space="preserve">poddębicki        </t>
  </si>
  <si>
    <t xml:space="preserve">sieradzki        </t>
  </si>
  <si>
    <t xml:space="preserve">wieluński        </t>
  </si>
  <si>
    <t xml:space="preserve">wieruszowski       </t>
  </si>
  <si>
    <t xml:space="preserve">zduńskowolski      </t>
  </si>
  <si>
    <t xml:space="preserve">kutnowski        </t>
  </si>
  <si>
    <t xml:space="preserve">łęczycki         </t>
  </si>
  <si>
    <t xml:space="preserve">łowicki         </t>
  </si>
  <si>
    <t xml:space="preserve">rawski          </t>
  </si>
  <si>
    <t xml:space="preserve">skierniewicki      </t>
  </si>
  <si>
    <t xml:space="preserve">m. Skierniewice     </t>
  </si>
  <si>
    <t xml:space="preserve">WOJEWÓDZTWO MAŁOPOLSKIE       </t>
  </si>
  <si>
    <t xml:space="preserve">bocheński        </t>
  </si>
  <si>
    <t xml:space="preserve">krakowski        </t>
  </si>
  <si>
    <t xml:space="preserve">miechowski        </t>
  </si>
  <si>
    <t xml:space="preserve">myślenicki        </t>
  </si>
  <si>
    <t xml:space="preserve">proszowicki       </t>
  </si>
  <si>
    <t xml:space="preserve">wielicki         </t>
  </si>
  <si>
    <t xml:space="preserve">m. Kraków        </t>
  </si>
  <si>
    <t xml:space="preserve">gorlicki         </t>
  </si>
  <si>
    <t xml:space="preserve">limanowski        </t>
  </si>
  <si>
    <t xml:space="preserve">nowosądecki       </t>
  </si>
  <si>
    <t xml:space="preserve">m. Nowy Sącz       </t>
  </si>
  <si>
    <t xml:space="preserve">chrzanowski       </t>
  </si>
  <si>
    <t xml:space="preserve">olkuski         </t>
  </si>
  <si>
    <t xml:space="preserve">oświęcimski       </t>
  </si>
  <si>
    <t xml:space="preserve">wadowicki        </t>
  </si>
  <si>
    <t xml:space="preserve">brzeski         </t>
  </si>
  <si>
    <t xml:space="preserve">dąbrowski        </t>
  </si>
  <si>
    <t xml:space="preserve">tarnowski        </t>
  </si>
  <si>
    <t xml:space="preserve">m. Tarnów        </t>
  </si>
  <si>
    <t xml:space="preserve">nowotarski        </t>
  </si>
  <si>
    <t xml:space="preserve">suski          </t>
  </si>
  <si>
    <t xml:space="preserve">tatrzański        </t>
  </si>
  <si>
    <t xml:space="preserve">WOJEWÓDZTWO MAZOWIECKIE       </t>
  </si>
  <si>
    <t xml:space="preserve">ciechanowski       </t>
  </si>
  <si>
    <t xml:space="preserve">mławski         </t>
  </si>
  <si>
    <t xml:space="preserve">płoński         </t>
  </si>
  <si>
    <t xml:space="preserve">pułtuski         </t>
  </si>
  <si>
    <t xml:space="preserve">żuromiński        </t>
  </si>
  <si>
    <t xml:space="preserve">makowski         </t>
  </si>
  <si>
    <t xml:space="preserve">ostrołęcki        </t>
  </si>
  <si>
    <t xml:space="preserve">ostrowski        </t>
  </si>
  <si>
    <t xml:space="preserve">przasnyski        </t>
  </si>
  <si>
    <t xml:space="preserve">wyszkowski        </t>
  </si>
  <si>
    <t xml:space="preserve">m. Ostrołęka       </t>
  </si>
  <si>
    <t xml:space="preserve">białobrzeski       </t>
  </si>
  <si>
    <t xml:space="preserve">kozienicki        </t>
  </si>
  <si>
    <t xml:space="preserve">lipski          </t>
  </si>
  <si>
    <t xml:space="preserve">przysuski        </t>
  </si>
  <si>
    <t xml:space="preserve">radomski         </t>
  </si>
  <si>
    <t xml:space="preserve">szydłowiecki       </t>
  </si>
  <si>
    <t xml:space="preserve">zwoleński        </t>
  </si>
  <si>
    <t xml:space="preserve">m. Radom         </t>
  </si>
  <si>
    <t xml:space="preserve">m. st. Warszawa     </t>
  </si>
  <si>
    <t xml:space="preserve">legionowski       </t>
  </si>
  <si>
    <t xml:space="preserve">miński          </t>
  </si>
  <si>
    <t xml:space="preserve">otwocki         </t>
  </si>
  <si>
    <t xml:space="preserve">wołomiński        </t>
  </si>
  <si>
    <t xml:space="preserve">grodziski        </t>
  </si>
  <si>
    <t xml:space="preserve">piaseczyński       </t>
  </si>
  <si>
    <t xml:space="preserve">pruszkowski       </t>
  </si>
  <si>
    <t xml:space="preserve">warszawski zachodni   </t>
  </si>
  <si>
    <t xml:space="preserve">gostyniński       </t>
  </si>
  <si>
    <t xml:space="preserve">płocki          </t>
  </si>
  <si>
    <t xml:space="preserve">sierpecki        </t>
  </si>
  <si>
    <t xml:space="preserve">m. Płock         </t>
  </si>
  <si>
    <t xml:space="preserve">łosicki         </t>
  </si>
  <si>
    <t xml:space="preserve">siedlecki        </t>
  </si>
  <si>
    <t xml:space="preserve">sokołowski        </t>
  </si>
  <si>
    <t xml:space="preserve">węgrowski        </t>
  </si>
  <si>
    <t xml:space="preserve">m. Siedlce        </t>
  </si>
  <si>
    <t xml:space="preserve">WOJEWÓDZTWO OPOLSKIE        </t>
  </si>
  <si>
    <t xml:space="preserve">głubczycki        </t>
  </si>
  <si>
    <t xml:space="preserve">namysłowski       </t>
  </si>
  <si>
    <t xml:space="preserve">nyski          </t>
  </si>
  <si>
    <t xml:space="preserve">prudnicki        </t>
  </si>
  <si>
    <t xml:space="preserve">kędzierzyńsko-kozielski </t>
  </si>
  <si>
    <t xml:space="preserve">kluczborski       </t>
  </si>
  <si>
    <t xml:space="preserve">krapkowicki       </t>
  </si>
  <si>
    <t xml:space="preserve">oleski          </t>
  </si>
  <si>
    <t xml:space="preserve">strzelecki        </t>
  </si>
  <si>
    <t xml:space="preserve">m. Opole         </t>
  </si>
  <si>
    <t xml:space="preserve">WOJEWÓDZTWO PODKARPACKIE      </t>
  </si>
  <si>
    <t xml:space="preserve">bieszczadzki       </t>
  </si>
  <si>
    <t xml:space="preserve">brzozowski        </t>
  </si>
  <si>
    <t xml:space="preserve">jasielski        </t>
  </si>
  <si>
    <t xml:space="preserve">sanocki         </t>
  </si>
  <si>
    <t xml:space="preserve">leski          </t>
  </si>
  <si>
    <t xml:space="preserve">m. Krosno        </t>
  </si>
  <si>
    <t xml:space="preserve">jarosławski       </t>
  </si>
  <si>
    <t xml:space="preserve">lubaczowski       </t>
  </si>
  <si>
    <t xml:space="preserve">przemyski        </t>
  </si>
  <si>
    <t xml:space="preserve">przeworski        </t>
  </si>
  <si>
    <t xml:space="preserve">m. Przemyśl       </t>
  </si>
  <si>
    <t xml:space="preserve">kolbuszowski       </t>
  </si>
  <si>
    <t xml:space="preserve">łańcucki         </t>
  </si>
  <si>
    <t xml:space="preserve">ropczycko-sędziszowski  </t>
  </si>
  <si>
    <t xml:space="preserve">rzeszowski        </t>
  </si>
  <si>
    <t xml:space="preserve">strzyżowski       </t>
  </si>
  <si>
    <t xml:space="preserve">m. Rzeszów        </t>
  </si>
  <si>
    <t xml:space="preserve">dębicki         </t>
  </si>
  <si>
    <t xml:space="preserve">leżajski         </t>
  </si>
  <si>
    <t xml:space="preserve">mielecki         </t>
  </si>
  <si>
    <t xml:space="preserve">niżański         </t>
  </si>
  <si>
    <t xml:space="preserve">stalowowolski      </t>
  </si>
  <si>
    <t xml:space="preserve">tarnobrzeski       </t>
  </si>
  <si>
    <t xml:space="preserve">m. Tarnobrzeg      </t>
  </si>
  <si>
    <t xml:space="preserve">WOJEWÓDZTWO PODLASKIE        </t>
  </si>
  <si>
    <t xml:space="preserve">białostocki       </t>
  </si>
  <si>
    <t xml:space="preserve">sokólski         </t>
  </si>
  <si>
    <t xml:space="preserve">m. Białystok       </t>
  </si>
  <si>
    <t xml:space="preserve">bielski         </t>
  </si>
  <si>
    <t xml:space="preserve">hajnowski        </t>
  </si>
  <si>
    <t xml:space="preserve">kolneński        </t>
  </si>
  <si>
    <t xml:space="preserve">łomżyński        </t>
  </si>
  <si>
    <t xml:space="preserve">siemiatycki       </t>
  </si>
  <si>
    <t xml:space="preserve">wysokomazowiecki     </t>
  </si>
  <si>
    <t xml:space="preserve">zambrowski        </t>
  </si>
  <si>
    <t xml:space="preserve">m. Łomża         </t>
  </si>
  <si>
    <t xml:space="preserve">augustowski       </t>
  </si>
  <si>
    <t xml:space="preserve">grajewski        </t>
  </si>
  <si>
    <t xml:space="preserve">moniecki         </t>
  </si>
  <si>
    <t xml:space="preserve">sejneński        </t>
  </si>
  <si>
    <t xml:space="preserve">suwalski         </t>
  </si>
  <si>
    <t xml:space="preserve">m. Suwałki        </t>
  </si>
  <si>
    <t xml:space="preserve">WOJEWÓDZTWO POMORSKIE        </t>
  </si>
  <si>
    <t xml:space="preserve">chojnicki        </t>
  </si>
  <si>
    <t xml:space="preserve">człuchowski       </t>
  </si>
  <si>
    <t xml:space="preserve">kościerski        </t>
  </si>
  <si>
    <t xml:space="preserve">gdański         </t>
  </si>
  <si>
    <t xml:space="preserve">kartuski         </t>
  </si>
  <si>
    <t xml:space="preserve">nowodworski       </t>
  </si>
  <si>
    <t xml:space="preserve">pucki          </t>
  </si>
  <si>
    <t xml:space="preserve">wejherowski       </t>
  </si>
  <si>
    <t xml:space="preserve">bytowski         </t>
  </si>
  <si>
    <t xml:space="preserve">lęborski         </t>
  </si>
  <si>
    <t xml:space="preserve">słupski         </t>
  </si>
  <si>
    <t xml:space="preserve">m. Słupsk        </t>
  </si>
  <si>
    <t xml:space="preserve">kwidzyński        </t>
  </si>
  <si>
    <t xml:space="preserve">malborski        </t>
  </si>
  <si>
    <t xml:space="preserve">starogardzki       </t>
  </si>
  <si>
    <t xml:space="preserve">sztumski         </t>
  </si>
  <si>
    <t xml:space="preserve">tczewski         </t>
  </si>
  <si>
    <t xml:space="preserve">m. Gdańsk        </t>
  </si>
  <si>
    <t xml:space="preserve">m. Gdynia        </t>
  </si>
  <si>
    <t xml:space="preserve">m. Sopot         </t>
  </si>
  <si>
    <t xml:space="preserve">WOJEWÓDZTWO ŚLĄSKIE         </t>
  </si>
  <si>
    <t xml:space="preserve">cieszyński        </t>
  </si>
  <si>
    <t xml:space="preserve">żywiecki         </t>
  </si>
  <si>
    <t xml:space="preserve">m. Bielsko-Biała     </t>
  </si>
  <si>
    <t xml:space="preserve">lubliniecki       </t>
  </si>
  <si>
    <t xml:space="preserve">tarnogórski       </t>
  </si>
  <si>
    <t xml:space="preserve">m. Bytom         </t>
  </si>
  <si>
    <t xml:space="preserve">m. Piekary Śląskie    </t>
  </si>
  <si>
    <t xml:space="preserve">częstochowski      </t>
  </si>
  <si>
    <t xml:space="preserve">kłobucki         </t>
  </si>
  <si>
    <t xml:space="preserve">myszkowski        </t>
  </si>
  <si>
    <t xml:space="preserve">m. Częstochowa      </t>
  </si>
  <si>
    <t xml:space="preserve">gliwicki         </t>
  </si>
  <si>
    <t xml:space="preserve">m. Gliwice        </t>
  </si>
  <si>
    <t xml:space="preserve">m. Zabrze        </t>
  </si>
  <si>
    <t xml:space="preserve">m. Chorzów        </t>
  </si>
  <si>
    <t xml:space="preserve">m. Katowice       </t>
  </si>
  <si>
    <t xml:space="preserve">m. Mysłowice       </t>
  </si>
  <si>
    <t xml:space="preserve">m. Ruda Śląska      </t>
  </si>
  <si>
    <t xml:space="preserve">m. Siemianowice Śląskie </t>
  </si>
  <si>
    <t xml:space="preserve">m. Świętochłowice    </t>
  </si>
  <si>
    <t xml:space="preserve">raciborski        </t>
  </si>
  <si>
    <t xml:space="preserve">rybnicki         </t>
  </si>
  <si>
    <t xml:space="preserve">wodzisławski       </t>
  </si>
  <si>
    <t xml:space="preserve">m. Jastrzębie-Zdrój   </t>
  </si>
  <si>
    <t xml:space="preserve">m. Rybnik        </t>
  </si>
  <si>
    <t xml:space="preserve">m. Żory         </t>
  </si>
  <si>
    <t xml:space="preserve">będziński        </t>
  </si>
  <si>
    <t xml:space="preserve">zawierciański      </t>
  </si>
  <si>
    <t xml:space="preserve">m. Dąbrowa Górnicza   </t>
  </si>
  <si>
    <t xml:space="preserve">m. Jaworzno       </t>
  </si>
  <si>
    <t xml:space="preserve">m. Sosnowiec       </t>
  </si>
  <si>
    <t xml:space="preserve">bieruńsko-lędziński   </t>
  </si>
  <si>
    <t xml:space="preserve">mikołowski        </t>
  </si>
  <si>
    <t xml:space="preserve">pszczyński        </t>
  </si>
  <si>
    <t xml:space="preserve">m. Tychy         </t>
  </si>
  <si>
    <t xml:space="preserve">WOJEWÓDZTWO ŚWIĘTOKRZYSKIE     </t>
  </si>
  <si>
    <t xml:space="preserve">kielecki         </t>
  </si>
  <si>
    <t xml:space="preserve">konecki         </t>
  </si>
  <si>
    <t xml:space="preserve">ostrowiecki       </t>
  </si>
  <si>
    <t xml:space="preserve">skarżyski        </t>
  </si>
  <si>
    <t xml:space="preserve">starachowicki      </t>
  </si>
  <si>
    <t xml:space="preserve">m. Kielce        </t>
  </si>
  <si>
    <t xml:space="preserve">buski          </t>
  </si>
  <si>
    <t xml:space="preserve">jędrzejowski       </t>
  </si>
  <si>
    <t xml:space="preserve">kazimierski       </t>
  </si>
  <si>
    <t xml:space="preserve">opatowski        </t>
  </si>
  <si>
    <t xml:space="preserve">pińczowski        </t>
  </si>
  <si>
    <t xml:space="preserve">sandomierski       </t>
  </si>
  <si>
    <t xml:space="preserve">staszowski        </t>
  </si>
  <si>
    <t xml:space="preserve">włoszczowski       </t>
  </si>
  <si>
    <t xml:space="preserve">WOJEWÓDZTWO WARMIŃSKO-MAZURSKIE   </t>
  </si>
  <si>
    <t xml:space="preserve">braniewski        </t>
  </si>
  <si>
    <t xml:space="preserve">działdowski       </t>
  </si>
  <si>
    <t xml:space="preserve">elbląski         </t>
  </si>
  <si>
    <t xml:space="preserve">iławski         </t>
  </si>
  <si>
    <t xml:space="preserve">nowomiejski       </t>
  </si>
  <si>
    <t xml:space="preserve">ostródzki        </t>
  </si>
  <si>
    <t xml:space="preserve">m. Elbląg        </t>
  </si>
  <si>
    <t xml:space="preserve">ełcki          </t>
  </si>
  <si>
    <t xml:space="preserve">giżycki         </t>
  </si>
  <si>
    <t xml:space="preserve">olecki          </t>
  </si>
  <si>
    <t xml:space="preserve">piski          </t>
  </si>
  <si>
    <t xml:space="preserve">gołdapski        </t>
  </si>
  <si>
    <t xml:space="preserve">węgorzewski       </t>
  </si>
  <si>
    <t xml:space="preserve">bartoszycki       </t>
  </si>
  <si>
    <t xml:space="preserve">kętrzyński        </t>
  </si>
  <si>
    <t xml:space="preserve">lidzbarski        </t>
  </si>
  <si>
    <t xml:space="preserve">mrągowski        </t>
  </si>
  <si>
    <t xml:space="preserve">nidzicki         </t>
  </si>
  <si>
    <t xml:space="preserve">olsztyński        </t>
  </si>
  <si>
    <t xml:space="preserve">szczycieński       </t>
  </si>
  <si>
    <t xml:space="preserve">m. Olsztyn        </t>
  </si>
  <si>
    <t xml:space="preserve">WOJEWÓDZTWO WIELKOPOLSKIE      </t>
  </si>
  <si>
    <t xml:space="preserve">jarociński        </t>
  </si>
  <si>
    <t xml:space="preserve">kaliski         </t>
  </si>
  <si>
    <t xml:space="preserve">kępiński         </t>
  </si>
  <si>
    <t xml:space="preserve">krotoszyński       </t>
  </si>
  <si>
    <t xml:space="preserve">ostrzeszowski      </t>
  </si>
  <si>
    <t xml:space="preserve">pleszewski        </t>
  </si>
  <si>
    <t xml:space="preserve">m. Kalisz        </t>
  </si>
  <si>
    <t xml:space="preserve">gnieźnieński       </t>
  </si>
  <si>
    <t xml:space="preserve">kolski          </t>
  </si>
  <si>
    <t xml:space="preserve">koniński         </t>
  </si>
  <si>
    <t xml:space="preserve">słupecki         </t>
  </si>
  <si>
    <t xml:space="preserve">turecki         </t>
  </si>
  <si>
    <t xml:space="preserve">wrzesiński        </t>
  </si>
  <si>
    <t xml:space="preserve">m. Konin         </t>
  </si>
  <si>
    <t xml:space="preserve">gostyński        </t>
  </si>
  <si>
    <t xml:space="preserve">kościański        </t>
  </si>
  <si>
    <t xml:space="preserve">leszczyński       </t>
  </si>
  <si>
    <t xml:space="preserve">międzychodzki      </t>
  </si>
  <si>
    <t xml:space="preserve">nowotomyski       </t>
  </si>
  <si>
    <t xml:space="preserve">rawicki         </t>
  </si>
  <si>
    <t xml:space="preserve">wolsztyński       </t>
  </si>
  <si>
    <t xml:space="preserve">m. Leszno        </t>
  </si>
  <si>
    <t xml:space="preserve">chodzieski        </t>
  </si>
  <si>
    <t xml:space="preserve">czarnkowsko-trzcianecki </t>
  </si>
  <si>
    <t xml:space="preserve">pilski          </t>
  </si>
  <si>
    <t xml:space="preserve">wągrowiecki       </t>
  </si>
  <si>
    <t xml:space="preserve">złotowski        </t>
  </si>
  <si>
    <t xml:space="preserve">obornicki        </t>
  </si>
  <si>
    <t xml:space="preserve">poznański        </t>
  </si>
  <si>
    <t xml:space="preserve">szamotulski       </t>
  </si>
  <si>
    <t xml:space="preserve">śremski         </t>
  </si>
  <si>
    <t xml:space="preserve">m. Poznań        </t>
  </si>
  <si>
    <t xml:space="preserve">WOJEWÓDZTWO ZACHODNIOPOMORSKIE   </t>
  </si>
  <si>
    <t xml:space="preserve">białogardzki       </t>
  </si>
  <si>
    <t xml:space="preserve">kołobrzeski       </t>
  </si>
  <si>
    <t xml:space="preserve">koszaliński       </t>
  </si>
  <si>
    <t xml:space="preserve">sławieński        </t>
  </si>
  <si>
    <t xml:space="preserve">m. Koszalin       </t>
  </si>
  <si>
    <t xml:space="preserve">choszczeński       </t>
  </si>
  <si>
    <t xml:space="preserve">drawski         </t>
  </si>
  <si>
    <t xml:space="preserve">myśliborski       </t>
  </si>
  <si>
    <t xml:space="preserve">pyrzycki         </t>
  </si>
  <si>
    <t xml:space="preserve">szczecinecki       </t>
  </si>
  <si>
    <t xml:space="preserve">świdwiński        </t>
  </si>
  <si>
    <t xml:space="preserve">wałecki         </t>
  </si>
  <si>
    <t xml:space="preserve">łobeski         </t>
  </si>
  <si>
    <t xml:space="preserve">m. Szczecin       </t>
  </si>
  <si>
    <t xml:space="preserve">goleniowski       </t>
  </si>
  <si>
    <t xml:space="preserve">gryficki         </t>
  </si>
  <si>
    <t xml:space="preserve">gryfiński        </t>
  </si>
  <si>
    <t xml:space="preserve">kamieński        </t>
  </si>
  <si>
    <t xml:space="preserve">policki         </t>
  </si>
  <si>
    <t xml:space="preserve">stargardzki       </t>
  </si>
  <si>
    <t xml:space="preserve">m. Świnoujście      </t>
  </si>
  <si>
    <t>1 Łącznie z emeryturami wypłaconymi w zbiegu przy tych rentach. Bez wypłat rent dla osób posiadających prawo także do świadczenia rolniczego oraz bez wypłat rent realizowanych na mocy umów międzynarodowych.  2 Przyporządkowanie do województwa według siedziby oddziału ZUS dokonującego wypłaty renty dla danego świadczeniobiorcy.  3 Przeciętna miesięczna.</t>
  </si>
  <si>
    <t xml:space="preserve">Mining and quarrying                  </t>
  </si>
  <si>
    <t xml:space="preserve">Wytwarzanie i zaopatrywanie w energię elektryczną, gaz, parę wodną i gorącą wodę∆ </t>
  </si>
  <si>
    <t xml:space="preserve">Dostawa wody; gospodarowanie ściekami i odpadami; rekultywacja∆ </t>
  </si>
  <si>
    <t xml:space="preserve">Budownictwo          </t>
  </si>
  <si>
    <t xml:space="preserve">Edukacja             </t>
  </si>
  <si>
    <t xml:space="preserve">Opieka zdrowotna i pomoc społeczna   </t>
  </si>
  <si>
    <t xml:space="preserve">TABL. 60. ZASIŁKI CHOROBOWE, ŚWIADCZENIA REHABILITACYJNE ORAZ ZASIŁKI WYRÓWNAWCZE WYPADKOWE WEDŁUG WOJEWÓDZTW W 2018 R. </t>
  </si>
  <si>
    <t xml:space="preserve"> SICKNESS BENEFITS, INJURY REHABILITATION BENEFITS AND COMPENSATORY BENEFITS DUE TO ACCIDENTS BY VOIVODSHIPS IN 2018</t>
  </si>
  <si>
    <t>a Przyporządkowanie do województwa według siedziby płatnika składek.  b Wartości w wierszu "Polska" są wyższe od sum wierszy dla poszczególnych województw o te dane dotyczące wypłaconych zasiłków, które z uwagi na błędne dane lub ich brak nie mogły zostać przypisane do poszczególnych województw.</t>
  </si>
  <si>
    <t xml:space="preserve">Rolnictwo, leśnictwo, łowiectwo i rybactwo                                                              </t>
  </si>
  <si>
    <t xml:space="preserve">Przemysł                                    </t>
  </si>
  <si>
    <t xml:space="preserve">Administrowanie i działalność wspierającaΔ    </t>
  </si>
  <si>
    <t>a Dotyczy kontroli w podmiotach gospodarki narodowej z wyłączeniem gospodarstw indywidualnych w rolnictwie.  b Dotyczących bezpieczeństwa i higieny pracy.  c Wydane głównie ze względu na: brak wymaganych kwalifikacji i uprawnień, brak wymaganych badań lekarskich, zatrudnienie kobiet i młodocianych przy pracach im wzbronionych.</t>
  </si>
  <si>
    <t>a Concerns inspections in entities of the national economy excluding private farms in agriculture.  b Concerning safety and health at work.  c Issued mainly due to: absence of required qualifications and competence, lack of medical certificates, employment of women and juveniles in positions restricted to men.</t>
  </si>
  <si>
    <t>a Employees listed only once by predominant factor.</t>
  </si>
  <si>
    <r>
      <t xml:space="preserve">TABL. 61. DZIAŁALNOŚĆ PAŃSTWOWEJ INSPEKCJI PRACY </t>
    </r>
    <r>
      <rPr>
        <b/>
        <vertAlign val="superscript"/>
        <sz val="10"/>
        <rFont val="Arial"/>
        <family val="2"/>
        <charset val="238"/>
      </rPr>
      <t>a</t>
    </r>
    <r>
      <rPr>
        <b/>
        <sz val="10"/>
        <rFont val="Arial"/>
        <family val="2"/>
        <charset val="238"/>
      </rPr>
      <t xml:space="preserve"> WEDŁUG SEKCJI W 2017 R.</t>
    </r>
  </si>
  <si>
    <r>
      <t>Budowa budynków</t>
    </r>
    <r>
      <rPr>
        <vertAlign val="superscript"/>
        <sz val="10"/>
        <rFont val="Arial"/>
        <family val="2"/>
        <charset val="238"/>
      </rPr>
      <t>Δ</t>
    </r>
    <r>
      <rPr>
        <sz val="10"/>
        <rFont val="Arial"/>
        <family val="2"/>
        <charset val="238"/>
      </rPr>
      <t xml:space="preserve"> </t>
    </r>
    <r>
      <rPr>
        <vertAlign val="superscript"/>
        <sz val="10"/>
        <rFont val="Arial"/>
        <family val="2"/>
        <charset val="238"/>
      </rPr>
      <t>2</t>
    </r>
  </si>
  <si>
    <r>
      <t>Utrzymanie porządku w budynkach i zagospodarowanie zieleni</t>
    </r>
    <r>
      <rPr>
        <vertAlign val="superscript"/>
        <sz val="10"/>
        <rFont val="Arial"/>
        <family val="2"/>
        <charset val="238"/>
      </rPr>
      <t>Δ</t>
    </r>
    <r>
      <rPr>
        <sz val="10"/>
        <rFont val="Arial"/>
        <family val="2"/>
        <charset val="238"/>
      </rPr>
      <t xml:space="preserve"> </t>
    </r>
    <r>
      <rPr>
        <vertAlign val="superscript"/>
        <sz val="10"/>
        <rFont val="Arial"/>
        <family val="2"/>
        <charset val="238"/>
      </rPr>
      <t>3</t>
    </r>
  </si>
  <si>
    <r>
      <t xml:space="preserve">Edukacja </t>
    </r>
    <r>
      <rPr>
        <b/>
        <vertAlign val="superscript"/>
        <sz val="10"/>
        <rFont val="Arial"/>
        <family val="2"/>
        <charset val="238"/>
      </rPr>
      <t>4</t>
    </r>
  </si>
  <si>
    <r>
      <t xml:space="preserve">Opieka zdrowotna i pomoc społeczna </t>
    </r>
    <r>
      <rPr>
        <b/>
        <vertAlign val="superscript"/>
        <sz val="10"/>
        <rFont val="Arial"/>
        <family val="2"/>
        <charset val="238"/>
      </rPr>
      <t>5</t>
    </r>
  </si>
  <si>
    <r>
      <t>Utrzymanie porządku w budynkach i zagospodarowanie zieleni</t>
    </r>
    <r>
      <rPr>
        <vertAlign val="superscript"/>
        <sz val="10"/>
        <rFont val="Arial"/>
        <family val="2"/>
        <charset val="238"/>
      </rPr>
      <t>Δ</t>
    </r>
    <r>
      <rPr>
        <sz val="10"/>
        <rFont val="Arial"/>
        <family val="2"/>
        <charset val="238"/>
      </rPr>
      <t xml:space="preserve"> </t>
    </r>
    <r>
      <rPr>
        <vertAlign val="superscript"/>
        <sz val="10"/>
        <rFont val="Arial"/>
        <family val="2"/>
        <charset val="238"/>
      </rPr>
      <t>4</t>
    </r>
  </si>
  <si>
    <r>
      <t xml:space="preserve">Edukacja </t>
    </r>
    <r>
      <rPr>
        <b/>
        <vertAlign val="superscript"/>
        <sz val="10"/>
        <rFont val="Arial"/>
        <family val="2"/>
        <charset val="238"/>
      </rPr>
      <t>5</t>
    </r>
  </si>
  <si>
    <r>
      <t xml:space="preserve">Opieka zdrowotna i pomoc społeczna </t>
    </r>
    <r>
      <rPr>
        <b/>
        <vertAlign val="superscript"/>
        <sz val="10"/>
        <rFont val="Arial"/>
        <family val="2"/>
        <charset val="238"/>
      </rPr>
      <t>6</t>
    </r>
  </si>
  <si>
    <t xml:space="preserve">1 Jonizującym, laserowym, nadfioletowym, podczerwonym i widzialnym.  2 Z wyłączeniem grupy Łowiectwo i pozyskiwanie zwierząt łownych, włączając działalność usługową.   3 Z wyłączeniem grupy Realizacja projektów budowlanych związanych ze wznoszeniem budynków.    4 Tylko podklasa Szkoły wyższe.  5 Tylko dział Opieka zdrowotna.  </t>
  </si>
  <si>
    <t xml:space="preserve">1 Z wyłączeniem grupy Łowiectwo i pozyskiwanie zwierząt łownych, włączając działalność usługową.  2 Z wyłączeniem klasy Rybołówstwo w wodach morskich.  3 Z wyłączeniem grupy Realizacja projektów budowlanych związanych ze wznoszeniem budynków.   4 Tylko klasa Pozostałe sprzątanie.  5 Tylko podklasa Szkoły wyższe.  6 Tylko dział Opieka zdrowotna. </t>
  </si>
  <si>
    <t xml:space="preserve">1 Excluding group Hunting, trapping and related service activities.  2 Excluding class Marine fishing.  3 Excluding group Development of building projects.   4 Only class Other cleaning activities.  5 Only subclass Tertiary education.  6 Only division Human health activities.   </t>
  </si>
  <si>
    <t>1 Z wyłączeniem grupy Łowiectwo i pozyskiwanie zwierząt łownych, włączając działalność usługową.  2 Z wyłączeniem klasy Rybołówstwo w wodach morskich.  3 Z wyłączeniem grupy Realizacja projektów budowlanych związanych ze wznoszeniem budynków.  4 Tylko klasa Pozostałe sprzątanie.  5 Tylko podklasa Szkoły wyższe.  6 Tylko dział Opieka zdrowotna.  7 Tylko dział Naprawa i konserwacja komputerów i artykułów użytku osobistego i domowego.</t>
  </si>
  <si>
    <r>
      <t xml:space="preserve">Pozostała działalność usługowa </t>
    </r>
    <r>
      <rPr>
        <b/>
        <vertAlign val="superscript"/>
        <sz val="10"/>
        <rFont val="Arial"/>
        <family val="2"/>
        <charset val="238"/>
      </rPr>
      <t xml:space="preserve">7 </t>
    </r>
  </si>
  <si>
    <t xml:space="preserve">1 Excluding group Hunting, trapping and related service activities.  2 Excluding class Marine fishing.  3 Excluding group Development of building projects.  4 Only class Other cleaning activities.  5 Only subclass Tertiary education.  6 Only division Human health activities.  7 Only division Repair of computers and personal and household goods. </t>
  </si>
  <si>
    <r>
      <t xml:space="preserve">TABL. 10. ZATRUDNIENI W WARUNKACH ZAGROŻENIA SUBSTANCJAMI CHEMICZNYMI </t>
    </r>
    <r>
      <rPr>
        <b/>
        <vertAlign val="superscript"/>
        <sz val="10"/>
        <rFont val="Arial"/>
        <family val="2"/>
        <charset val="238"/>
      </rPr>
      <t>1</t>
    </r>
    <r>
      <rPr>
        <b/>
        <sz val="10"/>
        <rFont val="Arial"/>
        <family val="2"/>
        <charset val="238"/>
      </rPr>
      <t xml:space="preserve"> WEDŁUG SEKCJI I DZIAŁÓW W 2018 R.</t>
    </r>
  </si>
  <si>
    <r>
      <t>wytwarzanie i zaopatrywanie w energię elektryczną, gaz, parę wodną i gorącą wodę</t>
    </r>
    <r>
      <rPr>
        <vertAlign val="superscript"/>
        <sz val="10"/>
        <rFont val="Arial"/>
        <family val="2"/>
        <charset val="238"/>
      </rPr>
      <t>Δ</t>
    </r>
  </si>
  <si>
    <r>
      <t>dostawa wody; gospodarowanie ściekami i odpadami; rekultywacja</t>
    </r>
    <r>
      <rPr>
        <vertAlign val="superscript"/>
        <sz val="10"/>
        <rFont val="Arial"/>
        <family val="2"/>
        <charset val="238"/>
      </rPr>
      <t>Δ</t>
    </r>
  </si>
  <si>
    <r>
      <t>Obsługa rynku nieruchomości</t>
    </r>
    <r>
      <rPr>
        <vertAlign val="superscript"/>
        <sz val="10"/>
        <rFont val="Arial"/>
        <family val="2"/>
        <charset val="238"/>
      </rPr>
      <t xml:space="preserve">∆ </t>
    </r>
  </si>
  <si>
    <r>
      <t xml:space="preserve">P O L S K A </t>
    </r>
    <r>
      <rPr>
        <b/>
        <vertAlign val="superscript"/>
        <sz val="10"/>
        <rFont val="Arial"/>
        <family val="2"/>
        <charset val="238"/>
      </rPr>
      <t xml:space="preserve">b </t>
    </r>
  </si>
  <si>
    <r>
      <t>P O L S K A</t>
    </r>
    <r>
      <rPr>
        <sz val="10"/>
        <rFont val="Arial"/>
        <family val="2"/>
        <charset val="238"/>
      </rPr>
      <t xml:space="preserve"> </t>
    </r>
  </si>
  <si>
    <r>
      <t xml:space="preserve">TABL. 58. JEDNORAZOWE ODSZKODOWANIA WYPADKOWE </t>
    </r>
    <r>
      <rPr>
        <b/>
        <vertAlign val="superscript"/>
        <sz val="10"/>
        <rFont val="Arial"/>
        <family val="2"/>
        <charset val="238"/>
      </rPr>
      <t>a</t>
    </r>
    <r>
      <rPr>
        <b/>
        <sz val="10"/>
        <rFont val="Arial"/>
        <family val="2"/>
        <charset val="238"/>
      </rPr>
      <t xml:space="preserve"> ORAZ KOSZT TYCH ODSZKODOWAŃ WEDŁUG SEKCJI W 2018 R.</t>
    </r>
  </si>
  <si>
    <r>
      <t>Zakwaterowanie i gastronomia</t>
    </r>
    <r>
      <rPr>
        <vertAlign val="superscript"/>
        <sz val="10"/>
        <rFont val="Arial"/>
        <family val="2"/>
        <charset val="238"/>
      </rPr>
      <t>∆</t>
    </r>
  </si>
  <si>
    <r>
      <t>Obsługa rynku nieruchomości</t>
    </r>
    <r>
      <rPr>
        <vertAlign val="superscript"/>
        <sz val="10"/>
        <rFont val="Arial"/>
        <family val="2"/>
        <charset val="238"/>
      </rPr>
      <t>∆</t>
    </r>
  </si>
  <si>
    <r>
      <t xml:space="preserve">TABL. 57. OSOBY POBIERAJĄCE RENTY RODZINNE WYPADKOWE </t>
    </r>
    <r>
      <rPr>
        <b/>
        <vertAlign val="superscript"/>
        <sz val="10"/>
        <rFont val="Arial"/>
        <family val="2"/>
        <charset val="238"/>
      </rPr>
      <t xml:space="preserve">1 </t>
    </r>
    <r>
      <rPr>
        <b/>
        <sz val="10"/>
        <rFont val="Arial"/>
        <family val="2"/>
        <charset val="238"/>
      </rPr>
      <t>ORAZ KOSZT TYCH RENT WEDŁUG WOJEWÓDZTW W 2018 R.</t>
    </r>
  </si>
  <si>
    <r>
      <t xml:space="preserve">TABL. 56. OSOBY POBIERAJĄCE RENTY WYPADKOWE Z TYTUŁU NIEZDOLNOŚCI DO PRACY </t>
    </r>
    <r>
      <rPr>
        <b/>
        <vertAlign val="superscript"/>
        <sz val="10"/>
        <rFont val="Arial"/>
        <family val="2"/>
        <charset val="238"/>
      </rPr>
      <t xml:space="preserve">1 </t>
    </r>
    <r>
      <rPr>
        <b/>
        <sz val="10"/>
        <rFont val="Arial"/>
        <family val="2"/>
        <charset val="238"/>
      </rPr>
      <t>ORAZ KOSZT TYCH RENT WEDŁUG WOJEWÓDZTW W 2018 R.</t>
    </r>
  </si>
  <si>
    <t>1 Employees listed only once by predominant factor.</t>
  </si>
  <si>
    <t xml:space="preserve"> PERSONS RECEIVING BENEFITS FOR EXPOSURE TO PHYSICAL HEALTH RISK FACTORS AT WORK BY VOIVODSHIPS IN 2018</t>
  </si>
  <si>
    <t xml:space="preserve"> PERSONS RECEIVING BENEFITS FOR EXPOSURE TO PHYSICAL HEALTH RISK FACTORS AT WORK BY SECTIONS AND DIVISIONS IN 2018</t>
  </si>
  <si>
    <t>EXPOSURE TO THE RISKS ARISING FROM INSUFFICENT LIGHTING OF WORKSTATIONS BY VOIVODSHIPS IN 2018</t>
  </si>
  <si>
    <t>EXPOSURE TO THE RISKS ARISING FROM INSUFFICENT LIGHTING OF WORKSTATIONS BY SECTIONS AND DIVISIONS IN 2018</t>
  </si>
  <si>
    <t>EXPOSURE TO THE RISKS ARISING FROM EXCESSIVE PHYSICAL EXERTION BY VOIVODSHIPS IN 2018</t>
  </si>
  <si>
    <t xml:space="preserve"> EXPOSURE TO THE RISKS ARISING FROM EXCESSIVE PHYSICAL EXERTION BY SECTIONS AND DIVISIONS IN 2018</t>
  </si>
  <si>
    <t>EXPOSURE TO THE RISKS ARISING FROM BIOLOGICAL FACTORS BY VOIVODSHIPS IN 2018</t>
  </si>
  <si>
    <t>EXPOSURE TO THE RISKS ARISING FROM BIOLOGICAL FACTORS BY SECTIONS AND DIVISIONS IN 2018</t>
  </si>
  <si>
    <t xml:space="preserve"> EXPOSURE TO THE RISKS ARISING FROM ELECTROMAGNETIC FIELDS BY VOIVODSHIPS IN 2018</t>
  </si>
  <si>
    <t xml:space="preserve"> EXPOSURE TO THE RISKS ARISING FROM COLD MICROCLIMATE BY VOIVODSHIPS IN 2018</t>
  </si>
  <si>
    <t>EXPOSURE TO THE RISKS ARISING FROM COLD MICROCLIMATE BY SECTIONS AND DIVISIONS IN 2018</t>
  </si>
  <si>
    <t>EXPOSURE TO THE RISKS ARISING FROM HOT MICROCLIMATE BY VOIVODSHIPS IN 2018</t>
  </si>
  <si>
    <t xml:space="preserve"> EXPOSURE TO THE RISKS ARISING FROM HOT MICROCLIMATE BY SECTIONS AND DIVISIONS IN 2018</t>
  </si>
  <si>
    <t>EXPOSURE TO THE RISKS ARISING FROM NOISE BY SECTIONS AND DIVISIONS IN 2018</t>
  </si>
  <si>
    <t>EXPOSURE TO THE RISKS ARISING FROM CARCINOGENIC DUSTS BY VOIVODSHIPS IN 2018</t>
  </si>
  <si>
    <t>EXPOSURE TO THE RISKS ARISING FROM CARCINOGENIC DUSTS BY SECTIONS AND DIVISIONS IN 2018</t>
  </si>
  <si>
    <t>EXPOSURE TO THE RISKS ARISING FROM DUSTS BY VOIVODSHIPS IN 2018</t>
  </si>
  <si>
    <t>EXPOSURE TO THE RISKS ARISING FROM MUTAGENS BY SECTIONS AND DIVISIONS IN 2018</t>
  </si>
  <si>
    <t xml:space="preserve"> carcinogens</t>
  </si>
  <si>
    <t>Mazowiecki regionalny</t>
  </si>
  <si>
    <t xml:space="preserve">1 Łącznie z substancjami rakotwórczymi i mutagennymi.  2 Z wyłączeniem grupy Łowiectwo i pozyskiwanie zwierząt łownych, włączając działalność usługową.  3 Z wyłączeniem grupy Realizacja projektów budowlanych związanych ze wznoszeniem budynków.   4 Tylko klasa Pozostałe sprzątanie.  5 Tylko podklasa Szkoły wyższe.  6 Tylko dział Opieka zdrowotna.  </t>
  </si>
  <si>
    <t xml:space="preserve">1 Including carcinogens and mutagens.  2 Excluding group Hunting, trapping and related service activities.   3 Excluding group Development of building projects.  4 Only class Other cleaning activities.  5 Only subclass Tertiary education.  6 Only division Human health activities. </t>
  </si>
  <si>
    <t xml:space="preserve">1 Z wyłączeniem grupy Łowiectwo i pozyskiwanie zwierząt łownych, włączając działalność usługową.  2 Z wyłączeniem grupy Realizacja projektów budowlanych związanych ze wznoszeniem budynków.   3 Tylko klasa Pozostałe sprzątanie.  4 Tylko podklasa Szkoły wyższe.  5 Tylko dział Opieka zdrowotna. </t>
  </si>
  <si>
    <t xml:space="preserve">1 Excluding group Hunting, trapping and related service activities.  2 Excluding group Development of building projects. 3 Only class Other cleaning activities.  4 Only subclass Tertiary education.  5 Only division Human health activities. </t>
  </si>
  <si>
    <r>
      <t>Budowa budynków</t>
    </r>
    <r>
      <rPr>
        <vertAlign val="superscript"/>
        <sz val="10"/>
        <rFont val="Arial"/>
        <family val="2"/>
        <charset val="238"/>
      </rPr>
      <t>Δ</t>
    </r>
    <r>
      <rPr>
        <sz val="10"/>
        <rFont val="Arial"/>
        <family val="2"/>
        <charset val="238"/>
      </rPr>
      <t xml:space="preserve"> </t>
    </r>
    <r>
      <rPr>
        <vertAlign val="superscript"/>
        <sz val="10"/>
        <rFont val="Arial"/>
        <family val="2"/>
        <charset val="238"/>
      </rPr>
      <t>1</t>
    </r>
  </si>
  <si>
    <r>
      <t>Utrzymanie porządku w budynkach 
i zagospodarowanie zieleni</t>
    </r>
    <r>
      <rPr>
        <vertAlign val="superscript"/>
        <sz val="10"/>
        <rFont val="Arial"/>
        <family val="2"/>
        <charset val="238"/>
      </rPr>
      <t>Δ</t>
    </r>
    <r>
      <rPr>
        <sz val="10"/>
        <rFont val="Arial"/>
        <family val="2"/>
        <charset val="238"/>
      </rPr>
      <t xml:space="preserve"> </t>
    </r>
    <r>
      <rPr>
        <vertAlign val="superscript"/>
        <sz val="10"/>
        <rFont val="Arial"/>
        <family val="2"/>
        <charset val="238"/>
      </rPr>
      <t>3</t>
    </r>
  </si>
  <si>
    <r>
      <t xml:space="preserve">Pozostała działalność usługowa </t>
    </r>
    <r>
      <rPr>
        <b/>
        <vertAlign val="superscript"/>
        <sz val="10"/>
        <rFont val="Arial"/>
        <family val="2"/>
        <charset val="238"/>
      </rPr>
      <t xml:space="preserve">6 </t>
    </r>
  </si>
  <si>
    <t xml:space="preserve">1 Excluding group Hunting, trapping and related service activities.  2 Excluding group Development of building projects.  3 Only class Other cleaning activities.  4 Only subclass Tertiary education.  5 Only division Human health activities.  6 Only division Repair of computers and personal and household goods. </t>
  </si>
  <si>
    <t>1 Z wyłączeniem grupy Łowiectwo i pozyskiwanie zwierząt łownych, włączając działalność usługową.  2 Z wyłączeniem grupy Realizacja projektów budowlanych związanych ze wznoszeniem budynków.   3 Tylko klasa Pozostałe sprzątanie.  4 Tylko podklasa Szkoły wyższe.  5 Tylko dział Opieka zdrowotna.  6 Tylko dział Naprawa i konserwacja komputerów i artykułów użytku osobistego i domowego.</t>
  </si>
  <si>
    <t xml:space="preserve">1 Excluding group Hunting, trapping and related service activities.  2 Excluding group Development of building projects.  </t>
  </si>
  <si>
    <t xml:space="preserve">1 Z wyłączeniem grupy Realizacja projektów budowlanych związanych ze wznoszeniem budynków. </t>
  </si>
  <si>
    <t>1 Excluding group Development of building projects.</t>
  </si>
  <si>
    <r>
      <t xml:space="preserve">Pozostała działalność usługowa </t>
    </r>
    <r>
      <rPr>
        <b/>
        <vertAlign val="superscript"/>
        <sz val="10"/>
        <rFont val="Arial"/>
        <family val="2"/>
        <charset val="238"/>
      </rPr>
      <t>7</t>
    </r>
  </si>
  <si>
    <t>1 Nie wymienionymi w tablicach 18 i 20.  2 Z wyłączeniem grupy Łowiectwo i pozyskiwanie zwierząt łownych, włączając działalność usługową.  3 Z wyłączeniem grupy Realizacja projektów budowlanych związanych ze wznoszeniem budynków.   4 Tylko klasa Pozostałe sprzątanie.  5 Tylko podklasa Szkoły wyższe.  6 Tylko dział Opieka zdrowotna.  7 Tylko dział Naprawa i konserwacja komputerów i artykułów użytku osobistego i domowego.</t>
  </si>
  <si>
    <t xml:space="preserve">1 Not listed in tables 18 and 20.  2 Excluding group Hunting, trapping and related service activities.  3 Excluding group Development of building projects.  4 Only class Other cleaning activities.  5 Only subclass Tertiary education.  6 Only division Human health activities.  7 Only division Repair of computers and personal and household goods. </t>
  </si>
  <si>
    <r>
      <t xml:space="preserve">Pozostała działalność usługowa </t>
    </r>
    <r>
      <rPr>
        <b/>
        <vertAlign val="superscript"/>
        <sz val="10"/>
        <rFont val="Arial"/>
        <family val="2"/>
        <charset val="238"/>
      </rPr>
      <t>6</t>
    </r>
  </si>
  <si>
    <t xml:space="preserve">1 Excluding group Hunting, trapping and related service activities.  2 Excluding group Development of building projects. 3 Only class Other cleaning activities.  4 Only subclass Tertiary education.  5 Only division Human health activities.  6 Only division Repair of computers and personal and household goods. </t>
  </si>
  <si>
    <t>1 Z wyłączeniem grupy Łowiectwo i pozyskiwanie zwierząt łownych, włączając działalność usługową.   2 Z wyłączeniem grupy Realizacja projektów budowlanych związanych ze wznoszeniem budynków.   3 Tylko klasa Pozostałe sprzątanie.  4 Tylko podklasa Szkoły wyższe.  5 Tylko dział Opieka zdrowotna.  6 Tylko dział Naprawa i konserwacja komputerów i artykułów użytku osobistego i domowego.</t>
  </si>
  <si>
    <t xml:space="preserve">1 Excluding group Hunting, trapping and related service activities.    2 Excluding group Development of building projects.  3 Only class Other cleaning activities.  4 Only subclass Tertiary education.  5 Only division Human health activities.  </t>
  </si>
  <si>
    <t xml:space="preserve">1 Z wyłączeniem grupy Łowiectwo i pozyskiwanie zwierząt łownych, włączając działalność usługową.   2 Z wyłączeniem grupy Realizacja projektów budowlanych związanych ze wznoszeniem budynków.    3 Tylko klasa Pozostałe sprzątanie.  4 Tylko podklasa Szkoły wyższe.  5 Tylko dział Opieka zdrowotna.  </t>
  </si>
  <si>
    <t xml:space="preserve">1 Lionizing, laser, ultraviolet, infrared and visible.   2 Excluding group Hunting, trapping and related service activities.  3 Excluding group Development of building projects.  4 Only subclass Tertiary education.  5 Only division Human health activities.   </t>
  </si>
  <si>
    <t>1 Lonizing, laser, ultraviolet, infrared and visible.</t>
  </si>
  <si>
    <t xml:space="preserve">1 Z wyłączeniem grupy Łowiectwo i pozyskiwanie zwierząt łownych, włączając działalność usługową.  2 Z wyłączeniem klasy Rybołówstwo w wodach morskich.  3 Z wyłączeniem grupy Realizacja projektów budowlanych związanych ze wznoszeniem budynków.   4 Tylko klasa Pozostałe sprzątanie.  5 Tylko podklasa Szkoły wyższe.  6 Tylko dział Opieka zdrowotna.  </t>
  </si>
  <si>
    <t xml:space="preserve">1 Excluding group Hunting, trapping and related service activities.  2 Excluding class Marine fishing.  3 Excluding group Development of building projects.  4 Only class Other cleaning activities.  5 Only subclass Tertiary education.  6 Only division Human health activities. </t>
  </si>
  <si>
    <r>
      <t xml:space="preserve">TABL. 55. ZATRUDNIENI </t>
    </r>
    <r>
      <rPr>
        <b/>
        <vertAlign val="superscript"/>
        <sz val="10"/>
        <rFont val="Arial"/>
        <family val="2"/>
        <charset val="238"/>
      </rPr>
      <t>1</t>
    </r>
    <r>
      <rPr>
        <b/>
        <sz val="10"/>
        <rFont val="Arial"/>
        <family val="2"/>
        <charset val="238"/>
      </rPr>
      <t xml:space="preserve"> W WARUNKACH ZAGROŻENIA CZYNNIKAMI SZKODLIWYMI I NIEBEZPIECZNYMI DLA ZDROWIA WEDŁUG WOJEWÓDZTW, PODREGIONÓW I POWIATÓW W 2018 R.</t>
    </r>
  </si>
  <si>
    <t xml:space="preserve">VOIVODSHIP </t>
  </si>
  <si>
    <t>2017 = 100</t>
  </si>
  <si>
    <t xml:space="preserve">1 Not listed in tables 40 and 42.  2 Excluding group Hunting, trapping and related service activities.  3 Excluding class Marine fishing.  4 Excluding group Development of building projects.  5 Excluding group Other information service activities.  6 Only class Other cleaning activities.  7 Only subclass Tertiary education.  8 Only division Human health activities.  9 Only division Repair of computers and personal and household goods. </t>
  </si>
  <si>
    <t>Źródło: dane Zakładu Ubezpieczeń Społecznych.</t>
  </si>
  <si>
    <t>Source: data of the Social Insurance Institution.</t>
  </si>
  <si>
    <t>Razem</t>
  </si>
  <si>
    <t>Total</t>
  </si>
  <si>
    <t xml:space="preserve">1 Not listed in tables 19 and 21. </t>
  </si>
  <si>
    <r>
      <t>a</t>
    </r>
    <r>
      <rPr>
        <vertAlign val="superscript"/>
        <sz val="10"/>
        <rFont val="Arial"/>
        <family val="2"/>
        <charset val="238"/>
      </rPr>
      <t xml:space="preserve"> </t>
    </r>
    <r>
      <rPr>
        <sz val="10"/>
        <rFont val="Arial"/>
        <family val="2"/>
        <charset val="238"/>
      </rPr>
      <t>Łącznie ze świadczeniami realizowanymi na mocy umów międzynarodowych.</t>
    </r>
  </si>
  <si>
    <t>Zagrożenia 
Risks arising from</t>
  </si>
  <si>
    <t xml:space="preserve">Na 1000 zatrudnionych w zakładach objętych badaniem </t>
  </si>
  <si>
    <t>Per 1,000 paid employees in units covered by the survey</t>
  </si>
  <si>
    <r>
      <t xml:space="preserve">Opieka zdrowotna i pomoc społeczna </t>
    </r>
    <r>
      <rPr>
        <b/>
        <vertAlign val="superscript"/>
        <sz val="10"/>
        <rFont val="Arial"/>
        <family val="2"/>
        <charset val="238"/>
      </rPr>
      <t>2</t>
    </r>
  </si>
  <si>
    <t>1 Z wyłączeniem grupy Realizacja projektów budowlanych związanych ze wznoszeniem budynków.  2 Tylko dział Opieka zdrowotna.</t>
  </si>
  <si>
    <r>
      <t>Crop and animal production, hunting</t>
    </r>
    <r>
      <rPr>
        <vertAlign val="superscript"/>
        <sz val="10"/>
        <color theme="1" tint="0.34998626667073579"/>
        <rFont val="Arial"/>
        <family val="2"/>
        <charset val="238"/>
      </rPr>
      <t>Δ 2</t>
    </r>
  </si>
  <si>
    <r>
      <t xml:space="preserve">Fishing and aquaculture </t>
    </r>
    <r>
      <rPr>
        <vertAlign val="superscript"/>
        <sz val="10"/>
        <color theme="1" tint="0.34998626667073579"/>
        <rFont val="Arial"/>
        <family val="2"/>
        <charset val="238"/>
      </rPr>
      <t>3</t>
    </r>
  </si>
  <si>
    <r>
      <t>manufacture of pharmaceutical products</t>
    </r>
    <r>
      <rPr>
        <vertAlign val="superscript"/>
        <sz val="10"/>
        <color theme="1" tint="0.34998626667073579"/>
        <rFont val="Arial"/>
        <family val="2"/>
        <charset val="238"/>
      </rPr>
      <t>Δ</t>
    </r>
  </si>
  <si>
    <r>
      <t>manufacture of metal products</t>
    </r>
    <r>
      <rPr>
        <vertAlign val="superscript"/>
        <sz val="10"/>
        <color theme="1" tint="0.34998626667073579"/>
        <rFont val="Arial"/>
        <family val="2"/>
        <charset val="238"/>
      </rPr>
      <t>Δ</t>
    </r>
    <r>
      <rPr>
        <sz val="10"/>
        <color theme="1" tint="0.34998626667073579"/>
        <rFont val="Arial"/>
        <family val="2"/>
        <charset val="238"/>
      </rPr>
      <t xml:space="preserve"> </t>
    </r>
  </si>
  <si>
    <r>
      <t>remediation activities</t>
    </r>
    <r>
      <rPr>
        <vertAlign val="superscript"/>
        <sz val="10"/>
        <color theme="1" tint="0.34998626667073579"/>
        <rFont val="Arial"/>
        <family val="2"/>
        <charset val="238"/>
      </rPr>
      <t>Δ</t>
    </r>
  </si>
  <si>
    <r>
      <t xml:space="preserve">Construction of buildings </t>
    </r>
    <r>
      <rPr>
        <vertAlign val="superscript"/>
        <sz val="10"/>
        <color theme="1" tint="0.34998626667073579"/>
        <rFont val="Arial"/>
        <family val="2"/>
        <charset val="238"/>
      </rPr>
      <t>4</t>
    </r>
  </si>
  <si>
    <r>
      <t>Trade; repair of motor vehicles</t>
    </r>
    <r>
      <rPr>
        <b/>
        <vertAlign val="superscript"/>
        <sz val="10"/>
        <color theme="1" tint="0.34998626667073579"/>
        <rFont val="Arial"/>
        <family val="2"/>
        <charset val="238"/>
      </rPr>
      <t>Δ</t>
    </r>
  </si>
  <si>
    <r>
      <t>Wholesale trade</t>
    </r>
    <r>
      <rPr>
        <vertAlign val="superscript"/>
        <sz val="10"/>
        <color theme="1" tint="0.34998626667073579"/>
        <rFont val="Arial"/>
        <family val="2"/>
        <charset val="238"/>
      </rPr>
      <t>Δ</t>
    </r>
    <r>
      <rPr>
        <sz val="10"/>
        <color theme="1" tint="0.34998626667073579"/>
        <rFont val="Arial"/>
        <family val="2"/>
        <charset val="238"/>
      </rPr>
      <t xml:space="preserve"> </t>
    </r>
  </si>
  <si>
    <r>
      <t>Retail trade</t>
    </r>
    <r>
      <rPr>
        <vertAlign val="superscript"/>
        <sz val="10"/>
        <color theme="1" tint="0.34998626667073579"/>
        <rFont val="Arial"/>
        <family val="2"/>
        <charset val="238"/>
      </rPr>
      <t xml:space="preserve">Δ </t>
    </r>
  </si>
  <si>
    <r>
      <t>Land and pipeline transport</t>
    </r>
    <r>
      <rPr>
        <vertAlign val="superscript"/>
        <sz val="10"/>
        <color theme="1" tint="0.34998626667073579"/>
        <rFont val="Arial"/>
        <family val="2"/>
        <charset val="238"/>
      </rPr>
      <t>Δ</t>
    </r>
  </si>
  <si>
    <r>
      <t>Computer programming and consultancy activities</t>
    </r>
    <r>
      <rPr>
        <vertAlign val="superscript"/>
        <sz val="10"/>
        <color theme="1" tint="0.34998626667073579"/>
        <rFont val="Arial"/>
        <family val="2"/>
        <charset val="238"/>
      </rPr>
      <t>Δ</t>
    </r>
  </si>
  <si>
    <r>
      <t xml:space="preserve">Information service activities </t>
    </r>
    <r>
      <rPr>
        <vertAlign val="superscript"/>
        <sz val="10"/>
        <color theme="1" tint="0.34998626667073579"/>
        <rFont val="Arial"/>
        <family val="2"/>
        <charset val="238"/>
      </rPr>
      <t>5</t>
    </r>
  </si>
  <si>
    <r>
      <t>Tourism activities</t>
    </r>
    <r>
      <rPr>
        <vertAlign val="superscript"/>
        <sz val="10"/>
        <color theme="1" tint="0.34998626667073579"/>
        <rFont val="Arial"/>
        <family val="2"/>
        <charset val="238"/>
      </rPr>
      <t>Δ</t>
    </r>
  </si>
  <si>
    <r>
      <t xml:space="preserve">Services to buildings and landscape activities </t>
    </r>
    <r>
      <rPr>
        <vertAlign val="superscript"/>
        <sz val="10"/>
        <color theme="1" tint="0.34998626667073579"/>
        <rFont val="Arial"/>
        <family val="2"/>
        <charset val="238"/>
      </rPr>
      <t>6</t>
    </r>
  </si>
  <si>
    <r>
      <t xml:space="preserve">Education </t>
    </r>
    <r>
      <rPr>
        <b/>
        <vertAlign val="superscript"/>
        <sz val="10"/>
        <color theme="1" tint="0.34998626667073579"/>
        <rFont val="Arial"/>
        <family val="2"/>
        <charset val="238"/>
      </rPr>
      <t>7</t>
    </r>
  </si>
  <si>
    <r>
      <t xml:space="preserve">Human health and social work activities </t>
    </r>
    <r>
      <rPr>
        <b/>
        <vertAlign val="superscript"/>
        <sz val="10"/>
        <color theme="1" tint="0.34998626667073579"/>
        <rFont val="Arial"/>
        <family val="2"/>
        <charset val="238"/>
      </rPr>
      <t xml:space="preserve">8 </t>
    </r>
  </si>
  <si>
    <r>
      <t xml:space="preserve">Other service activities </t>
    </r>
    <r>
      <rPr>
        <b/>
        <vertAlign val="superscript"/>
        <sz val="10"/>
        <color theme="1" tint="0.34998626667073579"/>
        <rFont val="Arial"/>
        <family val="2"/>
        <charset val="238"/>
      </rPr>
      <t>9</t>
    </r>
    <r>
      <rPr>
        <b/>
        <sz val="10"/>
        <color theme="1" tint="0.34998626667073579"/>
        <rFont val="Arial"/>
        <family val="2"/>
        <charset val="238"/>
      </rPr>
      <t xml:space="preserve"> </t>
    </r>
  </si>
  <si>
    <r>
      <t xml:space="preserve">W tym KOBIETY  </t>
    </r>
    <r>
      <rPr>
        <sz val="10"/>
        <color theme="1" tint="0.34998626667073579"/>
        <rFont val="Arial"/>
        <family val="2"/>
        <charset val="238"/>
      </rPr>
      <t xml:space="preserve">Of which WOMEN </t>
    </r>
  </si>
  <si>
    <r>
      <t xml:space="preserve">O G Ó Ł E M  </t>
    </r>
    <r>
      <rPr>
        <b/>
        <sz val="10"/>
        <color theme="1" tint="0.34998626667073579"/>
        <rFont val="Arial"/>
        <family val="2"/>
        <charset val="238"/>
      </rPr>
      <t>T O T A L</t>
    </r>
  </si>
  <si>
    <t xml:space="preserve">Stan w dniu 31 XII </t>
  </si>
  <si>
    <r>
      <t xml:space="preserve">Działalność usługowa w zakresie informacji </t>
    </r>
    <r>
      <rPr>
        <vertAlign val="superscript"/>
        <sz val="10"/>
        <color theme="1" tint="0.34998626667073579"/>
        <rFont val="Arial"/>
        <family val="2"/>
        <charset val="238"/>
      </rPr>
      <t>5</t>
    </r>
  </si>
  <si>
    <r>
      <t xml:space="preserve">EXPOSURE TO THE RISKS ARISING FROM CHEMICALS </t>
    </r>
    <r>
      <rPr>
        <vertAlign val="superscript"/>
        <sz val="10"/>
        <color theme="1" tint="0.34998626667073579"/>
        <rFont val="Arial"/>
        <family val="2"/>
        <charset val="238"/>
      </rPr>
      <t>1</t>
    </r>
    <r>
      <rPr>
        <sz val="10"/>
        <color theme="1" tint="0.34998626667073579"/>
        <rFont val="Arial"/>
        <family val="2"/>
        <charset val="238"/>
      </rPr>
      <t xml:space="preserve"> BY SECTIONS AND DIVISIONS IN 2018</t>
    </r>
  </si>
  <si>
    <r>
      <t xml:space="preserve">Construction of buildings </t>
    </r>
    <r>
      <rPr>
        <vertAlign val="superscript"/>
        <sz val="10"/>
        <color theme="1" tint="0.34998626667073579"/>
        <rFont val="Arial"/>
        <family val="2"/>
        <charset val="238"/>
      </rPr>
      <t>3</t>
    </r>
  </si>
  <si>
    <r>
      <t xml:space="preserve">Services to buildings and landscape activities </t>
    </r>
    <r>
      <rPr>
        <vertAlign val="superscript"/>
        <sz val="10"/>
        <color theme="1" tint="0.34998626667073579"/>
        <rFont val="Arial"/>
        <family val="2"/>
        <charset val="238"/>
      </rPr>
      <t>4</t>
    </r>
  </si>
  <si>
    <r>
      <t xml:space="preserve">Education </t>
    </r>
    <r>
      <rPr>
        <b/>
        <vertAlign val="superscript"/>
        <sz val="10"/>
        <color theme="1" tint="0.34998626667073579"/>
        <rFont val="Arial"/>
        <family val="2"/>
        <charset val="238"/>
      </rPr>
      <t>5</t>
    </r>
  </si>
  <si>
    <r>
      <t xml:space="preserve">Human health and social work activities </t>
    </r>
    <r>
      <rPr>
        <b/>
        <vertAlign val="superscript"/>
        <sz val="10"/>
        <color theme="1" tint="0.34998626667073579"/>
        <rFont val="Arial"/>
        <family val="2"/>
        <charset val="238"/>
      </rPr>
      <t>6</t>
    </r>
  </si>
  <si>
    <r>
      <t>Crop and animal production, hunting</t>
    </r>
    <r>
      <rPr>
        <vertAlign val="superscript"/>
        <sz val="10"/>
        <color theme="1" tint="0.34998626667073579"/>
        <rFont val="Arial"/>
        <family val="2"/>
        <charset val="238"/>
      </rPr>
      <t>Δ 1</t>
    </r>
  </si>
  <si>
    <r>
      <t xml:space="preserve">Construction of buildings </t>
    </r>
    <r>
      <rPr>
        <vertAlign val="superscript"/>
        <sz val="10"/>
        <color theme="1" tint="0.34998626667073579"/>
        <rFont val="Arial"/>
        <family val="2"/>
        <charset val="238"/>
      </rPr>
      <t>2</t>
    </r>
  </si>
  <si>
    <r>
      <t xml:space="preserve">Services to buildings and landscape activities </t>
    </r>
    <r>
      <rPr>
        <vertAlign val="superscript"/>
        <sz val="10"/>
        <color theme="1" tint="0.34998626667073579"/>
        <rFont val="Arial"/>
        <family val="2"/>
        <charset val="238"/>
      </rPr>
      <t>3</t>
    </r>
  </si>
  <si>
    <r>
      <t xml:space="preserve">Education </t>
    </r>
    <r>
      <rPr>
        <b/>
        <vertAlign val="superscript"/>
        <sz val="10"/>
        <color theme="1" tint="0.34998626667073579"/>
        <rFont val="Arial"/>
        <family val="2"/>
        <charset val="238"/>
      </rPr>
      <t>4</t>
    </r>
  </si>
  <si>
    <r>
      <t xml:space="preserve">Human health and social work activities </t>
    </r>
    <r>
      <rPr>
        <b/>
        <vertAlign val="superscript"/>
        <sz val="10"/>
        <color theme="1" tint="0.34998626667073579"/>
        <rFont val="Arial"/>
        <family val="2"/>
        <charset val="238"/>
      </rPr>
      <t xml:space="preserve">5 </t>
    </r>
  </si>
  <si>
    <r>
      <t xml:space="preserve">Construction of buildings </t>
    </r>
    <r>
      <rPr>
        <vertAlign val="superscript"/>
        <sz val="10"/>
        <color theme="1" tint="0.34998626667073579"/>
        <rFont val="Arial"/>
        <family val="2"/>
        <charset val="238"/>
      </rPr>
      <t>1</t>
    </r>
  </si>
  <si>
    <r>
      <t xml:space="preserve">Human health and social work activities </t>
    </r>
    <r>
      <rPr>
        <b/>
        <vertAlign val="superscript"/>
        <sz val="10"/>
        <color theme="1" tint="0.34998626667073579"/>
        <rFont val="Arial"/>
        <family val="2"/>
        <charset val="238"/>
      </rPr>
      <t>2</t>
    </r>
  </si>
  <si>
    <r>
      <t xml:space="preserve">Other service activities </t>
    </r>
    <r>
      <rPr>
        <b/>
        <vertAlign val="superscript"/>
        <sz val="10"/>
        <color theme="1" tint="0.34998626667073579"/>
        <rFont val="Arial"/>
        <family val="2"/>
        <charset val="238"/>
      </rPr>
      <t>6</t>
    </r>
    <r>
      <rPr>
        <b/>
        <sz val="10"/>
        <color theme="1" tint="0.34998626667073579"/>
        <rFont val="Arial"/>
        <family val="2"/>
        <charset val="238"/>
      </rPr>
      <t xml:space="preserve"> </t>
    </r>
  </si>
  <si>
    <r>
      <t xml:space="preserve">EXPOSURE TO THE RISKS ARISING FROM OTHER DUSTS </t>
    </r>
    <r>
      <rPr>
        <vertAlign val="superscript"/>
        <sz val="10"/>
        <color theme="1" tint="0.34998626667073579"/>
        <rFont val="Arial"/>
        <family val="2"/>
        <charset val="238"/>
      </rPr>
      <t>1</t>
    </r>
    <r>
      <rPr>
        <sz val="10"/>
        <color theme="1" tint="0.34998626667073579"/>
        <rFont val="Arial"/>
        <family val="2"/>
        <charset val="238"/>
      </rPr>
      <t xml:space="preserve"> BY SECTIONS AND DIVISIONS IN 2018</t>
    </r>
  </si>
  <si>
    <r>
      <t xml:space="preserve">Human health and social work activities </t>
    </r>
    <r>
      <rPr>
        <b/>
        <vertAlign val="superscript"/>
        <sz val="10"/>
        <color theme="1" tint="0.34998626667073579"/>
        <rFont val="Arial"/>
        <family val="2"/>
        <charset val="238"/>
      </rPr>
      <t xml:space="preserve">6 </t>
    </r>
  </si>
  <si>
    <r>
      <t xml:space="preserve">Other service activities </t>
    </r>
    <r>
      <rPr>
        <b/>
        <vertAlign val="superscript"/>
        <sz val="10"/>
        <color theme="1" tint="0.34998626667073579"/>
        <rFont val="Arial"/>
        <family val="2"/>
        <charset val="238"/>
      </rPr>
      <t>7</t>
    </r>
    <r>
      <rPr>
        <b/>
        <sz val="10"/>
        <color theme="1" tint="0.34998626667073579"/>
        <rFont val="Arial"/>
        <family val="2"/>
        <charset val="238"/>
      </rPr>
      <t xml:space="preserve"> </t>
    </r>
  </si>
  <si>
    <r>
      <t xml:space="preserve">Other service activities </t>
    </r>
    <r>
      <rPr>
        <b/>
        <vertAlign val="superscript"/>
        <sz val="10"/>
        <color theme="1" tint="0.34998626667073579"/>
        <rFont val="Arial"/>
        <family val="2"/>
        <charset val="238"/>
      </rPr>
      <t>6</t>
    </r>
  </si>
  <si>
    <r>
      <t xml:space="preserve">Human health and social work activities </t>
    </r>
    <r>
      <rPr>
        <b/>
        <vertAlign val="superscript"/>
        <sz val="10"/>
        <color theme="1" tint="0.34998626667073579"/>
        <rFont val="Arial"/>
        <family val="2"/>
        <charset val="238"/>
      </rPr>
      <t>5</t>
    </r>
  </si>
  <si>
    <r>
      <t xml:space="preserve">Fishing and aquaculture </t>
    </r>
    <r>
      <rPr>
        <vertAlign val="superscript"/>
        <sz val="10"/>
        <color theme="1" tint="0.34998626667073579"/>
        <rFont val="Arial"/>
        <family val="2"/>
        <charset val="238"/>
      </rPr>
      <t>2</t>
    </r>
  </si>
  <si>
    <r>
      <t xml:space="preserve">Other service activities </t>
    </r>
    <r>
      <rPr>
        <b/>
        <vertAlign val="superscript"/>
        <sz val="10"/>
        <color theme="1" tint="0.34998626667073579"/>
        <rFont val="Arial"/>
        <family val="2"/>
        <charset val="238"/>
      </rPr>
      <t>7</t>
    </r>
  </si>
  <si>
    <r>
      <t xml:space="preserve"> EXPOSURE TO THE RISKS ARISING FROM RADIATION </t>
    </r>
    <r>
      <rPr>
        <vertAlign val="superscript"/>
        <sz val="10"/>
        <color theme="1" tint="0.34998626667073579"/>
        <rFont val="Arial"/>
        <family val="2"/>
        <charset val="238"/>
      </rPr>
      <t>1</t>
    </r>
    <r>
      <rPr>
        <sz val="10"/>
        <color theme="1" tint="0.34998626667073579"/>
        <rFont val="Arial"/>
        <family val="2"/>
        <charset val="238"/>
      </rPr>
      <t xml:space="preserve"> BY SECTIONS AND DIVISIONS IN 2018</t>
    </r>
  </si>
  <si>
    <r>
      <t xml:space="preserve"> EXPOSURE TO THE RISKS ARISING FROM RADIATION </t>
    </r>
    <r>
      <rPr>
        <vertAlign val="superscript"/>
        <sz val="10"/>
        <color theme="1" tint="0.34998626667073579"/>
        <rFont val="Arial"/>
        <family val="2"/>
        <charset val="238"/>
      </rPr>
      <t xml:space="preserve">1 </t>
    </r>
    <r>
      <rPr>
        <sz val="10"/>
        <color theme="1" tint="0.34998626667073579"/>
        <rFont val="Arial"/>
        <family val="2"/>
        <charset val="238"/>
      </rPr>
      <t>BY VOIVODSHIPS IN 2018</t>
    </r>
  </si>
  <si>
    <r>
      <t xml:space="preserve">EXPOSURE TO THE RISKS ARISING FROM STRENOUS WORK </t>
    </r>
    <r>
      <rPr>
        <vertAlign val="superscript"/>
        <sz val="10"/>
        <color theme="1" tint="0.34998626667073579"/>
        <rFont val="Arial"/>
        <family val="2"/>
        <charset val="238"/>
      </rPr>
      <t>1</t>
    </r>
    <r>
      <rPr>
        <sz val="10"/>
        <color theme="1" tint="0.34998626667073579"/>
        <rFont val="Arial"/>
        <family val="2"/>
        <charset val="238"/>
      </rPr>
      <t xml:space="preserve"> BY SECTIONS AND DIVISIONS IN 2018</t>
    </r>
  </si>
  <si>
    <r>
      <t xml:space="preserve">EXPOSURE TO THE RISKS ARISING FROM STRENOUS WORK </t>
    </r>
    <r>
      <rPr>
        <vertAlign val="superscript"/>
        <sz val="10"/>
        <color theme="1" tint="0.34998626667073579"/>
        <rFont val="Arial"/>
        <family val="2"/>
        <charset val="238"/>
      </rPr>
      <t>1</t>
    </r>
    <r>
      <rPr>
        <sz val="10"/>
        <color theme="1" tint="0.34998626667073579"/>
        <rFont val="Arial"/>
        <family val="2"/>
        <charset val="238"/>
      </rPr>
      <t xml:space="preserve"> BY VOIVODSHIPS IN 2018</t>
    </r>
  </si>
  <si>
    <r>
      <t xml:space="preserve">Information service activities </t>
    </r>
    <r>
      <rPr>
        <vertAlign val="superscript"/>
        <sz val="10"/>
        <color theme="1" tint="0.34998626667073579"/>
        <rFont val="Arial"/>
        <family val="2"/>
        <charset val="238"/>
      </rPr>
      <t>4</t>
    </r>
  </si>
  <si>
    <r>
      <t xml:space="preserve">Services to buildings and landscape activities </t>
    </r>
    <r>
      <rPr>
        <vertAlign val="superscript"/>
        <sz val="10"/>
        <color theme="1" tint="0.34998626667073579"/>
        <rFont val="Arial"/>
        <family val="2"/>
        <charset val="238"/>
      </rPr>
      <t>5</t>
    </r>
  </si>
  <si>
    <r>
      <t xml:space="preserve">Education </t>
    </r>
    <r>
      <rPr>
        <b/>
        <vertAlign val="superscript"/>
        <sz val="10"/>
        <color theme="1" tint="0.34998626667073579"/>
        <rFont val="Arial"/>
        <family val="2"/>
        <charset val="238"/>
      </rPr>
      <t>6</t>
    </r>
  </si>
  <si>
    <r>
      <t xml:space="preserve">Human health and social work activities </t>
    </r>
    <r>
      <rPr>
        <b/>
        <vertAlign val="superscript"/>
        <sz val="10"/>
        <color theme="1" tint="0.34998626667073579"/>
        <rFont val="Arial"/>
        <family val="2"/>
        <charset val="238"/>
      </rPr>
      <t xml:space="preserve">7 </t>
    </r>
  </si>
  <si>
    <r>
      <t xml:space="preserve">Other service activities </t>
    </r>
    <r>
      <rPr>
        <b/>
        <vertAlign val="superscript"/>
        <sz val="10"/>
        <color theme="1" tint="0.34998626667073579"/>
        <rFont val="Arial"/>
        <family val="2"/>
        <charset val="238"/>
      </rPr>
      <t>8</t>
    </r>
    <r>
      <rPr>
        <b/>
        <sz val="10"/>
        <color theme="1" tint="0.34998626667073579"/>
        <rFont val="Arial"/>
        <family val="2"/>
        <charset val="238"/>
      </rPr>
      <t xml:space="preserve"> </t>
    </r>
  </si>
  <si>
    <r>
      <t xml:space="preserve"> PERSONS RECEIVING DISABILITY PENSIONS </t>
    </r>
    <r>
      <rPr>
        <vertAlign val="superscript"/>
        <sz val="10"/>
        <color theme="1" tint="0.34998626667073579"/>
        <rFont val="Arial"/>
        <family val="2"/>
        <charset val="238"/>
      </rPr>
      <t>1</t>
    </r>
    <r>
      <rPr>
        <sz val="10"/>
        <color theme="1" tint="0.34998626667073579"/>
        <rFont val="Arial"/>
        <family val="2"/>
        <charset val="238"/>
      </rPr>
      <t xml:space="preserve"> AND COSTS OF THESE PENSIONS BY VOIVODSHIPS IN 2018</t>
    </r>
  </si>
  <si>
    <r>
      <t>Trade; repair of motor vehicles</t>
    </r>
    <r>
      <rPr>
        <vertAlign val="superscript"/>
        <sz val="10"/>
        <color theme="1" tint="0.34998626667073579"/>
        <rFont val="Arial"/>
        <family val="2"/>
        <charset val="238"/>
      </rPr>
      <t>∆</t>
    </r>
    <r>
      <rPr>
        <sz val="10"/>
        <color theme="1" tint="0.34998626667073579"/>
        <rFont val="Arial"/>
        <family val="2"/>
        <charset val="238"/>
      </rPr>
      <t xml:space="preserve"> </t>
    </r>
  </si>
  <si>
    <r>
      <t>Accommodation and catering</t>
    </r>
    <r>
      <rPr>
        <vertAlign val="superscript"/>
        <sz val="10"/>
        <color theme="1" tint="0.34998626667073579"/>
        <rFont val="Arial"/>
        <family val="2"/>
        <charset val="238"/>
      </rPr>
      <t>∆</t>
    </r>
  </si>
  <si>
    <r>
      <t xml:space="preserve"> ONE-OFF INJURY COMPENSATIONS </t>
    </r>
    <r>
      <rPr>
        <vertAlign val="superscript"/>
        <sz val="10"/>
        <color theme="1" tint="0.34998626667073579"/>
        <rFont val="Arial"/>
        <family val="2"/>
        <charset val="238"/>
      </rPr>
      <t xml:space="preserve">1 </t>
    </r>
    <r>
      <rPr>
        <sz val="10"/>
        <color theme="1" tint="0.34998626667073579"/>
        <rFont val="Arial"/>
        <family val="2"/>
        <charset val="238"/>
      </rPr>
      <t>DUE TO ACCIDENTS AND COST OF THESE COMPENSATIONS BY VOIVODSHIPS IN 2018</t>
    </r>
  </si>
  <si>
    <r>
      <t xml:space="preserve">TABL. 59. JEDNORAZOWE ODSZKODOWANIA WYPADKOWE </t>
    </r>
    <r>
      <rPr>
        <b/>
        <vertAlign val="superscript"/>
        <sz val="10"/>
        <rFont val="Arial"/>
        <family val="2"/>
        <charset val="238"/>
      </rPr>
      <t>1</t>
    </r>
    <r>
      <rPr>
        <b/>
        <sz val="10"/>
        <rFont val="Arial"/>
        <family val="2"/>
        <charset val="238"/>
      </rPr>
      <t xml:space="preserve"> ORAZ KOSZT TYCH ODSZKODOWAŃ WEDŁUG WOJEWÓDZTW W 2018 R.</t>
    </r>
  </si>
  <si>
    <r>
      <t xml:space="preserve">P O L A N D </t>
    </r>
    <r>
      <rPr>
        <b/>
        <vertAlign val="superscript"/>
        <sz val="10"/>
        <color theme="1" tint="0.34998626667073579"/>
        <rFont val="Arial"/>
        <family val="2"/>
        <charset val="238"/>
      </rPr>
      <t>b</t>
    </r>
  </si>
  <si>
    <r>
      <t xml:space="preserve"> ACTIVITY OF THE NATIONAL LABOUR INSPECTORATE </t>
    </r>
    <r>
      <rPr>
        <vertAlign val="superscript"/>
        <sz val="10"/>
        <color theme="1" tint="0.34998626667073579"/>
        <rFont val="Arial"/>
        <family val="2"/>
        <charset val="238"/>
      </rPr>
      <t xml:space="preserve">a </t>
    </r>
    <r>
      <rPr>
        <sz val="10"/>
        <color theme="1" tint="0.34998626667073579"/>
        <rFont val="Arial"/>
        <family val="2"/>
        <charset val="238"/>
      </rPr>
      <t xml:space="preserve">BY SECTIONS IN 2017 </t>
    </r>
  </si>
  <si>
    <r>
      <t>Trade; repair of motor vehicles</t>
    </r>
    <r>
      <rPr>
        <vertAlign val="superscript"/>
        <sz val="10"/>
        <color theme="1" tint="0.34998626667073579"/>
        <rFont val="Arial"/>
        <family val="2"/>
        <charset val="238"/>
      </rPr>
      <t>Δ</t>
    </r>
  </si>
  <si>
    <t>I.</t>
  </si>
  <si>
    <t>II.</t>
  </si>
  <si>
    <t>A</t>
  </si>
  <si>
    <t>B</t>
  </si>
  <si>
    <t xml:space="preserve">1. </t>
  </si>
  <si>
    <t xml:space="preserve">2. </t>
  </si>
  <si>
    <t xml:space="preserve">4. </t>
  </si>
  <si>
    <t xml:space="preserve">5. </t>
  </si>
  <si>
    <t xml:space="preserve">6. </t>
  </si>
  <si>
    <t xml:space="preserve">7. </t>
  </si>
  <si>
    <t xml:space="preserve">8. </t>
  </si>
  <si>
    <t xml:space="preserve">9. </t>
  </si>
  <si>
    <t xml:space="preserve">10. </t>
  </si>
  <si>
    <t xml:space="preserve">11. </t>
  </si>
  <si>
    <t xml:space="preserve">12. </t>
  </si>
  <si>
    <t xml:space="preserve">13. </t>
  </si>
  <si>
    <t xml:space="preserve">14. </t>
  </si>
  <si>
    <t xml:space="preserve">15. </t>
  </si>
  <si>
    <t xml:space="preserve">16. </t>
  </si>
  <si>
    <t xml:space="preserve">17. </t>
  </si>
  <si>
    <t xml:space="preserve">18. </t>
  </si>
  <si>
    <t xml:space="preserve">19. </t>
  </si>
  <si>
    <t xml:space="preserve">20. </t>
  </si>
  <si>
    <t xml:space="preserve">21. </t>
  </si>
  <si>
    <t xml:space="preserve">22. </t>
  </si>
  <si>
    <t xml:space="preserve">23. </t>
  </si>
  <si>
    <t xml:space="preserve">24. </t>
  </si>
  <si>
    <t xml:space="preserve">25. </t>
  </si>
  <si>
    <t xml:space="preserve">26. </t>
  </si>
  <si>
    <t xml:space="preserve">27. </t>
  </si>
  <si>
    <t xml:space="preserve">28. </t>
  </si>
  <si>
    <t xml:space="preserve">29. </t>
  </si>
  <si>
    <t xml:space="preserve">30. </t>
  </si>
  <si>
    <t xml:space="preserve">31. </t>
  </si>
  <si>
    <t xml:space="preserve">32. </t>
  </si>
  <si>
    <t xml:space="preserve">33. </t>
  </si>
  <si>
    <t xml:space="preserve">34. </t>
  </si>
  <si>
    <t xml:space="preserve">35. </t>
  </si>
  <si>
    <t xml:space="preserve">36. </t>
  </si>
  <si>
    <t xml:space="preserve">37. </t>
  </si>
  <si>
    <t xml:space="preserve">38. </t>
  </si>
  <si>
    <t xml:space="preserve">39. </t>
  </si>
  <si>
    <t xml:space="preserve">40. </t>
  </si>
  <si>
    <t xml:space="preserve">41. </t>
  </si>
  <si>
    <t xml:space="preserve">42. </t>
  </si>
  <si>
    <t xml:space="preserve">43. </t>
  </si>
  <si>
    <t xml:space="preserve">44. </t>
  </si>
  <si>
    <t xml:space="preserve">45. </t>
  </si>
  <si>
    <t xml:space="preserve">46. </t>
  </si>
  <si>
    <t xml:space="preserve">47. </t>
  </si>
  <si>
    <t xml:space="preserve">48. </t>
  </si>
  <si>
    <t xml:space="preserve">49. </t>
  </si>
  <si>
    <t xml:space="preserve">50. </t>
  </si>
  <si>
    <t xml:space="preserve">51. </t>
  </si>
  <si>
    <t xml:space="preserve">52. </t>
  </si>
  <si>
    <t xml:space="preserve">53. </t>
  </si>
  <si>
    <t xml:space="preserve">54. </t>
  </si>
  <si>
    <t xml:space="preserve">55. </t>
  </si>
  <si>
    <t xml:space="preserve">56. </t>
  </si>
  <si>
    <t xml:space="preserve">57. </t>
  </si>
  <si>
    <t xml:space="preserve">58. </t>
  </si>
  <si>
    <t xml:space="preserve">59. </t>
  </si>
  <si>
    <t xml:space="preserve">60. </t>
  </si>
  <si>
    <t xml:space="preserve">61. </t>
  </si>
  <si>
    <t>Spis tablic</t>
  </si>
  <si>
    <t xml:space="preserve">górnictwo rud metali                                                                                                                                     </t>
  </si>
  <si>
    <t xml:space="preserve">mining of metal ores                                                                                                                                                      </t>
  </si>
  <si>
    <t>WORKSTATIONS ASSESSED FOR OCCUPATONAL RISK BY VOIVODSHIPS IN 2018</t>
  </si>
  <si>
    <t xml:space="preserve"> EMPLOYEES IN UNITS COVERED BY THE SURVEY AND PERSONS EXPOSED TO RISK FACTORS AT WORK BY SECTIONS AND DIVISIONS IN 2018</t>
  </si>
  <si>
    <r>
      <t xml:space="preserve">Osoby zatrudnione w zakładach objętych badaniem
</t>
    </r>
    <r>
      <rPr>
        <sz val="10"/>
        <color theme="1" tint="0.34998626667073579"/>
        <rFont val="Arial"/>
        <family val="2"/>
        <charset val="238"/>
      </rPr>
      <t>Employees in units covered by the survey</t>
    </r>
  </si>
  <si>
    <t>risk arising from mechanical factors associated with particularly dangerous machinery</t>
  </si>
  <si>
    <t>EMPLOYEES EXPOSED TO RISK FACTORS BY MACROREGIONS AND REGIONS IN 2018</t>
  </si>
  <si>
    <r>
      <t xml:space="preserve">czynnikami mechanicznymi związanymi z maszynami szczególnie niebezpiecznymi
</t>
    </r>
    <r>
      <rPr>
        <sz val="10"/>
        <color theme="1" tint="0.34998626667073579"/>
        <rFont val="Arial"/>
        <family val="2"/>
        <charset val="238"/>
      </rPr>
      <t>mechanical factors associated with particularly dangerous machinery</t>
    </r>
  </si>
  <si>
    <r>
      <t xml:space="preserve">związane z uciążliwością pracy
</t>
    </r>
    <r>
      <rPr>
        <sz val="10"/>
        <color theme="1" tint="0.34998626667073579"/>
        <rFont val="Arial"/>
        <family val="2"/>
        <charset val="238"/>
      </rPr>
      <t>strenuous work</t>
    </r>
  </si>
  <si>
    <r>
      <t xml:space="preserve">związane ze środowiskiem pracy
</t>
    </r>
    <r>
      <rPr>
        <sz val="10"/>
        <color theme="1" tint="0.34998626667073579"/>
        <rFont val="Arial"/>
        <family val="2"/>
        <charset val="238"/>
      </rPr>
      <t>work environment</t>
    </r>
  </si>
  <si>
    <r>
      <t xml:space="preserve">Ogółem
</t>
    </r>
    <r>
      <rPr>
        <sz val="10"/>
        <color theme="1" tint="0.34998626667073579"/>
        <rFont val="Arial"/>
        <family val="2"/>
        <charset val="238"/>
      </rPr>
      <t>Grand total</t>
    </r>
  </si>
  <si>
    <r>
      <t xml:space="preserve">WYSZCZEGÓLNIENIE
</t>
    </r>
    <r>
      <rPr>
        <sz val="10"/>
        <color theme="1" tint="0.34998626667073579"/>
        <rFont val="Arial"/>
        <family val="2"/>
        <charset val="238"/>
      </rPr>
      <t xml:space="preserve">SPECIFICATION </t>
    </r>
  </si>
  <si>
    <r>
      <t xml:space="preserve">ogółem
</t>
    </r>
    <r>
      <rPr>
        <sz val="10"/>
        <color theme="1" tint="0.34998626667073579"/>
        <rFont val="Arial"/>
        <family val="2"/>
        <charset val="238"/>
      </rPr>
      <t>grand total</t>
    </r>
  </si>
  <si>
    <r>
      <t xml:space="preserve">w tym przez jedną grupę czynników
</t>
    </r>
    <r>
      <rPr>
        <sz val="10"/>
        <color theme="1" tint="0.34998626667073579"/>
        <rFont val="Arial"/>
        <family val="2"/>
        <charset val="238"/>
      </rPr>
      <t>of which one group of factors</t>
    </r>
  </si>
  <si>
    <r>
      <t xml:space="preserve">razem
</t>
    </r>
    <r>
      <rPr>
        <sz val="10"/>
        <color theme="1" tint="0.34998626667073579"/>
        <rFont val="Arial"/>
        <family val="2"/>
        <charset val="238"/>
      </rPr>
      <t>total</t>
    </r>
  </si>
  <si>
    <r>
      <t xml:space="preserve">w tym z niedostatecznym oświetleniem stanowisk pracy
</t>
    </r>
    <r>
      <rPr>
        <sz val="10"/>
        <color theme="1" tint="0.34998626667073579"/>
        <rFont val="Arial"/>
        <family val="2"/>
        <charset val="238"/>
      </rPr>
      <t>of which insufficient lighting of workstations</t>
    </r>
  </si>
  <si>
    <r>
      <t xml:space="preserve">Zagrożenia
</t>
    </r>
    <r>
      <rPr>
        <sz val="10"/>
        <color theme="1" tint="0.34998626667073579"/>
        <rFont val="Arial"/>
        <family val="2"/>
        <charset val="238"/>
      </rPr>
      <t>Risks arising from</t>
    </r>
  </si>
  <si>
    <r>
      <t xml:space="preserve">związane ze środowiskiem pracy
</t>
    </r>
    <r>
      <rPr>
        <sz val="10"/>
        <color theme="1" tint="0.34998626667073579"/>
        <rFont val="Arial"/>
        <family val="2"/>
        <charset val="238"/>
      </rPr>
      <t xml:space="preserve"> work environment</t>
    </r>
  </si>
  <si>
    <r>
      <t xml:space="preserve">w tym 
</t>
    </r>
    <r>
      <rPr>
        <sz val="10"/>
        <color theme="1" tint="0.34998626667073579"/>
        <rFont val="Arial"/>
        <family val="2"/>
        <charset val="238"/>
      </rPr>
      <t>of which</t>
    </r>
  </si>
  <si>
    <r>
      <t xml:space="preserve">mikroklimat gorący
</t>
    </r>
    <r>
      <rPr>
        <sz val="10"/>
        <color theme="1" tint="0.34998626667073579"/>
        <rFont val="Arial"/>
        <family val="2"/>
        <charset val="238"/>
      </rPr>
      <t>hot microclimate</t>
    </r>
  </si>
  <si>
    <r>
      <t xml:space="preserve">mikroklimat zimny
</t>
    </r>
    <r>
      <rPr>
        <sz val="10"/>
        <color theme="1" tint="0.34998626667073579"/>
        <rFont val="Arial"/>
        <family val="2"/>
        <charset val="238"/>
      </rPr>
      <t>cold microclimate</t>
    </r>
  </si>
  <si>
    <r>
      <t xml:space="preserve">ogółem
</t>
    </r>
    <r>
      <rPr>
        <sz val="10"/>
        <color theme="1" tint="0.34998626667073579"/>
        <rFont val="Arial"/>
        <family val="2"/>
        <charset val="238"/>
      </rPr>
      <t>total</t>
    </r>
  </si>
  <si>
    <r>
      <t xml:space="preserve">WYSZCZEGÓLNIENIE
</t>
    </r>
    <r>
      <rPr>
        <sz val="10"/>
        <color theme="1" tint="0.34998626667073579"/>
        <rFont val="Arial"/>
        <family val="2"/>
        <charset val="238"/>
      </rPr>
      <t>SPECIFICATION</t>
    </r>
    <r>
      <rPr>
        <sz val="10"/>
        <rFont val="Arial"/>
        <family val="2"/>
        <charset val="238"/>
      </rPr>
      <t xml:space="preserve">
a - ogółem
</t>
    </r>
    <r>
      <rPr>
        <sz val="10"/>
        <color theme="1" tint="0.34998626667073579"/>
        <rFont val="Arial"/>
        <family val="2"/>
        <charset val="238"/>
      </rPr>
      <t>total</t>
    </r>
    <r>
      <rPr>
        <sz val="10"/>
        <rFont val="Arial"/>
        <family val="2"/>
        <charset val="238"/>
      </rPr>
      <t xml:space="preserve">
b - w tym sektor publiczny
</t>
    </r>
    <r>
      <rPr>
        <sz val="10"/>
        <color theme="1" tint="0.34998626667073579"/>
        <rFont val="Arial"/>
        <family val="2"/>
        <charset val="238"/>
      </rPr>
      <t>of which public secto</t>
    </r>
    <r>
      <rPr>
        <sz val="10"/>
        <rFont val="Arial"/>
        <family val="2"/>
        <charset val="238"/>
      </rPr>
      <t>r</t>
    </r>
  </si>
  <si>
    <r>
      <t xml:space="preserve">w których w ciągu roku zagrożenia
</t>
    </r>
    <r>
      <rPr>
        <sz val="10"/>
        <color theme="1" tint="0.34998626667073579"/>
        <rFont val="Arial"/>
        <family val="2"/>
        <charset val="238"/>
      </rPr>
      <t>in which risks, during the year</t>
    </r>
  </si>
  <si>
    <r>
      <t xml:space="preserve">nie wystąpiły
</t>
    </r>
    <r>
      <rPr>
        <sz val="10"/>
        <color theme="1" tint="0.34998626667073579"/>
        <rFont val="Arial"/>
        <family val="2"/>
        <charset val="238"/>
      </rPr>
      <t>did not occur</t>
    </r>
  </si>
  <si>
    <r>
      <t xml:space="preserve">wystąpiły
</t>
    </r>
    <r>
      <rPr>
        <sz val="10"/>
        <color theme="1" tint="0.34998626667073579"/>
        <rFont val="Arial"/>
        <family val="2"/>
        <charset val="238"/>
      </rPr>
      <t>occurred</t>
    </r>
  </si>
  <si>
    <r>
      <t xml:space="preserve">w tym kobiety
</t>
    </r>
    <r>
      <rPr>
        <sz val="10"/>
        <color theme="1" tint="0.34998626667073579"/>
        <rFont val="Arial"/>
        <family val="2"/>
        <charset val="238"/>
      </rPr>
      <t>of which women</t>
    </r>
  </si>
  <si>
    <r>
      <t xml:space="preserve">Zatrudnieni </t>
    </r>
    <r>
      <rPr>
        <vertAlign val="superscript"/>
        <sz val="10"/>
        <rFont val="Arial"/>
        <family val="2"/>
        <charset val="238"/>
      </rPr>
      <t>1</t>
    </r>
    <r>
      <rPr>
        <sz val="10"/>
        <rFont val="Arial"/>
        <family val="2"/>
        <charset val="238"/>
      </rPr>
      <t xml:space="preserve"> w warunkach zagrożenia
</t>
    </r>
    <r>
      <rPr>
        <sz val="10"/>
        <color theme="1" tint="0.34998626667073579"/>
        <rFont val="Arial"/>
        <family val="2"/>
        <charset val="238"/>
      </rPr>
      <t>Persons exposed</t>
    </r>
    <r>
      <rPr>
        <vertAlign val="superscript"/>
        <sz val="10"/>
        <color theme="1" tint="0.34998626667073579"/>
        <rFont val="Arial"/>
        <family val="2"/>
        <charset val="238"/>
      </rPr>
      <t xml:space="preserve">  1 </t>
    </r>
    <r>
      <rPr>
        <sz val="10"/>
        <color theme="1" tint="0.34998626667073579"/>
        <rFont val="Arial"/>
        <family val="2"/>
        <charset val="238"/>
      </rPr>
      <t>to risk factors</t>
    </r>
  </si>
  <si>
    <r>
      <t xml:space="preserve">WYSZCZEGÓLNIENIE
</t>
    </r>
    <r>
      <rPr>
        <sz val="10"/>
        <color theme="1" tint="0.34998626667073579"/>
        <rFont val="Arial"/>
        <family val="2"/>
        <charset val="238"/>
      </rPr>
      <t>SPECIFICATION</t>
    </r>
    <r>
      <rPr>
        <sz val="10"/>
        <rFont val="Arial"/>
        <family val="2"/>
        <charset val="238"/>
      </rPr>
      <t xml:space="preserve">
a - ogółem
</t>
    </r>
    <r>
      <rPr>
        <sz val="10"/>
        <color theme="1" tint="0.34998626667073579"/>
        <rFont val="Arial"/>
        <family val="2"/>
        <charset val="238"/>
      </rPr>
      <t>total</t>
    </r>
    <r>
      <rPr>
        <sz val="10"/>
        <rFont val="Arial"/>
        <family val="2"/>
        <charset val="238"/>
      </rPr>
      <t xml:space="preserve">
b - w tym sektor publiczny
</t>
    </r>
    <r>
      <rPr>
        <sz val="10"/>
        <color theme="1" tint="0.34998626667073579"/>
        <rFont val="Arial"/>
        <family val="2"/>
        <charset val="238"/>
      </rPr>
      <t>of which public sector</t>
    </r>
  </si>
  <si>
    <t xml:space="preserve"> EMPLOYEES IN UNITS COVERED BY THE SURVEY AND PERSONS EXPOSED TO RISK FACTORS AT WORK BY VOIVODSHIPS IN 2018</t>
  </si>
  <si>
    <r>
      <t xml:space="preserve">Zatrudnieni </t>
    </r>
    <r>
      <rPr>
        <vertAlign val="superscript"/>
        <sz val="10"/>
        <rFont val="Arial"/>
        <family val="2"/>
        <charset val="238"/>
      </rPr>
      <t>1</t>
    </r>
    <r>
      <rPr>
        <sz val="10"/>
        <rFont val="Arial"/>
        <family val="2"/>
        <charset val="238"/>
      </rPr>
      <t xml:space="preserve"> w warunkach zagrożenia
</t>
    </r>
    <r>
      <rPr>
        <sz val="10"/>
        <color theme="1" tint="0.34998626667073579"/>
        <rFont val="Arial"/>
        <family val="2"/>
        <charset val="238"/>
      </rPr>
      <t xml:space="preserve">Persons exposed </t>
    </r>
    <r>
      <rPr>
        <vertAlign val="superscript"/>
        <sz val="10"/>
        <color theme="1" tint="0.34998626667073579"/>
        <rFont val="Arial"/>
        <family val="2"/>
        <charset val="238"/>
      </rPr>
      <t>1</t>
    </r>
    <r>
      <rPr>
        <sz val="10"/>
        <color theme="1" tint="0.34998626667073579"/>
        <rFont val="Arial"/>
        <family val="2"/>
        <charset val="238"/>
      </rPr>
      <t xml:space="preserve"> to risk factors</t>
    </r>
  </si>
  <si>
    <r>
      <t xml:space="preserve">WYSZCZEGÓLNIENIE
</t>
    </r>
    <r>
      <rPr>
        <sz val="10"/>
        <color theme="1" tint="0.34998626667073579"/>
        <rFont val="Arial"/>
        <family val="2"/>
        <charset val="238"/>
      </rPr>
      <t>SPECIFICATION</t>
    </r>
    <r>
      <rPr>
        <sz val="10"/>
        <rFont val="Arial"/>
        <family val="2"/>
        <charset val="238"/>
      </rPr>
      <t xml:space="preserve">
a - ogółem
</t>
    </r>
    <r>
      <rPr>
        <sz val="10"/>
        <color theme="1" tint="0.34998626667073579"/>
        <rFont val="Arial"/>
        <family val="2"/>
        <charset val="238"/>
      </rPr>
      <t>total</t>
    </r>
    <r>
      <rPr>
        <sz val="10"/>
        <rFont val="Arial"/>
        <family val="2"/>
        <charset val="238"/>
      </rPr>
      <t xml:space="preserve">
b - sektor publiczny
</t>
    </r>
    <r>
      <rPr>
        <sz val="10"/>
        <color theme="1" tint="0.34998626667073579"/>
        <rFont val="Arial"/>
        <family val="2"/>
        <charset val="238"/>
      </rPr>
      <t>public sector</t>
    </r>
    <r>
      <rPr>
        <sz val="10"/>
        <rFont val="Arial"/>
        <family val="2"/>
        <charset val="238"/>
      </rPr>
      <t xml:space="preserve">
c - na 1000 zatrudnionych
</t>
    </r>
    <r>
      <rPr>
        <sz val="10"/>
        <color theme="1" tint="0.34998626667073579"/>
        <rFont val="Arial"/>
        <family val="2"/>
        <charset val="238"/>
      </rPr>
      <t>per 1,000 employees</t>
    </r>
  </si>
  <si>
    <r>
      <t xml:space="preserve">Ogółem 
</t>
    </r>
    <r>
      <rPr>
        <sz val="10"/>
        <color theme="1" tint="0.34998626667073579"/>
        <rFont val="Arial"/>
        <family val="2"/>
        <charset val="238"/>
      </rPr>
      <t>Grand total</t>
    </r>
  </si>
  <si>
    <r>
      <t xml:space="preserve">Zagrożenia 
</t>
    </r>
    <r>
      <rPr>
        <sz val="10"/>
        <color theme="1" tint="0.34998626667073579"/>
        <rFont val="Arial"/>
        <family val="2"/>
        <charset val="238"/>
      </rPr>
      <t>Risks arising from</t>
    </r>
  </si>
  <si>
    <r>
      <t xml:space="preserve">związane ze środowiskiem pracy 
</t>
    </r>
    <r>
      <rPr>
        <sz val="10"/>
        <color theme="1" tint="0.34998626667073579"/>
        <rFont val="Arial"/>
        <family val="2"/>
        <charset val="238"/>
      </rPr>
      <t>work environment</t>
    </r>
  </si>
  <si>
    <r>
      <t xml:space="preserve">O G Ó Ł E M   </t>
    </r>
    <r>
      <rPr>
        <b/>
        <sz val="10"/>
        <color theme="1" tint="0.34998626667073579"/>
        <rFont val="Arial"/>
        <family val="2"/>
        <charset val="238"/>
      </rPr>
      <t>T O T A L</t>
    </r>
  </si>
  <si>
    <r>
      <t xml:space="preserve">W tym KOBIETY   </t>
    </r>
    <r>
      <rPr>
        <sz val="10"/>
        <color theme="1" tint="0.34998626667073579"/>
        <rFont val="Arial"/>
        <family val="2"/>
        <charset val="238"/>
      </rPr>
      <t xml:space="preserve">Of which WOMEN </t>
    </r>
  </si>
  <si>
    <r>
      <t xml:space="preserve"> EMPLOYEES </t>
    </r>
    <r>
      <rPr>
        <vertAlign val="superscript"/>
        <sz val="10"/>
        <color theme="1" tint="0.34998626667073579"/>
        <rFont val="Arial"/>
        <family val="2"/>
        <charset val="238"/>
      </rPr>
      <t>1</t>
    </r>
    <r>
      <rPr>
        <sz val="10"/>
        <color theme="1" tint="0.34998626667073579"/>
        <rFont val="Arial"/>
        <family val="2"/>
        <charset val="238"/>
      </rPr>
      <t xml:space="preserve"> EXPOSED TO RISK FACTORS BY SEX, SECTION AND DIVISIONS IN 2018</t>
    </r>
  </si>
  <si>
    <r>
      <t xml:space="preserve"> EMPLOYEES </t>
    </r>
    <r>
      <rPr>
        <vertAlign val="superscript"/>
        <sz val="10"/>
        <color theme="1" tint="0.34998626667073579"/>
        <rFont val="Arial"/>
        <family val="2"/>
        <charset val="238"/>
      </rPr>
      <t>1</t>
    </r>
    <r>
      <rPr>
        <sz val="10"/>
        <color theme="1" tint="0.34998626667073579"/>
        <rFont val="Arial"/>
        <family val="2"/>
        <charset val="238"/>
      </rPr>
      <t xml:space="preserve"> EXPOSED TO RISK FACTORS BY SEX AND VOIVODSHIPS IN 2018</t>
    </r>
  </si>
  <si>
    <r>
      <t xml:space="preserve">WYSZCZEGÓLNIENIE
</t>
    </r>
    <r>
      <rPr>
        <sz val="10"/>
        <color theme="1" tint="0.34998626667073579"/>
        <rFont val="Arial"/>
        <family val="2"/>
        <charset val="238"/>
      </rPr>
      <t>SPECIFICATION</t>
    </r>
    <r>
      <rPr>
        <sz val="10"/>
        <rFont val="Arial"/>
        <family val="2"/>
        <charset val="238"/>
      </rPr>
      <t xml:space="preserve">
a - sektor publiczny
</t>
    </r>
    <r>
      <rPr>
        <sz val="10"/>
        <color theme="1" tint="0.34998626667073579"/>
        <rFont val="Arial"/>
        <family val="2"/>
        <charset val="238"/>
      </rPr>
      <t>public sector</t>
    </r>
    <r>
      <rPr>
        <sz val="10"/>
        <rFont val="Arial"/>
        <family val="2"/>
        <charset val="238"/>
      </rPr>
      <t xml:space="preserve">
b - sektor prywatny
</t>
    </r>
    <r>
      <rPr>
        <sz val="10"/>
        <color theme="1" tint="0.34998626667073579"/>
        <rFont val="Arial"/>
        <family val="2"/>
        <charset val="238"/>
      </rPr>
      <t>private sector</t>
    </r>
  </si>
  <si>
    <r>
      <t xml:space="preserve">na 1000 zatrudnionych w zakładach objętych badaniem
</t>
    </r>
    <r>
      <rPr>
        <sz val="10"/>
        <color theme="1" tint="0.34998626667073579"/>
        <rFont val="Arial"/>
        <family val="2"/>
        <charset val="238"/>
      </rPr>
      <t>per 1,000 employees in units covered by the survey</t>
    </r>
  </si>
  <si>
    <r>
      <t xml:space="preserve"> EMPLOYEES </t>
    </r>
    <r>
      <rPr>
        <vertAlign val="superscript"/>
        <sz val="10"/>
        <color theme="1" tint="0.34998626667073579"/>
        <rFont val="Arial"/>
        <family val="2"/>
        <charset val="238"/>
      </rPr>
      <t>1</t>
    </r>
    <r>
      <rPr>
        <sz val="10"/>
        <color theme="1" tint="0.34998626667073579"/>
        <rFont val="Arial"/>
        <family val="2"/>
        <charset val="238"/>
      </rPr>
      <t xml:space="preserve"> EXPOSED TO RISK FACTORS BY OWNERSHIP SECTORS, SECTIONS AND DIVISIONS IN 2018</t>
    </r>
  </si>
  <si>
    <r>
      <t xml:space="preserve"> EMPLOYEES </t>
    </r>
    <r>
      <rPr>
        <vertAlign val="superscript"/>
        <sz val="10"/>
        <color theme="1" tint="0.34998626667073579"/>
        <rFont val="Arial"/>
        <family val="2"/>
        <charset val="238"/>
      </rPr>
      <t>1</t>
    </r>
    <r>
      <rPr>
        <sz val="10"/>
        <color theme="1" tint="0.34998626667073579"/>
        <rFont val="Arial"/>
        <family val="2"/>
        <charset val="238"/>
      </rPr>
      <t xml:space="preserve"> EXPOSED TO RISK FACTORS BY OWNERSHIP SECTORS AND VOIVODSHIPS IN 2018</t>
    </r>
  </si>
  <si>
    <t>Risks arising from work environment</t>
  </si>
  <si>
    <t>Risks arising from strenuous work</t>
  </si>
  <si>
    <t>Risks arising from mechanical factors associated with particularly dangerous machinery</t>
  </si>
  <si>
    <r>
      <t xml:space="preserve">Na 1000 zatrudnionych 
</t>
    </r>
    <r>
      <rPr>
        <sz val="10"/>
        <color theme="1" tint="0.34998626667073579"/>
        <rFont val="Arial"/>
        <family val="2"/>
        <charset val="238"/>
      </rPr>
      <t xml:space="preserve">Per 1,000 employees </t>
    </r>
  </si>
  <si>
    <r>
      <t xml:space="preserve">W tym na 1000 zatrudnionych w pzemyśle 
</t>
    </r>
    <r>
      <rPr>
        <sz val="10"/>
        <color theme="1" tint="0.34998626667073579"/>
        <rFont val="Arial"/>
        <family val="2"/>
        <charset val="238"/>
      </rPr>
      <t>Of which industry per 1,000 employee</t>
    </r>
  </si>
  <si>
    <r>
      <t xml:space="preserve"> EMPLOYEES </t>
    </r>
    <r>
      <rPr>
        <vertAlign val="superscript"/>
        <sz val="10"/>
        <color theme="1" tint="0.34998626667073579"/>
        <rFont val="Arial"/>
        <family val="2"/>
        <charset val="238"/>
      </rPr>
      <t>a</t>
    </r>
    <r>
      <rPr>
        <sz val="10"/>
        <color theme="1" tint="0.34998626667073579"/>
        <rFont val="Arial"/>
        <family val="2"/>
        <charset val="238"/>
      </rPr>
      <t xml:space="preserve"> EXPOSED TO PHYSICAL HEALTH RISK FACTORS IN 2018</t>
    </r>
  </si>
  <si>
    <r>
      <t xml:space="preserve">EXPOSURE </t>
    </r>
    <r>
      <rPr>
        <vertAlign val="superscript"/>
        <sz val="10"/>
        <color theme="1" tint="0.34998626667073579"/>
        <rFont val="Arial"/>
        <family val="2"/>
        <charset val="238"/>
      </rPr>
      <t>1</t>
    </r>
    <r>
      <rPr>
        <sz val="10"/>
        <color theme="1" tint="0.34998626667073579"/>
        <rFont val="Arial"/>
        <family val="2"/>
        <charset val="238"/>
      </rPr>
      <t xml:space="preserve"> TO THE RISKS ARISING FROM WORK ENVIRONMENT BY SECTIONS AND DIVISIONS IN 2018</t>
    </r>
  </si>
  <si>
    <r>
      <t xml:space="preserve">w stosunku do których w ciągu roku zagrożenia
</t>
    </r>
    <r>
      <rPr>
        <sz val="10"/>
        <color theme="1" tint="0.34998626667073579"/>
        <rFont val="Arial"/>
        <family val="2"/>
        <charset val="238"/>
      </rPr>
      <t xml:space="preserve">which were, over the year, </t>
    </r>
  </si>
  <si>
    <r>
      <t xml:space="preserve">zlikwidowano lub ograniczono
</t>
    </r>
    <r>
      <rPr>
        <sz val="10"/>
        <color theme="1" tint="0.34998626667073579"/>
        <rFont val="Arial"/>
        <family val="2"/>
        <charset val="238"/>
      </rPr>
      <t xml:space="preserve">eliminated or reduced </t>
    </r>
  </si>
  <si>
    <r>
      <t xml:space="preserve">zlikwidowano lub ograniczono do poziomu zgodnego z normą
</t>
    </r>
    <r>
      <rPr>
        <sz val="10"/>
        <color theme="1" tint="0.34998626667073579"/>
        <rFont val="Arial"/>
        <family val="2"/>
        <charset val="238"/>
      </rPr>
      <t>eliminated or reduced to the standard level</t>
    </r>
  </si>
  <si>
    <r>
      <t xml:space="preserve">ograniczono
</t>
    </r>
    <r>
      <rPr>
        <sz val="10"/>
        <color theme="1" tint="0.34998626667073579"/>
        <rFont val="Arial"/>
        <family val="2"/>
        <charset val="238"/>
      </rPr>
      <t>reduced</t>
    </r>
  </si>
  <si>
    <r>
      <t xml:space="preserve">ujawniono (łącznie z zagrożeniami nowo powstałymi)
</t>
    </r>
    <r>
      <rPr>
        <sz val="10"/>
        <color theme="1" tint="0.34998626667073579"/>
        <rFont val="Arial"/>
        <family val="2"/>
        <charset val="238"/>
      </rPr>
      <t>identified (including newly arisen risks)</t>
    </r>
  </si>
  <si>
    <r>
      <t xml:space="preserve">stan w dniu 31 grudnia
</t>
    </r>
    <r>
      <rPr>
        <sz val="10"/>
        <color theme="1" tint="0.34998626667073579"/>
        <rFont val="Arial"/>
        <family val="2"/>
        <charset val="238"/>
      </rPr>
      <t>as of 31 December</t>
    </r>
  </si>
  <si>
    <r>
      <t xml:space="preserve">WYSZCZEGÓLNIENIE 
</t>
    </r>
    <r>
      <rPr>
        <sz val="10"/>
        <color theme="1" tint="0.34998626667073579"/>
        <rFont val="Arial"/>
        <family val="2"/>
        <charset val="238"/>
      </rPr>
      <t>SPECIFICATION</t>
    </r>
    <r>
      <rPr>
        <sz val="10"/>
        <rFont val="Arial"/>
        <family val="2"/>
        <charset val="238"/>
      </rPr>
      <t xml:space="preserve">
a - ogółem
</t>
    </r>
    <r>
      <rPr>
        <sz val="10"/>
        <color theme="1" tint="0.34998626667073579"/>
        <rFont val="Arial"/>
        <family val="2"/>
        <charset val="238"/>
      </rPr>
      <t>total</t>
    </r>
    <r>
      <rPr>
        <sz val="10"/>
        <rFont val="Arial"/>
        <family val="2"/>
        <charset val="238"/>
      </rPr>
      <t xml:space="preserve">
b - na 1000 zatrudnionych
</t>
    </r>
    <r>
      <rPr>
        <sz val="10"/>
        <color theme="1" tint="0.34998626667073579"/>
        <rFont val="Arial"/>
        <family val="2"/>
        <charset val="238"/>
      </rPr>
      <t>per 1,000 employees</t>
    </r>
    <r>
      <rPr>
        <sz val="10"/>
        <rFont val="Arial"/>
        <family val="2"/>
        <charset val="238"/>
      </rPr>
      <t xml:space="preserve">
</t>
    </r>
  </si>
  <si>
    <t>EXPOSURE TO THE RISKS ARISING FROM FIBROUS DUSTS BY SECTIONS AND DIVISIONS IN 2018</t>
  </si>
  <si>
    <t xml:space="preserve"> EXPOSURE TO THE RISKS ARISING FROM FIBROUS DUSTS BY VOIVODSHIPS IN 2018 </t>
  </si>
  <si>
    <r>
      <t xml:space="preserve">Zatrudnieni w warunkach zagrożenia
</t>
    </r>
    <r>
      <rPr>
        <sz val="10"/>
        <color theme="1" tint="0.34998626667073579"/>
        <rFont val="Arial"/>
        <family val="2"/>
        <charset val="238"/>
      </rPr>
      <t xml:space="preserve"> Employees exposed to risks</t>
    </r>
  </si>
  <si>
    <r>
      <t xml:space="preserve">Zatrudnieni w warunkach zagrożenia
</t>
    </r>
    <r>
      <rPr>
        <sz val="10"/>
        <color theme="1" tint="0.34998626667073579"/>
        <rFont val="Arial"/>
        <family val="2"/>
        <charset val="238"/>
      </rPr>
      <t>Employees exposed to risks</t>
    </r>
  </si>
  <si>
    <r>
      <t xml:space="preserve"> EXPOSURE TO THE RISKS ARISING FROM OTHER FACTORS ASSOCIATED WITH STRENUOUS WORK </t>
    </r>
    <r>
      <rPr>
        <vertAlign val="superscript"/>
        <sz val="10"/>
        <color theme="1" tint="0.34998626667073579"/>
        <rFont val="Arial"/>
        <family val="2"/>
        <charset val="238"/>
      </rPr>
      <t>1</t>
    </r>
    <r>
      <rPr>
        <sz val="10"/>
        <color theme="1" tint="0.34998626667073579"/>
        <rFont val="Arial"/>
        <family val="2"/>
        <charset val="238"/>
      </rPr>
      <t xml:space="preserve"> BY SECTIONS AND DIVISIONS IN 2018</t>
    </r>
  </si>
  <si>
    <r>
      <t xml:space="preserve">EXPOSURE TO THE RISKS ARISING FROM OTHER FACTORS ASSOCIATED WITH STRENUOUS WORK </t>
    </r>
    <r>
      <rPr>
        <vertAlign val="superscript"/>
        <sz val="10"/>
        <color theme="1" tint="0.34998626667073579"/>
        <rFont val="Arial"/>
        <family val="2"/>
        <charset val="238"/>
      </rPr>
      <t>1</t>
    </r>
    <r>
      <rPr>
        <sz val="10"/>
        <color theme="1" tint="0.34998626667073579"/>
        <rFont val="Arial"/>
        <family val="2"/>
        <charset val="238"/>
      </rPr>
      <t xml:space="preserve"> BY VOIVODSHIPS IN 2018</t>
    </r>
  </si>
  <si>
    <t>EXPOSURE TO THE RISKS ARISING FROM MECHANICAL FACTORS ASSOCIATED WITH PARTICULARY DANGEROUS MACHINERY BY SECTIONS AND DIVISIONS IN 2018</t>
  </si>
  <si>
    <r>
      <t xml:space="preserve">Wyeliminowanie lub ograniczenie ryzyka zawodowego
</t>
    </r>
    <r>
      <rPr>
        <sz val="10"/>
        <color theme="1" tint="0.34998626667073579"/>
        <rFont val="Arial"/>
        <family val="2"/>
        <charset val="238"/>
      </rPr>
      <t>Elimination or reduction of occupational risk</t>
    </r>
  </si>
  <si>
    <r>
      <t xml:space="preserve">Środki zastosowane do wyeliminowania lub ograniczenia ryzyka zawodowego
</t>
    </r>
    <r>
      <rPr>
        <sz val="10"/>
        <color theme="1" tint="0.34998626667073579"/>
        <rFont val="Arial"/>
        <family val="2"/>
        <charset val="238"/>
      </rPr>
      <t>Measures taken to eliminate or reduce the occupational risk</t>
    </r>
  </si>
  <si>
    <r>
      <t xml:space="preserve">techniczne
</t>
    </r>
    <r>
      <rPr>
        <sz val="10"/>
        <color theme="1" tint="0.34998626667073579"/>
        <rFont val="Arial"/>
        <family val="2"/>
        <charset val="238"/>
      </rPr>
      <t>technical</t>
    </r>
  </si>
  <si>
    <r>
      <t xml:space="preserve">organizacyjne
</t>
    </r>
    <r>
      <rPr>
        <sz val="10"/>
        <color theme="1" tint="0.34998626667073579"/>
        <rFont val="Arial"/>
        <family val="2"/>
        <charset val="238"/>
      </rPr>
      <t>organisational</t>
    </r>
  </si>
  <si>
    <r>
      <t xml:space="preserve">ochrony indywidualnej
</t>
    </r>
    <r>
      <rPr>
        <sz val="10"/>
        <color theme="1" tint="0.34998626667073579"/>
        <rFont val="Arial"/>
        <family val="2"/>
        <charset val="238"/>
      </rPr>
      <t>personal protection</t>
    </r>
  </si>
  <si>
    <r>
      <t xml:space="preserve">WYSZCZEGÓLNIENIE
</t>
    </r>
    <r>
      <rPr>
        <sz val="10"/>
        <color theme="1" tint="0.34998626667073579"/>
        <rFont val="Arial"/>
        <family val="2"/>
        <charset val="238"/>
      </rPr>
      <t>SPECIFICATION</t>
    </r>
  </si>
  <si>
    <r>
      <t xml:space="preserve">Przeprowadzenie oceny ryzyka zawodowego
</t>
    </r>
    <r>
      <rPr>
        <sz val="10"/>
        <color theme="1" tint="0.34998626667073579"/>
        <rFont val="Arial"/>
        <family val="2"/>
        <charset val="238"/>
      </rPr>
      <t>Assessment of occupational risk</t>
    </r>
  </si>
  <si>
    <t>EMPLOYEES AT WORKSTATIONS ASSESSED FOR OCCUPATONAL RISK BY SECTIONS AND DIVISIONS IN 2018</t>
  </si>
  <si>
    <t xml:space="preserve">EMPLOYEES AT WORKSTATIONS ASSESSED FOR OCCUPATONAL RISK BY VOIVODSHIPS IN 2018 </t>
  </si>
  <si>
    <r>
      <t xml:space="preserve">WYSZCZEGÓLNIENIE
</t>
    </r>
    <r>
      <rPr>
        <sz val="10"/>
        <color theme="1" tint="0.34998626667073579"/>
        <rFont val="Arial"/>
        <family val="2"/>
        <charset val="238"/>
      </rPr>
      <t>SPECIFICATION</t>
    </r>
    <r>
      <rPr>
        <sz val="10"/>
        <rFont val="Arial"/>
        <family val="2"/>
        <charset val="238"/>
      </rPr>
      <t xml:space="preserve">
a - stan na koniec lipca
</t>
    </r>
    <r>
      <rPr>
        <sz val="10"/>
        <color theme="1" tint="0.34998626667073579"/>
        <rFont val="Arial"/>
        <family val="2"/>
        <charset val="238"/>
      </rPr>
      <t>as of end of July</t>
    </r>
    <r>
      <rPr>
        <sz val="10"/>
        <rFont val="Arial"/>
        <family val="2"/>
        <charset val="238"/>
      </rPr>
      <t xml:space="preserve">
b - stan w połowie grudnia
</t>
    </r>
    <r>
      <rPr>
        <sz val="10"/>
        <color theme="1" tint="0.34998626667073579"/>
        <rFont val="Arial"/>
        <family val="2"/>
        <charset val="238"/>
      </rPr>
      <t>as of mid-December</t>
    </r>
  </si>
  <si>
    <r>
      <t xml:space="preserve">Posiłki profilaktyczne
</t>
    </r>
    <r>
      <rPr>
        <sz val="10"/>
        <color theme="1" tint="0.34998626667073579"/>
        <rFont val="Arial"/>
        <family val="2"/>
        <charset val="238"/>
      </rPr>
      <t>Prophylactic meals</t>
    </r>
  </si>
  <si>
    <r>
      <t xml:space="preserve">Napoje
</t>
    </r>
    <r>
      <rPr>
        <sz val="10"/>
        <color theme="1" tint="0.34998626667073579"/>
        <rFont val="Arial"/>
        <family val="2"/>
        <charset val="238"/>
      </rPr>
      <t>Drinks</t>
    </r>
  </si>
  <si>
    <r>
      <t xml:space="preserve">Inne środki odżywcze
</t>
    </r>
    <r>
      <rPr>
        <sz val="10"/>
        <color theme="1" tint="0.34998626667073579"/>
        <rFont val="Arial"/>
        <family val="2"/>
        <charset val="238"/>
      </rPr>
      <t>Other nutrition</t>
    </r>
  </si>
  <si>
    <r>
      <t xml:space="preserve">Dodatki pieniężne
</t>
    </r>
    <r>
      <rPr>
        <sz val="10"/>
        <color theme="1" tint="0.34998626667073579"/>
        <rFont val="Arial"/>
        <family val="2"/>
        <charset val="238"/>
      </rPr>
      <t>Allowances</t>
    </r>
  </si>
  <si>
    <r>
      <t xml:space="preserve">Skrócony czas pracy
</t>
    </r>
    <r>
      <rPr>
        <sz val="10"/>
        <color theme="1" tint="0.34998626667073579"/>
        <rFont val="Arial"/>
        <family val="2"/>
        <charset val="238"/>
      </rPr>
      <t>Short time work</t>
    </r>
  </si>
  <si>
    <r>
      <t xml:space="preserve">Dodatkowe urlopy
</t>
    </r>
    <r>
      <rPr>
        <sz val="10"/>
        <color theme="1" tint="0.34998626667073579"/>
        <rFont val="Arial"/>
        <family val="2"/>
        <charset val="238"/>
      </rPr>
      <t>Extra leaves</t>
    </r>
  </si>
  <si>
    <r>
      <t xml:space="preserve">EMPLOYEES </t>
    </r>
    <r>
      <rPr>
        <vertAlign val="superscript"/>
        <sz val="10"/>
        <color theme="1" tint="0.34998626667073579"/>
        <rFont val="Arial"/>
        <family val="2"/>
        <charset val="238"/>
      </rPr>
      <t>1</t>
    </r>
    <r>
      <rPr>
        <sz val="10"/>
        <color theme="1" tint="0.34998626667073579"/>
        <rFont val="Arial"/>
        <family val="2"/>
        <charset val="238"/>
      </rPr>
      <t xml:space="preserve"> EXPOSED TO RISK FACTORS BY VOIVODSHIPS, SUBREGIONS AND POWIATS IN 2018</t>
    </r>
  </si>
  <si>
    <r>
      <t xml:space="preserve">substancje chemiczne
</t>
    </r>
    <r>
      <rPr>
        <sz val="10"/>
        <color theme="1" tint="0.34998626667073579"/>
        <rFont val="Arial"/>
        <family val="2"/>
        <charset val="238"/>
      </rPr>
      <t xml:space="preserve">chemicals </t>
    </r>
  </si>
  <si>
    <r>
      <t xml:space="preserve">pyły
</t>
    </r>
    <r>
      <rPr>
        <sz val="10"/>
        <color theme="1" tint="0.34998626667073579"/>
        <rFont val="Arial"/>
        <family val="2"/>
        <charset val="238"/>
      </rPr>
      <t>dusts</t>
    </r>
  </si>
  <si>
    <r>
      <rPr>
        <sz val="10"/>
        <rFont val="Arial"/>
        <family val="2"/>
        <charset val="238"/>
      </rPr>
      <t>wibracje (drgania mechaniczne)</t>
    </r>
    <r>
      <rPr>
        <sz val="10"/>
        <color rgb="FFFF0000"/>
        <rFont val="Arial"/>
        <family val="2"/>
        <charset val="238"/>
      </rPr>
      <t xml:space="preserve">
</t>
    </r>
    <r>
      <rPr>
        <sz val="10"/>
        <color theme="1" tint="0.34998626667073579"/>
        <rFont val="Arial"/>
        <family val="2"/>
        <charset val="238"/>
      </rPr>
      <t xml:space="preserve">vibrations </t>
    </r>
  </si>
  <si>
    <r>
      <t xml:space="preserve">EMPLOYEES </t>
    </r>
    <r>
      <rPr>
        <vertAlign val="superscript"/>
        <sz val="10"/>
        <color theme="1" tint="0.34998626667073579"/>
        <rFont val="Arial"/>
        <family val="2"/>
        <charset val="238"/>
      </rPr>
      <t>1</t>
    </r>
    <r>
      <rPr>
        <sz val="10"/>
        <color theme="1" tint="0.34998626667073579"/>
        <rFont val="Arial"/>
        <family val="2"/>
        <charset val="238"/>
      </rPr>
      <t xml:space="preserve"> EXPOSED TO PHYSICAL HEALTH RISK FACTORS BY VOIVODSHIPS, SUBREGIONS AND POWIATS IN 2018</t>
    </r>
  </si>
  <si>
    <r>
      <t xml:space="preserve">Renty wypadkowe z tytułu niezdolności do pracy
</t>
    </r>
    <r>
      <rPr>
        <sz val="10"/>
        <color theme="1" tint="0.34998626667073579"/>
        <rFont val="Arial"/>
        <family val="2"/>
        <charset val="238"/>
      </rPr>
      <t>Disability pensions</t>
    </r>
  </si>
  <si>
    <r>
      <t xml:space="preserve">WOJEWÓDZTWA </t>
    </r>
    <r>
      <rPr>
        <vertAlign val="superscript"/>
        <sz val="10"/>
        <rFont val="Arial"/>
        <family val="2"/>
        <charset val="238"/>
      </rPr>
      <t xml:space="preserve">2
</t>
    </r>
    <r>
      <rPr>
        <sz val="10"/>
        <color theme="1" tint="0.34998626667073579"/>
        <rFont val="Arial"/>
        <family val="2"/>
        <charset val="238"/>
      </rPr>
      <t xml:space="preserve">VOIVODSHIPS </t>
    </r>
    <r>
      <rPr>
        <vertAlign val="superscript"/>
        <sz val="10"/>
        <color theme="1" tint="0.34998626667073579"/>
        <rFont val="Arial"/>
        <family val="2"/>
        <charset val="238"/>
      </rPr>
      <t>2</t>
    </r>
    <r>
      <rPr>
        <vertAlign val="superscript"/>
        <sz val="10"/>
        <rFont val="Arial"/>
        <family val="2"/>
        <charset val="238"/>
      </rPr>
      <t xml:space="preserve">
</t>
    </r>
    <r>
      <rPr>
        <sz val="10"/>
        <rFont val="Arial"/>
        <family val="2"/>
        <charset val="238"/>
      </rPr>
      <t xml:space="preserve">a - ogółem </t>
    </r>
    <r>
      <rPr>
        <vertAlign val="superscript"/>
        <sz val="10"/>
        <rFont val="Arial"/>
        <family val="2"/>
        <charset val="238"/>
      </rPr>
      <t xml:space="preserve">3
</t>
    </r>
    <r>
      <rPr>
        <sz val="10"/>
        <color theme="1" tint="0.34998626667073579"/>
        <rFont val="Arial"/>
        <family val="2"/>
        <charset val="238"/>
      </rPr>
      <t xml:space="preserve"> total </t>
    </r>
    <r>
      <rPr>
        <vertAlign val="superscript"/>
        <sz val="10"/>
        <color theme="1" tint="0.34998626667073579"/>
        <rFont val="Arial"/>
        <family val="2"/>
        <charset val="238"/>
      </rPr>
      <t>3</t>
    </r>
    <r>
      <rPr>
        <vertAlign val="superscript"/>
        <sz val="10"/>
        <rFont val="Arial"/>
        <family val="2"/>
        <charset val="238"/>
      </rPr>
      <t xml:space="preserve">
</t>
    </r>
    <r>
      <rPr>
        <sz val="10"/>
        <rFont val="Arial"/>
        <family val="2"/>
        <charset val="238"/>
      </rPr>
      <t>b - koszt świadczeń w tys. zł</t>
    </r>
    <r>
      <rPr>
        <vertAlign val="superscript"/>
        <sz val="10"/>
        <rFont val="Arial"/>
        <family val="2"/>
        <charset val="238"/>
      </rPr>
      <t xml:space="preserve">
</t>
    </r>
    <r>
      <rPr>
        <sz val="10"/>
        <color theme="1" tint="0.34998626667073579"/>
        <rFont val="Arial"/>
        <family val="2"/>
        <charset val="238"/>
      </rPr>
      <t>cost in PLN thousand</t>
    </r>
  </si>
  <si>
    <r>
      <t xml:space="preserve">wypadkiem przy pracy
</t>
    </r>
    <r>
      <rPr>
        <sz val="10"/>
        <color theme="1" tint="0.34998626667073579"/>
        <rFont val="Arial"/>
        <family val="2"/>
        <charset val="238"/>
      </rPr>
      <t>accident at work</t>
    </r>
  </si>
  <si>
    <r>
      <t xml:space="preserve">wypadkiem w drodze do/z pracy
</t>
    </r>
    <r>
      <rPr>
        <sz val="10"/>
        <color theme="1" tint="0.34998626667073579"/>
        <rFont val="Arial"/>
        <family val="2"/>
        <charset val="238"/>
      </rPr>
      <t>accident on the way to/from work</t>
    </r>
  </si>
  <si>
    <r>
      <t xml:space="preserve">spowodowanej
</t>
    </r>
    <r>
      <rPr>
        <sz val="10"/>
        <color theme="1" tint="0.34998626667073579"/>
        <rFont val="Arial"/>
        <family val="2"/>
        <charset val="238"/>
      </rPr>
      <t>caused by</t>
    </r>
  </si>
  <si>
    <r>
      <t xml:space="preserve">Renty rodzinne wypadkowe
</t>
    </r>
    <r>
      <rPr>
        <sz val="10"/>
        <color theme="1" tint="0.34998626667073579"/>
        <rFont val="Arial"/>
        <family val="2"/>
        <charset val="238"/>
      </rPr>
      <t>Disability pensions</t>
    </r>
  </si>
  <si>
    <r>
      <t xml:space="preserve">wypadku
</t>
    </r>
    <r>
      <rPr>
        <sz val="10"/>
        <color theme="1" tint="0.34998626667073579"/>
        <rFont val="Arial"/>
        <family val="2"/>
        <charset val="238"/>
      </rPr>
      <t>accident</t>
    </r>
  </si>
  <si>
    <r>
      <t xml:space="preserve">choroby zawodowej
</t>
    </r>
    <r>
      <rPr>
        <sz val="10"/>
        <color theme="1" tint="0.34998626667073579"/>
        <rFont val="Arial"/>
        <family val="2"/>
        <charset val="238"/>
      </rPr>
      <t>occupational disease</t>
    </r>
  </si>
  <si>
    <r>
      <t xml:space="preserve">wypadku w drodze do/z pracy
</t>
    </r>
    <r>
      <rPr>
        <sz val="10"/>
        <color theme="1" tint="0.34998626667073579"/>
        <rFont val="Arial"/>
        <family val="2"/>
        <charset val="238"/>
      </rPr>
      <t>accident on the way to/from work</t>
    </r>
  </si>
  <si>
    <r>
      <t xml:space="preserve">z tytułu:
</t>
    </r>
    <r>
      <rPr>
        <sz val="10"/>
        <color theme="1" tint="0.34998626667073579"/>
        <rFont val="Arial"/>
        <family val="2"/>
        <charset val="238"/>
      </rPr>
      <t>due to:</t>
    </r>
  </si>
  <si>
    <r>
      <t xml:space="preserve">Koszt świadczeń w tys. zł
</t>
    </r>
    <r>
      <rPr>
        <sz val="10"/>
        <color theme="1" tint="0.34998626667073579"/>
        <rFont val="Arial"/>
        <family val="2"/>
        <charset val="238"/>
      </rPr>
      <t>The cost of benefits in PLN thousands</t>
    </r>
  </si>
  <si>
    <r>
      <t xml:space="preserve">Średni koszt świadczeń
w zł na 1 świadczenie
</t>
    </r>
    <r>
      <rPr>
        <sz val="10"/>
        <color theme="1" tint="0.34998626667073579"/>
        <rFont val="Arial"/>
        <family val="2"/>
        <charset val="238"/>
      </rPr>
      <t>Average cost of benefits in PLN per 1 benefit</t>
    </r>
  </si>
  <si>
    <r>
      <t xml:space="preserve">Ogółem
</t>
    </r>
    <r>
      <rPr>
        <sz val="10"/>
        <color theme="1" tint="0.34998626667073579"/>
        <rFont val="Arial"/>
        <family val="2"/>
        <charset val="238"/>
      </rPr>
      <t>Total</t>
    </r>
  </si>
  <si>
    <r>
      <t xml:space="preserve">wypadku przy pracy
</t>
    </r>
    <r>
      <rPr>
        <sz val="10"/>
        <color theme="1" tint="0.34998626667073579"/>
        <rFont val="Arial"/>
        <family val="2"/>
        <charset val="238"/>
      </rPr>
      <t>accident at work</t>
    </r>
  </si>
  <si>
    <r>
      <t xml:space="preserve">WOJEWÓDZTWA </t>
    </r>
    <r>
      <rPr>
        <vertAlign val="superscript"/>
        <sz val="10"/>
        <rFont val="Arial"/>
        <family val="2"/>
        <charset val="238"/>
      </rPr>
      <t xml:space="preserve">a
</t>
    </r>
    <r>
      <rPr>
        <sz val="10"/>
        <color theme="1" tint="0.34998626667073579"/>
        <rFont val="Arial"/>
        <family val="2"/>
        <charset val="238"/>
      </rPr>
      <t xml:space="preserve">VOIVODSHIPS </t>
    </r>
    <r>
      <rPr>
        <vertAlign val="superscript"/>
        <sz val="10"/>
        <color theme="1" tint="0.34998626667073579"/>
        <rFont val="Arial"/>
        <family val="2"/>
        <charset val="238"/>
      </rPr>
      <t>a</t>
    </r>
  </si>
  <si>
    <r>
      <t xml:space="preserve">Zasiłki chorobowe wypadkowe
</t>
    </r>
    <r>
      <rPr>
        <sz val="10"/>
        <color theme="1" tint="0.34998626667073579"/>
        <rFont val="Arial"/>
        <family val="2"/>
        <charset val="238"/>
      </rPr>
      <t>Sickness benefits</t>
    </r>
  </si>
  <si>
    <r>
      <t xml:space="preserve">Świadczenia rehabilitacyjne wypadkowe
</t>
    </r>
    <r>
      <rPr>
        <sz val="10"/>
        <color theme="1" tint="0.34998626667073579"/>
        <rFont val="Arial"/>
        <family val="2"/>
        <charset val="238"/>
      </rPr>
      <t>Injury rehabilitation benefits</t>
    </r>
  </si>
  <si>
    <r>
      <t xml:space="preserve">Zasiłki wyrównawcze wypadkowe
</t>
    </r>
    <r>
      <rPr>
        <sz val="10"/>
        <color theme="1" tint="0.34998626667073579"/>
        <rFont val="Arial"/>
        <family val="2"/>
        <charset val="238"/>
      </rPr>
      <t>Compensatory benefits</t>
    </r>
  </si>
  <si>
    <r>
      <t xml:space="preserve">dni, za które wypłacono zasiłki chorobowe wypadkowe
</t>
    </r>
    <r>
      <rPr>
        <sz val="10"/>
        <color theme="1" tint="0.34998626667073579"/>
        <rFont val="Arial"/>
        <family val="2"/>
        <charset val="238"/>
      </rPr>
      <t>the number of days the sickness benefits were paid for</t>
    </r>
  </si>
  <si>
    <r>
      <t xml:space="preserve">koszt w tys. zł
</t>
    </r>
    <r>
      <rPr>
        <sz val="10"/>
        <color theme="1" tint="0.34998626667073579"/>
        <rFont val="Arial"/>
        <family val="2"/>
        <charset val="238"/>
      </rPr>
      <t>cost in PLN thousand</t>
    </r>
  </si>
  <si>
    <r>
      <t xml:space="preserve">świadczenia
</t>
    </r>
    <r>
      <rPr>
        <sz val="10"/>
        <color theme="1" tint="0.34998626667073579"/>
        <rFont val="Arial"/>
        <family val="2"/>
        <charset val="238"/>
      </rPr>
      <t>the number of benefits</t>
    </r>
  </si>
  <si>
    <r>
      <t xml:space="preserve">dni, za które wypłacono zasiłki wyrównawcze wypadkowe 
</t>
    </r>
    <r>
      <rPr>
        <sz val="10"/>
        <color theme="1" tint="0.34998626667073579"/>
        <rFont val="Arial"/>
        <family val="2"/>
        <charset val="238"/>
      </rPr>
      <t>the number of days the compensatory benefits were paid for</t>
    </r>
  </si>
  <si>
    <r>
      <t xml:space="preserve">Kontrole
</t>
    </r>
    <r>
      <rPr>
        <sz val="10"/>
        <color theme="1" tint="0.34998626667073579"/>
        <rFont val="Arial"/>
        <family val="2"/>
        <charset val="238"/>
      </rPr>
      <t>Inspections</t>
    </r>
  </si>
  <si>
    <r>
      <t xml:space="preserve">wstrzymania prac
</t>
    </r>
    <r>
      <rPr>
        <sz val="10"/>
        <color theme="1" tint="0.34998626667073579"/>
        <rFont val="Arial"/>
        <family val="2"/>
        <charset val="238"/>
      </rPr>
      <t>suspension of work</t>
    </r>
  </si>
  <si>
    <r>
      <t xml:space="preserve">skierowania pracowników do innych prac </t>
    </r>
    <r>
      <rPr>
        <vertAlign val="superscript"/>
        <sz val="10"/>
        <rFont val="Arial"/>
        <family val="2"/>
        <charset val="238"/>
      </rPr>
      <t xml:space="preserve">c
</t>
    </r>
    <r>
      <rPr>
        <sz val="10"/>
        <color theme="1" tint="0.34998626667073579"/>
        <rFont val="Arial"/>
        <family val="2"/>
        <charset val="238"/>
      </rPr>
      <t xml:space="preserve">transfer of employees to other works </t>
    </r>
    <r>
      <rPr>
        <vertAlign val="superscript"/>
        <sz val="10"/>
        <color theme="1" tint="0.34998626667073579"/>
        <rFont val="Arial"/>
        <family val="2"/>
        <charset val="238"/>
      </rPr>
      <t>c</t>
    </r>
  </si>
  <si>
    <r>
      <t xml:space="preserve">wstrzymania eksploatacji maszyn
</t>
    </r>
    <r>
      <rPr>
        <sz val="10"/>
        <color theme="1" tint="0.34998626667073579"/>
        <rFont val="Arial"/>
        <family val="2"/>
        <charset val="238"/>
      </rPr>
      <t>suspension of machinery exploitation</t>
    </r>
  </si>
  <si>
    <r>
      <t xml:space="preserve">nakazujące wypłatę świadczeń
</t>
    </r>
    <r>
      <rPr>
        <sz val="10"/>
        <color theme="1" tint="0.34998626667073579"/>
        <rFont val="Arial"/>
        <family val="2"/>
        <charset val="238"/>
      </rPr>
      <t>ordering payment of benefits</t>
    </r>
  </si>
  <si>
    <r>
      <t xml:space="preserve">dotyczące usunięcia uchybień </t>
    </r>
    <r>
      <rPr>
        <vertAlign val="superscript"/>
        <sz val="10"/>
        <rFont val="Arial"/>
        <family val="2"/>
        <charset val="238"/>
      </rPr>
      <t xml:space="preserve">b
</t>
    </r>
    <r>
      <rPr>
        <sz val="10"/>
        <color theme="1" tint="0.34998626667073579"/>
        <rFont val="Arial"/>
        <family val="2"/>
        <charset val="238"/>
      </rPr>
      <t xml:space="preserve">concerning correction of offences </t>
    </r>
    <r>
      <rPr>
        <vertAlign val="superscript"/>
        <sz val="10"/>
        <color theme="1" tint="0.34998626667073579"/>
        <rFont val="Arial"/>
        <family val="2"/>
        <charset val="238"/>
      </rPr>
      <t>b</t>
    </r>
  </si>
  <si>
    <r>
      <t xml:space="preserve">Wydane decyzje
</t>
    </r>
    <r>
      <rPr>
        <sz val="10"/>
        <color theme="1" tint="0.34998626667073579"/>
        <rFont val="Arial"/>
        <family val="2"/>
        <charset val="238"/>
      </rPr>
      <t>Decisions issued</t>
    </r>
  </si>
  <si>
    <t>Ważniejsze dane o warunkach pracy</t>
  </si>
  <si>
    <t>Zatrudnieni w warunkach zagrożenia według makroregionów i regionów w 2018 r.</t>
  </si>
  <si>
    <t>Major data on working conditions</t>
  </si>
  <si>
    <t xml:space="preserve">Employees exposed to risk factors by macroregions and regions in 2018 </t>
  </si>
  <si>
    <t>Liczeni tylko jeden raz w grupie czynnika przeważającego</t>
  </si>
  <si>
    <r>
      <t xml:space="preserve">EXPOSURE TO THE RISKS ARISING FROM OTHER DUSTS </t>
    </r>
    <r>
      <rPr>
        <vertAlign val="superscript"/>
        <sz val="10"/>
        <color theme="1" tint="0.34998626667073579"/>
        <rFont val="Arial"/>
        <family val="2"/>
        <charset val="238"/>
      </rPr>
      <t>1</t>
    </r>
    <r>
      <rPr>
        <sz val="10"/>
        <color theme="1" tint="0.34998626667073579"/>
        <rFont val="Arial"/>
        <family val="2"/>
        <charset val="238"/>
      </rPr>
      <t xml:space="preserve"> BY VOIVODSHIPS IN 2018</t>
    </r>
  </si>
  <si>
    <t xml:space="preserve">Employees listed only once by predominant factor </t>
  </si>
  <si>
    <t>Liczeni tyle razy na ile czynników są narażeni</t>
  </si>
  <si>
    <t>Employees listed as many times as many risks they are exposed to</t>
  </si>
  <si>
    <t>Osoby zatrudnione w zakładach objętych badaniem oraz zatrudnieni w warunkach zagrożenia według sekcji i działów w 2018 r.</t>
  </si>
  <si>
    <t xml:space="preserve">Employees in units covered by the survey and persons exposed to risk factors at work by sections and divisions in 2018 </t>
  </si>
  <si>
    <t>Osoby zatrudnione w zakładach objętych badaniem oraz zatrudnieni w warunkach zagrożenia według województw w 2018 r.</t>
  </si>
  <si>
    <t>Employees in units covered by the survey and persons exposed to risk factors at work by voivodships in 2018</t>
  </si>
  <si>
    <t>Zatrudnieni w warunkach zagrożenia według płci, sekcji i działów w 2018 r.</t>
  </si>
  <si>
    <t>Employees exposed to risk factors by sex, section and divisions in 2018</t>
  </si>
  <si>
    <t>Zatrudnieni w warunkach zagrożenia według płci i województw w 2018 r.</t>
  </si>
  <si>
    <t>Employees exposed to risk factors by sex and voivodships in 2018</t>
  </si>
  <si>
    <t>Zatrudnieni w warunkach zagrożenia według sektorów własności, sekcji i działów w 2018 r.</t>
  </si>
  <si>
    <t xml:space="preserve">Employees exposed to risk factors by ownership sectors, sections and divisions in 2018 </t>
  </si>
  <si>
    <t>Tabl.</t>
  </si>
  <si>
    <t>Zatrudnieni w warunkach zagrożenia według sektorów własności i województw w 2018 r.</t>
  </si>
  <si>
    <t xml:space="preserve">Employees exposed to risk factors by ownership sectors and voivodships in 2018 </t>
  </si>
  <si>
    <t xml:space="preserve">Zatrudnieni w warunkach zagrożenia czynnikami szkodliwymi i niebezpiecznymi dla zdrowia w 2018 r. </t>
  </si>
  <si>
    <t>Employees exposed to physical health risk factors in 2018</t>
  </si>
  <si>
    <t>Exposure to the risks arising from work environment by sections and divisions in 2018</t>
  </si>
  <si>
    <t>Zatrudnieni w warunkach zagrożenia substancjami chemicznymi według sekcji i działów w 2018 r.</t>
  </si>
  <si>
    <t>Exposure to the risks arising from chemicals by sections and divisions in 2018</t>
  </si>
  <si>
    <t>Zatrudnieni w warunkach zagrożenia substancjami chemicznymi według województw w 2018 r.</t>
  </si>
  <si>
    <t>Exposure to the risks arising from chemicals by voivodships in 2018</t>
  </si>
  <si>
    <t>Zatrudnieni w warunkach zagrożenia substancjami chemicznymi rakotwórczymi według sekcji i działów w 2018 r.</t>
  </si>
  <si>
    <t>Exposure to the risks arising from carcinogens by sections and divisions in 2018</t>
  </si>
  <si>
    <t>Zatrudnieni w warunkach zagrożenia substancjami chemicznymi rakotwórczymi według województw w 2018 r.</t>
  </si>
  <si>
    <t>Exposure to the risks arising from carcinogens by voivodships in 2018</t>
  </si>
  <si>
    <t>Zatrudnieni w warunkach zagrożenia substancjami chemicznymi mutagennymi według sekcji i działów w 2018 r.</t>
  </si>
  <si>
    <t>Exposure to the risks arising from mutagens by sections and divisions in 2018</t>
  </si>
  <si>
    <t>Zatrudnieni w warunkach zagrożenia substancjami chemicznymi mutagennymi według województw w 2018 r.</t>
  </si>
  <si>
    <t>Exposure to the risks arising from mutagens by voivodships in 2018</t>
  </si>
  <si>
    <t>Zatrudnieni w warunkach zagrożenia pyłami według sekcji i działów w 2018 r.</t>
  </si>
  <si>
    <t>Exposure to the risks arising from dusts by sections and divisions in 2018</t>
  </si>
  <si>
    <t>Exposure to the risks arising from dusts by voivodships in 2018</t>
  </si>
  <si>
    <t>Zatrudnieni w warunkach zagrożenia pyłami zwłókniającymi według sekcji i działów w 2018 r.</t>
  </si>
  <si>
    <t>Exposure to the risks arising from fibrous dusts by sections and divisions in 2018</t>
  </si>
  <si>
    <t>Zatrudnieni w warunkach zagrożenia pyłami zwłókniającymi według województw w 2018 r.</t>
  </si>
  <si>
    <t>Exposure to the risks arising from fibrous dusts by voivodships in 2018</t>
  </si>
  <si>
    <t>Zatrudnieni w warunkach zagrożenia pyłami rakotwórczymi według sekcji i działów w 2018 r.</t>
  </si>
  <si>
    <t>Exposure to the risks arising from carcinogenic dusts by sections and divisions in 2018</t>
  </si>
  <si>
    <t>Zatrudnieni w warunkach zagrożenia pyłami rakotwórczymi według województw w 2018 r.</t>
  </si>
  <si>
    <t>Exposure to the risks arising from carcinogenic dusts by voivodships in 2018</t>
  </si>
  <si>
    <t>Zatrudnieni w warunkach zagrożenia innymi pyłami według sekcji i działów w 2018 r.</t>
  </si>
  <si>
    <t>Exposure to the risks arising from other dusts by sections and divisions in 2018</t>
  </si>
  <si>
    <t>Zatrudnieni w warunkach zagrożenia innymi pyłami według województw w 2018 r.</t>
  </si>
  <si>
    <t>Exposure to the risks arising from other dusts by voivodships in 2018</t>
  </si>
  <si>
    <t>Zatrudnieni w warunkach zagrożenia hałasem według sekcji i działów w 2018 r.</t>
  </si>
  <si>
    <t>Exposure to the risks arising from noise by sections and divisions in 2018</t>
  </si>
  <si>
    <t>Zatrudnieni w warunkach zagrożenia hałasem według województw w 2018 r.</t>
  </si>
  <si>
    <t>Exposure to the risks arising from noise by voivodships in 2018</t>
  </si>
  <si>
    <t>Zatrudnieni w warunkach zagrożenia wibracjami (drganiami mechanicznymi) według sekcji i działów w 2018 r.</t>
  </si>
  <si>
    <t>Zatrudnieni w warunkach zagrożenia wibracjami (drganiami mechanicznymi) według 
województw w 2018 r.</t>
  </si>
  <si>
    <t>Zatrudnieni w warunkach zagrożenia mikroklimatem gorącym według sekcji i działów w 2018 r.</t>
  </si>
  <si>
    <t>Exposure to the risks arising from hot microclimate by sections and divisions in 2018</t>
  </si>
  <si>
    <t>Zatrudnieni w warunkach zagrożenia mikroklimatem gorącym według województw w 2018 r.</t>
  </si>
  <si>
    <t>Exposure to the risks arising from hot microclimate by voivodships in 2018</t>
  </si>
  <si>
    <t>Zatrudnieni w warunkach zagrożenia mikroklimatem zimnym według sekcji i działów w 2018 r.</t>
  </si>
  <si>
    <t xml:space="preserve">Exposure to the risks arising from cold microclimate by sections and divisions in 2018 </t>
  </si>
  <si>
    <t>Zatrudnieni w warunkach zagrożenia mikroklimatem zimnym według województw w 2018 r.</t>
  </si>
  <si>
    <t>Exposure to the risks arising from cold microclimate by voivodships in 2018</t>
  </si>
  <si>
    <t>Zatrudnieni w warunkach zagrożenia promieniowaniem według sekcji i działów w 2018 r.</t>
  </si>
  <si>
    <t>Exposure to the risks arising from radiation by sections and divisions in 2018</t>
  </si>
  <si>
    <t>Exposure to the risks arising from radiation by voivodships in 2018</t>
  </si>
  <si>
    <t>Zatrudnieni w warunkach zagrożenia polem elektromagnetycznym według sekcji i działów w 2018 r.</t>
  </si>
  <si>
    <t>Exposure to the risks arising from electromagnetic fields by sections and divisions in 2018</t>
  </si>
  <si>
    <t>Zatrudnieni w warunkach zagrożenia polem elektromagnetycznym według województw w 2018 r.</t>
  </si>
  <si>
    <t>Exposure to the risks arising from electromagnetic fields by voivodships in 2018</t>
  </si>
  <si>
    <t>Zatrudnieni w warunkach zagrożenia czynnikami biologicznymi według sekcji i działów w 2018 r.</t>
  </si>
  <si>
    <t>Exposure to the risks arising from biological factors by sections and divisions in 2018</t>
  </si>
  <si>
    <t>Zatrudnieni w warunkach zagrożenia czynnikami biologicznymi według województw w 2018 r.</t>
  </si>
  <si>
    <t>Exposure to the risks arising from biological factors by voivodships in 2018</t>
  </si>
  <si>
    <t>Exposure to the risks arising from strenous work by sections and divisions in 2018</t>
  </si>
  <si>
    <t>Exposure to the risks arising from strenous work by voivodships in 2018</t>
  </si>
  <si>
    <t>Zatrudnieni w warunkach zagrożenia nadmiernym obciążeniem fizycznym według sekcji i działów w 2018 r.</t>
  </si>
  <si>
    <t>Exposure to the risks arising from excessive physical exertion by sections and divisions in 2018</t>
  </si>
  <si>
    <t>Zatrudnieni w warunkach zagrożenia nadmiernym obciążeniem fizycznym według województw w 2018 r.</t>
  </si>
  <si>
    <t>Exposure to the risks arising from excessive physical exertion by voivodships in 2018</t>
  </si>
  <si>
    <t>Zatrudnieni w warunkach zagrożenia niedostatecznym oświetleniem stanowisk pracy według sekcji i działów w 2018 r.</t>
  </si>
  <si>
    <t xml:space="preserve">Exposure to the risks arising from insufficent lighting of workstations by sections and divisions 
in 2018 </t>
  </si>
  <si>
    <t>Zatrudnieni w warunkach zagrożenia niedostatecznym oświetleniem stanowisk pracy według województw w 2018 r.</t>
  </si>
  <si>
    <t>Exposure to the risks arising from insufficent lighting of workstations by voivodships in 2018</t>
  </si>
  <si>
    <t>Zatrudnieni w warunkach zagrożenia innymi czynnikami związanymi z uciążliwością pracy według sekcji i działów w 2018 r.</t>
  </si>
  <si>
    <t>Exposure to the risks arising from other factors associated with strenuous work by sections and divisions in 2018</t>
  </si>
  <si>
    <t>Zatrudnieni w warunkach zagrożenia innymi czynnikami związanymi z uciążliwością pracy według województw w 2018 r.</t>
  </si>
  <si>
    <t>Exposure to the risks arising from other factors associated with strenuous work by voivodships 
in 2018</t>
  </si>
  <si>
    <t>Zatrudnieni w warunkach zagrożenia czynnikami mechanicznymi związanymi z maszynami szczególnie niebezpiecznymi według sekcji i działów w 2018 r.</t>
  </si>
  <si>
    <t>Exposure to the risks arising from mechanical factors associated with particulary dangerous machinery by sections and divisions in 2018</t>
  </si>
  <si>
    <t>Zatrudnieni w warunkach zagrożenia czynnikami mechanicznymi związanymi z maszynami szczególnie niebezpiecznymi według województw w 2018 r.</t>
  </si>
  <si>
    <t>Exposure to the risks arising from mechanical factorsassociated with particulary dangerous machinery by voivodships in 2018</t>
  </si>
  <si>
    <t>Stanowiska pracy, dla których dokonano oceny ryzyka zawodowego według sekcji i działów w 2018 r.</t>
  </si>
  <si>
    <t>Workstations assessed for occupatonal risk by sections and divisions in 2018</t>
  </si>
  <si>
    <t>Stanowiska pracy, dla których dokonano oceny ryzyka zawodowego według województw w 2018 r.</t>
  </si>
  <si>
    <t>Workstations assessed for occupatonal risk by voivodships in 2018</t>
  </si>
  <si>
    <t>Zatrudnieni na stanowiskach pracy, dla których dokonano oceny ryzyka zawodowego 
według sekcji i działów w 2018 r.</t>
  </si>
  <si>
    <t>Employees at workstations assessed for occupatonal risk by sections and divisions in 2018</t>
  </si>
  <si>
    <t>Zatrudnieni na stanowiskach pracy, dla których dokonano oceny ryzyka zawodowego według województw w 2018 r.</t>
  </si>
  <si>
    <t>Employees at workstations assessed for occupatonal risk by voivodships in 2018</t>
  </si>
  <si>
    <t>Korzystający ze świadczeń z tytułu pracy w warunkach szkodliwych dla zdrowia i uciążliwych według sekcji i działów w 2018 r.</t>
  </si>
  <si>
    <t>Persons receiving benefits for exposure to physical health risk factors at work by sections and divisions in 2018</t>
  </si>
  <si>
    <t>Korzystający ze świadczeń z tytułu pracy w warunkach szkodliwych dla zdrowia i uciążliwych według województw w 2018 r.</t>
  </si>
  <si>
    <t>Persons receiving benefits for exposure to physical health risk factors at work by voivodships 
in 2018</t>
  </si>
  <si>
    <t>Zatrudnieni w warunkach zagrożenia według województw, podregionów i powiatów w 2018 r.</t>
  </si>
  <si>
    <t>Employees exposed to risk factors by voivodships, subregions and powiats in 2018</t>
  </si>
  <si>
    <t>Zatrudnieni w warunkach zagrożenia czynnikami szkodliwymi i niebezpiecznymi dla zdrowia według województw, podregionów i powiatów w 2018 r.</t>
  </si>
  <si>
    <t>Employees exposed to physical health risk factors by voivodships, subregions and powiats in 2018</t>
  </si>
  <si>
    <t xml:space="preserve">Osoby pobierające renty wypadkowe z tytułu niezdolności do pracy oraz koszt tych rent według województw w 2018 r. </t>
  </si>
  <si>
    <t>Persons receiving disability pensions and costs of these pensions by voivodships in 2018</t>
  </si>
  <si>
    <t>Osoby pobierające renty rodzinne wypadkowe oraz koszt tych rent według województw w 2018 r.</t>
  </si>
  <si>
    <t>Jednorazowe odszkodowania wypadkowe oraz koszt tych odszkodowań według sekcji w 2018 r.</t>
  </si>
  <si>
    <t>Jednorazowe odszkodowania wypadkowe oraz koszt tych odszkodowań według województw w 2018 r.</t>
  </si>
  <si>
    <t>One-off injury compensations due to accidents and cost of these compensations by voivodships 
in 2018</t>
  </si>
  <si>
    <t>Zasiłki chorobowe, świadczenia rehabilitacyjne oraz zasiłki wyrównawcze wypadkowe według województw w 2018 r.</t>
  </si>
  <si>
    <t>Sickness benefits, injury rehabilitation benefits and compensatory benefits due to accidents by voivodships in 2018</t>
  </si>
  <si>
    <t>Działalność Państwowej Inspekcji Pracy według sekcji w 2017 r.</t>
  </si>
  <si>
    <t>Activity of the National Labour Inspectorate by sections in 2017</t>
  </si>
  <si>
    <t>Powrót/Back</t>
  </si>
  <si>
    <t>3.</t>
  </si>
  <si>
    <t>List of tables</t>
  </si>
  <si>
    <t xml:space="preserve">Zatrudnieni w warunkach zagrożenia związanych ze środowiskiem pracy według sekcji i działów w 2018 r. </t>
  </si>
  <si>
    <r>
      <t xml:space="preserve">TABL. 8. ZATRUDNIENI </t>
    </r>
    <r>
      <rPr>
        <b/>
        <vertAlign val="superscript"/>
        <sz val="10"/>
        <rFont val="Arial"/>
        <family val="2"/>
        <charset val="238"/>
      </rPr>
      <t>1</t>
    </r>
    <r>
      <rPr>
        <b/>
        <sz val="10"/>
        <rFont val="Arial"/>
        <family val="2"/>
        <charset val="238"/>
      </rPr>
      <t xml:space="preserve"> W WARUNKACH ZAGROŻENIA ZWIĄZANYCH ZE ŚRODOWISKIEM PRACY WEDŁUG SEKCJI I DZIAŁÓW W 2018 R.</t>
    </r>
  </si>
  <si>
    <t>Zatrudnieni w warunkach zagrożenia związanych z uciążliwością pracy według sekcji i działów w 2018 r.</t>
  </si>
  <si>
    <t>Zatrudnieni w warunkach zagrożenia związanych z uciążliwością pracy według województw w 2018 r.</t>
  </si>
  <si>
    <r>
      <t xml:space="preserve">TABL. 38. ZATRUDNIENI W WARUNKACH ZAGROŻENIA ZWIĄZANYCH Z UCIĄŻLIWOŚCIĄ PRACY </t>
    </r>
    <r>
      <rPr>
        <b/>
        <vertAlign val="superscript"/>
        <sz val="10"/>
        <rFont val="Arial"/>
        <family val="2"/>
        <charset val="238"/>
      </rPr>
      <t>1</t>
    </r>
    <r>
      <rPr>
        <b/>
        <sz val="10"/>
        <rFont val="Arial"/>
        <family val="2"/>
        <charset val="238"/>
      </rPr>
      <t xml:space="preserve"> WEDŁUG SEKCJI I DZIAŁÓW W 2018 R.</t>
    </r>
  </si>
  <si>
    <r>
      <t xml:space="preserve">TABL. 39. ZATRUDNIENI W WARUNKACH ZAGROŻENIA ZWIĄZANYCH Z UCIĄŻLIWOŚCIĄ PRACY </t>
    </r>
    <r>
      <rPr>
        <b/>
        <vertAlign val="superscript"/>
        <sz val="10"/>
        <rFont val="Arial"/>
        <family val="2"/>
        <charset val="238"/>
      </rPr>
      <t>1</t>
    </r>
    <r>
      <rPr>
        <b/>
        <sz val="10"/>
        <rFont val="Arial"/>
        <family val="2"/>
        <charset val="238"/>
      </rPr>
      <t xml:space="preserve"> WEDŁUG WOJEWÓDZTW W 2018 R.</t>
    </r>
  </si>
  <si>
    <t xml:space="preserve">zagrożenia związane ze środowiskiem pracy </t>
  </si>
  <si>
    <t xml:space="preserve">zagrożenia związane z uciążliwością pracy </t>
  </si>
  <si>
    <t>zagrożenia czynnikami mechanicznymi związanymi z maszynami szczególnie niebezpiecznymi</t>
  </si>
  <si>
    <r>
      <t xml:space="preserve">TABL. 9. ZATRUDNIENI </t>
    </r>
    <r>
      <rPr>
        <b/>
        <vertAlign val="superscript"/>
        <sz val="10"/>
        <rFont val="Arial"/>
        <family val="2"/>
        <charset val="238"/>
      </rPr>
      <t>1</t>
    </r>
    <r>
      <rPr>
        <b/>
        <sz val="10"/>
        <rFont val="Arial"/>
        <family val="2"/>
        <charset val="238"/>
      </rPr>
      <t xml:space="preserve"> W WARUNKACH ZAGROŻENIA ZWIĄZANYCH ZE ŚRODOWISKIEM PRACY WEDŁUG WOJEWÓDZTW W 2018 R.</t>
    </r>
  </si>
  <si>
    <r>
      <t xml:space="preserve">EXPOSURE </t>
    </r>
    <r>
      <rPr>
        <vertAlign val="superscript"/>
        <sz val="10"/>
        <color theme="1" tint="0.34998626667073579"/>
        <rFont val="Arial"/>
        <family val="2"/>
        <charset val="238"/>
      </rPr>
      <t>1</t>
    </r>
    <r>
      <rPr>
        <sz val="10"/>
        <color theme="1" tint="0.34998626667073579"/>
        <rFont val="Arial"/>
        <family val="2"/>
        <charset val="238"/>
      </rPr>
      <t xml:space="preserve"> TO THE RISKS ARISING FROM WORK ENVIRONMENT BY VOIVODSHIPS IN 2018</t>
    </r>
  </si>
  <si>
    <t>Zatrudnieni w warunkach zagrożenia związanych ze środowiskiem pracy według województw w 218 r.</t>
  </si>
  <si>
    <t>Exposure to the risks arising from work environment by voivodships in 2018</t>
  </si>
  <si>
    <r>
      <t xml:space="preserve">chorobą zawodową
</t>
    </r>
    <r>
      <rPr>
        <sz val="10"/>
        <color theme="1" tint="0.34998626667073579"/>
        <rFont val="Arial"/>
        <family val="2"/>
        <charset val="238"/>
      </rPr>
      <t>occupational disease</t>
    </r>
  </si>
  <si>
    <r>
      <t xml:space="preserve">Świadczenia
</t>
    </r>
    <r>
      <rPr>
        <sz val="10"/>
        <color theme="1" tint="0.34998626667073579"/>
        <rFont val="Arial"/>
        <family val="2"/>
        <charset val="238"/>
      </rPr>
      <t>Benefits</t>
    </r>
  </si>
  <si>
    <r>
      <t xml:space="preserve">WOJEWÓDZTWA </t>
    </r>
    <r>
      <rPr>
        <vertAlign val="superscript"/>
        <sz val="10"/>
        <rFont val="Arial"/>
        <family val="2"/>
        <charset val="238"/>
      </rPr>
      <t xml:space="preserve">2
</t>
    </r>
    <r>
      <rPr>
        <sz val="10"/>
        <color theme="1" tint="0.34998626667073579"/>
        <rFont val="Arial"/>
        <family val="2"/>
        <charset val="238"/>
      </rPr>
      <t xml:space="preserve">VOIVODSHIPS </t>
    </r>
    <r>
      <rPr>
        <vertAlign val="superscript"/>
        <sz val="10"/>
        <color theme="1" tint="0.34998626667073579"/>
        <rFont val="Arial"/>
        <family val="2"/>
        <charset val="238"/>
      </rPr>
      <t>2</t>
    </r>
    <r>
      <rPr>
        <vertAlign val="superscript"/>
        <sz val="10"/>
        <rFont val="Arial"/>
        <family val="2"/>
        <charset val="238"/>
      </rPr>
      <t xml:space="preserve">
</t>
    </r>
    <r>
      <rPr>
        <sz val="10"/>
        <rFont val="Arial"/>
        <family val="2"/>
        <charset val="238"/>
      </rPr>
      <t xml:space="preserve">a - odszkodowania </t>
    </r>
    <r>
      <rPr>
        <vertAlign val="superscript"/>
        <sz val="10"/>
        <rFont val="Arial"/>
        <family val="2"/>
        <charset val="238"/>
      </rPr>
      <t xml:space="preserve">3
</t>
    </r>
    <r>
      <rPr>
        <sz val="10"/>
        <color theme="1" tint="0.34998626667073579"/>
        <rFont val="Arial"/>
        <family val="2"/>
        <charset val="238"/>
      </rPr>
      <t xml:space="preserve">compensations </t>
    </r>
    <r>
      <rPr>
        <vertAlign val="superscript"/>
        <sz val="10"/>
        <color theme="1" tint="0.34998626667073579"/>
        <rFont val="Arial"/>
        <family val="2"/>
        <charset val="238"/>
      </rPr>
      <t>3</t>
    </r>
    <r>
      <rPr>
        <vertAlign val="superscript"/>
        <sz val="10"/>
        <rFont val="Arial"/>
        <family val="2"/>
        <charset val="238"/>
      </rPr>
      <t xml:space="preserve">
</t>
    </r>
    <r>
      <rPr>
        <sz val="10"/>
        <rFont val="Arial"/>
        <family val="2"/>
        <charset val="238"/>
      </rPr>
      <t xml:space="preserve">b - koszt odszkodowań </t>
    </r>
    <r>
      <rPr>
        <vertAlign val="superscript"/>
        <sz val="10"/>
        <rFont val="Arial"/>
        <family val="2"/>
        <charset val="238"/>
      </rPr>
      <t>4</t>
    </r>
    <r>
      <rPr>
        <sz val="10"/>
        <rFont val="Arial"/>
        <family val="2"/>
        <charset val="238"/>
      </rPr>
      <t xml:space="preserve"> w tys. zł </t>
    </r>
    <r>
      <rPr>
        <vertAlign val="superscript"/>
        <sz val="10"/>
        <rFont val="Arial"/>
        <family val="2"/>
        <charset val="238"/>
      </rPr>
      <t xml:space="preserve">
</t>
    </r>
    <r>
      <rPr>
        <sz val="10"/>
        <color theme="1" tint="0.34998626667073579"/>
        <rFont val="Arial"/>
        <family val="2"/>
        <charset val="238"/>
      </rPr>
      <t xml:space="preserve">cost </t>
    </r>
    <r>
      <rPr>
        <vertAlign val="superscript"/>
        <sz val="10"/>
        <color theme="1" tint="0.34998626667073579"/>
        <rFont val="Arial"/>
        <family val="2"/>
        <charset val="238"/>
      </rPr>
      <t>4</t>
    </r>
    <r>
      <rPr>
        <sz val="10"/>
        <color theme="1" tint="0.34998626667073579"/>
        <rFont val="Arial"/>
        <family val="2"/>
        <charset val="238"/>
      </rPr>
      <t xml:space="preserve"> in PLN thousand </t>
    </r>
  </si>
  <si>
    <t>TABL. 17. ZATRUDNIENI W WARUNKACH ZAGROŻENIA PYŁAMI WEDŁUG WOJEWÓDZTW W 2018 R.</t>
  </si>
  <si>
    <t>Zatrudnieni w warunkach zagrożenia pyłami według województw w 2018 r.</t>
  </si>
  <si>
    <r>
      <t xml:space="preserve">Uprawnienia wynikające 
z pracy w szczególnych warunkach lub 
w szczególnym charakterze
</t>
    </r>
    <r>
      <rPr>
        <sz val="10"/>
        <color theme="1" tint="0.34998626667073579"/>
        <rFont val="Arial"/>
        <family val="2"/>
        <charset val="238"/>
      </rPr>
      <t>Entitlements arising from work in special conditions or of a specific nature</t>
    </r>
  </si>
  <si>
    <t>1 Z wyłączeniem grupy Łowiectwo i pozyskiwanie zwierząt łownych, włączając działalność usługową.   2 Z wyłączeniem grupy Realizacja projektów budowlanych związanych ze wznoszeniem budynków.</t>
  </si>
  <si>
    <t>Exposure to the risks arising from vibrations by sections and divisions in 2018</t>
  </si>
  <si>
    <t xml:space="preserve"> EXPOSURE TO THE RISKS ARISING FROM VIBRATIONS BY SECTIONS AND DIVISIONS IN 2018</t>
  </si>
  <si>
    <t>EXPOSURE TO THE RISKS ARISING FROM VIBRATIONS BY VOIVODSHIPS IN 2018</t>
  </si>
  <si>
    <t>Exposure to the risks arising from vibrationS by voivodships in 2018</t>
  </si>
  <si>
    <r>
      <t xml:space="preserve"> PERSONS RECEIVING FAMILY DISABILITY PENSIONS </t>
    </r>
    <r>
      <rPr>
        <vertAlign val="superscript"/>
        <sz val="10"/>
        <color theme="1" tint="0.34998626667073579"/>
        <rFont val="Arial"/>
        <family val="2"/>
        <charset val="238"/>
      </rPr>
      <t>1</t>
    </r>
    <r>
      <rPr>
        <sz val="10"/>
        <color theme="1" tint="0.34998626667073579"/>
        <rFont val="Arial"/>
        <family val="2"/>
        <charset val="238"/>
      </rPr>
      <t xml:space="preserve"> AND COSTS OF THESE PENSIONS BY VOIVODSHIPS IN 2018</t>
    </r>
  </si>
  <si>
    <t>Persons receiving family disability pensions and costs of these pensions by voivodships in 2018</t>
  </si>
  <si>
    <t>a Including benefits paid on according with international agreements.</t>
  </si>
  <si>
    <r>
      <t xml:space="preserve">Z liczby ogółem - jednorazowe odszkodowania z tytułu
</t>
    </r>
    <r>
      <rPr>
        <sz val="10"/>
        <color theme="1" tint="0.34998626667073579"/>
        <rFont val="Arial"/>
        <family val="2"/>
        <charset val="238"/>
      </rPr>
      <t>Of total number - one-off compensation due to</t>
    </r>
  </si>
  <si>
    <t>1 Bez kwot jednorazowych odszkodowań realizowanych na mocy umów międzynarodowych.  2 Przyporządkowanie do województwa według siedziby oddziału ZUS dokonującego wypłaty renty dla danego świadczeniobiorcy.  3 Liczba wypłaconych odszkodowań.  4 Różnica pomiędzy kolumną „Ogółem”, a sumą pozostałych kolumn wynika z wypłat wyrównawczych dokonanych do wcześniej wypłaconych odszkodowań z tytułu wypadku w drodze do/z pracy.</t>
  </si>
  <si>
    <t>1 Excluding one-off compensations paid in accordance with international agreements.  2 Assignment to the Voivodships by the location of the Social Insurance Institution branch paying benefits to a given recipient.  3 The numer of paid compensations.  4 The difference between column ”Total” and the sum of other columns is caused by compensatory payments made to previously paid compensations for commuting accidents.</t>
  </si>
  <si>
    <t>a Assignment to the Voivodships according to the seat of the contribution payer.  b The values in line "Poland" are higher than the sum of rows for individual voivodships by the data on paid benefits which, due to erroneous or missing data, could not be attributed to individual voivodships.</t>
  </si>
  <si>
    <t>Zatrudnieni w warunkach zagrożenia promieniowaniem według województw w 2018 r.</t>
  </si>
  <si>
    <r>
      <t xml:space="preserve">TABL. 33. ZATRUDNIENI W WARUNKACH ZAGROŻENIA PROMIENIOWANIEM </t>
    </r>
    <r>
      <rPr>
        <b/>
        <vertAlign val="superscript"/>
        <sz val="10"/>
        <rFont val="Arial"/>
        <family val="2"/>
        <charset val="238"/>
      </rPr>
      <t>1</t>
    </r>
    <r>
      <rPr>
        <b/>
        <sz val="10"/>
        <rFont val="Arial"/>
        <family val="2"/>
        <charset val="238"/>
      </rPr>
      <t xml:space="preserve"> WEDŁUG WOJEWÓDZTW W 2018 R.</t>
    </r>
  </si>
  <si>
    <t xml:space="preserve">1 Employees listed as many times as many risks they are exposed to.  2 Excluding group Hunting, trapping and related service activities.  3 Excluding class Marine fishing.  4 Excluding group Development of building projects.  5 Excluding group Other information service activities.  6 Only class Other cleaning activities.  7 Only subclass Tertiary education.  8 Only division Human health activities.  9 Only division Repair of computers and personal and household goods. </t>
  </si>
  <si>
    <t>1 Employees listed as many times as many risks they are exposed to.</t>
  </si>
  <si>
    <t xml:space="preserve">1 Employees listed  as many times as many risks they are exposed to. </t>
  </si>
  <si>
    <t>1 Not listed in tables 41 and 43.</t>
  </si>
  <si>
    <t>1 Including retirement pensions paid jointly with these benefits. Excluding benefits for persons holding the right to farmers’ allowance and pensions paid in accordance with international agreements.  2 Assignment to the Voivodships by the location of the Social Insurance Institution branch paying benefits to a given recipient.  3 Monthly average.</t>
  </si>
  <si>
    <t>EMPLOYEES LISTED AS MANY TIMES AS MANY RISKS THEY ARE EXPOSED TO</t>
  </si>
  <si>
    <r>
      <t xml:space="preserve">substancje chemiczne
</t>
    </r>
    <r>
      <rPr>
        <sz val="10"/>
        <color theme="1" tint="0.34998626667073579"/>
        <rFont val="Arial"/>
        <family val="2"/>
        <charset val="238"/>
      </rPr>
      <t>chemicals</t>
    </r>
  </si>
  <si>
    <r>
      <t xml:space="preserve">hałas
</t>
    </r>
    <r>
      <rPr>
        <sz val="10"/>
        <color theme="1" tint="0.34998626667073579"/>
        <rFont val="Arial"/>
        <family val="2"/>
        <charset val="238"/>
      </rPr>
      <t>noise</t>
    </r>
  </si>
  <si>
    <r>
      <rPr>
        <sz val="10"/>
        <rFont val="Arial"/>
        <family val="2"/>
        <charset val="238"/>
      </rPr>
      <t>wibracje (drgania mechaniczne)</t>
    </r>
    <r>
      <rPr>
        <sz val="10"/>
        <color theme="1" tint="0.34998626667073579"/>
        <rFont val="Arial"/>
        <family val="2"/>
        <charset val="238"/>
      </rPr>
      <t xml:space="preserve">
vibrations</t>
    </r>
    <r>
      <rPr>
        <sz val="10"/>
        <color rgb="FFFF0000"/>
        <rFont val="Arial"/>
        <family val="2"/>
        <charset val="238"/>
      </rPr>
      <t xml:space="preserve"> </t>
    </r>
  </si>
  <si>
    <t>G R A N D  T O T A L</t>
  </si>
  <si>
    <r>
      <t xml:space="preserve">EXPOSURE TO THE RISKS ARISING FROM CHEMICALS </t>
    </r>
    <r>
      <rPr>
        <vertAlign val="superscript"/>
        <sz val="10"/>
        <color theme="1" tint="0.34998626667073579"/>
        <rFont val="Arial"/>
        <family val="2"/>
        <charset val="238"/>
      </rPr>
      <t>1</t>
    </r>
    <r>
      <rPr>
        <sz val="10"/>
        <color theme="1" tint="0.34998626667073579"/>
        <rFont val="Arial"/>
        <family val="2"/>
        <charset val="238"/>
      </rPr>
      <t xml:space="preserve"> BY VOIVODSHIPS IN 2018</t>
    </r>
  </si>
  <si>
    <t>1 Excluding group Hunting, trapping and related service activities. 2 Only division Human health activities.</t>
  </si>
  <si>
    <t xml:space="preserve">1 Z wyłączeniem grupy Łowiectwo i pozyskiwanie zwierząt łownych, włączając działalność usługową.   2 Z wyłączeniem grupy Realizacja projektów budowlanych związanych ze wznoszeniem budynków.   3 Tylko klasa Pozostałe sprzątanie.  4 Tylko podklasa Szkoły wyższe.  5 Tylko dział Opieka zdrowotna. </t>
  </si>
  <si>
    <t xml:space="preserve">1 Excluding group Hunting, trapping and related service activities.   2 Excluding group Development of building projects.  3 Only class Other cleaning activities.  4 Only subclass Tertiary education.  5 Only division Human health activities. </t>
  </si>
  <si>
    <r>
      <t xml:space="preserve">Zatrudnieni </t>
    </r>
    <r>
      <rPr>
        <vertAlign val="superscript"/>
        <sz val="10"/>
        <rFont val="Arial"/>
        <family val="2"/>
        <charset val="238"/>
      </rPr>
      <t>a</t>
    </r>
    <r>
      <rPr>
        <sz val="10"/>
        <rFont val="Arial"/>
        <family val="2"/>
        <charset val="238"/>
      </rPr>
      <t xml:space="preserve"> w warunkach zagrożenia </t>
    </r>
  </si>
  <si>
    <r>
      <t xml:space="preserve">Employees </t>
    </r>
    <r>
      <rPr>
        <vertAlign val="superscript"/>
        <sz val="10"/>
        <color theme="1" tint="0.34998626667073579"/>
        <rFont val="Arial"/>
        <family val="2"/>
        <charset val="238"/>
      </rPr>
      <t>a</t>
    </r>
    <r>
      <rPr>
        <sz val="10"/>
        <color theme="1" tint="0.34998626667073579"/>
        <rFont val="Arial"/>
        <family val="2"/>
        <charset val="238"/>
      </rPr>
      <t xml:space="preserve"> exposed to risk factors </t>
    </r>
  </si>
  <si>
    <t>EXPOSURE TO THE RISKS ARISING FROM MECHANICAL FACTORS ASSOCIATED WITH PARTICULARY DANGEROUS MACHINERY BY VOIVODSHIPS IN 2018</t>
  </si>
  <si>
    <t>Uwaga. Od 1 VII 2007 r. Państwowa Inspekcja Pracy działa na mocy ustawy o Państwowej Inspekcji Pracy z dnia 13 IV 2007 r. (jednolity tekst Dz. U. 2018 poz. 623, z późniejszymi zmianami).</t>
  </si>
  <si>
    <t>Note. Since 1 July 2007, the National Labour Inspectorate has acted under the Law of the National Labour Inspectorate of 13 April 2007 (uniform text Journal of Laws 2018 item 623, with later amendments).</t>
  </si>
  <si>
    <t>One-off injury compensations due to accidents and cost of these compensations by sections 
in 2018</t>
  </si>
  <si>
    <r>
      <t xml:space="preserve"> ONE-OFF INJURY COMPENSATIONS </t>
    </r>
    <r>
      <rPr>
        <vertAlign val="superscript"/>
        <sz val="10"/>
        <color theme="1" tint="0.34998626667073579"/>
        <rFont val="Arial"/>
        <family val="2"/>
        <charset val="238"/>
      </rPr>
      <t>a</t>
    </r>
    <r>
      <rPr>
        <sz val="10"/>
        <color theme="1" tint="0.34998626667073579"/>
        <rFont val="Arial"/>
        <family val="2"/>
        <charset val="238"/>
      </rPr>
      <t xml:space="preserve"> DUE TO ACCIDENTS AND COST OF THESE COMPENSATIONS BY SECTIONS IN 2018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</si>
</sst>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0.00\ &quot;zł&quot;_-;\-* #,##0.00\ &quot;zł&quot;_-;_-* &quot;-&quot;??\ &quot;zł&quot;_-;_-@_-"/>
    <numFmt numFmtId="164" formatCode="_-* #,##0.00\ _z_ł_-;\-* #,##0.00\ _z_ł_-;_-* &quot;-&quot;??\ _z_ł_-;_-@_-"/>
    <numFmt numFmtId="165" formatCode="0.0"/>
    <numFmt numFmtId="166" formatCode="@\ *."/>
  </numFmts>
  <fonts count="30">
    <font>
      <sz val="10"/>
      <color theme="1"/>
      <name val="Arial CE"/>
      <charset val="238"/>
    </font>
    <font>
      <sz val="11"/>
      <color theme="1"/>
      <name val="Calibri"/>
      <family val="2"/>
      <charset val="238"/>
      <scheme val="minor"/>
    </font>
    <font>
      <sz val="11"/>
      <color theme="1"/>
      <name val="Calibri"/>
      <family val="2"/>
      <charset val="238"/>
      <scheme val="minor"/>
    </font>
    <font>
      <sz val="10"/>
      <name val="Arial"/>
      <family val="2"/>
      <charset val="238"/>
    </font>
    <font>
      <sz val="10"/>
      <color theme="1"/>
      <name val="Arial CE"/>
      <charset val="238"/>
    </font>
    <font>
      <sz val="10"/>
      <name val="Arial CE"/>
      <charset val="238"/>
    </font>
    <font>
      <i/>
      <sz val="10"/>
      <name val="Arial Narrow"/>
      <family val="2"/>
      <charset val="238"/>
    </font>
    <font>
      <i/>
      <sz val="10"/>
      <name val="Times New Roman"/>
      <family val="1"/>
      <charset val="238"/>
    </font>
    <font>
      <i/>
      <sz val="10"/>
      <name val="Arial"/>
      <family val="2"/>
      <charset val="238"/>
    </font>
    <font>
      <sz val="9"/>
      <name val="Arial"/>
      <family val="2"/>
      <charset val="238"/>
    </font>
    <font>
      <i/>
      <sz val="9"/>
      <name val="Arial"/>
      <family val="2"/>
      <charset val="238"/>
    </font>
    <font>
      <b/>
      <sz val="10"/>
      <name val="Arial"/>
      <family val="2"/>
      <charset val="238"/>
    </font>
    <font>
      <vertAlign val="superscript"/>
      <sz val="10"/>
      <name val="Arial"/>
      <family val="2"/>
      <charset val="238"/>
    </font>
    <font>
      <b/>
      <sz val="11"/>
      <name val="Arial"/>
      <family val="2"/>
      <charset val="238"/>
    </font>
    <font>
      <sz val="11"/>
      <name val="Arial"/>
      <family val="2"/>
      <charset val="238"/>
    </font>
    <font>
      <b/>
      <vertAlign val="superscript"/>
      <sz val="10"/>
      <name val="Arial"/>
      <family val="2"/>
      <charset val="238"/>
    </font>
    <font>
      <sz val="8"/>
      <name val="Arial"/>
      <family val="2"/>
      <charset val="238"/>
    </font>
    <font>
      <sz val="11"/>
      <color theme="1"/>
      <name val="Czcionka tekstu podstawowego"/>
      <family val="2"/>
      <charset val="238"/>
    </font>
    <font>
      <b/>
      <sz val="10"/>
      <color theme="1"/>
      <name val="Arial"/>
      <family val="2"/>
      <charset val="238"/>
    </font>
    <font>
      <sz val="10"/>
      <color theme="1"/>
      <name val="Arial"/>
      <family val="2"/>
      <charset val="238"/>
    </font>
    <font>
      <b/>
      <sz val="10"/>
      <color theme="1" tint="0.34998626667073579"/>
      <name val="Arial"/>
      <family val="2"/>
      <charset val="238"/>
    </font>
    <font>
      <b/>
      <vertAlign val="superscript"/>
      <sz val="10"/>
      <color theme="1" tint="0.34998626667073579"/>
      <name val="Arial"/>
      <family val="2"/>
      <charset val="238"/>
    </font>
    <font>
      <sz val="10"/>
      <color theme="1" tint="0.34998626667073579"/>
      <name val="Arial"/>
      <family val="2"/>
      <charset val="238"/>
    </font>
    <font>
      <vertAlign val="superscript"/>
      <sz val="10"/>
      <color theme="1" tint="0.34998626667073579"/>
      <name val="Arial"/>
      <family val="2"/>
      <charset val="238"/>
    </font>
    <font>
      <sz val="10"/>
      <color theme="1" tint="0.34998626667073579"/>
      <name val="Arial CE"/>
      <charset val="238"/>
    </font>
    <font>
      <sz val="10"/>
      <color rgb="FFFF0000"/>
      <name val="Arial"/>
      <family val="2"/>
      <charset val="238"/>
    </font>
    <font>
      <b/>
      <sz val="12"/>
      <color theme="1"/>
      <name val="Arial"/>
      <family val="2"/>
      <charset val="238"/>
    </font>
    <font>
      <sz val="12"/>
      <color theme="1" tint="0.34998626667073579"/>
      <name val="Arial"/>
      <family val="2"/>
      <charset val="238"/>
    </font>
    <font>
      <u/>
      <sz val="10"/>
      <color theme="10"/>
      <name val="Arial CE"/>
      <charset val="238"/>
    </font>
    <font>
      <sz val="9"/>
      <color theme="1" tint="0.34998626667073579"/>
      <name val="Arial"/>
      <family val="2"/>
      <charset val="238"/>
    </font>
  </fonts>
  <fills count="2">
    <fill>
      <patternFill patternType="none"/>
    </fill>
    <fill>
      <patternFill patternType="gray125"/>
    </fill>
  </fills>
  <borders count="2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rgb="FF000000"/>
      </top>
      <bottom/>
      <diagonal/>
    </border>
    <border>
      <left/>
      <right style="thin">
        <color rgb="FF000000"/>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rgb="FF000000"/>
      </bottom>
      <diagonal/>
    </border>
    <border>
      <left style="thin">
        <color indexed="64"/>
      </left>
      <right/>
      <top style="thin">
        <color rgb="FF000000"/>
      </top>
      <bottom/>
      <diagonal/>
    </border>
  </borders>
  <cellStyleXfs count="163">
    <xf numFmtId="0" fontId="0" fillId="0" borderId="0"/>
    <xf numFmtId="0" fontId="3" fillId="0" borderId="0"/>
    <xf numFmtId="0" fontId="4" fillId="0" borderId="0" applyNumberFormat="0" applyBorder="0" applyAlignment="0"/>
    <xf numFmtId="0" fontId="4" fillId="0" borderId="0" applyNumberFormat="0" applyBorder="0" applyAlignment="0"/>
    <xf numFmtId="0" fontId="4" fillId="0" borderId="0" applyNumberFormat="0" applyBorder="0" applyAlignment="0"/>
    <xf numFmtId="0" fontId="4" fillId="0" borderId="0" applyNumberFormat="0" applyBorder="0" applyAlignment="0"/>
    <xf numFmtId="0" fontId="5" fillId="0" borderId="0"/>
    <xf numFmtId="164" fontId="5" fillId="0" borderId="0" applyFont="0" applyFill="0" applyBorder="0" applyAlignment="0" applyProtection="0"/>
    <xf numFmtId="44" fontId="5" fillId="0" borderId="0" applyFont="0" applyFill="0" applyBorder="0" applyAlignment="0" applyProtection="0"/>
    <xf numFmtId="0" fontId="3" fillId="0" borderId="0"/>
    <xf numFmtId="0" fontId="3" fillId="0" borderId="0"/>
    <xf numFmtId="0" fontId="5" fillId="0" borderId="0"/>
    <xf numFmtId="0" fontId="8" fillId="0" borderId="0" applyFill="0" applyBorder="0" applyProtection="0"/>
    <xf numFmtId="166" fontId="3" fillId="0" borderId="17" applyFill="0" applyBorder="0" applyProtection="0"/>
    <xf numFmtId="166" fontId="3" fillId="0" borderId="17" applyFill="0" applyBorder="0" applyProtection="0"/>
    <xf numFmtId="166" fontId="3" fillId="0" borderId="17" applyFill="0" applyBorder="0" applyProtection="0"/>
    <xf numFmtId="166" fontId="3" fillId="0" borderId="17" applyFill="0" applyBorder="0" applyProtection="0"/>
    <xf numFmtId="166" fontId="3" fillId="0" borderId="17" applyFill="0" applyBorder="0" applyProtection="0"/>
    <xf numFmtId="166" fontId="3" fillId="0" borderId="17" applyFill="0" applyBorder="0" applyProtection="0"/>
    <xf numFmtId="166" fontId="3" fillId="0" borderId="17" applyFill="0" applyBorder="0" applyProtection="0"/>
    <xf numFmtId="166" fontId="3" fillId="0" borderId="17" applyFill="0" applyBorder="0" applyProtection="0"/>
    <xf numFmtId="166" fontId="3" fillId="0" borderId="17" applyFill="0" applyBorder="0" applyProtection="0"/>
    <xf numFmtId="166" fontId="3" fillId="0" borderId="17" applyFill="0" applyBorder="0" applyProtection="0"/>
    <xf numFmtId="166" fontId="3" fillId="0" borderId="17" applyFill="0" applyBorder="0" applyProtection="0"/>
    <xf numFmtId="166" fontId="3" fillId="0" borderId="17" applyFill="0" applyBorder="0" applyProtection="0"/>
    <xf numFmtId="166" fontId="3" fillId="0" borderId="17" applyFill="0" applyBorder="0" applyProtection="0"/>
    <xf numFmtId="166" fontId="3" fillId="0" borderId="17" applyFill="0" applyBorder="0" applyProtection="0"/>
    <xf numFmtId="166" fontId="3" fillId="0" borderId="17" applyFill="0" applyBorder="0" applyProtection="0"/>
    <xf numFmtId="166" fontId="3" fillId="0" borderId="17" applyFill="0" applyBorder="0" applyProtection="0"/>
    <xf numFmtId="166" fontId="3" fillId="0" borderId="17" applyFill="0" applyBorder="0" applyProtection="0"/>
    <xf numFmtId="0" fontId="8" fillId="0" borderId="0" applyFill="0" applyBorder="0" applyProtection="0">
      <alignment horizontal="left" indent="1"/>
    </xf>
    <xf numFmtId="166" fontId="3" fillId="0" borderId="0" applyFill="0" applyBorder="0" applyProtection="0">
      <alignment horizontal="left" indent="1"/>
    </xf>
    <xf numFmtId="166" fontId="3" fillId="0" borderId="0" applyFill="0" applyBorder="0" applyProtection="0">
      <alignment horizontal="left" indent="1"/>
    </xf>
    <xf numFmtId="166" fontId="3" fillId="0" borderId="0" applyFill="0" applyBorder="0" applyProtection="0">
      <alignment horizontal="left" indent="1"/>
    </xf>
    <xf numFmtId="166" fontId="3" fillId="0" borderId="0" applyFill="0" applyBorder="0" applyProtection="0">
      <alignment horizontal="left" indent="1"/>
    </xf>
    <xf numFmtId="166" fontId="3" fillId="0" borderId="0" applyFill="0" applyBorder="0" applyProtection="0">
      <alignment horizontal="left" indent="1"/>
    </xf>
    <xf numFmtId="166" fontId="3" fillId="0" borderId="0" applyFill="0" applyBorder="0" applyProtection="0">
      <alignment horizontal="left" indent="1"/>
    </xf>
    <xf numFmtId="166" fontId="3" fillId="0" borderId="0" applyFill="0" applyBorder="0" applyProtection="0">
      <alignment horizontal="left" indent="1"/>
    </xf>
    <xf numFmtId="166" fontId="3" fillId="0" borderId="0" applyFill="0" applyBorder="0" applyProtection="0">
      <alignment horizontal="left" indent="1"/>
    </xf>
    <xf numFmtId="166" fontId="3" fillId="0" borderId="0" applyFill="0" applyBorder="0" applyProtection="0">
      <alignment horizontal="left" indent="1"/>
    </xf>
    <xf numFmtId="166" fontId="3" fillId="0" borderId="0" applyFill="0" applyBorder="0" applyProtection="0">
      <alignment horizontal="left" indent="1"/>
    </xf>
    <xf numFmtId="166" fontId="3" fillId="0" borderId="0" applyFill="0" applyBorder="0" applyProtection="0">
      <alignment horizontal="left" indent="1"/>
    </xf>
    <xf numFmtId="166" fontId="3" fillId="0" borderId="0" applyFill="0" applyBorder="0" applyProtection="0">
      <alignment horizontal="left" indent="1"/>
    </xf>
    <xf numFmtId="166" fontId="3" fillId="0" borderId="0" applyFill="0" applyBorder="0" applyProtection="0">
      <alignment horizontal="left" indent="1"/>
    </xf>
    <xf numFmtId="166" fontId="3" fillId="0" borderId="0" applyFill="0" applyBorder="0" applyProtection="0">
      <alignment horizontal="left" indent="1"/>
    </xf>
    <xf numFmtId="166" fontId="3" fillId="0" borderId="0" applyFill="0" applyBorder="0" applyProtection="0">
      <alignment horizontal="left" indent="1"/>
    </xf>
    <xf numFmtId="166" fontId="3" fillId="0" borderId="0" applyFill="0" applyBorder="0" applyProtection="0">
      <alignment horizontal="left" indent="1"/>
    </xf>
    <xf numFmtId="166" fontId="3" fillId="0" borderId="0" applyFill="0" applyBorder="0" applyProtection="0">
      <alignment horizontal="left" indent="1"/>
    </xf>
    <xf numFmtId="0" fontId="8" fillId="0" borderId="0" applyFill="0" applyBorder="0" applyProtection="0">
      <alignment horizontal="left" indent="2"/>
    </xf>
    <xf numFmtId="166" fontId="3" fillId="0" borderId="17" applyNumberFormat="0" applyFill="0" applyBorder="0" applyProtection="0">
      <alignment horizontal="left" indent="2"/>
    </xf>
    <xf numFmtId="166" fontId="3" fillId="0" borderId="17" applyNumberFormat="0" applyFill="0" applyBorder="0" applyProtection="0">
      <alignment horizontal="left" indent="2"/>
    </xf>
    <xf numFmtId="166" fontId="3" fillId="0" borderId="17" applyNumberFormat="0" applyFill="0" applyBorder="0" applyProtection="0">
      <alignment horizontal="left" indent="2"/>
    </xf>
    <xf numFmtId="166" fontId="3" fillId="0" borderId="17" applyNumberFormat="0" applyFill="0" applyBorder="0" applyProtection="0">
      <alignment horizontal="left" indent="2"/>
    </xf>
    <xf numFmtId="166" fontId="3" fillId="0" borderId="17" applyNumberFormat="0" applyFill="0" applyBorder="0" applyProtection="0">
      <alignment horizontal="left" indent="2"/>
    </xf>
    <xf numFmtId="166" fontId="3" fillId="0" borderId="17" applyNumberFormat="0" applyFill="0" applyBorder="0" applyProtection="0">
      <alignment horizontal="left" indent="2"/>
    </xf>
    <xf numFmtId="166" fontId="3" fillId="0" borderId="17" applyNumberFormat="0" applyFill="0" applyBorder="0" applyProtection="0">
      <alignment horizontal="left" indent="2"/>
    </xf>
    <xf numFmtId="166" fontId="3" fillId="0" borderId="17" applyNumberFormat="0" applyFill="0" applyBorder="0" applyProtection="0">
      <alignment horizontal="left" indent="2"/>
    </xf>
    <xf numFmtId="166" fontId="3" fillId="0" borderId="17" applyNumberFormat="0" applyFill="0" applyBorder="0" applyProtection="0">
      <alignment horizontal="left" indent="2"/>
    </xf>
    <xf numFmtId="166" fontId="3" fillId="0" borderId="17" applyNumberFormat="0" applyFill="0" applyBorder="0" applyProtection="0">
      <alignment horizontal="left" indent="2"/>
    </xf>
    <xf numFmtId="166" fontId="3" fillId="0" borderId="17" applyNumberFormat="0" applyFill="0" applyBorder="0" applyProtection="0">
      <alignment horizontal="left" indent="2"/>
    </xf>
    <xf numFmtId="166" fontId="3" fillId="0" borderId="17" applyNumberFormat="0" applyFill="0" applyBorder="0" applyProtection="0">
      <alignment horizontal="left" indent="2"/>
    </xf>
    <xf numFmtId="166" fontId="3" fillId="0" borderId="17" applyNumberFormat="0" applyFill="0" applyBorder="0" applyProtection="0">
      <alignment horizontal="left" indent="2"/>
    </xf>
    <xf numFmtId="166" fontId="3" fillId="0" borderId="17" applyNumberFormat="0" applyFill="0" applyBorder="0" applyProtection="0">
      <alignment horizontal="left" indent="2"/>
    </xf>
    <xf numFmtId="166" fontId="3" fillId="0" borderId="17" applyNumberFormat="0" applyFill="0" applyBorder="0" applyProtection="0">
      <alignment horizontal="left" indent="2"/>
    </xf>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8">
      <alignment vertical="center" wrapText="1"/>
    </xf>
    <xf numFmtId="0" fontId="3" fillId="0" borderId="8">
      <alignment vertical="center" wrapText="1"/>
    </xf>
    <xf numFmtId="0" fontId="3" fillId="0" borderId="8">
      <alignment vertical="center" wrapText="1"/>
    </xf>
    <xf numFmtId="0" fontId="3" fillId="0" borderId="8">
      <alignment vertical="center" wrapText="1"/>
    </xf>
    <xf numFmtId="0" fontId="3" fillId="0" borderId="8">
      <alignment vertical="center" wrapText="1"/>
    </xf>
    <xf numFmtId="0" fontId="3" fillId="0" borderId="8">
      <alignment vertical="center" wrapText="1"/>
    </xf>
    <xf numFmtId="0" fontId="3" fillId="0" borderId="8">
      <alignment vertical="center" wrapText="1"/>
    </xf>
    <xf numFmtId="0" fontId="3" fillId="0" borderId="8">
      <alignment vertical="center" wrapText="1"/>
    </xf>
    <xf numFmtId="0" fontId="3" fillId="0" borderId="8">
      <alignment vertical="center" wrapText="1"/>
    </xf>
    <xf numFmtId="0" fontId="3" fillId="0" borderId="8">
      <alignment vertical="center" wrapText="1"/>
    </xf>
    <xf numFmtId="0" fontId="3" fillId="0" borderId="8">
      <alignment vertical="center" wrapText="1"/>
    </xf>
    <xf numFmtId="0" fontId="3" fillId="0" borderId="8">
      <alignment vertical="center" wrapText="1"/>
    </xf>
    <xf numFmtId="0" fontId="3" fillId="0" borderId="8">
      <alignment vertical="center" wrapText="1"/>
    </xf>
    <xf numFmtId="0" fontId="3" fillId="0" borderId="8">
      <alignment vertical="center" wrapText="1"/>
    </xf>
    <xf numFmtId="0" fontId="3" fillId="0" borderId="8">
      <alignment vertical="center" wrapText="1"/>
    </xf>
    <xf numFmtId="0" fontId="3" fillId="0" borderId="8">
      <alignment vertical="center" wrapText="1"/>
    </xf>
    <xf numFmtId="0" fontId="3" fillId="0" borderId="8">
      <alignment vertical="center" wrapText="1"/>
    </xf>
    <xf numFmtId="0" fontId="3" fillId="0" borderId="0">
      <alignment horizontal="right" indent="1"/>
    </xf>
    <xf numFmtId="0" fontId="3" fillId="0" borderId="0">
      <alignment horizontal="right" indent="1"/>
    </xf>
    <xf numFmtId="0" fontId="3" fillId="0" borderId="0">
      <alignment horizontal="right" indent="1"/>
    </xf>
    <xf numFmtId="0" fontId="3" fillId="0" borderId="0">
      <alignment horizontal="right" indent="1"/>
    </xf>
    <xf numFmtId="0" fontId="3" fillId="0" borderId="0">
      <alignment horizontal="right" indent="1"/>
    </xf>
    <xf numFmtId="0" fontId="3" fillId="0" borderId="0">
      <alignment horizontal="right" indent="1"/>
    </xf>
    <xf numFmtId="0" fontId="3" fillId="0" borderId="0">
      <alignment horizontal="right" indent="1"/>
    </xf>
    <xf numFmtId="0" fontId="3" fillId="0" borderId="0">
      <alignment horizontal="right" indent="1"/>
    </xf>
    <xf numFmtId="0" fontId="3" fillId="0" borderId="0">
      <alignment horizontal="right" indent="1"/>
    </xf>
    <xf numFmtId="0" fontId="3" fillId="0" borderId="0">
      <alignment horizontal="right" indent="1"/>
    </xf>
    <xf numFmtId="0" fontId="3" fillId="0" borderId="0">
      <alignment horizontal="right" indent="1"/>
    </xf>
    <xf numFmtId="0" fontId="3" fillId="0" borderId="0">
      <alignment horizontal="right" indent="1"/>
    </xf>
    <xf numFmtId="0" fontId="3" fillId="0" borderId="0">
      <alignment horizontal="right" indent="1"/>
    </xf>
    <xf numFmtId="0" fontId="3" fillId="0" borderId="0">
      <alignment horizontal="right" indent="1"/>
    </xf>
    <xf numFmtId="0" fontId="3" fillId="0" borderId="0">
      <alignment horizontal="right" indent="1"/>
    </xf>
    <xf numFmtId="0" fontId="3" fillId="0" borderId="0">
      <alignment horizontal="right"/>
    </xf>
    <xf numFmtId="0" fontId="3" fillId="0" borderId="0">
      <alignment horizontal="right"/>
    </xf>
    <xf numFmtId="0" fontId="3" fillId="0" borderId="0">
      <alignment horizontal="right"/>
    </xf>
    <xf numFmtId="0" fontId="3" fillId="0" borderId="0">
      <alignment horizontal="right"/>
    </xf>
    <xf numFmtId="0" fontId="3" fillId="0" borderId="0">
      <alignment horizontal="right"/>
    </xf>
    <xf numFmtId="0" fontId="3" fillId="0" borderId="0">
      <alignment horizontal="right"/>
    </xf>
    <xf numFmtId="0" fontId="3" fillId="0" borderId="0">
      <alignment horizontal="right"/>
    </xf>
    <xf numFmtId="0" fontId="3" fillId="0" borderId="0">
      <alignment horizontal="right"/>
    </xf>
    <xf numFmtId="0" fontId="3" fillId="0" borderId="0">
      <alignment horizontal="right"/>
    </xf>
    <xf numFmtId="0" fontId="3" fillId="0" borderId="0">
      <alignment horizontal="right"/>
    </xf>
    <xf numFmtId="0" fontId="3" fillId="0" borderId="0">
      <alignment horizontal="right"/>
    </xf>
    <xf numFmtId="0" fontId="3" fillId="0" borderId="0">
      <alignment horizontal="right"/>
    </xf>
    <xf numFmtId="0" fontId="3" fillId="0" borderId="0">
      <alignment horizontal="right"/>
    </xf>
    <xf numFmtId="0" fontId="3" fillId="0" borderId="0">
      <alignment horizontal="right"/>
    </xf>
    <xf numFmtId="0" fontId="3" fillId="0" borderId="0">
      <alignment horizontal="right"/>
    </xf>
    <xf numFmtId="0" fontId="3" fillId="0" borderId="0"/>
    <xf numFmtId="0" fontId="5" fillId="0" borderId="0"/>
    <xf numFmtId="0" fontId="3" fillId="0" borderId="0"/>
    <xf numFmtId="0" fontId="7" fillId="0" borderId="0">
      <alignment horizontal="left" indent="1"/>
    </xf>
    <xf numFmtId="0" fontId="7" fillId="0" borderId="0">
      <alignment horizontal="left" indent="1"/>
    </xf>
    <xf numFmtId="0" fontId="10" fillId="0" borderId="0" applyFill="0" applyBorder="0" applyProtection="0">
      <alignment horizontal="left" indent="8"/>
    </xf>
    <xf numFmtId="0" fontId="9" fillId="0" borderId="0">
      <alignment horizontal="left" indent="8"/>
    </xf>
    <xf numFmtId="0" fontId="3" fillId="0" borderId="0" applyFill="0" applyBorder="0" applyAlignment="0" applyProtection="0">
      <alignment horizontal="left" wrapText="1"/>
    </xf>
    <xf numFmtId="0" fontId="3" fillId="0" borderId="0" applyFill="0" applyBorder="0" applyAlignment="0" applyProtection="0">
      <alignment horizontal="left" wrapText="1"/>
    </xf>
    <xf numFmtId="0" fontId="3" fillId="0" borderId="0" applyFill="0" applyBorder="0" applyAlignment="0" applyProtection="0">
      <alignment horizontal="left" wrapText="1"/>
    </xf>
    <xf numFmtId="0" fontId="3" fillId="0" borderId="0" applyFill="0" applyBorder="0" applyAlignment="0" applyProtection="0">
      <alignment horizontal="left" wrapText="1"/>
    </xf>
    <xf numFmtId="0" fontId="3" fillId="0" borderId="0" applyFill="0" applyBorder="0" applyAlignment="0" applyProtection="0">
      <alignment horizontal="left" wrapText="1"/>
    </xf>
    <xf numFmtId="0" fontId="3" fillId="0" borderId="0" applyFill="0" applyBorder="0" applyAlignment="0" applyProtection="0">
      <alignment horizontal="left" wrapText="1"/>
    </xf>
    <xf numFmtId="0" fontId="3" fillId="0" borderId="0" applyFill="0" applyBorder="0" applyAlignment="0" applyProtection="0">
      <alignment horizontal="left" wrapText="1"/>
    </xf>
    <xf numFmtId="0" fontId="3" fillId="0" borderId="0" applyFill="0" applyBorder="0" applyAlignment="0" applyProtection="0">
      <alignment horizontal="left" wrapText="1"/>
    </xf>
    <xf numFmtId="0" fontId="3" fillId="0" borderId="0" applyFill="0" applyBorder="0" applyAlignment="0" applyProtection="0">
      <alignment horizontal="left" wrapText="1"/>
    </xf>
    <xf numFmtId="0" fontId="3" fillId="0" borderId="0" applyFill="0" applyBorder="0" applyAlignment="0" applyProtection="0">
      <alignment horizontal="left" wrapText="1"/>
    </xf>
    <xf numFmtId="0" fontId="3" fillId="0" borderId="0" applyFill="0" applyBorder="0" applyAlignment="0" applyProtection="0">
      <alignment horizontal="left" wrapText="1"/>
    </xf>
    <xf numFmtId="0" fontId="3" fillId="0" borderId="0" applyFill="0" applyBorder="0" applyAlignment="0" applyProtection="0">
      <alignment horizontal="left" wrapText="1"/>
    </xf>
    <xf numFmtId="0" fontId="3" fillId="0" borderId="0" applyFill="0" applyBorder="0" applyAlignment="0" applyProtection="0">
      <alignment horizontal="left" wrapText="1"/>
    </xf>
    <xf numFmtId="0" fontId="3" fillId="0" borderId="0" applyFill="0" applyBorder="0" applyAlignment="0" applyProtection="0">
      <alignment horizontal="left" wrapText="1"/>
    </xf>
    <xf numFmtId="0" fontId="3" fillId="0" borderId="0" applyFill="0" applyBorder="0" applyAlignment="0" applyProtection="0">
      <alignment horizontal="left" wrapText="1"/>
    </xf>
    <xf numFmtId="0" fontId="3" fillId="0" borderId="0" applyFill="0" applyBorder="0" applyAlignment="0" applyProtection="0">
      <alignment horizontal="left" wrapText="1"/>
    </xf>
    <xf numFmtId="0" fontId="3" fillId="0" borderId="0" applyFill="0" applyBorder="0" applyAlignment="0" applyProtection="0">
      <alignment horizontal="left" wrapText="1"/>
    </xf>
    <xf numFmtId="0" fontId="8" fillId="0" borderId="0">
      <alignment horizontal="left" indent="8"/>
    </xf>
    <xf numFmtId="0" fontId="3" fillId="0" borderId="0" applyFill="0" applyBorder="0" applyAlignment="0" applyProtection="0">
      <alignment horizontal="left" wrapText="1"/>
    </xf>
    <xf numFmtId="0" fontId="3" fillId="0" borderId="0"/>
    <xf numFmtId="0" fontId="3" fillId="0" borderId="8">
      <alignment vertical="center" wrapText="1"/>
    </xf>
    <xf numFmtId="0" fontId="3" fillId="0" borderId="8">
      <alignment vertical="center" wrapText="1"/>
    </xf>
    <xf numFmtId="0" fontId="3" fillId="0" borderId="0" applyFill="0" applyBorder="0" applyAlignment="0" applyProtection="0">
      <alignment horizontal="left" wrapText="1"/>
    </xf>
    <xf numFmtId="0" fontId="3" fillId="0" borderId="8">
      <alignment vertical="center" wrapText="1"/>
    </xf>
    <xf numFmtId="0" fontId="3" fillId="0" borderId="0" applyFill="0" applyBorder="0" applyAlignment="0" applyProtection="0">
      <alignment horizontal="left" wrapText="1"/>
    </xf>
    <xf numFmtId="0" fontId="2" fillId="0" borderId="0"/>
    <xf numFmtId="0" fontId="17" fillId="0" borderId="0"/>
    <xf numFmtId="164" fontId="4" fillId="0" borderId="0" applyFont="0" applyFill="0" applyBorder="0" applyAlignment="0" applyProtection="0"/>
    <xf numFmtId="0" fontId="1" fillId="0" borderId="0"/>
    <xf numFmtId="0" fontId="5" fillId="0" borderId="0"/>
    <xf numFmtId="0" fontId="28" fillId="0" borderId="0" applyNumberFormat="0" applyFill="0" applyBorder="0" applyAlignment="0" applyProtection="0"/>
  </cellStyleXfs>
  <cellXfs count="430">
    <xf numFmtId="0" fontId="0" fillId="0" borderId="0" xfId="0"/>
    <xf numFmtId="0" fontId="11" fillId="0" borderId="0" xfId="0" applyFont="1" applyFill="1" applyAlignment="1" applyProtection="1">
      <alignment vertical="center"/>
    </xf>
    <xf numFmtId="0" fontId="11" fillId="0" borderId="0" xfId="0" applyFont="1" applyFill="1" applyAlignment="1" applyProtection="1">
      <alignment horizontal="left" vertical="center" wrapText="1"/>
    </xf>
    <xf numFmtId="0" fontId="3" fillId="0" borderId="0" xfId="0" applyFont="1" applyFill="1" applyAlignment="1" applyProtection="1">
      <alignment vertical="center"/>
    </xf>
    <xf numFmtId="0" fontId="3" fillId="0" borderId="1" xfId="0" applyFont="1" applyFill="1" applyBorder="1" applyAlignment="1" applyProtection="1">
      <alignment horizontal="center" vertical="center"/>
    </xf>
    <xf numFmtId="0" fontId="3" fillId="0" borderId="1" xfId="0" applyFont="1" applyFill="1" applyBorder="1" applyAlignment="1" applyProtection="1">
      <alignment vertical="center"/>
    </xf>
    <xf numFmtId="0" fontId="3" fillId="0" borderId="0" xfId="0" applyFont="1" applyFill="1" applyProtection="1"/>
    <xf numFmtId="0" fontId="3" fillId="0" borderId="0" xfId="0" applyFont="1" applyFill="1" applyBorder="1" applyAlignment="1" applyProtection="1">
      <alignment wrapText="1"/>
    </xf>
    <xf numFmtId="0" fontId="11" fillId="0" borderId="4" xfId="0" applyFont="1" applyFill="1" applyBorder="1" applyAlignment="1" applyProtection="1">
      <alignment horizontal="right" wrapText="1"/>
    </xf>
    <xf numFmtId="0" fontId="11" fillId="0" borderId="5" xfId="0" applyFont="1" applyFill="1" applyBorder="1" applyAlignment="1" applyProtection="1">
      <alignment horizontal="right" wrapText="1"/>
    </xf>
    <xf numFmtId="0" fontId="13" fillId="0" borderId="0" xfId="0" applyFont="1" applyFill="1" applyAlignment="1" applyProtection="1">
      <alignment wrapText="1"/>
    </xf>
    <xf numFmtId="0" fontId="11" fillId="0" borderId="4" xfId="0" applyFont="1" applyFill="1" applyBorder="1" applyAlignment="1" applyProtection="1">
      <alignment horizontal="right"/>
    </xf>
    <xf numFmtId="0" fontId="11" fillId="0" borderId="5" xfId="0" applyFont="1" applyFill="1" applyBorder="1" applyAlignment="1" applyProtection="1">
      <alignment horizontal="right"/>
    </xf>
    <xf numFmtId="0" fontId="13" fillId="0" borderId="0" xfId="0" applyFont="1" applyFill="1" applyProtection="1"/>
    <xf numFmtId="0" fontId="14" fillId="0" borderId="0" xfId="0" applyFont="1" applyFill="1" applyProtection="1"/>
    <xf numFmtId="0" fontId="3" fillId="0" borderId="4" xfId="0" applyFont="1" applyFill="1" applyBorder="1" applyAlignment="1" applyProtection="1">
      <alignment horizontal="right"/>
    </xf>
    <xf numFmtId="0" fontId="3" fillId="0" borderId="5" xfId="0" applyFont="1" applyFill="1" applyBorder="1" applyAlignment="1" applyProtection="1">
      <alignment horizontal="right"/>
    </xf>
    <xf numFmtId="0" fontId="11" fillId="0" borderId="0" xfId="0" applyFont="1" applyFill="1" applyProtection="1"/>
    <xf numFmtId="0" fontId="11" fillId="0" borderId="0" xfId="0" applyFont="1" applyFill="1" applyBorder="1" applyAlignment="1" applyProtection="1">
      <alignment horizontal="center" vertical="center"/>
    </xf>
    <xf numFmtId="0" fontId="11" fillId="0" borderId="0" xfId="0" applyFont="1" applyFill="1" applyBorder="1" applyAlignment="1" applyProtection="1">
      <alignment horizontal="right"/>
    </xf>
    <xf numFmtId="0" fontId="3" fillId="0" borderId="0" xfId="0" applyFont="1" applyFill="1" applyAlignment="1" applyProtection="1">
      <alignment horizontal="left" vertical="center"/>
    </xf>
    <xf numFmtId="0" fontId="3" fillId="0" borderId="0" xfId="0" applyFont="1" applyFill="1" applyAlignment="1" applyProtection="1">
      <alignment horizontal="center"/>
    </xf>
    <xf numFmtId="0" fontId="3" fillId="0" borderId="0" xfId="0" applyFont="1" applyFill="1" applyAlignment="1" applyProtection="1">
      <alignment wrapText="1"/>
    </xf>
    <xf numFmtId="0" fontId="14" fillId="0" borderId="0" xfId="0" applyFont="1" applyFill="1" applyAlignment="1" applyProtection="1">
      <alignment wrapText="1"/>
    </xf>
    <xf numFmtId="0" fontId="14" fillId="0" borderId="0" xfId="0" applyFont="1" applyFill="1" applyAlignment="1" applyProtection="1">
      <alignment horizontal="center"/>
    </xf>
    <xf numFmtId="0" fontId="3" fillId="0" borderId="0" xfId="0" applyFont="1" applyFill="1" applyAlignment="1" applyProtection="1">
      <alignment horizontal="left" vertical="center" indent="4"/>
    </xf>
    <xf numFmtId="0" fontId="11" fillId="0" borderId="3" xfId="0" applyFont="1" applyFill="1" applyBorder="1" applyAlignment="1" applyProtection="1">
      <alignment vertical="center" wrapText="1"/>
    </xf>
    <xf numFmtId="0" fontId="3" fillId="0" borderId="4"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3" fillId="0" borderId="5" xfId="0" applyFont="1" applyFill="1" applyBorder="1" applyAlignment="1" applyProtection="1">
      <alignment horizontal="right" vertical="center"/>
    </xf>
    <xf numFmtId="165" fontId="3" fillId="0" borderId="4" xfId="0" applyNumberFormat="1" applyFont="1" applyFill="1" applyBorder="1" applyAlignment="1" applyProtection="1">
      <alignment horizontal="right" vertical="center"/>
    </xf>
    <xf numFmtId="165" fontId="3" fillId="0" borderId="0" xfId="0" applyNumberFormat="1" applyFont="1" applyFill="1" applyBorder="1" applyAlignment="1" applyProtection="1">
      <alignment horizontal="right" vertical="center"/>
    </xf>
    <xf numFmtId="165" fontId="3" fillId="0" borderId="5" xfId="0" applyNumberFormat="1" applyFont="1" applyFill="1" applyBorder="1" applyAlignment="1" applyProtection="1">
      <alignment horizontal="right" vertical="center"/>
    </xf>
    <xf numFmtId="0" fontId="11" fillId="0" borderId="4" xfId="0" applyFont="1" applyFill="1" applyBorder="1" applyAlignment="1" applyProtection="1">
      <alignment horizontal="right" vertical="center"/>
    </xf>
    <xf numFmtId="0" fontId="11" fillId="0" borderId="0" xfId="0" applyFont="1" applyFill="1" applyBorder="1" applyAlignment="1" applyProtection="1">
      <alignment horizontal="right" vertical="center"/>
    </xf>
    <xf numFmtId="0" fontId="11" fillId="0" borderId="5" xfId="0" applyFont="1" applyFill="1" applyBorder="1" applyAlignment="1" applyProtection="1">
      <alignment horizontal="right" vertical="center"/>
    </xf>
    <xf numFmtId="165" fontId="11" fillId="0" borderId="5" xfId="0" applyNumberFormat="1" applyFont="1" applyFill="1" applyBorder="1" applyAlignment="1" applyProtection="1">
      <alignment horizontal="right" vertical="center"/>
    </xf>
    <xf numFmtId="165" fontId="11" fillId="0" borderId="4" xfId="0" applyNumberFormat="1" applyFont="1" applyFill="1" applyBorder="1" applyAlignment="1" applyProtection="1">
      <alignment horizontal="right" vertical="center"/>
    </xf>
    <xf numFmtId="165" fontId="11" fillId="0" borderId="0" xfId="0" applyNumberFormat="1" applyFont="1" applyFill="1" applyBorder="1" applyAlignment="1" applyProtection="1">
      <alignment horizontal="right" vertical="center"/>
    </xf>
    <xf numFmtId="0" fontId="3" fillId="0" borderId="0" xfId="0" applyFont="1" applyFill="1" applyBorder="1" applyProtection="1"/>
    <xf numFmtId="0" fontId="11" fillId="0" borderId="3" xfId="0" applyFont="1" applyFill="1" applyBorder="1" applyAlignment="1" applyProtection="1">
      <alignment vertical="top" wrapText="1"/>
    </xf>
    <xf numFmtId="0" fontId="3" fillId="0" borderId="0" xfId="0" applyFont="1" applyFill="1" applyBorder="1" applyAlignment="1" applyProtection="1">
      <alignment horizontal="left" vertical="top" wrapText="1" indent="1"/>
    </xf>
    <xf numFmtId="0" fontId="11" fillId="0" borderId="0" xfId="0" applyFont="1" applyFill="1" applyBorder="1" applyAlignment="1" applyProtection="1">
      <alignment wrapText="1"/>
    </xf>
    <xf numFmtId="165" fontId="11" fillId="0" borderId="4" xfId="0" applyNumberFormat="1" applyFont="1" applyFill="1" applyBorder="1" applyAlignment="1" applyProtection="1">
      <alignment horizontal="right" wrapText="1"/>
    </xf>
    <xf numFmtId="165" fontId="3" fillId="0" borderId="4" xfId="0" applyNumberFormat="1" applyFont="1" applyFill="1" applyBorder="1" applyAlignment="1" applyProtection="1">
      <alignment horizontal="right" wrapText="1"/>
    </xf>
    <xf numFmtId="165" fontId="3" fillId="0" borderId="5" xfId="0" applyNumberFormat="1" applyFont="1" applyFill="1" applyBorder="1" applyAlignment="1" applyProtection="1">
      <alignment horizontal="right" wrapText="1"/>
    </xf>
    <xf numFmtId="0" fontId="3" fillId="0" borderId="0" xfId="0" applyFont="1" applyFill="1" applyBorder="1" applyAlignment="1" applyProtection="1">
      <alignment horizontal="left" wrapText="1" indent="1"/>
    </xf>
    <xf numFmtId="0" fontId="14" fillId="0" borderId="0" xfId="0" applyFont="1" applyFill="1" applyAlignment="1" applyProtection="1">
      <alignment horizontal="right"/>
    </xf>
    <xf numFmtId="165" fontId="3" fillId="0" borderId="4" xfId="0" applyNumberFormat="1" applyFont="1" applyFill="1" applyBorder="1" applyAlignment="1" applyProtection="1">
      <alignment horizontal="right"/>
    </xf>
    <xf numFmtId="165" fontId="3" fillId="0" borderId="5" xfId="0" applyNumberFormat="1" applyFont="1" applyFill="1" applyBorder="1" applyAlignment="1" applyProtection="1">
      <alignment horizontal="right"/>
    </xf>
    <xf numFmtId="165" fontId="11" fillId="0" borderId="4" xfId="0" applyNumberFormat="1" applyFont="1" applyFill="1" applyBorder="1" applyAlignment="1" applyProtection="1">
      <alignment horizontal="right"/>
    </xf>
    <xf numFmtId="165" fontId="11" fillId="0" borderId="5" xfId="0" applyNumberFormat="1" applyFont="1" applyFill="1" applyBorder="1" applyAlignment="1" applyProtection="1">
      <alignment horizontal="right"/>
    </xf>
    <xf numFmtId="0" fontId="11" fillId="0" borderId="0" xfId="0" applyFont="1" applyFill="1" applyAlignment="1" applyProtection="1">
      <alignment horizontal="left" vertical="center"/>
    </xf>
    <xf numFmtId="0" fontId="11" fillId="0" borderId="0" xfId="0" applyFont="1" applyFill="1" applyAlignment="1" applyProtection="1">
      <alignment horizontal="center" vertical="center"/>
    </xf>
    <xf numFmtId="0" fontId="11" fillId="0" borderId="0" xfId="0" applyFont="1" applyFill="1" applyAlignment="1" applyProtection="1">
      <alignment vertical="center" wrapText="1"/>
    </xf>
    <xf numFmtId="0" fontId="3" fillId="0" borderId="0" xfId="0" applyFont="1" applyFill="1" applyAlignment="1" applyProtection="1">
      <alignment horizontal="center" vertical="center"/>
    </xf>
    <xf numFmtId="0" fontId="3" fillId="0" borderId="0" xfId="0" applyFont="1" applyFill="1" applyBorder="1" applyAlignment="1" applyProtection="1">
      <alignment horizontal="center"/>
    </xf>
    <xf numFmtId="165" fontId="3" fillId="0" borderId="0" xfId="0" applyNumberFormat="1" applyFont="1" applyFill="1" applyProtection="1"/>
    <xf numFmtId="0" fontId="3" fillId="0" borderId="4" xfId="0" applyFont="1" applyFill="1" applyBorder="1" applyAlignment="1" applyProtection="1">
      <alignment horizontal="right" wrapText="1"/>
    </xf>
    <xf numFmtId="0" fontId="11" fillId="0" borderId="17" xfId="0" applyFont="1" applyFill="1" applyBorder="1" applyAlignment="1" applyProtection="1">
      <alignment horizontal="center"/>
    </xf>
    <xf numFmtId="0" fontId="3" fillId="0" borderId="17" xfId="0" applyFont="1" applyFill="1" applyBorder="1" applyAlignment="1" applyProtection="1">
      <alignment horizontal="center"/>
    </xf>
    <xf numFmtId="0" fontId="3" fillId="0" borderId="0" xfId="0" applyFont="1" applyFill="1" applyBorder="1" applyAlignment="1" applyProtection="1">
      <alignment horizontal="left" wrapText="1" indent="2"/>
    </xf>
    <xf numFmtId="0" fontId="3" fillId="0" borderId="0" xfId="0" applyFont="1" applyFill="1" applyBorder="1" applyAlignment="1" applyProtection="1">
      <alignment horizontal="left" indent="1"/>
    </xf>
    <xf numFmtId="0" fontId="11" fillId="0" borderId="0" xfId="0" applyFont="1" applyFill="1" applyBorder="1" applyAlignment="1" applyProtection="1">
      <alignment horizontal="left"/>
    </xf>
    <xf numFmtId="0" fontId="3" fillId="0" borderId="0" xfId="0" applyFont="1" applyFill="1" applyBorder="1" applyAlignment="1" applyProtection="1">
      <alignment horizontal="right"/>
    </xf>
    <xf numFmtId="0" fontId="9" fillId="0" borderId="0" xfId="0" applyFont="1" applyFill="1" applyAlignment="1" applyProtection="1">
      <alignment horizontal="left"/>
    </xf>
    <xf numFmtId="0" fontId="3" fillId="0" borderId="0" xfId="0" applyFont="1" applyFill="1" applyBorder="1" applyAlignment="1" applyProtection="1">
      <alignment horizontal="left" vertical="center"/>
    </xf>
    <xf numFmtId="0" fontId="11" fillId="0" borderId="3" xfId="0" applyFont="1" applyFill="1" applyBorder="1" applyAlignment="1" applyProtection="1">
      <alignment wrapText="1"/>
    </xf>
    <xf numFmtId="0" fontId="11" fillId="0" borderId="3" xfId="0" applyFont="1" applyFill="1" applyBorder="1" applyAlignment="1" applyProtection="1">
      <alignment horizontal="center"/>
    </xf>
    <xf numFmtId="0" fontId="11" fillId="0" borderId="9" xfId="0" applyFont="1" applyFill="1" applyBorder="1" applyAlignment="1" applyProtection="1">
      <alignment horizontal="right"/>
    </xf>
    <xf numFmtId="0" fontId="11" fillId="0" borderId="0" xfId="0" applyFont="1" applyFill="1" applyBorder="1" applyAlignment="1" applyProtection="1">
      <alignment horizontal="center" wrapText="1"/>
    </xf>
    <xf numFmtId="165" fontId="11" fillId="0" borderId="0" xfId="0" applyNumberFormat="1" applyFont="1" applyFill="1" applyBorder="1" applyAlignment="1" applyProtection="1">
      <alignment horizontal="right" wrapText="1"/>
    </xf>
    <xf numFmtId="165" fontId="3" fillId="0" borderId="0" xfId="0" applyNumberFormat="1" applyFont="1" applyFill="1" applyBorder="1" applyAlignment="1" applyProtection="1">
      <alignment horizontal="right"/>
    </xf>
    <xf numFmtId="165" fontId="11" fillId="0" borderId="0" xfId="0" applyNumberFormat="1" applyFont="1" applyFill="1" applyBorder="1" applyAlignment="1" applyProtection="1">
      <alignment horizontal="right"/>
    </xf>
    <xf numFmtId="0" fontId="3" fillId="0" borderId="0" xfId="0" applyFont="1" applyFill="1" applyAlignment="1" applyProtection="1"/>
    <xf numFmtId="0" fontId="3" fillId="0" borderId="0" xfId="0" applyFont="1" applyFill="1" applyBorder="1" applyAlignment="1" applyProtection="1">
      <alignment horizontal="left" vertical="center" wrapText="1" indent="1"/>
    </xf>
    <xf numFmtId="0" fontId="11" fillId="0" borderId="0" xfId="0" applyFont="1" applyFill="1" applyAlignment="1" applyProtection="1"/>
    <xf numFmtId="0" fontId="11" fillId="0" borderId="0" xfId="0" applyFont="1" applyFill="1" applyAlignment="1" applyProtection="1">
      <alignment horizontal="left"/>
    </xf>
    <xf numFmtId="0" fontId="3" fillId="0" borderId="17" xfId="0" applyFont="1" applyFill="1" applyBorder="1" applyAlignment="1" applyProtection="1">
      <alignment wrapText="1"/>
    </xf>
    <xf numFmtId="0" fontId="11" fillId="0" borderId="16" xfId="0" applyFont="1" applyFill="1" applyBorder="1" applyAlignment="1" applyProtection="1">
      <alignment horizontal="left"/>
    </xf>
    <xf numFmtId="0" fontId="11" fillId="0" borderId="0" xfId="0" applyFont="1" applyFill="1" applyAlignment="1"/>
    <xf numFmtId="0" fontId="3" fillId="0" borderId="0" xfId="0" applyFont="1" applyFill="1" applyAlignment="1" applyProtection="1">
      <alignment horizontal="left" indent="3"/>
    </xf>
    <xf numFmtId="0" fontId="3" fillId="0" borderId="8" xfId="158" applyFont="1" applyFill="1" applyBorder="1" applyAlignment="1">
      <alignment horizontal="center" vertical="center" wrapText="1"/>
    </xf>
    <xf numFmtId="0" fontId="3" fillId="0" borderId="7" xfId="158" applyFont="1" applyFill="1" applyBorder="1" applyAlignment="1">
      <alignment horizontal="center" vertical="center" wrapText="1"/>
    </xf>
    <xf numFmtId="0" fontId="3" fillId="0" borderId="17" xfId="158" applyNumberFormat="1" applyFont="1" applyFill="1" applyBorder="1" applyAlignment="1">
      <alignment horizontal="left" wrapText="1" indent="2"/>
    </xf>
    <xf numFmtId="0" fontId="3" fillId="0" borderId="4" xfId="158" applyFont="1" applyFill="1" applyBorder="1" applyAlignment="1">
      <alignment horizontal="right" wrapText="1"/>
    </xf>
    <xf numFmtId="0" fontId="3" fillId="0" borderId="17" xfId="158" applyNumberFormat="1" applyFont="1" applyFill="1" applyBorder="1" applyAlignment="1">
      <alignment horizontal="left" wrapText="1" indent="1"/>
    </xf>
    <xf numFmtId="0" fontId="3" fillId="0" borderId="17" xfId="158" applyNumberFormat="1" applyFont="1" applyFill="1" applyBorder="1" applyAlignment="1">
      <alignment horizontal="left" wrapText="1"/>
    </xf>
    <xf numFmtId="165" fontId="3" fillId="0" borderId="4" xfId="158" applyNumberFormat="1" applyFont="1" applyFill="1" applyBorder="1" applyAlignment="1">
      <alignment horizontal="right" wrapText="1"/>
    </xf>
    <xf numFmtId="0" fontId="3" fillId="0" borderId="0" xfId="0" applyFont="1" applyFill="1" applyBorder="1" applyAlignment="1" applyProtection="1">
      <alignment horizontal="right" wrapText="1"/>
    </xf>
    <xf numFmtId="0" fontId="3" fillId="0" borderId="17" xfId="0" applyFont="1" applyFill="1" applyBorder="1" applyAlignment="1" applyProtection="1">
      <alignment horizontal="right"/>
    </xf>
    <xf numFmtId="0" fontId="11" fillId="0" borderId="0" xfId="0" applyFont="1" applyFill="1" applyAlignment="1" applyProtection="1">
      <alignment horizontal="right"/>
    </xf>
    <xf numFmtId="0" fontId="3" fillId="0" borderId="0" xfId="0" applyFont="1" applyFill="1" applyAlignment="1" applyProtection="1">
      <alignment horizontal="right"/>
    </xf>
    <xf numFmtId="0" fontId="11" fillId="0" borderId="4" xfId="0" applyFont="1" applyFill="1" applyBorder="1" applyAlignment="1" applyProtection="1">
      <alignment horizontal="right" vertical="center" wrapText="1"/>
    </xf>
    <xf numFmtId="0" fontId="11" fillId="0" borderId="5" xfId="0" applyFont="1" applyFill="1" applyBorder="1" applyAlignment="1" applyProtection="1">
      <alignment horizontal="right" vertical="center" wrapText="1"/>
    </xf>
    <xf numFmtId="0" fontId="3" fillId="0" borderId="0" xfId="0" applyFont="1" applyFill="1" applyAlignment="1" applyProtection="1">
      <alignment horizontal="left" vertical="center" indent="3"/>
    </xf>
    <xf numFmtId="1" fontId="3" fillId="0" borderId="5" xfId="0" applyNumberFormat="1" applyFont="1" applyFill="1" applyBorder="1" applyAlignment="1" applyProtection="1">
      <alignment horizontal="right"/>
    </xf>
    <xf numFmtId="1" fontId="3" fillId="0" borderId="4" xfId="0" applyNumberFormat="1" applyFont="1" applyFill="1" applyBorder="1" applyAlignment="1" applyProtection="1">
      <alignment horizontal="right"/>
    </xf>
    <xf numFmtId="1" fontId="3" fillId="0" borderId="0" xfId="0" applyNumberFormat="1" applyFont="1" applyFill="1" applyBorder="1" applyAlignment="1" applyProtection="1">
      <alignment horizontal="right"/>
    </xf>
    <xf numFmtId="1" fontId="3" fillId="0" borderId="4" xfId="158" applyNumberFormat="1" applyFont="1" applyFill="1" applyBorder="1" applyAlignment="1">
      <alignment horizontal="right" wrapText="1"/>
    </xf>
    <xf numFmtId="0" fontId="3" fillId="0" borderId="0" xfId="0" applyFont="1" applyFill="1" applyAlignment="1">
      <alignment wrapText="1"/>
    </xf>
    <xf numFmtId="1" fontId="11" fillId="0" borderId="4" xfId="7" applyNumberFormat="1" applyFont="1" applyFill="1" applyBorder="1" applyAlignment="1">
      <alignment horizontal="right" vertical="center"/>
    </xf>
    <xf numFmtId="1" fontId="3" fillId="0" borderId="4" xfId="7" applyNumberFormat="1" applyFont="1" applyFill="1" applyBorder="1" applyAlignment="1">
      <alignment horizontal="right"/>
    </xf>
    <xf numFmtId="0" fontId="3" fillId="0" borderId="0" xfId="0" applyFont="1" applyFill="1"/>
    <xf numFmtId="0" fontId="11" fillId="0" borderId="0" xfId="0" applyFont="1" applyFill="1"/>
    <xf numFmtId="0" fontId="11" fillId="0" borderId="3" xfId="0" applyFont="1" applyFill="1" applyBorder="1" applyAlignment="1" applyProtection="1">
      <alignment horizontal="right"/>
    </xf>
    <xf numFmtId="0" fontId="11" fillId="0" borderId="0" xfId="0" applyFont="1" applyFill="1" applyBorder="1" applyAlignment="1" applyProtection="1">
      <alignment horizontal="right" wrapText="1"/>
    </xf>
    <xf numFmtId="0" fontId="11" fillId="0" borderId="17" xfId="0" applyFont="1" applyFill="1" applyBorder="1" applyAlignment="1" applyProtection="1">
      <alignment horizontal="right"/>
    </xf>
    <xf numFmtId="0" fontId="11" fillId="0" borderId="17" xfId="0" applyFont="1" applyFill="1" applyBorder="1" applyAlignment="1" applyProtection="1">
      <alignment horizontal="right" wrapText="1"/>
    </xf>
    <xf numFmtId="1" fontId="3" fillId="0" borderId="4" xfId="159" applyNumberFormat="1" applyFont="1" applyFill="1" applyBorder="1" applyAlignment="1">
      <alignment horizontal="right"/>
    </xf>
    <xf numFmtId="1" fontId="3" fillId="0" borderId="5" xfId="159" applyNumberFormat="1" applyFont="1" applyFill="1" applyBorder="1" applyAlignment="1">
      <alignment horizontal="right"/>
    </xf>
    <xf numFmtId="165" fontId="3" fillId="0" borderId="4" xfId="159" applyNumberFormat="1" applyFont="1" applyFill="1" applyBorder="1" applyAlignment="1">
      <alignment horizontal="right"/>
    </xf>
    <xf numFmtId="165" fontId="3" fillId="0" borderId="5" xfId="159" applyNumberFormat="1" applyFont="1" applyFill="1" applyBorder="1" applyAlignment="1">
      <alignment horizontal="right"/>
    </xf>
    <xf numFmtId="1" fontId="11" fillId="0" borderId="9" xfId="159" applyNumberFormat="1" applyFont="1" applyFill="1" applyBorder="1" applyAlignment="1">
      <alignment horizontal="right"/>
    </xf>
    <xf numFmtId="1" fontId="11" fillId="0" borderId="24" xfId="159" applyNumberFormat="1" applyFont="1" applyFill="1" applyBorder="1" applyAlignment="1">
      <alignment horizontal="right"/>
    </xf>
    <xf numFmtId="165" fontId="11" fillId="0" borderId="4" xfId="159" applyNumberFormat="1" applyFont="1" applyFill="1" applyBorder="1" applyAlignment="1">
      <alignment horizontal="right"/>
    </xf>
    <xf numFmtId="165" fontId="11" fillId="0" borderId="5" xfId="159" applyNumberFormat="1" applyFont="1" applyFill="1" applyBorder="1" applyAlignment="1">
      <alignment horizontal="right"/>
    </xf>
    <xf numFmtId="1" fontId="11" fillId="0" borderId="4" xfId="159" applyNumberFormat="1" applyFont="1" applyFill="1" applyBorder="1" applyAlignment="1">
      <alignment horizontal="right"/>
    </xf>
    <xf numFmtId="1" fontId="11" fillId="0" borderId="10" xfId="159" applyNumberFormat="1" applyFont="1" applyFill="1" applyBorder="1" applyAlignment="1">
      <alignment horizontal="right"/>
    </xf>
    <xf numFmtId="165" fontId="11" fillId="0" borderId="4" xfId="7" applyNumberFormat="1" applyFont="1" applyFill="1" applyBorder="1" applyAlignment="1">
      <alignment horizontal="right"/>
    </xf>
    <xf numFmtId="165" fontId="11" fillId="0" borderId="5" xfId="7" applyNumberFormat="1" applyFont="1" applyFill="1" applyBorder="1" applyAlignment="1">
      <alignment horizontal="right"/>
    </xf>
    <xf numFmtId="165" fontId="3" fillId="0" borderId="4" xfId="7" applyNumberFormat="1" applyFont="1" applyFill="1" applyBorder="1" applyAlignment="1">
      <alignment horizontal="right"/>
    </xf>
    <xf numFmtId="165" fontId="3" fillId="0" borderId="5" xfId="7" applyNumberFormat="1" applyFont="1" applyFill="1" applyBorder="1" applyAlignment="1">
      <alignment horizontal="right"/>
    </xf>
    <xf numFmtId="0" fontId="11" fillId="0" borderId="0" xfId="0" applyFont="1" applyFill="1" applyAlignment="1" applyProtection="1">
      <alignment horizontal="right" vertical="center" wrapText="1"/>
    </xf>
    <xf numFmtId="0" fontId="3" fillId="0" borderId="0" xfId="0" applyFont="1" applyFill="1" applyAlignment="1" applyProtection="1">
      <alignment horizontal="right" vertical="center" wrapText="1"/>
    </xf>
    <xf numFmtId="0" fontId="11" fillId="0" borderId="16" xfId="0" applyFont="1" applyFill="1" applyBorder="1" applyAlignment="1" applyProtection="1">
      <alignment horizontal="right"/>
    </xf>
    <xf numFmtId="49" fontId="11" fillId="0" borderId="0" xfId="0" applyNumberFormat="1" applyFont="1" applyFill="1" applyAlignment="1" applyProtection="1">
      <alignment vertical="center"/>
    </xf>
    <xf numFmtId="165" fontId="11" fillId="0" borderId="0" xfId="0" applyNumberFormat="1" applyFont="1" applyFill="1" applyAlignment="1" applyProtection="1">
      <alignment horizontal="right" wrapText="1"/>
    </xf>
    <xf numFmtId="0" fontId="3" fillId="0" borderId="4" xfId="0" applyFont="1" applyFill="1" applyBorder="1" applyAlignment="1">
      <alignment horizontal="right" wrapText="1"/>
    </xf>
    <xf numFmtId="0" fontId="3" fillId="0" borderId="5" xfId="0" applyFont="1" applyFill="1" applyBorder="1" applyAlignment="1">
      <alignment horizontal="right" wrapText="1"/>
    </xf>
    <xf numFmtId="0" fontId="3" fillId="0" borderId="0" xfId="0" applyFont="1" applyFill="1" applyBorder="1" applyAlignment="1"/>
    <xf numFmtId="0" fontId="3" fillId="0" borderId="0" xfId="0" applyFont="1" applyFill="1" applyAlignment="1"/>
    <xf numFmtId="1" fontId="3" fillId="0" borderId="6" xfId="0" applyNumberFormat="1" applyFont="1" applyFill="1" applyBorder="1" applyAlignment="1">
      <alignment horizontal="right" vertical="center" wrapText="1"/>
    </xf>
    <xf numFmtId="1" fontId="3" fillId="0" borderId="0" xfId="0" applyNumberFormat="1" applyFont="1" applyFill="1"/>
    <xf numFmtId="0" fontId="11" fillId="0" borderId="0" xfId="161" quotePrefix="1" applyFont="1" applyFill="1" applyAlignment="1" applyProtection="1">
      <alignment horizontal="left"/>
    </xf>
    <xf numFmtId="0" fontId="3" fillId="0" borderId="0" xfId="161" applyFont="1" applyFill="1" applyAlignment="1">
      <alignment horizontal="left"/>
    </xf>
    <xf numFmtId="0" fontId="3" fillId="0" borderId="1" xfId="0" applyFont="1" applyFill="1" applyBorder="1" applyProtection="1"/>
    <xf numFmtId="0" fontId="11" fillId="0" borderId="17" xfId="0" applyFont="1" applyFill="1" applyBorder="1" applyAlignment="1" applyProtection="1">
      <alignment wrapText="1"/>
    </xf>
    <xf numFmtId="0" fontId="11" fillId="0" borderId="17" xfId="0" applyFont="1" applyFill="1" applyBorder="1" applyProtection="1"/>
    <xf numFmtId="0" fontId="3" fillId="0" borderId="17" xfId="0" applyFont="1" applyFill="1" applyBorder="1" applyAlignment="1" applyProtection="1">
      <alignment horizontal="left" indent="1"/>
    </xf>
    <xf numFmtId="0" fontId="16" fillId="0" borderId="4" xfId="0" applyFont="1" applyFill="1" applyBorder="1" applyAlignment="1" applyProtection="1">
      <alignment horizontal="right" vertical="center"/>
    </xf>
    <xf numFmtId="0" fontId="11" fillId="0" borderId="4" xfId="0" applyFont="1" applyFill="1" applyBorder="1" applyProtection="1"/>
    <xf numFmtId="0" fontId="3" fillId="0" borderId="4" xfId="0" applyFont="1" applyFill="1" applyBorder="1" applyProtection="1"/>
    <xf numFmtId="0" fontId="11" fillId="0" borderId="17" xfId="0" applyFont="1" applyFill="1" applyBorder="1" applyAlignment="1" applyProtection="1">
      <alignment horizontal="right" vertical="center" wrapText="1"/>
    </xf>
    <xf numFmtId="0" fontId="3" fillId="0" borderId="5" xfId="0" applyFont="1" applyFill="1" applyBorder="1" applyProtection="1"/>
    <xf numFmtId="0" fontId="11" fillId="0" borderId="10" xfId="0" applyFont="1" applyFill="1" applyBorder="1" applyAlignment="1" applyProtection="1">
      <alignment horizontal="right"/>
    </xf>
    <xf numFmtId="0" fontId="3" fillId="0" borderId="0" xfId="0" applyFont="1" applyFill="1" applyBorder="1" applyAlignment="1" applyProtection="1">
      <alignment vertical="center" wrapText="1"/>
    </xf>
    <xf numFmtId="0" fontId="11" fillId="0" borderId="9" xfId="0" applyFont="1" applyFill="1" applyBorder="1" applyAlignment="1" applyProtection="1">
      <alignment horizontal="right" vertical="center" wrapText="1"/>
    </xf>
    <xf numFmtId="0" fontId="11" fillId="0" borderId="10" xfId="0" applyFont="1" applyFill="1" applyBorder="1" applyAlignment="1" applyProtection="1">
      <alignment horizontal="right" vertical="center" wrapText="1"/>
    </xf>
    <xf numFmtId="0" fontId="3" fillId="0" borderId="4"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165" fontId="11" fillId="0" borderId="5" xfId="0" applyNumberFormat="1" applyFont="1" applyFill="1" applyBorder="1" applyAlignment="1" applyProtection="1">
      <alignment horizontal="right" wrapText="1"/>
    </xf>
    <xf numFmtId="165" fontId="3" fillId="0" borderId="0" xfId="0" applyNumberFormat="1" applyFont="1" applyFill="1" applyAlignment="1" applyProtection="1">
      <alignment horizontal="right"/>
    </xf>
    <xf numFmtId="165" fontId="11" fillId="0" borderId="0" xfId="0" applyNumberFormat="1" applyFont="1" applyFill="1" applyAlignment="1" applyProtection="1">
      <alignment horizontal="right"/>
    </xf>
    <xf numFmtId="0" fontId="11" fillId="0" borderId="16" xfId="0" applyFont="1" applyFill="1" applyBorder="1" applyAlignment="1" applyProtection="1">
      <alignment horizontal="right" vertical="center" wrapText="1"/>
    </xf>
    <xf numFmtId="0" fontId="11" fillId="0" borderId="0" xfId="160" applyFont="1" applyFill="1"/>
    <xf numFmtId="0" fontId="3" fillId="0" borderId="7" xfId="160" applyFont="1" applyFill="1" applyBorder="1" applyAlignment="1" applyProtection="1">
      <alignment horizontal="center" vertical="center" wrapText="1"/>
    </xf>
    <xf numFmtId="0" fontId="3" fillId="0" borderId="0" xfId="160" applyFont="1" applyFill="1"/>
    <xf numFmtId="0" fontId="3" fillId="0" borderId="0" xfId="160" applyFont="1" applyFill="1" applyAlignment="1">
      <alignment horizontal="left" indent="1"/>
    </xf>
    <xf numFmtId="0" fontId="11" fillId="0" borderId="0" xfId="0" applyFont="1" applyFill="1" applyAlignment="1">
      <alignment vertical="center" wrapText="1"/>
    </xf>
    <xf numFmtId="0" fontId="11" fillId="0" borderId="4" xfId="0" applyFont="1" applyFill="1" applyBorder="1" applyAlignment="1">
      <alignment horizontal="right" vertical="center" wrapText="1"/>
    </xf>
    <xf numFmtId="0" fontId="11" fillId="0" borderId="5" xfId="0" applyFont="1" applyFill="1" applyBorder="1" applyAlignment="1">
      <alignment horizontal="right" vertical="center" wrapText="1"/>
    </xf>
    <xf numFmtId="0" fontId="3" fillId="0" borderId="4" xfId="0" applyFont="1" applyFill="1" applyBorder="1" applyAlignment="1">
      <alignment horizontal="right" vertical="center" wrapText="1"/>
    </xf>
    <xf numFmtId="0" fontId="3" fillId="0" borderId="5" xfId="0" applyFont="1" applyFill="1" applyBorder="1" applyAlignment="1">
      <alignment horizontal="right" vertical="center" wrapText="1"/>
    </xf>
    <xf numFmtId="0" fontId="3" fillId="0" borderId="0" xfId="0" applyFont="1" applyFill="1" applyAlignment="1">
      <alignment horizontal="left" wrapText="1" indent="1"/>
    </xf>
    <xf numFmtId="0" fontId="11" fillId="0" borderId="4" xfId="0" applyFont="1" applyFill="1" applyBorder="1" applyAlignment="1">
      <alignment horizontal="right" wrapText="1"/>
    </xf>
    <xf numFmtId="0" fontId="11" fillId="0" borderId="5" xfId="0" applyFont="1" applyFill="1" applyBorder="1" applyAlignment="1">
      <alignment horizontal="right" wrapText="1"/>
    </xf>
    <xf numFmtId="0" fontId="9" fillId="0" borderId="0" xfId="0" applyFont="1" applyFill="1" applyAlignment="1">
      <alignment vertical="center"/>
    </xf>
    <xf numFmtId="0" fontId="11" fillId="0" borderId="0" xfId="0" applyFont="1" applyFill="1" applyAlignment="1">
      <alignment vertical="center"/>
    </xf>
    <xf numFmtId="0" fontId="11" fillId="0" borderId="0" xfId="0" applyFont="1" applyFill="1" applyBorder="1" applyAlignment="1">
      <alignment vertical="center" wrapText="1"/>
    </xf>
    <xf numFmtId="165" fontId="11" fillId="0" borderId="0" xfId="0" applyNumberFormat="1" applyFont="1" applyFill="1"/>
    <xf numFmtId="0" fontId="11" fillId="0" borderId="10" xfId="0" applyFont="1" applyFill="1" applyBorder="1"/>
    <xf numFmtId="165" fontId="11" fillId="0" borderId="10" xfId="0" applyNumberFormat="1" applyFont="1" applyFill="1" applyBorder="1"/>
    <xf numFmtId="165" fontId="3" fillId="0" borderId="0" xfId="0" applyNumberFormat="1" applyFont="1" applyFill="1"/>
    <xf numFmtId="0" fontId="3" fillId="0" borderId="5" xfId="0" applyFont="1" applyFill="1" applyBorder="1"/>
    <xf numFmtId="165" fontId="3" fillId="0" borderId="5" xfId="0" applyNumberFormat="1" applyFont="1" applyFill="1" applyBorder="1"/>
    <xf numFmtId="0" fontId="3" fillId="0" borderId="0" xfId="0" applyFont="1" applyFill="1" applyBorder="1" applyAlignment="1">
      <alignment vertical="center" wrapText="1"/>
    </xf>
    <xf numFmtId="0" fontId="3" fillId="0" borderId="5" xfId="0" applyFont="1" applyFill="1" applyBorder="1" applyAlignment="1">
      <alignment horizontal="right"/>
    </xf>
    <xf numFmtId="0" fontId="3" fillId="0" borderId="4" xfId="0" applyFont="1" applyFill="1" applyBorder="1"/>
    <xf numFmtId="0" fontId="3" fillId="0" borderId="0" xfId="0" applyFont="1" applyFill="1" applyBorder="1"/>
    <xf numFmtId="0" fontId="3" fillId="0" borderId="22" xfId="0" applyFont="1" applyFill="1" applyBorder="1" applyAlignment="1">
      <alignment horizontal="center" vertical="center" wrapText="1"/>
    </xf>
    <xf numFmtId="1" fontId="11" fillId="0" borderId="0" xfId="0" applyNumberFormat="1" applyFont="1" applyFill="1" applyAlignment="1">
      <alignment vertical="center" wrapText="1"/>
    </xf>
    <xf numFmtId="1" fontId="11" fillId="0" borderId="0" xfId="0" applyNumberFormat="1" applyFont="1" applyFill="1" applyBorder="1" applyAlignment="1">
      <alignment horizontal="right" wrapText="1"/>
    </xf>
    <xf numFmtId="1" fontId="3" fillId="0" borderId="0" xfId="0" applyNumberFormat="1" applyFont="1" applyFill="1" applyBorder="1"/>
    <xf numFmtId="165" fontId="11" fillId="0" borderId="0" xfId="0" applyNumberFormat="1" applyFont="1" applyFill="1" applyBorder="1" applyAlignment="1">
      <alignment horizontal="right" wrapText="1"/>
    </xf>
    <xf numFmtId="165" fontId="9" fillId="0" borderId="0" xfId="0" applyNumberFormat="1" applyFont="1" applyFill="1" applyBorder="1" applyAlignment="1">
      <alignment horizontal="right" vertical="center" wrapText="1"/>
    </xf>
    <xf numFmtId="1" fontId="3" fillId="0" borderId="0" xfId="0" applyNumberFormat="1" applyFont="1" applyFill="1" applyAlignment="1">
      <alignment vertical="center" wrapText="1"/>
    </xf>
    <xf numFmtId="1" fontId="3" fillId="0" borderId="0" xfId="0" applyNumberFormat="1" applyFont="1" applyFill="1" applyBorder="1" applyAlignment="1">
      <alignment horizontal="right" wrapText="1"/>
    </xf>
    <xf numFmtId="1" fontId="9" fillId="0" borderId="0" xfId="0" applyNumberFormat="1" applyFont="1" applyFill="1" applyBorder="1" applyAlignment="1">
      <alignment horizontal="right" vertical="center" wrapText="1"/>
    </xf>
    <xf numFmtId="165" fontId="3" fillId="0" borderId="0" xfId="0" applyNumberFormat="1" applyFont="1" applyFill="1" applyBorder="1" applyAlignment="1">
      <alignment horizontal="right" wrapText="1"/>
    </xf>
    <xf numFmtId="165" fontId="3" fillId="0" borderId="0" xfId="0" applyNumberFormat="1" applyFont="1" applyFill="1" applyBorder="1"/>
    <xf numFmtId="0" fontId="3" fillId="0" borderId="0" xfId="0" applyFont="1" applyFill="1" applyAlignment="1">
      <alignment vertical="center"/>
    </xf>
    <xf numFmtId="0" fontId="3" fillId="0" borderId="7" xfId="161" applyFont="1" applyFill="1" applyBorder="1" applyAlignment="1">
      <alignment horizontal="center" vertical="center" wrapText="1"/>
    </xf>
    <xf numFmtId="0" fontId="3" fillId="0" borderId="12" xfId="161" applyFont="1" applyFill="1" applyBorder="1" applyAlignment="1">
      <alignment horizontal="center" vertical="center" wrapText="1"/>
    </xf>
    <xf numFmtId="0" fontId="11" fillId="0" borderId="0" xfId="161" applyFont="1" applyFill="1" applyBorder="1"/>
    <xf numFmtId="0" fontId="11" fillId="0" borderId="4" xfId="126" applyFont="1" applyFill="1" applyBorder="1" applyAlignment="1"/>
    <xf numFmtId="165" fontId="11" fillId="0" borderId="4" xfId="126" applyNumberFormat="1" applyFont="1" applyFill="1" applyBorder="1" applyAlignment="1"/>
    <xf numFmtId="165" fontId="11" fillId="0" borderId="5" xfId="126" applyNumberFormat="1" applyFont="1" applyFill="1" applyBorder="1" applyAlignment="1"/>
    <xf numFmtId="0" fontId="3" fillId="0" borderId="0" xfId="161" applyFont="1" applyFill="1" applyAlignment="1">
      <alignment horizontal="left" indent="1"/>
    </xf>
    <xf numFmtId="1" fontId="11" fillId="0" borderId="4" xfId="161" applyNumberFormat="1" applyFont="1" applyFill="1" applyBorder="1" applyAlignment="1"/>
    <xf numFmtId="165" fontId="11" fillId="0" borderId="4" xfId="161" applyNumberFormat="1" applyFont="1" applyFill="1" applyBorder="1" applyAlignment="1"/>
    <xf numFmtId="165" fontId="11" fillId="0" borderId="5" xfId="161" applyNumberFormat="1" applyFont="1" applyFill="1" applyBorder="1" applyAlignment="1"/>
    <xf numFmtId="0" fontId="3" fillId="0" borderId="0" xfId="161" applyFont="1" applyFill="1"/>
    <xf numFmtId="0" fontId="3" fillId="0" borderId="4" xfId="126" applyFont="1" applyFill="1" applyBorder="1" applyAlignment="1"/>
    <xf numFmtId="165" fontId="3" fillId="0" borderId="4" xfId="126" applyNumberFormat="1" applyFont="1" applyFill="1" applyBorder="1" applyAlignment="1"/>
    <xf numFmtId="165" fontId="3" fillId="0" borderId="5" xfId="126" applyNumberFormat="1" applyFont="1" applyFill="1" applyBorder="1" applyAlignment="1"/>
    <xf numFmtId="165" fontId="3" fillId="0" borderId="0" xfId="161" applyNumberFormat="1" applyFont="1" applyFill="1" applyBorder="1" applyAlignment="1" applyProtection="1">
      <alignment horizontal="left"/>
    </xf>
    <xf numFmtId="0" fontId="3" fillId="0" borderId="0" xfId="161" applyFont="1" applyFill="1" applyAlignment="1">
      <alignment wrapText="1"/>
    </xf>
    <xf numFmtId="165" fontId="3" fillId="0" borderId="0" xfId="161" quotePrefix="1" applyNumberFormat="1" applyFont="1" applyFill="1" applyBorder="1" applyAlignment="1" applyProtection="1">
      <alignment horizontal="left"/>
    </xf>
    <xf numFmtId="0" fontId="3" fillId="0" borderId="4" xfId="126" applyFont="1" applyFill="1" applyBorder="1" applyAlignment="1">
      <alignment wrapText="1"/>
    </xf>
    <xf numFmtId="165" fontId="3" fillId="0" borderId="4" xfId="126" applyNumberFormat="1" applyFont="1" applyFill="1" applyBorder="1" applyAlignment="1">
      <alignment wrapText="1"/>
    </xf>
    <xf numFmtId="165" fontId="3" fillId="0" borderId="0" xfId="161" applyNumberFormat="1" applyFont="1" applyFill="1" applyBorder="1" applyAlignment="1" applyProtection="1">
      <alignment horizontal="left" wrapText="1"/>
    </xf>
    <xf numFmtId="1" fontId="3" fillId="0" borderId="4" xfId="161" applyNumberFormat="1" applyFont="1" applyFill="1" applyBorder="1" applyAlignment="1"/>
    <xf numFmtId="165" fontId="3" fillId="0" borderId="4" xfId="161" applyNumberFormat="1" applyFont="1" applyFill="1" applyBorder="1" applyAlignment="1"/>
    <xf numFmtId="0" fontId="3" fillId="0" borderId="4" xfId="126" applyFont="1" applyFill="1" applyBorder="1"/>
    <xf numFmtId="165" fontId="3" fillId="0" borderId="4" xfId="126" applyNumberFormat="1" applyFont="1" applyFill="1" applyBorder="1"/>
    <xf numFmtId="0" fontId="3" fillId="0" borderId="0" xfId="126" applyFont="1" applyFill="1"/>
    <xf numFmtId="0" fontId="3" fillId="0" borderId="0" xfId="126" applyFont="1" applyFill="1" applyAlignment="1">
      <alignment horizontal="left"/>
    </xf>
    <xf numFmtId="165" fontId="3" fillId="0" borderId="0" xfId="0" applyNumberFormat="1" applyFont="1" applyFill="1" applyAlignment="1">
      <alignment vertical="center" wrapText="1"/>
    </xf>
    <xf numFmtId="49" fontId="3" fillId="0" borderId="17" xfId="0" applyNumberFormat="1" applyFont="1" applyFill="1" applyBorder="1" applyAlignment="1">
      <alignment vertical="center" wrapText="1"/>
    </xf>
    <xf numFmtId="49" fontId="3" fillId="0" borderId="17" xfId="0" applyNumberFormat="1" applyFont="1" applyFill="1" applyBorder="1" applyAlignment="1">
      <alignment horizontal="left" vertical="center" indent="1"/>
    </xf>
    <xf numFmtId="49" fontId="11" fillId="0" borderId="17" xfId="0" applyNumberFormat="1" applyFont="1" applyFill="1" applyBorder="1" applyAlignment="1">
      <alignment vertical="center"/>
    </xf>
    <xf numFmtId="49" fontId="11" fillId="0" borderId="17" xfId="0" applyNumberFormat="1" applyFont="1" applyFill="1" applyBorder="1" applyAlignment="1">
      <alignment horizontal="left" vertical="center"/>
    </xf>
    <xf numFmtId="49" fontId="3" fillId="0" borderId="17" xfId="0" applyNumberFormat="1" applyFont="1" applyFill="1" applyBorder="1" applyAlignment="1">
      <alignment horizontal="left" vertical="center"/>
    </xf>
    <xf numFmtId="0" fontId="3" fillId="0" borderId="0" xfId="151" applyFont="1" applyFill="1"/>
    <xf numFmtId="0" fontId="11" fillId="0" borderId="9" xfId="0" applyFont="1" applyFill="1" applyBorder="1" applyAlignment="1">
      <alignment horizontal="right"/>
    </xf>
    <xf numFmtId="0" fontId="11" fillId="0" borderId="0" xfId="0" applyFont="1" applyFill="1" applyAlignment="1">
      <alignment horizontal="right"/>
    </xf>
    <xf numFmtId="0" fontId="11" fillId="0" borderId="10" xfId="0" applyFont="1" applyFill="1" applyBorder="1" applyAlignment="1">
      <alignment horizontal="right"/>
    </xf>
    <xf numFmtId="0" fontId="11" fillId="0" borderId="4" xfId="0" applyFont="1" applyFill="1" applyBorder="1" applyAlignment="1">
      <alignment horizontal="right"/>
    </xf>
    <xf numFmtId="0" fontId="11" fillId="0" borderId="5" xfId="0" applyFont="1" applyFill="1" applyBorder="1" applyAlignment="1">
      <alignment horizontal="right"/>
    </xf>
    <xf numFmtId="0" fontId="3" fillId="0" borderId="4" xfId="0" applyFont="1" applyFill="1" applyBorder="1" applyAlignment="1">
      <alignment horizontal="right"/>
    </xf>
    <xf numFmtId="0" fontId="3" fillId="0" borderId="0" xfId="0" applyFont="1" applyFill="1" applyAlignment="1">
      <alignment horizontal="right"/>
    </xf>
    <xf numFmtId="0" fontId="3" fillId="0" borderId="0" xfId="0" applyFont="1" applyFill="1" applyBorder="1" applyAlignment="1">
      <alignment horizontal="right"/>
    </xf>
    <xf numFmtId="0" fontId="3" fillId="0" borderId="4" xfId="0" applyFont="1" applyFill="1" applyBorder="1" applyAlignment="1">
      <alignment vertical="center"/>
    </xf>
    <xf numFmtId="0" fontId="3" fillId="0" borderId="5" xfId="0" applyFont="1" applyFill="1" applyBorder="1" applyAlignment="1">
      <alignment vertical="center"/>
    </xf>
    <xf numFmtId="0" fontId="3" fillId="0" borderId="0" xfId="0" applyFont="1" applyFill="1" applyBorder="1" applyAlignment="1">
      <alignment vertical="center"/>
    </xf>
    <xf numFmtId="0" fontId="5" fillId="0" borderId="0" xfId="0" applyFont="1" applyFill="1"/>
    <xf numFmtId="0" fontId="3" fillId="0" borderId="1" xfId="0" applyFont="1" applyFill="1" applyBorder="1" applyAlignment="1" applyProtection="1">
      <alignment horizontal="center"/>
    </xf>
    <xf numFmtId="0" fontId="11" fillId="0" borderId="0" xfId="160" applyFont="1" applyFill="1" applyAlignment="1">
      <alignment horizontal="left"/>
    </xf>
    <xf numFmtId="0" fontId="3" fillId="0" borderId="4" xfId="160" applyFont="1" applyFill="1" applyBorder="1" applyAlignment="1">
      <alignment horizontal="center" vertical="center"/>
    </xf>
    <xf numFmtId="0" fontId="3" fillId="0" borderId="17" xfId="160" applyFont="1" applyFill="1" applyBorder="1" applyAlignment="1">
      <alignment horizontal="center" vertical="center"/>
    </xf>
    <xf numFmtId="0" fontId="3" fillId="0" borderId="0" xfId="160" applyFont="1" applyFill="1" applyBorder="1" applyAlignment="1">
      <alignment horizontal="center" vertical="center"/>
    </xf>
    <xf numFmtId="0" fontId="11" fillId="0" borderId="0" xfId="160" applyFont="1" applyFill="1" applyAlignment="1">
      <alignment horizontal="left" wrapText="1"/>
    </xf>
    <xf numFmtId="0" fontId="3" fillId="0" borderId="0" xfId="160" applyFont="1" applyFill="1" applyAlignment="1">
      <alignment horizontal="left" wrapText="1"/>
    </xf>
    <xf numFmtId="0" fontId="3" fillId="0" borderId="0" xfId="160" applyFont="1" applyFill="1" applyAlignment="1">
      <alignment horizontal="left" wrapText="1" indent="1"/>
    </xf>
    <xf numFmtId="0" fontId="3" fillId="0" borderId="17" xfId="160" applyFont="1" applyFill="1" applyBorder="1"/>
    <xf numFmtId="0" fontId="3" fillId="0" borderId="0" xfId="160" applyFont="1" applyFill="1" applyBorder="1"/>
    <xf numFmtId="0" fontId="3" fillId="0" borderId="5" xfId="160" applyFont="1" applyFill="1" applyBorder="1" applyAlignment="1">
      <alignment horizontal="center" vertical="center"/>
    </xf>
    <xf numFmtId="165" fontId="11" fillId="0" borderId="9" xfId="0" applyNumberFormat="1" applyFont="1" applyFill="1" applyBorder="1" applyAlignment="1" applyProtection="1">
      <alignment horizontal="right" wrapText="1"/>
    </xf>
    <xf numFmtId="165" fontId="11" fillId="0" borderId="9" xfId="0" applyNumberFormat="1" applyFont="1" applyFill="1" applyBorder="1" applyAlignment="1" applyProtection="1">
      <alignment horizontal="right"/>
    </xf>
    <xf numFmtId="165" fontId="11" fillId="0" borderId="10" xfId="0" applyNumberFormat="1" applyFont="1" applyFill="1" applyBorder="1" applyAlignment="1" applyProtection="1">
      <alignment horizontal="right"/>
    </xf>
    <xf numFmtId="0" fontId="3" fillId="0" borderId="17" xfId="0" applyFont="1" applyFill="1" applyBorder="1" applyProtection="1"/>
    <xf numFmtId="0" fontId="11" fillId="0" borderId="0"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wrapText="1"/>
    </xf>
    <xf numFmtId="165" fontId="11" fillId="0" borderId="9" xfId="0" applyNumberFormat="1" applyFont="1" applyFill="1" applyBorder="1" applyAlignment="1" applyProtection="1">
      <alignment horizontal="right" vertical="center" wrapText="1"/>
    </xf>
    <xf numFmtId="165" fontId="11" fillId="0" borderId="3" xfId="0" applyNumberFormat="1" applyFont="1" applyFill="1" applyBorder="1" applyAlignment="1" applyProtection="1">
      <alignment horizontal="right" vertical="center" wrapText="1"/>
    </xf>
    <xf numFmtId="165" fontId="11" fillId="0" borderId="17" xfId="0" applyNumberFormat="1" applyFont="1" applyFill="1" applyBorder="1" applyAlignment="1" applyProtection="1">
      <alignment horizontal="right"/>
    </xf>
    <xf numFmtId="165" fontId="3" fillId="0" borderId="17" xfId="0" applyNumberFormat="1" applyFont="1" applyFill="1" applyBorder="1" applyAlignment="1" applyProtection="1">
      <alignment horizontal="right"/>
    </xf>
    <xf numFmtId="0" fontId="11" fillId="0" borderId="0" xfId="161" applyFont="1" applyFill="1"/>
    <xf numFmtId="0" fontId="3" fillId="0" borderId="0" xfId="126" applyFont="1" applyFill="1" applyAlignment="1">
      <alignment wrapText="1"/>
    </xf>
    <xf numFmtId="0" fontId="3" fillId="0" borderId="8" xfId="161" applyFont="1" applyFill="1" applyBorder="1" applyAlignment="1" applyProtection="1">
      <alignment horizontal="center" vertical="center" wrapText="1"/>
    </xf>
    <xf numFmtId="0" fontId="3" fillId="0" borderId="1" xfId="0" applyFont="1" applyFill="1" applyBorder="1" applyAlignment="1" applyProtection="1">
      <alignment horizontal="left" vertical="center" indent="3"/>
    </xf>
    <xf numFmtId="0" fontId="3" fillId="0" borderId="8" xfId="160" applyFont="1" applyFill="1" applyBorder="1" applyAlignment="1" applyProtection="1">
      <alignment horizontal="center" vertical="center" wrapText="1"/>
    </xf>
    <xf numFmtId="0" fontId="3" fillId="0" borderId="12" xfId="16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12"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11" fillId="0" borderId="0" xfId="0" applyFont="1" applyFill="1" applyAlignment="1" applyProtection="1">
      <alignment horizontal="center" vertical="center" wrapText="1"/>
    </xf>
    <xf numFmtId="0" fontId="3" fillId="0" borderId="0" xfId="0" applyFont="1" applyFill="1" applyBorder="1" applyAlignment="1" applyProtection="1">
      <alignment horizontal="left" wrapText="1"/>
    </xf>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2" xfId="160" applyFont="1" applyFill="1" applyBorder="1" applyAlignment="1">
      <alignment horizontal="center" vertical="center"/>
    </xf>
    <xf numFmtId="49" fontId="3" fillId="0" borderId="17" xfId="0" applyNumberFormat="1" applyFont="1" applyFill="1" applyBorder="1" applyAlignment="1">
      <alignment vertical="center"/>
    </xf>
    <xf numFmtId="0" fontId="3" fillId="0" borderId="0" xfId="149" applyFont="1" applyFill="1" applyAlignment="1">
      <alignment horizontal="left" indent="7"/>
    </xf>
    <xf numFmtId="0" fontId="3" fillId="0" borderId="0" xfId="0" applyFont="1" applyFill="1" applyAlignment="1" applyProtection="1">
      <alignment horizontal="left" vertical="center" indent="5"/>
    </xf>
    <xf numFmtId="0" fontId="3" fillId="0" borderId="1" xfId="0" applyFont="1" applyFill="1" applyBorder="1" applyAlignment="1" applyProtection="1"/>
    <xf numFmtId="0" fontId="11" fillId="0" borderId="0" xfId="0" applyFont="1" applyFill="1" applyBorder="1" applyAlignment="1" applyProtection="1">
      <alignment vertical="center" wrapText="1"/>
    </xf>
    <xf numFmtId="0" fontId="22" fillId="0" borderId="5" xfId="0" applyFont="1" applyFill="1" applyBorder="1" applyAlignment="1">
      <alignment horizontal="left" wrapText="1" indent="1"/>
    </xf>
    <xf numFmtId="0" fontId="22" fillId="0" borderId="5" xfId="0" applyFont="1" applyFill="1" applyBorder="1" applyAlignment="1">
      <alignment wrapText="1"/>
    </xf>
    <xf numFmtId="0" fontId="22" fillId="0" borderId="0" xfId="0" applyFont="1" applyFill="1"/>
    <xf numFmtId="0" fontId="22" fillId="0" borderId="0" xfId="160" applyFont="1" applyFill="1" applyAlignment="1">
      <alignment horizontal="left" indent="1"/>
    </xf>
    <xf numFmtId="0" fontId="22" fillId="0" borderId="0" xfId="0" applyFont="1" applyFill="1" applyAlignment="1">
      <alignment horizontal="left" indent="1"/>
    </xf>
    <xf numFmtId="0" fontId="20" fillId="0" borderId="0" xfId="160" applyFont="1" applyFill="1" applyAlignment="1">
      <alignment horizontal="left"/>
    </xf>
    <xf numFmtId="0" fontId="20" fillId="0" borderId="0" xfId="160" applyFont="1" applyFill="1" applyAlignment="1">
      <alignment horizontal="left" wrapText="1"/>
    </xf>
    <xf numFmtId="0" fontId="22" fillId="0" borderId="0" xfId="0" applyFont="1" applyFill="1" applyAlignment="1" applyProtection="1">
      <alignment horizontal="left" vertical="center" indent="3"/>
    </xf>
    <xf numFmtId="0" fontId="22" fillId="0" borderId="1" xfId="0" applyFont="1" applyFill="1" applyBorder="1" applyAlignment="1" applyProtection="1">
      <alignment horizontal="left" vertical="center" indent="3"/>
    </xf>
    <xf numFmtId="0" fontId="20" fillId="0" borderId="0" xfId="0" applyFont="1" applyFill="1" applyBorder="1" applyAlignment="1" applyProtection="1">
      <alignment wrapText="1"/>
    </xf>
    <xf numFmtId="0" fontId="22" fillId="0" borderId="0" xfId="0" applyFont="1" applyFill="1" applyBorder="1" applyAlignment="1" applyProtection="1">
      <alignment wrapText="1"/>
    </xf>
    <xf numFmtId="0" fontId="22" fillId="0" borderId="0" xfId="0" applyFont="1" applyFill="1" applyBorder="1" applyAlignment="1" applyProtection="1">
      <alignment horizontal="left" wrapText="1"/>
    </xf>
    <xf numFmtId="0" fontId="22" fillId="0" borderId="0" xfId="0" applyFont="1" applyFill="1" applyBorder="1" applyAlignment="1" applyProtection="1">
      <alignment horizontal="left" wrapText="1" indent="1"/>
    </xf>
    <xf numFmtId="0" fontId="22" fillId="0" borderId="0" xfId="0" applyFont="1" applyFill="1" applyBorder="1" applyAlignment="1" applyProtection="1">
      <alignment horizontal="left" wrapText="1" indent="2"/>
    </xf>
    <xf numFmtId="0" fontId="20" fillId="0" borderId="0" xfId="0" applyFont="1" applyFill="1" applyBorder="1" applyAlignment="1" applyProtection="1">
      <alignment horizontal="left"/>
    </xf>
    <xf numFmtId="0" fontId="3" fillId="0" borderId="0" xfId="0" applyFont="1" applyFill="1" applyAlignment="1" applyProtection="1">
      <alignment horizontal="left"/>
    </xf>
    <xf numFmtId="0" fontId="22" fillId="0" borderId="0" xfId="0" applyFont="1" applyFill="1" applyAlignment="1"/>
    <xf numFmtId="0" fontId="22" fillId="0" borderId="0" xfId="0" applyFont="1" applyFill="1" applyAlignment="1" applyProtection="1">
      <alignment horizontal="left" vertical="center" indent="4"/>
    </xf>
    <xf numFmtId="0" fontId="3" fillId="0" borderId="0" xfId="0" applyFont="1" applyFill="1" applyAlignment="1">
      <alignment horizontal="left" indent="4"/>
    </xf>
    <xf numFmtId="0" fontId="22" fillId="0" borderId="1" xfId="0" applyFont="1" applyFill="1" applyBorder="1" applyAlignment="1" applyProtection="1">
      <alignment horizontal="left" vertical="center" indent="4"/>
    </xf>
    <xf numFmtId="0" fontId="20" fillId="0" borderId="5" xfId="0" applyFont="1" applyFill="1" applyBorder="1" applyAlignment="1" applyProtection="1">
      <alignment wrapText="1"/>
    </xf>
    <xf numFmtId="0" fontId="22" fillId="0" borderId="5" xfId="0" applyFont="1" applyFill="1" applyBorder="1" applyAlignment="1" applyProtection="1">
      <alignment horizontal="left" wrapText="1" indent="1"/>
    </xf>
    <xf numFmtId="0" fontId="22" fillId="0" borderId="5" xfId="0" applyFont="1" applyFill="1" applyBorder="1" applyAlignment="1" applyProtection="1">
      <alignment wrapText="1"/>
    </xf>
    <xf numFmtId="0" fontId="22" fillId="0" borderId="5" xfId="0" applyFont="1" applyFill="1" applyBorder="1" applyAlignment="1" applyProtection="1">
      <alignment horizontal="left" wrapText="1" indent="4"/>
    </xf>
    <xf numFmtId="0" fontId="22" fillId="0" borderId="5" xfId="0" applyFont="1" applyFill="1" applyBorder="1" applyAlignment="1" applyProtection="1">
      <alignment horizontal="left" indent="1"/>
    </xf>
    <xf numFmtId="0" fontId="22" fillId="0" borderId="0" xfId="0" applyFont="1" applyFill="1" applyAlignment="1" applyProtection="1">
      <alignment horizontal="left" indent="3"/>
    </xf>
    <xf numFmtId="0" fontId="22" fillId="0" borderId="1" xfId="0" applyFont="1" applyFill="1" applyBorder="1" applyAlignment="1" applyProtection="1">
      <alignment horizontal="left" indent="3"/>
    </xf>
    <xf numFmtId="0" fontId="20" fillId="0" borderId="0" xfId="0" applyFont="1" applyFill="1" applyBorder="1" applyAlignment="1" applyProtection="1">
      <alignment vertical="top" wrapText="1"/>
    </xf>
    <xf numFmtId="0" fontId="22" fillId="0" borderId="0" xfId="0" applyFont="1" applyFill="1" applyBorder="1" applyAlignment="1" applyProtection="1">
      <alignment horizontal="left" vertical="top" wrapText="1" indent="1"/>
    </xf>
    <xf numFmtId="49" fontId="22" fillId="0" borderId="0" xfId="0" applyNumberFormat="1" applyFont="1" applyFill="1" applyAlignment="1" applyProtection="1">
      <alignment horizontal="left" indent="3"/>
    </xf>
    <xf numFmtId="0" fontId="3" fillId="0" borderId="0" xfId="0" applyFont="1" applyFill="1" applyBorder="1" applyAlignment="1" applyProtection="1">
      <alignment horizontal="left"/>
    </xf>
    <xf numFmtId="0" fontId="22" fillId="0" borderId="0" xfId="0" applyFont="1" applyFill="1" applyAlignment="1" applyProtection="1">
      <alignment horizontal="left" vertical="center" indent="5"/>
    </xf>
    <xf numFmtId="0" fontId="22" fillId="0" borderId="0" xfId="0" applyFont="1" applyFill="1" applyAlignment="1" applyProtection="1">
      <alignment horizontal="left" indent="5"/>
    </xf>
    <xf numFmtId="0" fontId="22" fillId="0" borderId="0" xfId="0" applyFont="1" applyFill="1" applyAlignment="1" applyProtection="1">
      <alignment horizontal="left" indent="4"/>
    </xf>
    <xf numFmtId="0" fontId="20" fillId="0" borderId="0" xfId="0" applyFont="1" applyFill="1" applyBorder="1" applyAlignment="1" applyProtection="1">
      <alignment vertical="center" wrapText="1"/>
    </xf>
    <xf numFmtId="0" fontId="22" fillId="0" borderId="0" xfId="0" applyFont="1" applyFill="1" applyBorder="1" applyAlignment="1" applyProtection="1">
      <alignment horizontal="left" vertical="center" wrapText="1" indent="1"/>
    </xf>
    <xf numFmtId="0" fontId="22" fillId="0" borderId="1" xfId="0" applyFont="1" applyFill="1" applyBorder="1" applyAlignment="1" applyProtection="1">
      <alignment horizontal="left" indent="6"/>
    </xf>
    <xf numFmtId="0" fontId="22" fillId="0" borderId="5" xfId="0" applyFont="1" applyFill="1" applyBorder="1" applyAlignment="1" applyProtection="1">
      <alignment horizontal="left" wrapText="1"/>
    </xf>
    <xf numFmtId="0" fontId="22" fillId="0" borderId="5" xfId="0" applyFont="1" applyFill="1" applyBorder="1" applyAlignment="1" applyProtection="1">
      <alignment horizontal="left" wrapText="1" indent="2"/>
    </xf>
    <xf numFmtId="0" fontId="20" fillId="0" borderId="17" xfId="0" applyFont="1" applyFill="1" applyBorder="1" applyAlignment="1" applyProtection="1">
      <alignment horizontal="left"/>
    </xf>
    <xf numFmtId="0" fontId="22" fillId="0" borderId="0" xfId="0" applyFont="1" applyFill="1" applyAlignment="1">
      <alignment horizontal="left" indent="5"/>
    </xf>
    <xf numFmtId="0" fontId="20" fillId="0" borderId="17" xfId="0" applyFont="1" applyFill="1" applyBorder="1" applyProtection="1"/>
    <xf numFmtId="49" fontId="22" fillId="0" borderId="17" xfId="0" applyNumberFormat="1" applyFont="1" applyFill="1" applyBorder="1" applyAlignment="1">
      <alignment vertical="center"/>
    </xf>
    <xf numFmtId="49" fontId="20" fillId="0" borderId="17" xfId="0" applyNumberFormat="1" applyFont="1" applyFill="1" applyBorder="1" applyAlignment="1">
      <alignment vertical="center"/>
    </xf>
    <xf numFmtId="49" fontId="20" fillId="0" borderId="17" xfId="0" applyNumberFormat="1" applyFont="1" applyFill="1" applyBorder="1" applyAlignment="1">
      <alignment horizontal="left" vertical="center"/>
    </xf>
    <xf numFmtId="49" fontId="22" fillId="0" borderId="17" xfId="0" applyNumberFormat="1" applyFont="1" applyFill="1" applyBorder="1" applyAlignment="1">
      <alignment horizontal="left" vertical="center"/>
    </xf>
    <xf numFmtId="0" fontId="22" fillId="0" borderId="0" xfId="0" applyFont="1" applyFill="1" applyAlignment="1" applyProtection="1"/>
    <xf numFmtId="165" fontId="20" fillId="0" borderId="0" xfId="0" applyNumberFormat="1" applyFont="1" applyFill="1" applyAlignment="1">
      <alignment vertical="center" wrapText="1"/>
    </xf>
    <xf numFmtId="0" fontId="22" fillId="0" borderId="0" xfId="0" applyFont="1" applyFill="1" applyAlignment="1">
      <alignment horizontal="left" indent="3"/>
    </xf>
    <xf numFmtId="0" fontId="22" fillId="0" borderId="0" xfId="161" applyFont="1" applyFill="1" applyAlignment="1" applyProtection="1">
      <alignment horizontal="left" indent="5"/>
    </xf>
    <xf numFmtId="0" fontId="20" fillId="0" borderId="5" xfId="161" applyFont="1" applyFill="1" applyBorder="1"/>
    <xf numFmtId="0" fontId="22" fillId="0" borderId="5" xfId="161" applyFont="1" applyFill="1" applyBorder="1" applyAlignment="1">
      <alignment horizontal="left" indent="1"/>
    </xf>
    <xf numFmtId="0" fontId="22" fillId="0" borderId="5" xfId="161" applyFont="1" applyFill="1" applyBorder="1"/>
    <xf numFmtId="0" fontId="22" fillId="0" borderId="5" xfId="161" applyFont="1" applyFill="1" applyBorder="1" applyAlignment="1">
      <alignment horizontal="left" vertical="center"/>
    </xf>
    <xf numFmtId="165" fontId="22" fillId="0" borderId="5" xfId="161" applyNumberFormat="1" applyFont="1" applyFill="1" applyBorder="1" applyAlignment="1" applyProtection="1">
      <alignment horizontal="left"/>
    </xf>
    <xf numFmtId="0" fontId="22" fillId="0" borderId="5" xfId="161" applyFont="1" applyFill="1" applyBorder="1" applyAlignment="1">
      <alignment wrapText="1"/>
    </xf>
    <xf numFmtId="165" fontId="22" fillId="0" borderId="5" xfId="161" applyNumberFormat="1" applyFont="1" applyFill="1" applyBorder="1" applyProtection="1"/>
    <xf numFmtId="165" fontId="22" fillId="0" borderId="5" xfId="161" applyNumberFormat="1" applyFont="1" applyFill="1" applyBorder="1" applyAlignment="1" applyProtection="1">
      <alignment horizontal="left" wrapText="1"/>
    </xf>
    <xf numFmtId="0" fontId="22" fillId="0" borderId="5" xfId="161" applyFont="1" applyFill="1" applyBorder="1" applyAlignment="1">
      <alignment horizontal="left"/>
    </xf>
    <xf numFmtId="0" fontId="22" fillId="0" borderId="5" xfId="126" applyFont="1" applyFill="1" applyBorder="1"/>
    <xf numFmtId="0" fontId="22" fillId="0" borderId="0" xfId="126" applyFont="1" applyFill="1"/>
    <xf numFmtId="0" fontId="22" fillId="0" borderId="0" xfId="0" applyFont="1" applyFill="1" applyAlignment="1">
      <alignment vertical="center"/>
    </xf>
    <xf numFmtId="0" fontId="22" fillId="0" borderId="0" xfId="0" applyFont="1" applyFill="1" applyAlignment="1">
      <alignment horizontal="left" vertical="center" indent="3"/>
    </xf>
    <xf numFmtId="0" fontId="20" fillId="0" borderId="0" xfId="0" applyFont="1" applyFill="1" applyBorder="1" applyAlignment="1">
      <alignment vertical="center" wrapText="1"/>
    </xf>
    <xf numFmtId="0" fontId="22" fillId="0" borderId="0" xfId="0" applyFont="1" applyFill="1" applyAlignment="1">
      <alignment wrapText="1"/>
    </xf>
    <xf numFmtId="0" fontId="20" fillId="0" borderId="0" xfId="0" applyFont="1" applyFill="1" applyAlignment="1">
      <alignment vertical="center" wrapText="1"/>
    </xf>
    <xf numFmtId="0" fontId="22" fillId="0" borderId="0" xfId="0" applyFont="1" applyFill="1" applyAlignment="1">
      <alignment horizontal="left" wrapText="1" indent="1"/>
    </xf>
    <xf numFmtId="0" fontId="19" fillId="0" borderId="0" xfId="0" applyFont="1"/>
    <xf numFmtId="0" fontId="19" fillId="0" borderId="0" xfId="0" applyFont="1" applyAlignment="1">
      <alignment wrapText="1"/>
    </xf>
    <xf numFmtId="0" fontId="18" fillId="0" borderId="0" xfId="0" applyFont="1" applyAlignment="1">
      <alignment wrapText="1"/>
    </xf>
    <xf numFmtId="0" fontId="22" fillId="0" borderId="0" xfId="0" applyFont="1" applyAlignment="1">
      <alignment wrapText="1"/>
    </xf>
    <xf numFmtId="0" fontId="3" fillId="0" borderId="0" xfId="0" applyFont="1" applyFill="1" applyBorder="1" applyAlignment="1" applyProtection="1">
      <alignment horizontal="left" wrapText="1"/>
    </xf>
    <xf numFmtId="0" fontId="22" fillId="0" borderId="0" xfId="0" applyFont="1" applyFill="1" applyBorder="1" applyAlignment="1" applyProtection="1">
      <alignment horizontal="left" wrapText="1"/>
    </xf>
    <xf numFmtId="0" fontId="3" fillId="0" borderId="12" xfId="0" applyFont="1" applyFill="1" applyBorder="1" applyAlignment="1" applyProtection="1">
      <alignment horizontal="center" vertical="center" wrapText="1"/>
    </xf>
    <xf numFmtId="0" fontId="25" fillId="0" borderId="17" xfId="0" applyFont="1" applyFill="1" applyBorder="1" applyAlignment="1" applyProtection="1">
      <alignment horizontal="right"/>
    </xf>
    <xf numFmtId="0" fontId="25" fillId="0" borderId="4" xfId="0" applyFont="1" applyFill="1" applyBorder="1" applyProtection="1"/>
    <xf numFmtId="0" fontId="25" fillId="0" borderId="5" xfId="0" applyFont="1" applyFill="1" applyBorder="1" applyProtection="1"/>
    <xf numFmtId="0" fontId="25" fillId="0" borderId="7" xfId="0" applyFont="1" applyFill="1" applyBorder="1" applyAlignment="1" applyProtection="1">
      <alignment horizontal="center" vertical="center" wrapText="1"/>
    </xf>
    <xf numFmtId="0" fontId="3" fillId="0" borderId="12"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12"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22" fillId="0" borderId="1" xfId="0" applyFont="1" applyFill="1" applyBorder="1" applyAlignment="1" applyProtection="1">
      <alignment horizontal="left" vertical="center" indent="5"/>
    </xf>
    <xf numFmtId="0" fontId="22" fillId="0" borderId="12" xfId="126" applyFont="1" applyFill="1" applyBorder="1" applyAlignment="1">
      <alignment horizontal="center" vertical="center"/>
    </xf>
    <xf numFmtId="0" fontId="22" fillId="0" borderId="0" xfId="0" applyFont="1" applyAlignment="1">
      <alignment horizontal="left" wrapText="1"/>
    </xf>
    <xf numFmtId="0" fontId="26" fillId="0" borderId="0" xfId="0" applyFont="1" applyAlignment="1">
      <alignment wrapText="1"/>
    </xf>
    <xf numFmtId="0" fontId="27" fillId="0" borderId="0" xfId="0" applyFont="1" applyAlignment="1">
      <alignment wrapText="1"/>
    </xf>
    <xf numFmtId="0" fontId="18" fillId="0" borderId="0" xfId="0" applyFont="1" applyAlignment="1">
      <alignment horizontal="left" wrapText="1"/>
    </xf>
    <xf numFmtId="0" fontId="28" fillId="0" borderId="0" xfId="162" applyAlignment="1">
      <alignment horizontal="right" wrapText="1"/>
    </xf>
    <xf numFmtId="0" fontId="28" fillId="0" borderId="0" xfId="162" applyFill="1"/>
    <xf numFmtId="0" fontId="28" fillId="0" borderId="0" xfId="162" applyAlignment="1">
      <alignment horizontal="right"/>
    </xf>
    <xf numFmtId="1" fontId="11" fillId="0" borderId="5" xfId="0" applyNumberFormat="1" applyFont="1" applyFill="1" applyBorder="1" applyAlignment="1" applyProtection="1">
      <alignment horizontal="right"/>
    </xf>
    <xf numFmtId="1" fontId="11" fillId="0" borderId="4" xfId="0" applyNumberFormat="1" applyFont="1" applyFill="1" applyBorder="1" applyAlignment="1" applyProtection="1">
      <alignment horizontal="right"/>
    </xf>
    <xf numFmtId="1" fontId="11" fillId="0" borderId="0" xfId="0" applyNumberFormat="1" applyFont="1" applyFill="1" applyBorder="1" applyAlignment="1" applyProtection="1">
      <alignment horizontal="right"/>
    </xf>
    <xf numFmtId="0" fontId="3" fillId="0" borderId="0" xfId="0" applyFont="1" applyFill="1" applyBorder="1" applyAlignment="1" applyProtection="1">
      <alignment horizontal="left" wrapText="1"/>
    </xf>
    <xf numFmtId="0" fontId="22" fillId="0" borderId="0" xfId="0" applyFont="1" applyFill="1" applyBorder="1" applyAlignment="1" applyProtection="1">
      <alignment horizontal="left" wrapText="1"/>
    </xf>
    <xf numFmtId="1" fontId="3" fillId="0" borderId="0" xfId="0" applyNumberFormat="1" applyFont="1" applyFill="1" applyAlignment="1" applyProtection="1">
      <alignment horizontal="right" wrapText="1"/>
    </xf>
    <xf numFmtId="165" fontId="3" fillId="0" borderId="0" xfId="0" applyNumberFormat="1" applyFont="1" applyFill="1" applyAlignment="1" applyProtection="1">
      <alignment horizontal="right" wrapText="1"/>
    </xf>
    <xf numFmtId="0" fontId="22" fillId="0" borderId="5" xfId="0" applyFont="1" applyFill="1" applyBorder="1" applyAlignment="1">
      <alignment horizontal="left" wrapText="1" indent="2"/>
    </xf>
    <xf numFmtId="0" fontId="29" fillId="0" borderId="0" xfId="0" applyFont="1" applyFill="1"/>
    <xf numFmtId="0" fontId="22" fillId="0" borderId="0" xfId="0" applyFont="1" applyFill="1" applyBorder="1"/>
    <xf numFmtId="0" fontId="3" fillId="0" borderId="8" xfId="160" applyFont="1" applyFill="1" applyBorder="1" applyAlignment="1" applyProtection="1">
      <alignment horizontal="center" vertical="center" wrapText="1"/>
    </xf>
    <xf numFmtId="0" fontId="3" fillId="0" borderId="10" xfId="160" applyFont="1" applyFill="1" applyBorder="1" applyAlignment="1" applyProtection="1">
      <alignment horizontal="center" vertical="center" wrapText="1"/>
    </xf>
    <xf numFmtId="0" fontId="3" fillId="0" borderId="16" xfId="160" applyFont="1" applyFill="1" applyBorder="1" applyAlignment="1" applyProtection="1">
      <alignment horizontal="center" vertical="center" wrapText="1"/>
    </xf>
    <xf numFmtId="0" fontId="3" fillId="0" borderId="11" xfId="160" applyFont="1" applyFill="1" applyBorder="1" applyAlignment="1" applyProtection="1">
      <alignment horizontal="center" vertical="center" wrapText="1"/>
    </xf>
    <xf numFmtId="0" fontId="3" fillId="0" borderId="18" xfId="160" applyFont="1" applyFill="1" applyBorder="1" applyAlignment="1" applyProtection="1">
      <alignment horizontal="center" vertical="center" wrapText="1"/>
    </xf>
    <xf numFmtId="0" fontId="3" fillId="0" borderId="2" xfId="160" applyFont="1" applyFill="1" applyBorder="1" applyAlignment="1" applyProtection="1">
      <alignment horizontal="center" vertical="center" wrapText="1"/>
    </xf>
    <xf numFmtId="0" fontId="3" fillId="0" borderId="12" xfId="16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12"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indent="3"/>
    </xf>
    <xf numFmtId="0" fontId="3" fillId="0" borderId="0" xfId="0" applyFont="1" applyFill="1" applyAlignment="1" applyProtection="1">
      <alignment horizontal="left" wrapText="1"/>
    </xf>
    <xf numFmtId="0" fontId="3" fillId="0" borderId="0" xfId="0" applyFont="1" applyFill="1" applyBorder="1" applyAlignment="1" applyProtection="1">
      <alignment horizontal="left" vertical="center" indent="4"/>
    </xf>
    <xf numFmtId="0" fontId="3" fillId="0" borderId="3" xfId="0" applyFont="1" applyFill="1" applyBorder="1" applyAlignment="1" applyProtection="1">
      <alignment horizontal="center" vertical="center" wrapText="1"/>
    </xf>
    <xf numFmtId="0" fontId="3" fillId="0" borderId="16"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17"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18" xfId="0" applyFont="1" applyFill="1" applyBorder="1" applyAlignment="1" applyProtection="1">
      <alignment horizontal="center" vertical="center" wrapText="1"/>
    </xf>
    <xf numFmtId="0" fontId="11" fillId="0" borderId="0"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3" fillId="0" borderId="0"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11" fillId="0" borderId="0" xfId="0" applyFont="1" applyFill="1" applyAlignment="1" applyProtection="1">
      <alignment horizontal="center" vertical="center" wrapText="1"/>
    </xf>
    <xf numFmtId="0" fontId="22" fillId="0" borderId="0" xfId="0" applyFont="1" applyFill="1" applyAlignment="1" applyProtection="1">
      <alignment horizontal="left" wrapText="1"/>
    </xf>
    <xf numFmtId="0" fontId="22" fillId="0" borderId="10"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22" fillId="0" borderId="0" xfId="0" applyFont="1" applyFill="1" applyBorder="1" applyAlignment="1" applyProtection="1">
      <alignment horizontal="left" wrapText="1"/>
    </xf>
    <xf numFmtId="0" fontId="24" fillId="0" borderId="0" xfId="0" applyFont="1" applyFill="1" applyAlignment="1">
      <alignment horizontal="left" wrapText="1"/>
    </xf>
    <xf numFmtId="0" fontId="3" fillId="0" borderId="0" xfId="0" applyFont="1" applyFill="1" applyAlignment="1" applyProtection="1">
      <alignment horizontal="left" vertical="center" wrapText="1"/>
    </xf>
    <xf numFmtId="0" fontId="22" fillId="0" borderId="0" xfId="0" applyFont="1" applyFill="1" applyAlignment="1">
      <alignment horizontal="left" wrapText="1"/>
    </xf>
    <xf numFmtId="0" fontId="22" fillId="0" borderId="0" xfId="0" applyFont="1" applyFill="1" applyAlignment="1">
      <alignment horizontal="left"/>
    </xf>
    <xf numFmtId="0" fontId="3" fillId="0" borderId="23"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0" xfId="0" applyFont="1" applyFill="1" applyAlignment="1">
      <alignment horizontal="left" wrapText="1"/>
    </xf>
    <xf numFmtId="0" fontId="3" fillId="0" borderId="0" xfId="0" applyFont="1" applyFill="1" applyAlignment="1">
      <alignment horizontal="left"/>
    </xf>
    <xf numFmtId="0" fontId="3" fillId="0" borderId="19"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22" fillId="0" borderId="0" xfId="0" applyFont="1" applyFill="1" applyBorder="1" applyAlignment="1">
      <alignment horizontal="left" vertical="center" wrapText="1"/>
    </xf>
    <xf numFmtId="0" fontId="22" fillId="0" borderId="0" xfId="0" applyFont="1" applyFill="1" applyBorder="1" applyAlignment="1">
      <alignment horizontal="left" wrapText="1"/>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2" xfId="0" applyFont="1" applyFill="1" applyBorder="1" applyAlignment="1">
      <alignment horizontal="center" vertical="center" wrapText="1"/>
    </xf>
  </cellXfs>
  <cellStyles count="163">
    <cellStyle name="[StdExit()]" xfId="1"/>
    <cellStyle name="[StdExit()] 2" xfId="10"/>
    <cellStyle name="[StdExit()] 3" xfId="161"/>
    <cellStyle name="[StdExit()]_RSW_2012_Dzia V Rynek pracy nowe tab 1 i 2" xfId="11"/>
    <cellStyle name="boczek 1 - angielski" xfId="12"/>
    <cellStyle name="boczek 1 - polski" xfId="13"/>
    <cellStyle name="boczek 1 - polski 10" xfId="14"/>
    <cellStyle name="boczek 1 - polski 2" xfId="15"/>
    <cellStyle name="boczek 1 - polski 2 2" xfId="16"/>
    <cellStyle name="boczek 1 - polski 3" xfId="17"/>
    <cellStyle name="boczek 1 - polski 4" xfId="18"/>
    <cellStyle name="boczek 1 - polski 4 2" xfId="19"/>
    <cellStyle name="boczek 1 - polski 5" xfId="20"/>
    <cellStyle name="boczek 1 - polski 5 2" xfId="21"/>
    <cellStyle name="boczek 1 - polski 6" xfId="22"/>
    <cellStyle name="boczek 1 - polski 6 2" xfId="23"/>
    <cellStyle name="boczek 1 - polski 7" xfId="24"/>
    <cellStyle name="boczek 1 - polski 7 2" xfId="25"/>
    <cellStyle name="boczek 1 - polski 8" xfId="26"/>
    <cellStyle name="boczek 1 - polski 8 2" xfId="27"/>
    <cellStyle name="boczek 1 - polski 9" xfId="28"/>
    <cellStyle name="boczek 1 - polski 9 2" xfId="29"/>
    <cellStyle name="boczek 2 - angielski" xfId="30"/>
    <cellStyle name="boczek 2 - polski" xfId="31"/>
    <cellStyle name="boczek 2 - polski 10" xfId="32"/>
    <cellStyle name="boczek 2 - polski 2" xfId="33"/>
    <cellStyle name="boczek 2 - polski 2 2" xfId="34"/>
    <cellStyle name="boczek 2 - polski 3" xfId="35"/>
    <cellStyle name="boczek 2 - polski 4" xfId="36"/>
    <cellStyle name="boczek 2 - polski 4 2" xfId="37"/>
    <cellStyle name="boczek 2 - polski 5" xfId="38"/>
    <cellStyle name="boczek 2 - polski 5 2" xfId="39"/>
    <cellStyle name="boczek 2 - polski 6" xfId="40"/>
    <cellStyle name="boczek 2 - polski 6 2" xfId="41"/>
    <cellStyle name="boczek 2 - polski 7" xfId="42"/>
    <cellStyle name="boczek 2 - polski 7 2" xfId="43"/>
    <cellStyle name="boczek 2 - polski 8" xfId="44"/>
    <cellStyle name="boczek 2 - polski 8 2" xfId="45"/>
    <cellStyle name="boczek 2 - polski 9" xfId="46"/>
    <cellStyle name="boczek 2 - polski 9 2" xfId="47"/>
    <cellStyle name="boczek 3 - angielski" xfId="48"/>
    <cellStyle name="boczek 3 - polski" xfId="49"/>
    <cellStyle name="boczek 3 - polski 2" xfId="50"/>
    <cellStyle name="boczek 3 - polski 3" xfId="51"/>
    <cellStyle name="boczek 3 - polski 3 2" xfId="52"/>
    <cellStyle name="boczek 3 - polski 4" xfId="53"/>
    <cellStyle name="boczek 3 - polski 4 2" xfId="54"/>
    <cellStyle name="boczek 3 - polski 5" xfId="55"/>
    <cellStyle name="boczek 3 - polski 5 2" xfId="56"/>
    <cellStyle name="boczek 3 - polski 6" xfId="57"/>
    <cellStyle name="boczek 3 - polski 6 2" xfId="58"/>
    <cellStyle name="boczek 3 - polski 7" xfId="59"/>
    <cellStyle name="boczek 3 - polski 7 2" xfId="60"/>
    <cellStyle name="boczek 3 - polski 8" xfId="61"/>
    <cellStyle name="boczek 3 - polski 8 2" xfId="62"/>
    <cellStyle name="boczek 3 - polski 9" xfId="63"/>
    <cellStyle name="Dziesiętny" xfId="159" builtinId="3"/>
    <cellStyle name="Dziesiętny 2" xfId="7"/>
    <cellStyle name="Dziesiętny 2 2" xfId="65"/>
    <cellStyle name="Dziesiętny 2 2 2" xfId="66"/>
    <cellStyle name="Dziesiętny 2 2 2 2" xfId="67"/>
    <cellStyle name="Dziesiętny 2 2 3" xfId="68"/>
    <cellStyle name="Dziesiętny 2 2 3 2" xfId="69"/>
    <cellStyle name="Dziesiętny 2 2 4" xfId="70"/>
    <cellStyle name="Dziesiętny 2 3" xfId="71"/>
    <cellStyle name="Dziesiętny 2 3 2" xfId="72"/>
    <cellStyle name="Dziesiętny 2 4" xfId="73"/>
    <cellStyle name="Dziesiętny 2 4 2" xfId="74"/>
    <cellStyle name="Dziesiętny 2 5" xfId="75"/>
    <cellStyle name="Dziesiętny 2 5 2" xfId="76"/>
    <cellStyle name="Dziesiętny 2 6" xfId="77"/>
    <cellStyle name="Dziesiętny 2 7" xfId="64"/>
    <cellStyle name="Główka polska" xfId="78"/>
    <cellStyle name="Główka polska 10" xfId="79"/>
    <cellStyle name="Główka polska 10 2" xfId="155"/>
    <cellStyle name="Główka polska 2" xfId="80"/>
    <cellStyle name="Główka polska 2 2" xfId="81"/>
    <cellStyle name="Główka polska 2 2 2" xfId="152"/>
    <cellStyle name="Główka polska 3" xfId="82"/>
    <cellStyle name="Główka polska 4" xfId="83"/>
    <cellStyle name="Główka polska 4 2" xfId="84"/>
    <cellStyle name="Główka polska 4 3" xfId="153"/>
    <cellStyle name="Główka polska 5" xfId="85"/>
    <cellStyle name="Główka polska 5 2" xfId="86"/>
    <cellStyle name="Główka polska 6" xfId="87"/>
    <cellStyle name="Główka polska 6 2" xfId="88"/>
    <cellStyle name="Główka polska 7" xfId="89"/>
    <cellStyle name="Główka polska 7 2" xfId="90"/>
    <cellStyle name="Główka polska 8" xfId="91"/>
    <cellStyle name="Główka polska 8 2" xfId="92"/>
    <cellStyle name="Główka polska 9" xfId="93"/>
    <cellStyle name="Główka polska 9 2" xfId="94"/>
    <cellStyle name="Hiperłącze" xfId="162" builtinId="8"/>
    <cellStyle name="liczby w tablicy bez gwiazdki" xfId="95"/>
    <cellStyle name="liczby w tablicy bez gwiazdki 2" xfId="96"/>
    <cellStyle name="liczby w tablicy bez gwiazdki 3" xfId="97"/>
    <cellStyle name="liczby w tablicy bez gwiazdki 3 2" xfId="98"/>
    <cellStyle name="liczby w tablicy bez gwiazdki 4" xfId="99"/>
    <cellStyle name="liczby w tablicy bez gwiazdki 4 2" xfId="100"/>
    <cellStyle name="liczby w tablicy bez gwiazdki 5" xfId="101"/>
    <cellStyle name="liczby w tablicy bez gwiazdki 5 2" xfId="102"/>
    <cellStyle name="liczby w tablicy bez gwiazdki 6" xfId="103"/>
    <cellStyle name="liczby w tablicy bez gwiazdki 6 2" xfId="104"/>
    <cellStyle name="liczby w tablicy bez gwiazdki 7" xfId="105"/>
    <cellStyle name="liczby w tablicy bez gwiazdki 7 2" xfId="106"/>
    <cellStyle name="liczby w tablicy bez gwiazdki 8" xfId="107"/>
    <cellStyle name="liczby w tablicy bez gwiazdki 8 2" xfId="108"/>
    <cellStyle name="liczby w tablicy bez gwiazdki 9" xfId="109"/>
    <cellStyle name="liczby w tablicy z gwiazdką" xfId="110"/>
    <cellStyle name="liczby w tablicy z gwiazdką 2" xfId="111"/>
    <cellStyle name="liczby w tablicy z gwiazdką 3" xfId="112"/>
    <cellStyle name="liczby w tablicy z gwiazdką 3 2" xfId="113"/>
    <cellStyle name="liczby w tablicy z gwiazdką 4" xfId="114"/>
    <cellStyle name="liczby w tablicy z gwiazdką 4 2" xfId="115"/>
    <cellStyle name="liczby w tablicy z gwiazdką 5" xfId="116"/>
    <cellStyle name="liczby w tablicy z gwiazdką 5 2" xfId="117"/>
    <cellStyle name="liczby w tablicy z gwiazdką 6" xfId="118"/>
    <cellStyle name="liczby w tablicy z gwiazdką 6 2" xfId="119"/>
    <cellStyle name="liczby w tablicy z gwiazdką 7" xfId="120"/>
    <cellStyle name="liczby w tablicy z gwiazdką 7 2" xfId="121"/>
    <cellStyle name="liczby w tablicy z gwiazdką 8" xfId="122"/>
    <cellStyle name="liczby w tablicy z gwiazdką 8 2" xfId="123"/>
    <cellStyle name="liczby w tablicy z gwiazdką 9" xfId="124"/>
    <cellStyle name="Normalny" xfId="0" builtinId="0" customBuiltin="1"/>
    <cellStyle name="Normalny 2" xfId="2"/>
    <cellStyle name="Normalny 2 2" xfId="151"/>
    <cellStyle name="Normalny 2 3" xfId="125"/>
    <cellStyle name="Normalny 3" xfId="3"/>
    <cellStyle name="Normalny 3 2" xfId="126"/>
    <cellStyle name="Normalny 4" xfId="4"/>
    <cellStyle name="Normalny 4 2" xfId="127"/>
    <cellStyle name="Normalny 4 3" xfId="158"/>
    <cellStyle name="Normalny 5" xfId="5"/>
    <cellStyle name="Normalny 6" xfId="6"/>
    <cellStyle name="Normalny 7" xfId="9"/>
    <cellStyle name="Normalny 8" xfId="157"/>
    <cellStyle name="Normalny 8 2" xfId="160"/>
    <cellStyle name="Notka - angielska" xfId="128"/>
    <cellStyle name="Notka - polska" xfId="129"/>
    <cellStyle name="Stan w dniu - angielski" xfId="130"/>
    <cellStyle name="Stan w dniu - polski" xfId="131"/>
    <cellStyle name="Tytuł tablicy - polski" xfId="132"/>
    <cellStyle name="Tytuł tablicy - polski 10" xfId="133"/>
    <cellStyle name="Tytuł tablicy - polski 10 2" xfId="156"/>
    <cellStyle name="Tytuł tablicy - polski 2" xfId="134"/>
    <cellStyle name="Tytuł tablicy - polski 2 2" xfId="135"/>
    <cellStyle name="Tytuł tablicy - polski 2 2 2" xfId="150"/>
    <cellStyle name="Tytuł tablicy - polski 3" xfId="136"/>
    <cellStyle name="Tytuł tablicy - polski 4" xfId="137"/>
    <cellStyle name="Tytuł tablicy - polski 4 2" xfId="138"/>
    <cellStyle name="Tytuł tablicy - polski 4 3" xfId="154"/>
    <cellStyle name="Tytuł tablicy - polski 5" xfId="139"/>
    <cellStyle name="Tytuł tablicy - polski 5 2" xfId="140"/>
    <cellStyle name="Tytuł tablicy - polski 6" xfId="141"/>
    <cellStyle name="Tytuł tablicy - polski 6 2" xfId="142"/>
    <cellStyle name="Tytuł tablicy - polski 7" xfId="143"/>
    <cellStyle name="Tytuł tablicy - polski 7 2" xfId="144"/>
    <cellStyle name="Tytuł tablicy - polski 8" xfId="145"/>
    <cellStyle name="Tytuł tablicy - polski 8 2" xfId="146"/>
    <cellStyle name="Tytuł tablicy - polski 9" xfId="147"/>
    <cellStyle name="Tytuł tablicy - polski 9 2" xfId="148"/>
    <cellStyle name="Tytuł tablicy angielski" xfId="149"/>
    <cellStyle name="Walutowy 2" xfId="8"/>
  </cellStyles>
  <dxfs count="0"/>
  <tableStyles count="0" defaultTableStyle="TableStyleMedium9" defaultPivotStyle="PivotStyleLight16"/>
  <colors>
    <mruColors>
      <color rgb="FF009A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50.bin"/><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58.bin"/><Relationship Id="rId2" Type="http://schemas.openxmlformats.org/officeDocument/2006/relationships/printerSettings" Target="../printerSettings/printerSettings57.bin"/><Relationship Id="rId1" Type="http://schemas.openxmlformats.org/officeDocument/2006/relationships/printerSettings" Target="../printerSettings/printerSettings56.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62.bin"/><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70.bin"/><Relationship Id="rId2" Type="http://schemas.openxmlformats.org/officeDocument/2006/relationships/printerSettings" Target="../printerSettings/printerSettings69.bin"/><Relationship Id="rId1" Type="http://schemas.openxmlformats.org/officeDocument/2006/relationships/printerSettings" Target="../printerSettings/printerSettings68.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printerSettings" Target="../printerSettings/printerSettings81.bin"/><Relationship Id="rId1" Type="http://schemas.openxmlformats.org/officeDocument/2006/relationships/printerSettings" Target="../printerSettings/printerSettings80.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86.bin"/><Relationship Id="rId2" Type="http://schemas.openxmlformats.org/officeDocument/2006/relationships/printerSettings" Target="../printerSettings/printerSettings85.bin"/><Relationship Id="rId1" Type="http://schemas.openxmlformats.org/officeDocument/2006/relationships/printerSettings" Target="../printerSettings/printerSettings8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printerSettings" Target="../printerSettings/printerSettings89.bin"/><Relationship Id="rId1" Type="http://schemas.openxmlformats.org/officeDocument/2006/relationships/printerSettings" Target="../printerSettings/printerSettings88.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94.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98.bin"/><Relationship Id="rId2" Type="http://schemas.openxmlformats.org/officeDocument/2006/relationships/printerSettings" Target="../printerSettings/printerSettings97.bin"/><Relationship Id="rId1" Type="http://schemas.openxmlformats.org/officeDocument/2006/relationships/printerSettings" Target="../printerSettings/printerSettings96.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104.bin"/><Relationship Id="rId2" Type="http://schemas.openxmlformats.org/officeDocument/2006/relationships/printerSettings" Target="../printerSettings/printerSettings103.bin"/><Relationship Id="rId1" Type="http://schemas.openxmlformats.org/officeDocument/2006/relationships/printerSettings" Target="../printerSettings/printerSettings102.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108.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112.bin"/><Relationship Id="rId2" Type="http://schemas.openxmlformats.org/officeDocument/2006/relationships/printerSettings" Target="../printerSettings/printerSettings111.bin"/><Relationship Id="rId1" Type="http://schemas.openxmlformats.org/officeDocument/2006/relationships/printerSettings" Target="../printerSettings/printerSettings110.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115.bin"/><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7"/>
  <sheetViews>
    <sheetView tabSelected="1" workbookViewId="0"/>
  </sheetViews>
  <sheetFormatPr defaultRowHeight="12.75"/>
  <cols>
    <col min="1" max="1" width="13.140625" style="348" customWidth="1"/>
    <col min="2" max="2" width="89.7109375" style="348" customWidth="1"/>
    <col min="3" max="3" width="82.7109375" style="348" customWidth="1"/>
    <col min="4" max="16384" width="9.140625" style="347"/>
  </cols>
  <sheetData>
    <row r="1" spans="1:3" ht="21" customHeight="1">
      <c r="A1" s="349"/>
      <c r="B1" s="365" t="s">
        <v>1066</v>
      </c>
      <c r="C1" s="366" t="s">
        <v>1304</v>
      </c>
    </row>
    <row r="2" spans="1:3" ht="21" customHeight="1">
      <c r="A2" s="349" t="s">
        <v>1200</v>
      </c>
    </row>
    <row r="3" spans="1:3">
      <c r="A3" s="368" t="s">
        <v>1002</v>
      </c>
      <c r="B3" s="349" t="s">
        <v>1181</v>
      </c>
      <c r="C3" s="350" t="s">
        <v>1183</v>
      </c>
    </row>
    <row r="4" spans="1:3">
      <c r="A4" s="368" t="s">
        <v>1003</v>
      </c>
      <c r="B4" s="349" t="s">
        <v>1182</v>
      </c>
      <c r="C4" s="350" t="s">
        <v>1184</v>
      </c>
    </row>
    <row r="5" spans="1:3">
      <c r="A5" s="368" t="s">
        <v>1004</v>
      </c>
      <c r="B5" s="367" t="s">
        <v>1185</v>
      </c>
      <c r="C5" s="364" t="s">
        <v>1187</v>
      </c>
    </row>
    <row r="6" spans="1:3">
      <c r="A6" s="368" t="s">
        <v>1005</v>
      </c>
      <c r="B6" s="367" t="s">
        <v>1188</v>
      </c>
      <c r="C6" s="364" t="s">
        <v>1189</v>
      </c>
    </row>
    <row r="7" spans="1:3" ht="25.5">
      <c r="A7" s="368" t="s">
        <v>1006</v>
      </c>
      <c r="B7" s="349" t="s">
        <v>1190</v>
      </c>
      <c r="C7" s="350" t="s">
        <v>1191</v>
      </c>
    </row>
    <row r="8" spans="1:3" ht="25.5">
      <c r="A8" s="368" t="s">
        <v>1007</v>
      </c>
      <c r="B8" s="349" t="s">
        <v>1192</v>
      </c>
      <c r="C8" s="350" t="s">
        <v>1193</v>
      </c>
    </row>
    <row r="9" spans="1:3">
      <c r="A9" s="370" t="s">
        <v>1303</v>
      </c>
      <c r="B9" s="349" t="s">
        <v>1194</v>
      </c>
      <c r="C9" s="350" t="s">
        <v>1195</v>
      </c>
    </row>
    <row r="10" spans="1:3">
      <c r="A10" s="368" t="s">
        <v>1008</v>
      </c>
      <c r="B10" s="349" t="s">
        <v>1196</v>
      </c>
      <c r="C10" s="350" t="s">
        <v>1197</v>
      </c>
    </row>
    <row r="11" spans="1:3">
      <c r="A11" s="368" t="s">
        <v>1009</v>
      </c>
      <c r="B11" s="349" t="s">
        <v>1198</v>
      </c>
      <c r="C11" s="350" t="s">
        <v>1199</v>
      </c>
    </row>
    <row r="12" spans="1:3">
      <c r="A12" s="368" t="s">
        <v>1010</v>
      </c>
      <c r="B12" s="349" t="s">
        <v>1201</v>
      </c>
      <c r="C12" s="350" t="s">
        <v>1202</v>
      </c>
    </row>
    <row r="13" spans="1:3" ht="25.5">
      <c r="A13" s="368" t="s">
        <v>1011</v>
      </c>
      <c r="B13" s="349" t="s">
        <v>1203</v>
      </c>
      <c r="C13" s="350" t="s">
        <v>1204</v>
      </c>
    </row>
    <row r="14" spans="1:3" ht="25.5">
      <c r="A14" s="368" t="s">
        <v>1012</v>
      </c>
      <c r="B14" s="349" t="s">
        <v>1305</v>
      </c>
      <c r="C14" s="350" t="s">
        <v>1205</v>
      </c>
    </row>
    <row r="15" spans="1:3" ht="25.5">
      <c r="A15" s="368" t="s">
        <v>1013</v>
      </c>
      <c r="B15" s="349" t="s">
        <v>1316</v>
      </c>
      <c r="C15" s="350" t="s">
        <v>1317</v>
      </c>
    </row>
    <row r="16" spans="1:3" ht="25.5">
      <c r="A16" s="368" t="s">
        <v>1014</v>
      </c>
      <c r="B16" s="349" t="s">
        <v>1206</v>
      </c>
      <c r="C16" s="350" t="s">
        <v>1207</v>
      </c>
    </row>
    <row r="17" spans="1:3" ht="25.5">
      <c r="A17" s="368" t="s">
        <v>1015</v>
      </c>
      <c r="B17" s="349" t="s">
        <v>1208</v>
      </c>
      <c r="C17" s="350" t="s">
        <v>1209</v>
      </c>
    </row>
    <row r="18" spans="1:3" ht="25.5">
      <c r="A18" s="368" t="s">
        <v>1016</v>
      </c>
      <c r="B18" s="349" t="s">
        <v>1210</v>
      </c>
      <c r="C18" s="350" t="s">
        <v>1211</v>
      </c>
    </row>
    <row r="19" spans="1:3" ht="25.5">
      <c r="A19" s="368" t="s">
        <v>1017</v>
      </c>
      <c r="B19" s="349" t="s">
        <v>1212</v>
      </c>
      <c r="C19" s="350" t="s">
        <v>1213</v>
      </c>
    </row>
    <row r="20" spans="1:3" ht="25.5">
      <c r="A20" s="368" t="s">
        <v>1018</v>
      </c>
      <c r="B20" s="349" t="s">
        <v>1214</v>
      </c>
      <c r="C20" s="350" t="s">
        <v>1215</v>
      </c>
    </row>
    <row r="21" spans="1:3" ht="25.5">
      <c r="A21" s="368" t="s">
        <v>1019</v>
      </c>
      <c r="B21" s="349" t="s">
        <v>1216</v>
      </c>
      <c r="C21" s="350" t="s">
        <v>1217</v>
      </c>
    </row>
    <row r="22" spans="1:3">
      <c r="A22" s="368" t="s">
        <v>1020</v>
      </c>
      <c r="B22" s="349" t="s">
        <v>1218</v>
      </c>
      <c r="C22" s="350" t="s">
        <v>1219</v>
      </c>
    </row>
    <row r="23" spans="1:3">
      <c r="A23" s="368" t="s">
        <v>1021</v>
      </c>
      <c r="B23" s="349" t="s">
        <v>1322</v>
      </c>
      <c r="C23" s="350" t="s">
        <v>1220</v>
      </c>
    </row>
    <row r="24" spans="1:3">
      <c r="A24" s="368" t="s">
        <v>1022</v>
      </c>
      <c r="B24" s="349" t="s">
        <v>1221</v>
      </c>
      <c r="C24" s="350" t="s">
        <v>1222</v>
      </c>
    </row>
    <row r="25" spans="1:3">
      <c r="A25" s="368" t="s">
        <v>1023</v>
      </c>
      <c r="B25" s="349" t="s">
        <v>1223</v>
      </c>
      <c r="C25" s="350" t="s">
        <v>1224</v>
      </c>
    </row>
    <row r="26" spans="1:3">
      <c r="A26" s="368" t="s">
        <v>1024</v>
      </c>
      <c r="B26" s="349" t="s">
        <v>1225</v>
      </c>
      <c r="C26" s="350" t="s">
        <v>1226</v>
      </c>
    </row>
    <row r="27" spans="1:3">
      <c r="A27" s="368" t="s">
        <v>1025</v>
      </c>
      <c r="B27" s="349" t="s">
        <v>1227</v>
      </c>
      <c r="C27" s="350" t="s">
        <v>1228</v>
      </c>
    </row>
    <row r="28" spans="1:3">
      <c r="A28" s="368" t="s">
        <v>1026</v>
      </c>
      <c r="B28" s="349" t="s">
        <v>1229</v>
      </c>
      <c r="C28" s="350" t="s">
        <v>1230</v>
      </c>
    </row>
    <row r="29" spans="1:3">
      <c r="A29" s="368" t="s">
        <v>1027</v>
      </c>
      <c r="B29" s="349" t="s">
        <v>1231</v>
      </c>
      <c r="C29" s="350" t="s">
        <v>1232</v>
      </c>
    </row>
    <row r="30" spans="1:3">
      <c r="A30" s="368" t="s">
        <v>1028</v>
      </c>
      <c r="B30" s="349" t="s">
        <v>1233</v>
      </c>
      <c r="C30" s="350" t="s">
        <v>1234</v>
      </c>
    </row>
    <row r="31" spans="1:3">
      <c r="A31" s="368" t="s">
        <v>1029</v>
      </c>
      <c r="B31" s="349" t="s">
        <v>1235</v>
      </c>
      <c r="C31" s="350" t="s">
        <v>1236</v>
      </c>
    </row>
    <row r="32" spans="1:3" ht="25.5">
      <c r="A32" s="368" t="s">
        <v>1030</v>
      </c>
      <c r="B32" s="349" t="s">
        <v>1237</v>
      </c>
      <c r="C32" s="350" t="s">
        <v>1325</v>
      </c>
    </row>
    <row r="33" spans="1:3" ht="25.5">
      <c r="A33" s="368" t="s">
        <v>1031</v>
      </c>
      <c r="B33" s="349" t="s">
        <v>1238</v>
      </c>
      <c r="C33" s="350" t="s">
        <v>1328</v>
      </c>
    </row>
    <row r="34" spans="1:3" ht="25.5">
      <c r="A34" s="368" t="s">
        <v>1032</v>
      </c>
      <c r="B34" s="349" t="s">
        <v>1239</v>
      </c>
      <c r="C34" s="350" t="s">
        <v>1240</v>
      </c>
    </row>
    <row r="35" spans="1:3">
      <c r="A35" s="368" t="s">
        <v>1033</v>
      </c>
      <c r="B35" s="349" t="s">
        <v>1241</v>
      </c>
      <c r="C35" s="350" t="s">
        <v>1242</v>
      </c>
    </row>
    <row r="36" spans="1:3">
      <c r="A36" s="368" t="s">
        <v>1034</v>
      </c>
      <c r="B36" s="349" t="s">
        <v>1243</v>
      </c>
      <c r="C36" s="350" t="s">
        <v>1244</v>
      </c>
    </row>
    <row r="37" spans="1:3">
      <c r="A37" s="368" t="s">
        <v>1035</v>
      </c>
      <c r="B37" s="349" t="s">
        <v>1245</v>
      </c>
      <c r="C37" s="350" t="s">
        <v>1246</v>
      </c>
    </row>
    <row r="38" spans="1:3">
      <c r="A38" s="368" t="s">
        <v>1036</v>
      </c>
      <c r="B38" s="349" t="s">
        <v>1247</v>
      </c>
      <c r="C38" s="350" t="s">
        <v>1248</v>
      </c>
    </row>
    <row r="39" spans="1:3">
      <c r="A39" s="368" t="s">
        <v>1037</v>
      </c>
      <c r="B39" s="349" t="s">
        <v>1336</v>
      </c>
      <c r="C39" s="350" t="s">
        <v>1249</v>
      </c>
    </row>
    <row r="40" spans="1:3" ht="25.5">
      <c r="A40" s="368" t="s">
        <v>1038</v>
      </c>
      <c r="B40" s="349" t="s">
        <v>1250</v>
      </c>
      <c r="C40" s="350" t="s">
        <v>1251</v>
      </c>
    </row>
    <row r="41" spans="1:3" ht="25.5">
      <c r="A41" s="368" t="s">
        <v>1039</v>
      </c>
      <c r="B41" s="349" t="s">
        <v>1252</v>
      </c>
      <c r="C41" s="350" t="s">
        <v>1253</v>
      </c>
    </row>
    <row r="42" spans="1:3" ht="25.5">
      <c r="A42" s="368" t="s">
        <v>1040</v>
      </c>
      <c r="B42" s="349" t="s">
        <v>1254</v>
      </c>
      <c r="C42" s="350" t="s">
        <v>1255</v>
      </c>
    </row>
    <row r="43" spans="1:3">
      <c r="A43" s="368" t="s">
        <v>1041</v>
      </c>
      <c r="B43" s="349" t="s">
        <v>1256</v>
      </c>
      <c r="C43" s="350" t="s">
        <v>1257</v>
      </c>
    </row>
    <row r="44" spans="1:3" ht="25.5">
      <c r="A44" s="368" t="s">
        <v>1042</v>
      </c>
      <c r="B44" s="349" t="s">
        <v>1307</v>
      </c>
      <c r="C44" s="350" t="s">
        <v>1258</v>
      </c>
    </row>
    <row r="45" spans="1:3" ht="25.5">
      <c r="A45" s="368" t="s">
        <v>1043</v>
      </c>
      <c r="B45" s="349" t="s">
        <v>1308</v>
      </c>
      <c r="C45" s="350" t="s">
        <v>1259</v>
      </c>
    </row>
    <row r="46" spans="1:3" ht="25.5">
      <c r="A46" s="368" t="s">
        <v>1044</v>
      </c>
      <c r="B46" s="349" t="s">
        <v>1260</v>
      </c>
      <c r="C46" s="350" t="s">
        <v>1261</v>
      </c>
    </row>
    <row r="47" spans="1:3" ht="25.5">
      <c r="A47" s="368" t="s">
        <v>1045</v>
      </c>
      <c r="B47" s="349" t="s">
        <v>1262</v>
      </c>
      <c r="C47" s="350" t="s">
        <v>1263</v>
      </c>
    </row>
    <row r="48" spans="1:3" ht="25.5">
      <c r="A48" s="368" t="s">
        <v>1046</v>
      </c>
      <c r="B48" s="349" t="s">
        <v>1264</v>
      </c>
      <c r="C48" s="350" t="s">
        <v>1265</v>
      </c>
    </row>
    <row r="49" spans="1:3" ht="25.5">
      <c r="A49" s="368" t="s">
        <v>1047</v>
      </c>
      <c r="B49" s="349" t="s">
        <v>1266</v>
      </c>
      <c r="C49" s="350" t="s">
        <v>1267</v>
      </c>
    </row>
    <row r="50" spans="1:3" ht="25.5">
      <c r="A50" s="368" t="s">
        <v>1048</v>
      </c>
      <c r="B50" s="349" t="s">
        <v>1268</v>
      </c>
      <c r="C50" s="350" t="s">
        <v>1269</v>
      </c>
    </row>
    <row r="51" spans="1:3" ht="25.5">
      <c r="A51" s="368" t="s">
        <v>1049</v>
      </c>
      <c r="B51" s="349" t="s">
        <v>1270</v>
      </c>
      <c r="C51" s="350" t="s">
        <v>1271</v>
      </c>
    </row>
    <row r="52" spans="1:3" ht="25.5">
      <c r="A52" s="368" t="s">
        <v>1050</v>
      </c>
      <c r="B52" s="349" t="s">
        <v>1272</v>
      </c>
      <c r="C52" s="350" t="s">
        <v>1273</v>
      </c>
    </row>
    <row r="53" spans="1:3" ht="25.5">
      <c r="A53" s="368" t="s">
        <v>1051</v>
      </c>
      <c r="B53" s="349" t="s">
        <v>1274</v>
      </c>
      <c r="C53" s="350" t="s">
        <v>1275</v>
      </c>
    </row>
    <row r="54" spans="1:3" ht="25.5">
      <c r="A54" s="368" t="s">
        <v>1052</v>
      </c>
      <c r="B54" s="349" t="s">
        <v>1276</v>
      </c>
      <c r="C54" s="350" t="s">
        <v>1277</v>
      </c>
    </row>
    <row r="55" spans="1:3" ht="25.5">
      <c r="A55" s="368" t="s">
        <v>1053</v>
      </c>
      <c r="B55" s="349" t="s">
        <v>1278</v>
      </c>
      <c r="C55" s="350" t="s">
        <v>1279</v>
      </c>
    </row>
    <row r="56" spans="1:3" ht="25.5">
      <c r="A56" s="368" t="s">
        <v>1054</v>
      </c>
      <c r="B56" s="349" t="s">
        <v>1280</v>
      </c>
      <c r="C56" s="350" t="s">
        <v>1281</v>
      </c>
    </row>
    <row r="57" spans="1:3" ht="25.5">
      <c r="A57" s="368" t="s">
        <v>1055</v>
      </c>
      <c r="B57" s="349" t="s">
        <v>1282</v>
      </c>
      <c r="C57" s="350" t="s">
        <v>1283</v>
      </c>
    </row>
    <row r="58" spans="1:3" ht="25.5">
      <c r="A58" s="368" t="s">
        <v>1056</v>
      </c>
      <c r="B58" s="349" t="s">
        <v>1284</v>
      </c>
      <c r="C58" s="350" t="s">
        <v>1285</v>
      </c>
    </row>
    <row r="59" spans="1:3" ht="25.5">
      <c r="A59" s="368" t="s">
        <v>1057</v>
      </c>
      <c r="B59" s="349" t="s">
        <v>1286</v>
      </c>
      <c r="C59" s="350" t="s">
        <v>1287</v>
      </c>
    </row>
    <row r="60" spans="1:3">
      <c r="A60" s="368" t="s">
        <v>1058</v>
      </c>
      <c r="B60" s="349" t="s">
        <v>1288</v>
      </c>
      <c r="C60" s="350" t="s">
        <v>1289</v>
      </c>
    </row>
    <row r="61" spans="1:3" ht="25.5">
      <c r="A61" s="368" t="s">
        <v>1059</v>
      </c>
      <c r="B61" s="349" t="s">
        <v>1290</v>
      </c>
      <c r="C61" s="350" t="s">
        <v>1291</v>
      </c>
    </row>
    <row r="62" spans="1:3" ht="25.5">
      <c r="A62" s="368" t="s">
        <v>1060</v>
      </c>
      <c r="B62" s="349" t="s">
        <v>1292</v>
      </c>
      <c r="C62" s="350" t="s">
        <v>1293</v>
      </c>
    </row>
    <row r="63" spans="1:3" ht="25.5">
      <c r="A63" s="368" t="s">
        <v>1061</v>
      </c>
      <c r="B63" s="349" t="s">
        <v>1294</v>
      </c>
      <c r="C63" s="350" t="s">
        <v>1330</v>
      </c>
    </row>
    <row r="64" spans="1:3" ht="25.5">
      <c r="A64" s="368" t="s">
        <v>1062</v>
      </c>
      <c r="B64" s="349" t="s">
        <v>1295</v>
      </c>
      <c r="C64" s="350" t="s">
        <v>1357</v>
      </c>
    </row>
    <row r="65" spans="1:3" ht="25.5">
      <c r="A65" s="368" t="s">
        <v>1063</v>
      </c>
      <c r="B65" s="349" t="s">
        <v>1296</v>
      </c>
      <c r="C65" s="350" t="s">
        <v>1297</v>
      </c>
    </row>
    <row r="66" spans="1:3" ht="25.5">
      <c r="A66" s="368" t="s">
        <v>1064</v>
      </c>
      <c r="B66" s="349" t="s">
        <v>1298</v>
      </c>
      <c r="C66" s="350" t="s">
        <v>1299</v>
      </c>
    </row>
    <row r="67" spans="1:3">
      <c r="A67" s="368" t="s">
        <v>1065</v>
      </c>
      <c r="B67" s="349" t="s">
        <v>1300</v>
      </c>
      <c r="C67" s="350" t="s">
        <v>1301</v>
      </c>
    </row>
  </sheetData>
  <hyperlinks>
    <hyperlink ref="A3" location="'I '!A1" display="I."/>
    <hyperlink ref="A5" location="'II A '!A1" display="A"/>
    <hyperlink ref="A6" location="'II B '!A1" display="B"/>
    <hyperlink ref="A7" location="'1'!A1" display="1. "/>
    <hyperlink ref="A8" location="'2'!A1" display="2. "/>
    <hyperlink ref="A10" location="'4'!A1" display="4. "/>
    <hyperlink ref="A9" location="'3 '!A1" display="3."/>
    <hyperlink ref="A11" location="'5 '!A1" display="5. "/>
    <hyperlink ref="A12" location="'6 '!A1" display="6. "/>
    <hyperlink ref="A13" location="'7'!A1" display="7. "/>
    <hyperlink ref="A14" location="'8'!A1" display="8. "/>
    <hyperlink ref="A15" location="'9'!A1" display="9. "/>
    <hyperlink ref="A16" location="'10'!A1" display="10. "/>
    <hyperlink ref="A17" location="'11'!A1" display="11. "/>
    <hyperlink ref="A18" location="'12'!A1" display="12. "/>
    <hyperlink ref="A19" location="'13'!A1" display="13. "/>
    <hyperlink ref="A20" location="'14'!A1" display="14. "/>
    <hyperlink ref="A21" location="'15'!A1" display="15. "/>
    <hyperlink ref="A22" location="'16'!A1" display="16. "/>
    <hyperlink ref="A23" location="'17'!A1" display="17. "/>
    <hyperlink ref="A24" location="'18'!A1" display="18. "/>
    <hyperlink ref="A25" location="'19'!A1" display="19. "/>
    <hyperlink ref="A26" location="'20'!A1" display="20. "/>
    <hyperlink ref="A27" location="'21'!A1" display="21. "/>
    <hyperlink ref="A28" location="'22'!A1" display="22. "/>
    <hyperlink ref="A29" location="'23'!A1" display="23. "/>
    <hyperlink ref="A30" location="'24'!A1" display="24. "/>
    <hyperlink ref="A31" location="'25'!A1" display="25. "/>
    <hyperlink ref="A32" location="'26'!A1" display="26. "/>
    <hyperlink ref="A33" location="'27'!A1" display="27. "/>
    <hyperlink ref="A34" location="'28'!A1" display="28. "/>
    <hyperlink ref="A35" location="'29'!A1" display="29. "/>
    <hyperlink ref="A36" location="'30'!A1" display="30. "/>
    <hyperlink ref="A37" location="'31'!A1" display="31. "/>
    <hyperlink ref="A38" location="'32'!A1" display="32. "/>
    <hyperlink ref="A39" location="'33'!A1" display="33. "/>
    <hyperlink ref="A40" location="'34'!A1" display="34. "/>
    <hyperlink ref="A41" location="'35'!A1" display="35. "/>
    <hyperlink ref="A42" location="'36'!A1" display="36. "/>
    <hyperlink ref="A43" location="'37'!A1" display="37. "/>
    <hyperlink ref="A44" location="'38'!A1" display="38. "/>
    <hyperlink ref="A45" location="'39'!A1" display="39. "/>
    <hyperlink ref="A46" location="'40'!A1" display="40. "/>
    <hyperlink ref="A47" location="'41'!A1" display="41. "/>
    <hyperlink ref="A48" location="'42'!A1" display="42. "/>
    <hyperlink ref="A49" location="'43'!A1" display="43. "/>
    <hyperlink ref="A50" location="'44'!A1" display="44. "/>
    <hyperlink ref="A51" location="'45'!A1" display="45. "/>
    <hyperlink ref="A52" location="'46'!A1" display="46. "/>
    <hyperlink ref="A53" location="'47'!A1" display="47. "/>
    <hyperlink ref="A54" location="'48'!A1" display="48. "/>
    <hyperlink ref="A55" location="'49'!A1" display="49. "/>
    <hyperlink ref="A56" location="'50'!A1" display="50. "/>
    <hyperlink ref="A57" location="'51'!A1" display="51. "/>
    <hyperlink ref="A58" location="'52'!A1" display="52. "/>
    <hyperlink ref="A59" location="'53'!A1" display="53. "/>
    <hyperlink ref="A60" location="'54'!A1" display="54. "/>
    <hyperlink ref="A61" location="'55'!A1" display="55. "/>
    <hyperlink ref="A62" location="'56 '!A1" display="56. "/>
    <hyperlink ref="A63" location="'57'!A1" display="57. "/>
    <hyperlink ref="A64" location="'58'!A1" display="58. "/>
    <hyperlink ref="A65" location="'59'!A1" display="59. "/>
    <hyperlink ref="A66" location="'60'!A1" display="60. "/>
    <hyperlink ref="A67" location="'61'!A1" display="61. "/>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zoomScaleNormal="100" workbookViewId="0"/>
  </sheetViews>
  <sheetFormatPr defaultRowHeight="12.75"/>
  <cols>
    <col min="1" max="1" width="40.28515625" style="103" customWidth="1"/>
    <col min="2" max="2" width="3.7109375" style="103" customWidth="1"/>
    <col min="3" max="10" width="11.7109375" style="103" customWidth="1"/>
    <col min="11" max="16384" width="9.140625" style="103"/>
  </cols>
  <sheetData>
    <row r="1" spans="1:10">
      <c r="J1" s="369" t="s">
        <v>1302</v>
      </c>
    </row>
    <row r="2" spans="1:10" s="3" customFormat="1" ht="14.25" customHeight="1">
      <c r="A2" s="52" t="s">
        <v>324</v>
      </c>
      <c r="B2" s="53"/>
      <c r="C2" s="1"/>
      <c r="D2" s="1"/>
      <c r="E2" s="1"/>
      <c r="F2" s="54"/>
      <c r="G2" s="54"/>
      <c r="H2" s="54"/>
      <c r="I2" s="54"/>
      <c r="J2" s="54"/>
    </row>
    <row r="3" spans="1:10" s="3" customFormat="1" ht="14.25" customHeight="1">
      <c r="A3" s="95" t="s">
        <v>83</v>
      </c>
      <c r="B3" s="55"/>
      <c r="F3" s="54"/>
      <c r="G3" s="54"/>
      <c r="H3" s="54"/>
      <c r="I3" s="54"/>
      <c r="J3" s="54"/>
    </row>
    <row r="4" spans="1:10" s="3" customFormat="1" ht="14.25" customHeight="1">
      <c r="A4" s="287" t="s">
        <v>1109</v>
      </c>
      <c r="B4" s="55"/>
      <c r="F4" s="54"/>
      <c r="G4" s="54"/>
      <c r="H4" s="54"/>
      <c r="I4" s="54"/>
      <c r="J4" s="54"/>
    </row>
    <row r="5" spans="1:10" s="3" customFormat="1" ht="14.25" customHeight="1">
      <c r="A5" s="287" t="s">
        <v>84</v>
      </c>
      <c r="B5" s="55"/>
      <c r="F5" s="54"/>
      <c r="G5" s="54"/>
      <c r="H5" s="54"/>
      <c r="I5" s="54"/>
      <c r="J5" s="54"/>
    </row>
    <row r="6" spans="1:10" ht="30" customHeight="1">
      <c r="A6" s="394" t="s">
        <v>1106</v>
      </c>
      <c r="B6" s="394"/>
      <c r="C6" s="390" t="s">
        <v>1099</v>
      </c>
      <c r="D6" s="390"/>
      <c r="E6" s="390" t="s">
        <v>1100</v>
      </c>
      <c r="F6" s="390"/>
      <c r="G6" s="390"/>
      <c r="H6" s="390"/>
      <c r="I6" s="390"/>
      <c r="J6" s="389"/>
    </row>
    <row r="7" spans="1:10" ht="113.25" customHeight="1">
      <c r="A7" s="396"/>
      <c r="B7" s="396"/>
      <c r="C7" s="390"/>
      <c r="D7" s="390"/>
      <c r="E7" s="390" t="s">
        <v>1101</v>
      </c>
      <c r="F7" s="390"/>
      <c r="G7" s="390" t="s">
        <v>1075</v>
      </c>
      <c r="H7" s="390"/>
      <c r="I7" s="390" t="s">
        <v>1074</v>
      </c>
      <c r="J7" s="389"/>
    </row>
    <row r="8" spans="1:10" ht="90.75" customHeight="1">
      <c r="A8" s="396"/>
      <c r="B8" s="396"/>
      <c r="C8" s="359" t="s">
        <v>1079</v>
      </c>
      <c r="D8" s="359" t="s">
        <v>1080</v>
      </c>
      <c r="E8" s="359" t="s">
        <v>1081</v>
      </c>
      <c r="F8" s="359" t="s">
        <v>1080</v>
      </c>
      <c r="G8" s="359" t="s">
        <v>1081</v>
      </c>
      <c r="H8" s="359" t="s">
        <v>1080</v>
      </c>
      <c r="I8" s="359" t="s">
        <v>1081</v>
      </c>
      <c r="J8" s="358" t="s">
        <v>1080</v>
      </c>
    </row>
    <row r="9" spans="1:10" ht="29.25" customHeight="1">
      <c r="A9" s="398"/>
      <c r="B9" s="398"/>
      <c r="C9" s="389" t="s">
        <v>1107</v>
      </c>
      <c r="D9" s="403"/>
      <c r="E9" s="403"/>
      <c r="F9" s="403"/>
      <c r="G9" s="403"/>
      <c r="H9" s="403"/>
      <c r="I9" s="403"/>
      <c r="J9" s="403"/>
    </row>
    <row r="10" spans="1:10">
      <c r="A10" s="252" t="s">
        <v>191</v>
      </c>
      <c r="B10" s="253" t="s">
        <v>0</v>
      </c>
      <c r="C10" s="254">
        <v>86.8</v>
      </c>
      <c r="D10" s="254">
        <v>64.599999999999994</v>
      </c>
      <c r="E10" s="254">
        <v>45.5</v>
      </c>
      <c r="F10" s="254">
        <v>30.4</v>
      </c>
      <c r="G10" s="254">
        <v>30.2</v>
      </c>
      <c r="H10" s="254">
        <v>25.5</v>
      </c>
      <c r="I10" s="254">
        <v>11.2</v>
      </c>
      <c r="J10" s="255">
        <v>8.8000000000000007</v>
      </c>
    </row>
    <row r="11" spans="1:10">
      <c r="A11" s="294" t="s">
        <v>192</v>
      </c>
      <c r="B11" s="19" t="s">
        <v>1</v>
      </c>
      <c r="C11" s="50">
        <v>74.8</v>
      </c>
      <c r="D11" s="50">
        <v>58.7</v>
      </c>
      <c r="E11" s="50">
        <v>45.2</v>
      </c>
      <c r="F11" s="50">
        <v>34.200000000000003</v>
      </c>
      <c r="G11" s="50">
        <v>16</v>
      </c>
      <c r="H11" s="50">
        <v>13.3</v>
      </c>
      <c r="I11" s="256">
        <v>13.6</v>
      </c>
      <c r="J11" s="153">
        <v>11.1</v>
      </c>
    </row>
    <row r="12" spans="1:10">
      <c r="A12" s="22" t="s">
        <v>18</v>
      </c>
      <c r="B12" s="64" t="s">
        <v>0</v>
      </c>
      <c r="C12" s="44">
        <v>59.2</v>
      </c>
      <c r="D12" s="44">
        <v>44.5</v>
      </c>
      <c r="E12" s="48">
        <v>22.8</v>
      </c>
      <c r="F12" s="48">
        <v>17.399999999999999</v>
      </c>
      <c r="G12" s="48">
        <v>30.7</v>
      </c>
      <c r="H12" s="48">
        <v>23.7</v>
      </c>
      <c r="I12" s="257">
        <v>5.7</v>
      </c>
      <c r="J12" s="152">
        <v>3.4</v>
      </c>
    </row>
    <row r="13" spans="1:10">
      <c r="A13" s="22"/>
      <c r="B13" s="64" t="s">
        <v>1</v>
      </c>
      <c r="C13" s="48">
        <v>87.9</v>
      </c>
      <c r="D13" s="48">
        <v>66.7</v>
      </c>
      <c r="E13" s="48">
        <v>53.5</v>
      </c>
      <c r="F13" s="48">
        <v>37.200000000000003</v>
      </c>
      <c r="G13" s="48">
        <v>23.8</v>
      </c>
      <c r="H13" s="48">
        <v>20</v>
      </c>
      <c r="I13" s="257">
        <v>10.6</v>
      </c>
      <c r="J13" s="152">
        <v>9.5</v>
      </c>
    </row>
    <row r="14" spans="1:10">
      <c r="A14" s="22" t="s">
        <v>194</v>
      </c>
      <c r="B14" s="64" t="s">
        <v>0</v>
      </c>
      <c r="C14" s="48">
        <v>46.4</v>
      </c>
      <c r="D14" s="48">
        <v>40.299999999999997</v>
      </c>
      <c r="E14" s="48">
        <v>21.8</v>
      </c>
      <c r="F14" s="48">
        <v>17.3</v>
      </c>
      <c r="G14" s="48">
        <v>11.7</v>
      </c>
      <c r="H14" s="48">
        <v>10.9</v>
      </c>
      <c r="I14" s="257">
        <v>12.9</v>
      </c>
      <c r="J14" s="152">
        <v>12</v>
      </c>
    </row>
    <row r="15" spans="1:10">
      <c r="A15" s="22"/>
      <c r="B15" s="64" t="s">
        <v>1</v>
      </c>
      <c r="C15" s="48">
        <v>70.400000000000006</v>
      </c>
      <c r="D15" s="48">
        <v>60</v>
      </c>
      <c r="E15" s="48">
        <v>51.8</v>
      </c>
      <c r="F15" s="48">
        <v>45.2</v>
      </c>
      <c r="G15" s="48">
        <v>8.3000000000000007</v>
      </c>
      <c r="H15" s="48">
        <v>6.8</v>
      </c>
      <c r="I15" s="257">
        <v>10.3</v>
      </c>
      <c r="J15" s="152">
        <v>7.9</v>
      </c>
    </row>
    <row r="16" spans="1:10">
      <c r="A16" s="22" t="s">
        <v>19</v>
      </c>
      <c r="B16" s="64" t="s">
        <v>0</v>
      </c>
      <c r="C16" s="48">
        <v>62.3</v>
      </c>
      <c r="D16" s="48">
        <v>41.1</v>
      </c>
      <c r="E16" s="48">
        <v>28.9</v>
      </c>
      <c r="F16" s="48">
        <v>24.9</v>
      </c>
      <c r="G16" s="48">
        <v>28.7</v>
      </c>
      <c r="H16" s="48">
        <v>11.7</v>
      </c>
      <c r="I16" s="257">
        <v>4.7</v>
      </c>
      <c r="J16" s="152">
        <v>4.5999999999999996</v>
      </c>
    </row>
    <row r="17" spans="1:10">
      <c r="A17" s="22"/>
      <c r="B17" s="64" t="s">
        <v>1</v>
      </c>
      <c r="C17" s="48">
        <v>99.8</v>
      </c>
      <c r="D17" s="48">
        <v>78.099999999999994</v>
      </c>
      <c r="E17" s="48">
        <v>78.8</v>
      </c>
      <c r="F17" s="48">
        <v>62</v>
      </c>
      <c r="G17" s="48">
        <v>7.7</v>
      </c>
      <c r="H17" s="48">
        <v>6.6</v>
      </c>
      <c r="I17" s="257">
        <v>13.2</v>
      </c>
      <c r="J17" s="152">
        <v>9.5</v>
      </c>
    </row>
    <row r="18" spans="1:10">
      <c r="A18" s="22" t="s">
        <v>20</v>
      </c>
      <c r="B18" s="64" t="s">
        <v>0</v>
      </c>
      <c r="C18" s="48">
        <v>77.2</v>
      </c>
      <c r="D18" s="48">
        <v>52.2</v>
      </c>
      <c r="E18" s="48">
        <v>58.7</v>
      </c>
      <c r="F18" s="48">
        <v>36.1</v>
      </c>
      <c r="G18" s="48">
        <v>16.100000000000001</v>
      </c>
      <c r="H18" s="48">
        <v>15.3</v>
      </c>
      <c r="I18" s="257">
        <v>2.4</v>
      </c>
      <c r="J18" s="152">
        <v>0.8</v>
      </c>
    </row>
    <row r="19" spans="1:10">
      <c r="A19" s="22"/>
      <c r="B19" s="64" t="s">
        <v>1</v>
      </c>
      <c r="C19" s="48">
        <v>109.2</v>
      </c>
      <c r="D19" s="48">
        <v>76.2</v>
      </c>
      <c r="E19" s="48">
        <v>64.599999999999994</v>
      </c>
      <c r="F19" s="48">
        <v>48.7</v>
      </c>
      <c r="G19" s="48">
        <v>25.5</v>
      </c>
      <c r="H19" s="48">
        <v>17.8</v>
      </c>
      <c r="I19" s="257">
        <v>19.2</v>
      </c>
      <c r="J19" s="152">
        <v>9.6999999999999993</v>
      </c>
    </row>
    <row r="20" spans="1:10">
      <c r="A20" s="22" t="s">
        <v>21</v>
      </c>
      <c r="B20" s="64" t="s">
        <v>0</v>
      </c>
      <c r="C20" s="48">
        <v>20.3</v>
      </c>
      <c r="D20" s="48">
        <v>16.899999999999999</v>
      </c>
      <c r="E20" s="48">
        <v>12.7</v>
      </c>
      <c r="F20" s="48">
        <v>10.6</v>
      </c>
      <c r="G20" s="48">
        <v>4.2</v>
      </c>
      <c r="H20" s="48">
        <v>4.2</v>
      </c>
      <c r="I20" s="257">
        <v>3.4</v>
      </c>
      <c r="J20" s="152">
        <v>2.2000000000000002</v>
      </c>
    </row>
    <row r="21" spans="1:10">
      <c r="A21" s="22"/>
      <c r="B21" s="64" t="s">
        <v>1</v>
      </c>
      <c r="C21" s="48">
        <v>59.3</v>
      </c>
      <c r="D21" s="48">
        <v>49.7</v>
      </c>
      <c r="E21" s="48">
        <v>28</v>
      </c>
      <c r="F21" s="48">
        <v>21.8</v>
      </c>
      <c r="G21" s="48">
        <v>19.7</v>
      </c>
      <c r="H21" s="48">
        <v>17.100000000000001</v>
      </c>
      <c r="I21" s="257">
        <v>11.5</v>
      </c>
      <c r="J21" s="152">
        <v>10.9</v>
      </c>
    </row>
    <row r="22" spans="1:10">
      <c r="A22" s="22" t="s">
        <v>22</v>
      </c>
      <c r="B22" s="64" t="s">
        <v>0</v>
      </c>
      <c r="C22" s="48">
        <v>74.8</v>
      </c>
      <c r="D22" s="48">
        <v>55.6</v>
      </c>
      <c r="E22" s="48">
        <v>40.1</v>
      </c>
      <c r="F22" s="48">
        <v>25.7</v>
      </c>
      <c r="G22" s="48">
        <v>22.3</v>
      </c>
      <c r="H22" s="48">
        <v>18.2</v>
      </c>
      <c r="I22" s="257">
        <v>12.4</v>
      </c>
      <c r="J22" s="152">
        <v>11.6</v>
      </c>
    </row>
    <row r="23" spans="1:10">
      <c r="A23" s="22"/>
      <c r="B23" s="64" t="s">
        <v>1</v>
      </c>
      <c r="C23" s="48">
        <v>60.1</v>
      </c>
      <c r="D23" s="48">
        <v>49.2</v>
      </c>
      <c r="E23" s="48">
        <v>37.700000000000003</v>
      </c>
      <c r="F23" s="48">
        <v>29.2</v>
      </c>
      <c r="G23" s="48">
        <v>12.1</v>
      </c>
      <c r="H23" s="48">
        <v>10.8</v>
      </c>
      <c r="I23" s="257">
        <v>10.3</v>
      </c>
      <c r="J23" s="152">
        <v>9.1999999999999993</v>
      </c>
    </row>
    <row r="24" spans="1:10">
      <c r="A24" s="22" t="s">
        <v>23</v>
      </c>
      <c r="B24" s="64" t="s">
        <v>0</v>
      </c>
      <c r="C24" s="48">
        <v>38.5</v>
      </c>
      <c r="D24" s="48">
        <v>36.9</v>
      </c>
      <c r="E24" s="48">
        <v>17.8</v>
      </c>
      <c r="F24" s="48">
        <v>16.7</v>
      </c>
      <c r="G24" s="48">
        <v>16.100000000000001</v>
      </c>
      <c r="H24" s="48">
        <v>15.9</v>
      </c>
      <c r="I24" s="257">
        <v>4.5999999999999996</v>
      </c>
      <c r="J24" s="152">
        <v>4.3</v>
      </c>
    </row>
    <row r="25" spans="1:10">
      <c r="A25" s="22"/>
      <c r="B25" s="64" t="s">
        <v>1</v>
      </c>
      <c r="C25" s="48">
        <v>36.4</v>
      </c>
      <c r="D25" s="48">
        <v>30.7</v>
      </c>
      <c r="E25" s="48">
        <v>14.9</v>
      </c>
      <c r="F25" s="48">
        <v>11.5</v>
      </c>
      <c r="G25" s="48">
        <v>10.8</v>
      </c>
      <c r="H25" s="48">
        <v>9.1999999999999993</v>
      </c>
      <c r="I25" s="257">
        <v>10.7</v>
      </c>
      <c r="J25" s="152">
        <v>10</v>
      </c>
    </row>
    <row r="26" spans="1:10">
      <c r="A26" s="22" t="s">
        <v>24</v>
      </c>
      <c r="B26" s="64" t="s">
        <v>0</v>
      </c>
      <c r="C26" s="48">
        <v>44.6</v>
      </c>
      <c r="D26" s="48">
        <v>43.5</v>
      </c>
      <c r="E26" s="48">
        <v>21.4</v>
      </c>
      <c r="F26" s="48">
        <v>20.2</v>
      </c>
      <c r="G26" s="48">
        <v>20.6</v>
      </c>
      <c r="H26" s="48">
        <v>20.6</v>
      </c>
      <c r="I26" s="257">
        <v>2.7</v>
      </c>
      <c r="J26" s="152">
        <v>2.7</v>
      </c>
    </row>
    <row r="27" spans="1:10">
      <c r="A27" s="22"/>
      <c r="B27" s="64" t="s">
        <v>1</v>
      </c>
      <c r="C27" s="48">
        <v>83.2</v>
      </c>
      <c r="D27" s="48">
        <v>72.5</v>
      </c>
      <c r="E27" s="48">
        <v>48.5</v>
      </c>
      <c r="F27" s="48">
        <v>41.4</v>
      </c>
      <c r="G27" s="48">
        <v>21.1</v>
      </c>
      <c r="H27" s="48">
        <v>20.100000000000001</v>
      </c>
      <c r="I27" s="257">
        <v>13.6</v>
      </c>
      <c r="J27" s="152">
        <v>11</v>
      </c>
    </row>
    <row r="28" spans="1:10">
      <c r="A28" s="22" t="s">
        <v>25</v>
      </c>
      <c r="B28" s="64" t="s">
        <v>0</v>
      </c>
      <c r="C28" s="48">
        <v>54.1</v>
      </c>
      <c r="D28" s="48">
        <v>48.7</v>
      </c>
      <c r="E28" s="48">
        <v>27</v>
      </c>
      <c r="F28" s="48">
        <v>24.5</v>
      </c>
      <c r="G28" s="48">
        <v>20.7</v>
      </c>
      <c r="H28" s="48">
        <v>19.3</v>
      </c>
      <c r="I28" s="257">
        <v>6.4</v>
      </c>
      <c r="J28" s="152">
        <v>4.9000000000000004</v>
      </c>
    </row>
    <row r="29" spans="1:10">
      <c r="A29" s="22"/>
      <c r="B29" s="64" t="s">
        <v>1</v>
      </c>
      <c r="C29" s="48">
        <v>87</v>
      </c>
      <c r="D29" s="48">
        <v>59.1</v>
      </c>
      <c r="E29" s="48">
        <v>55.2</v>
      </c>
      <c r="F29" s="48">
        <v>37.1</v>
      </c>
      <c r="G29" s="48">
        <v>16.8</v>
      </c>
      <c r="H29" s="48">
        <v>12</v>
      </c>
      <c r="I29" s="257">
        <v>15</v>
      </c>
      <c r="J29" s="152">
        <v>10.1</v>
      </c>
    </row>
    <row r="30" spans="1:10">
      <c r="A30" s="22" t="s">
        <v>26</v>
      </c>
      <c r="B30" s="64" t="s">
        <v>0</v>
      </c>
      <c r="C30" s="48">
        <v>100.4</v>
      </c>
      <c r="D30" s="48">
        <v>97.3</v>
      </c>
      <c r="E30" s="48">
        <v>18.3</v>
      </c>
      <c r="F30" s="48">
        <v>15.5</v>
      </c>
      <c r="G30" s="48">
        <v>75.5</v>
      </c>
      <c r="H30" s="48">
        <v>75.2</v>
      </c>
      <c r="I30" s="257">
        <v>6.6</v>
      </c>
      <c r="J30" s="152">
        <v>6.5</v>
      </c>
    </row>
    <row r="31" spans="1:10">
      <c r="A31" s="22"/>
      <c r="B31" s="64" t="s">
        <v>1</v>
      </c>
      <c r="C31" s="48">
        <v>43.9</v>
      </c>
      <c r="D31" s="48">
        <v>34.6</v>
      </c>
      <c r="E31" s="48">
        <v>19</v>
      </c>
      <c r="F31" s="48">
        <v>13.9</v>
      </c>
      <c r="G31" s="48">
        <v>15.2</v>
      </c>
      <c r="H31" s="48">
        <v>12.9</v>
      </c>
      <c r="I31" s="257">
        <v>9.6</v>
      </c>
      <c r="J31" s="152">
        <v>7.9</v>
      </c>
    </row>
    <row r="32" spans="1:10">
      <c r="A32" s="22" t="s">
        <v>27</v>
      </c>
      <c r="B32" s="64" t="s">
        <v>0</v>
      </c>
      <c r="C32" s="48">
        <v>58.1</v>
      </c>
      <c r="D32" s="48">
        <v>47.5</v>
      </c>
      <c r="E32" s="48">
        <v>33.299999999999997</v>
      </c>
      <c r="F32" s="48">
        <v>26.3</v>
      </c>
      <c r="G32" s="48">
        <v>16.5</v>
      </c>
      <c r="H32" s="48">
        <v>14.7</v>
      </c>
      <c r="I32" s="257">
        <v>8.4</v>
      </c>
      <c r="J32" s="152">
        <v>6.6</v>
      </c>
    </row>
    <row r="33" spans="1:10">
      <c r="A33" s="22"/>
      <c r="B33" s="64" t="s">
        <v>1</v>
      </c>
      <c r="C33" s="48">
        <v>76.2</v>
      </c>
      <c r="D33" s="48">
        <v>58</v>
      </c>
      <c r="E33" s="48">
        <v>45.7</v>
      </c>
      <c r="F33" s="48">
        <v>34.200000000000003</v>
      </c>
      <c r="G33" s="48">
        <v>15.2</v>
      </c>
      <c r="H33" s="48">
        <v>12</v>
      </c>
      <c r="I33" s="257">
        <v>15.3</v>
      </c>
      <c r="J33" s="152">
        <v>11.8</v>
      </c>
    </row>
    <row r="34" spans="1:10">
      <c r="A34" s="22" t="s">
        <v>28</v>
      </c>
      <c r="B34" s="64" t="s">
        <v>0</v>
      </c>
      <c r="C34" s="48">
        <v>257.3</v>
      </c>
      <c r="D34" s="48">
        <v>162.69999999999999</v>
      </c>
      <c r="E34" s="48">
        <v>154.30000000000001</v>
      </c>
      <c r="F34" s="48">
        <v>86.2</v>
      </c>
      <c r="G34" s="48">
        <v>78.5</v>
      </c>
      <c r="H34" s="48">
        <v>62.5</v>
      </c>
      <c r="I34" s="257">
        <v>24.5</v>
      </c>
      <c r="J34" s="152">
        <v>14.1</v>
      </c>
    </row>
    <row r="35" spans="1:10">
      <c r="A35" s="22"/>
      <c r="B35" s="64" t="s">
        <v>1</v>
      </c>
      <c r="C35" s="48">
        <v>111.1</v>
      </c>
      <c r="D35" s="48">
        <v>83.4</v>
      </c>
      <c r="E35" s="48">
        <v>60.5</v>
      </c>
      <c r="F35" s="48">
        <v>41.9</v>
      </c>
      <c r="G35" s="48">
        <v>29.3</v>
      </c>
      <c r="H35" s="48">
        <v>23.2</v>
      </c>
      <c r="I35" s="257">
        <v>21.3</v>
      </c>
      <c r="J35" s="152">
        <v>18.3</v>
      </c>
    </row>
    <row r="36" spans="1:10">
      <c r="A36" s="22" t="s">
        <v>29</v>
      </c>
      <c r="B36" s="64" t="s">
        <v>0</v>
      </c>
      <c r="C36" s="48">
        <v>79.5</v>
      </c>
      <c r="D36" s="48">
        <v>73.2</v>
      </c>
      <c r="E36" s="48">
        <v>23.7</v>
      </c>
      <c r="F36" s="48">
        <v>18.5</v>
      </c>
      <c r="G36" s="48">
        <v>50</v>
      </c>
      <c r="H36" s="48">
        <v>49.8</v>
      </c>
      <c r="I36" s="257">
        <v>5.8</v>
      </c>
      <c r="J36" s="152">
        <v>5</v>
      </c>
    </row>
    <row r="37" spans="1:10">
      <c r="A37" s="22"/>
      <c r="B37" s="64" t="s">
        <v>1</v>
      </c>
      <c r="C37" s="48">
        <v>82</v>
      </c>
      <c r="D37" s="48">
        <v>64.099999999999994</v>
      </c>
      <c r="E37" s="48">
        <v>64.8</v>
      </c>
      <c r="F37" s="48">
        <v>49.6</v>
      </c>
      <c r="G37" s="48">
        <v>10.6</v>
      </c>
      <c r="H37" s="48">
        <v>9.1999999999999993</v>
      </c>
      <c r="I37" s="257">
        <v>6.5</v>
      </c>
      <c r="J37" s="152">
        <v>5.2</v>
      </c>
    </row>
    <row r="38" spans="1:10">
      <c r="A38" s="22" t="s">
        <v>195</v>
      </c>
      <c r="B38" s="64" t="s">
        <v>0</v>
      </c>
      <c r="C38" s="48">
        <v>20.5</v>
      </c>
      <c r="D38" s="48">
        <v>15.1</v>
      </c>
      <c r="E38" s="48">
        <v>10.199999999999999</v>
      </c>
      <c r="F38" s="48">
        <v>5.6</v>
      </c>
      <c r="G38" s="48">
        <v>7.5</v>
      </c>
      <c r="H38" s="48">
        <v>6.9</v>
      </c>
      <c r="I38" s="257">
        <v>2.8</v>
      </c>
      <c r="J38" s="152">
        <v>2.6</v>
      </c>
    </row>
    <row r="39" spans="1:10">
      <c r="A39" s="22"/>
      <c r="B39" s="64" t="s">
        <v>1</v>
      </c>
      <c r="C39" s="48">
        <v>69</v>
      </c>
      <c r="D39" s="48">
        <v>54.9</v>
      </c>
      <c r="E39" s="48">
        <v>40.1</v>
      </c>
      <c r="F39" s="48">
        <v>32</v>
      </c>
      <c r="G39" s="48">
        <v>8.1999999999999993</v>
      </c>
      <c r="H39" s="48">
        <v>6.7</v>
      </c>
      <c r="I39" s="257">
        <v>20.8</v>
      </c>
      <c r="J39" s="152">
        <v>16.2</v>
      </c>
    </row>
    <row r="40" spans="1:10">
      <c r="A40" s="22" t="s">
        <v>30</v>
      </c>
      <c r="B40" s="64" t="s">
        <v>0</v>
      </c>
      <c r="C40" s="48">
        <v>86.5</v>
      </c>
      <c r="D40" s="48">
        <v>76.7</v>
      </c>
      <c r="E40" s="48">
        <v>35.4</v>
      </c>
      <c r="F40" s="48">
        <v>27.7</v>
      </c>
      <c r="G40" s="48">
        <v>18.3</v>
      </c>
      <c r="H40" s="48">
        <v>17.5</v>
      </c>
      <c r="I40" s="257">
        <v>32.799999999999997</v>
      </c>
      <c r="J40" s="152">
        <v>31.4</v>
      </c>
    </row>
    <row r="41" spans="1:10">
      <c r="A41" s="22"/>
      <c r="B41" s="64" t="s">
        <v>1</v>
      </c>
      <c r="C41" s="48">
        <v>88.7</v>
      </c>
      <c r="D41" s="48">
        <v>71</v>
      </c>
      <c r="E41" s="48">
        <v>62.1</v>
      </c>
      <c r="F41" s="48">
        <v>49.2</v>
      </c>
      <c r="G41" s="48">
        <v>12.1</v>
      </c>
      <c r="H41" s="48">
        <v>10.8</v>
      </c>
      <c r="I41" s="257">
        <v>14.5</v>
      </c>
      <c r="J41" s="152">
        <v>11.1</v>
      </c>
    </row>
    <row r="42" spans="1:10">
      <c r="A42" s="22" t="s">
        <v>31</v>
      </c>
      <c r="B42" s="64" t="s">
        <v>0</v>
      </c>
      <c r="C42" s="48">
        <v>73.900000000000006</v>
      </c>
      <c r="D42" s="48">
        <v>51.7</v>
      </c>
      <c r="E42" s="48">
        <v>32.6</v>
      </c>
      <c r="F42" s="48">
        <v>19.600000000000001</v>
      </c>
      <c r="G42" s="48">
        <v>30.6</v>
      </c>
      <c r="H42" s="48">
        <v>24.3</v>
      </c>
      <c r="I42" s="257">
        <v>10.8</v>
      </c>
      <c r="J42" s="152">
        <v>7.8</v>
      </c>
    </row>
    <row r="43" spans="1:10">
      <c r="B43" s="232" t="s">
        <v>1</v>
      </c>
      <c r="C43" s="48">
        <v>105.5</v>
      </c>
      <c r="D43" s="48">
        <v>82.8</v>
      </c>
      <c r="E43" s="48">
        <v>66.099999999999994</v>
      </c>
      <c r="F43" s="48">
        <v>50.8</v>
      </c>
      <c r="G43" s="48">
        <v>20.2</v>
      </c>
      <c r="H43" s="48">
        <v>18.7</v>
      </c>
      <c r="I43" s="257">
        <v>19.3</v>
      </c>
      <c r="J43" s="152">
        <v>13.2</v>
      </c>
    </row>
    <row r="44" spans="1:10">
      <c r="A44" s="65" t="s">
        <v>196</v>
      </c>
    </row>
    <row r="45" spans="1:10">
      <c r="A45" s="379" t="s">
        <v>884</v>
      </c>
    </row>
  </sheetData>
  <mergeCells count="7">
    <mergeCell ref="A6:B9"/>
    <mergeCell ref="C9:J9"/>
    <mergeCell ref="C6:D7"/>
    <mergeCell ref="E7:F7"/>
    <mergeCell ref="G7:H7"/>
    <mergeCell ref="I7:J7"/>
    <mergeCell ref="E6:J6"/>
  </mergeCells>
  <hyperlinks>
    <hyperlink ref="J1" location="'SPIS TABLIC'!A1" display="Powrót/Back"/>
  </hyperlinks>
  <pageMargins left="0.7" right="0.7" top="0.75" bottom="0.75" header="0.3" footer="0.3"/>
  <pageSetup paperSize="9" scale="73"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H35"/>
  <sheetViews>
    <sheetView zoomScaleNormal="100" workbookViewId="0"/>
  </sheetViews>
  <sheetFormatPr defaultColWidth="9.140625" defaultRowHeight="14.25"/>
  <cols>
    <col min="1" max="1" width="39" style="14" customWidth="1"/>
    <col min="2" max="2" width="14.7109375" style="14" customWidth="1"/>
    <col min="3" max="3" width="12.140625" style="14" customWidth="1"/>
    <col min="4" max="5" width="13" style="14" customWidth="1"/>
    <col min="6" max="6" width="39" style="14" customWidth="1"/>
    <col min="7" max="7" width="44.140625" style="14" customWidth="1"/>
    <col min="8" max="8" width="46.28515625" style="14" customWidth="1"/>
    <col min="9" max="16384" width="9.140625" style="14"/>
  </cols>
  <sheetData>
    <row r="1" spans="1:6">
      <c r="F1" s="369" t="s">
        <v>1302</v>
      </c>
    </row>
    <row r="2" spans="1:6" s="3" customFormat="1" ht="16.5" customHeight="1">
      <c r="A2" s="76" t="s">
        <v>325</v>
      </c>
      <c r="C2" s="1"/>
      <c r="D2" s="1"/>
      <c r="E2" s="1"/>
    </row>
    <row r="3" spans="1:6" s="3" customFormat="1" ht="16.5" customHeight="1">
      <c r="A3" s="81" t="s">
        <v>83</v>
      </c>
    </row>
    <row r="4" spans="1:6" s="3" customFormat="1" ht="15.75" customHeight="1">
      <c r="A4" s="305" t="s">
        <v>1115</v>
      </c>
    </row>
    <row r="5" spans="1:6" s="3" customFormat="1" ht="16.5" customHeight="1">
      <c r="A5" s="306" t="s">
        <v>84</v>
      </c>
      <c r="B5" s="5"/>
      <c r="C5" s="5"/>
      <c r="D5" s="5"/>
      <c r="E5" s="5"/>
    </row>
    <row r="6" spans="1:6" s="6" customFormat="1" ht="53.25" customHeight="1">
      <c r="A6" s="395" t="s">
        <v>351</v>
      </c>
      <c r="B6" s="390" t="s">
        <v>1113</v>
      </c>
      <c r="C6" s="390"/>
      <c r="D6" s="390" t="s">
        <v>1114</v>
      </c>
      <c r="E6" s="389"/>
      <c r="F6" s="408" t="s">
        <v>350</v>
      </c>
    </row>
    <row r="7" spans="1:6" s="6" customFormat="1" ht="30.75" customHeight="1">
      <c r="A7" s="399"/>
      <c r="B7" s="266" t="s">
        <v>1079</v>
      </c>
      <c r="C7" s="266" t="s">
        <v>931</v>
      </c>
      <c r="D7" s="266" t="s">
        <v>1081</v>
      </c>
      <c r="E7" s="265" t="s">
        <v>931</v>
      </c>
      <c r="F7" s="409"/>
    </row>
    <row r="8" spans="1:6" s="23" customFormat="1" ht="26.25" customHeight="1">
      <c r="A8" s="42" t="s">
        <v>224</v>
      </c>
      <c r="B8" s="43">
        <v>54.3</v>
      </c>
      <c r="C8" s="43">
        <v>99.1</v>
      </c>
      <c r="D8" s="43">
        <v>99.5</v>
      </c>
      <c r="E8" s="127">
        <v>98.2</v>
      </c>
      <c r="F8" s="300" t="s">
        <v>1110</v>
      </c>
    </row>
    <row r="9" spans="1:6" s="6" customFormat="1" ht="17.25" customHeight="1">
      <c r="A9" s="46" t="s">
        <v>39</v>
      </c>
      <c r="B9" s="44"/>
      <c r="C9" s="44"/>
      <c r="D9" s="44"/>
      <c r="E9" s="45"/>
      <c r="F9" s="301" t="s">
        <v>223</v>
      </c>
    </row>
    <row r="10" spans="1:6">
      <c r="A10" s="7" t="s">
        <v>205</v>
      </c>
      <c r="B10" s="44">
        <v>2.2999999999999998</v>
      </c>
      <c r="C10" s="44">
        <v>88.5</v>
      </c>
      <c r="D10" s="44">
        <v>4.3</v>
      </c>
      <c r="E10" s="45">
        <v>89.6</v>
      </c>
      <c r="F10" s="302" t="s">
        <v>436</v>
      </c>
    </row>
    <row r="11" spans="1:6">
      <c r="A11" s="61" t="s">
        <v>39</v>
      </c>
      <c r="B11" s="44"/>
      <c r="C11" s="44"/>
      <c r="D11" s="44"/>
      <c r="E11" s="45"/>
      <c r="F11" s="303" t="s">
        <v>223</v>
      </c>
    </row>
    <row r="12" spans="1:6">
      <c r="A12" s="46" t="s">
        <v>91</v>
      </c>
      <c r="B12" s="44">
        <v>0.6</v>
      </c>
      <c r="C12" s="44">
        <v>100</v>
      </c>
      <c r="D12" s="44">
        <v>1</v>
      </c>
      <c r="E12" s="45">
        <v>90.9</v>
      </c>
      <c r="F12" s="304" t="s">
        <v>903</v>
      </c>
    </row>
    <row r="13" spans="1:6">
      <c r="A13" s="46" t="s">
        <v>93</v>
      </c>
      <c r="B13" s="44">
        <v>0.1</v>
      </c>
      <c r="C13" s="44">
        <v>100</v>
      </c>
      <c r="D13" s="44">
        <v>0.2</v>
      </c>
      <c r="E13" s="45">
        <v>100</v>
      </c>
      <c r="F13" s="301" t="s">
        <v>437</v>
      </c>
    </row>
    <row r="14" spans="1:6">
      <c r="A14" s="7" t="s">
        <v>206</v>
      </c>
      <c r="B14" s="44">
        <v>8.4</v>
      </c>
      <c r="C14" s="44">
        <v>93.3</v>
      </c>
      <c r="D14" s="44">
        <v>15.6</v>
      </c>
      <c r="E14" s="45">
        <v>91.8</v>
      </c>
      <c r="F14" s="302" t="s">
        <v>207</v>
      </c>
    </row>
    <row r="15" spans="1:6">
      <c r="A15" s="46" t="s">
        <v>208</v>
      </c>
      <c r="B15" s="44">
        <v>5.7</v>
      </c>
      <c r="C15" s="44">
        <v>91.9</v>
      </c>
      <c r="D15" s="44">
        <v>10.7</v>
      </c>
      <c r="E15" s="45">
        <v>92.2</v>
      </c>
      <c r="F15" s="301" t="s">
        <v>438</v>
      </c>
    </row>
    <row r="16" spans="1:6">
      <c r="A16" s="46" t="s">
        <v>91</v>
      </c>
      <c r="B16" s="44">
        <v>0.4</v>
      </c>
      <c r="C16" s="44">
        <v>80</v>
      </c>
      <c r="D16" s="44">
        <v>0.9</v>
      </c>
      <c r="E16" s="45">
        <v>90</v>
      </c>
      <c r="F16" s="301" t="s">
        <v>209</v>
      </c>
    </row>
    <row r="17" spans="1:8">
      <c r="A17" s="46" t="s">
        <v>95</v>
      </c>
      <c r="B17" s="44">
        <v>2.2000000000000002</v>
      </c>
      <c r="C17" s="44">
        <v>91.7</v>
      </c>
      <c r="D17" s="44">
        <v>4</v>
      </c>
      <c r="E17" s="45">
        <v>90.9</v>
      </c>
      <c r="F17" s="301" t="s">
        <v>35</v>
      </c>
    </row>
    <row r="18" spans="1:8">
      <c r="A18" s="7" t="s">
        <v>210</v>
      </c>
      <c r="B18" s="44">
        <v>32.299999999999997</v>
      </c>
      <c r="C18" s="44">
        <v>101.6</v>
      </c>
      <c r="D18" s="44">
        <v>64.7</v>
      </c>
      <c r="E18" s="45">
        <v>102.2</v>
      </c>
      <c r="F18" s="302" t="s">
        <v>211</v>
      </c>
      <c r="G18" s="7"/>
      <c r="H18" s="47"/>
    </row>
    <row r="19" spans="1:8">
      <c r="A19" s="7" t="s">
        <v>352</v>
      </c>
      <c r="B19" s="48">
        <v>2.2000000000000002</v>
      </c>
      <c r="C19" s="48">
        <v>91.7</v>
      </c>
      <c r="D19" s="48">
        <v>3</v>
      </c>
      <c r="E19" s="49">
        <v>90.9</v>
      </c>
      <c r="F19" s="302" t="s">
        <v>439</v>
      </c>
      <c r="G19" s="7"/>
      <c r="H19" s="47"/>
    </row>
    <row r="20" spans="1:8">
      <c r="A20" s="7" t="s">
        <v>212</v>
      </c>
      <c r="B20" s="48">
        <v>2.9</v>
      </c>
      <c r="C20" s="48">
        <v>100</v>
      </c>
      <c r="D20" s="48">
        <v>5.7</v>
      </c>
      <c r="E20" s="49">
        <v>100</v>
      </c>
      <c r="F20" s="302" t="s">
        <v>353</v>
      </c>
      <c r="G20" s="7"/>
      <c r="H20" s="47"/>
    </row>
    <row r="21" spans="1:8">
      <c r="A21" s="7" t="s">
        <v>213</v>
      </c>
      <c r="B21" s="48">
        <v>1.7</v>
      </c>
      <c r="C21" s="48">
        <v>121.4</v>
      </c>
      <c r="D21" s="48">
        <v>1.5</v>
      </c>
      <c r="E21" s="49">
        <v>83.3</v>
      </c>
      <c r="F21" s="302" t="s">
        <v>354</v>
      </c>
      <c r="G21" s="7"/>
      <c r="H21" s="47"/>
    </row>
    <row r="22" spans="1:8" ht="14.25" customHeight="1">
      <c r="A22" s="7" t="s">
        <v>214</v>
      </c>
      <c r="B22" s="48">
        <v>0.3</v>
      </c>
      <c r="C22" s="48">
        <v>100</v>
      </c>
      <c r="D22" s="48">
        <v>0.1</v>
      </c>
      <c r="E22" s="49">
        <v>100</v>
      </c>
      <c r="F22" s="302" t="s">
        <v>215</v>
      </c>
      <c r="G22" s="7"/>
      <c r="H22" s="47"/>
    </row>
    <row r="23" spans="1:8">
      <c r="A23" s="7" t="s">
        <v>216</v>
      </c>
      <c r="B23" s="48">
        <v>0.1</v>
      </c>
      <c r="C23" s="48">
        <v>100</v>
      </c>
      <c r="D23" s="48">
        <v>0</v>
      </c>
      <c r="E23" s="49" t="s">
        <v>410</v>
      </c>
      <c r="F23" s="302" t="s">
        <v>217</v>
      </c>
      <c r="G23" s="7"/>
      <c r="H23" s="47"/>
    </row>
    <row r="24" spans="1:8">
      <c r="A24" s="7" t="s">
        <v>218</v>
      </c>
      <c r="B24" s="48">
        <v>0.4</v>
      </c>
      <c r="C24" s="48">
        <v>100</v>
      </c>
      <c r="D24" s="48">
        <v>0.8</v>
      </c>
      <c r="E24" s="49">
        <v>133.30000000000001</v>
      </c>
      <c r="F24" s="302" t="s">
        <v>440</v>
      </c>
      <c r="G24" s="7"/>
      <c r="H24" s="47"/>
    </row>
    <row r="25" spans="1:8">
      <c r="A25" s="7" t="s">
        <v>219</v>
      </c>
      <c r="B25" s="48">
        <v>0.6</v>
      </c>
      <c r="C25" s="48">
        <v>85.7</v>
      </c>
      <c r="D25" s="48">
        <v>1.3</v>
      </c>
      <c r="E25" s="49">
        <v>92.9</v>
      </c>
      <c r="F25" s="302" t="s">
        <v>441</v>
      </c>
      <c r="G25" s="7"/>
      <c r="H25" s="47"/>
    </row>
    <row r="26" spans="1:8">
      <c r="A26" s="7" t="s">
        <v>220</v>
      </c>
      <c r="B26" s="48">
        <v>0.1</v>
      </c>
      <c r="C26" s="48" t="s">
        <v>410</v>
      </c>
      <c r="D26" s="48">
        <v>0.1</v>
      </c>
      <c r="E26" s="49" t="s">
        <v>410</v>
      </c>
      <c r="F26" s="302" t="s">
        <v>442</v>
      </c>
      <c r="G26" s="7"/>
      <c r="H26" s="47"/>
    </row>
    <row r="27" spans="1:8" ht="14.25" customHeight="1">
      <c r="A27" s="7" t="s">
        <v>221</v>
      </c>
      <c r="B27" s="48">
        <v>0.8</v>
      </c>
      <c r="C27" s="48">
        <v>100</v>
      </c>
      <c r="D27" s="48">
        <v>0.9</v>
      </c>
      <c r="E27" s="49">
        <v>90</v>
      </c>
      <c r="F27" s="302" t="s">
        <v>443</v>
      </c>
      <c r="G27" s="7"/>
      <c r="H27" s="47"/>
    </row>
    <row r="28" spans="1:8">
      <c r="A28" s="7" t="s">
        <v>222</v>
      </c>
      <c r="B28" s="48">
        <v>2.2999999999999998</v>
      </c>
      <c r="C28" s="48" t="s">
        <v>410</v>
      </c>
      <c r="D28" s="48">
        <v>1.3</v>
      </c>
      <c r="E28" s="49" t="s">
        <v>410</v>
      </c>
      <c r="F28" s="302" t="s">
        <v>444</v>
      </c>
      <c r="G28" s="7"/>
      <c r="H28" s="47"/>
    </row>
    <row r="29" spans="1:8" ht="25.5">
      <c r="A29" s="42" t="s">
        <v>94</v>
      </c>
      <c r="B29" s="50">
        <v>23.2</v>
      </c>
      <c r="C29" s="50">
        <v>96.7</v>
      </c>
      <c r="D29" s="50">
        <v>36.299999999999997</v>
      </c>
      <c r="E29" s="51">
        <v>97.8</v>
      </c>
      <c r="F29" s="300" t="s">
        <v>1111</v>
      </c>
      <c r="G29" s="47"/>
      <c r="H29" s="47"/>
    </row>
    <row r="30" spans="1:8">
      <c r="A30" s="7" t="s">
        <v>225</v>
      </c>
      <c r="B30" s="48">
        <v>12.3</v>
      </c>
      <c r="C30" s="48">
        <v>100.8</v>
      </c>
      <c r="D30" s="48">
        <v>18.8</v>
      </c>
      <c r="E30" s="49">
        <v>102.2</v>
      </c>
      <c r="F30" s="302" t="s">
        <v>226</v>
      </c>
      <c r="G30" s="47"/>
      <c r="H30" s="47"/>
    </row>
    <row r="31" spans="1:8">
      <c r="A31" s="7" t="s">
        <v>227</v>
      </c>
      <c r="B31" s="48">
        <v>4</v>
      </c>
      <c r="C31" s="48">
        <v>102.6</v>
      </c>
      <c r="D31" s="48">
        <v>7.4</v>
      </c>
      <c r="E31" s="49">
        <v>110.4</v>
      </c>
      <c r="F31" s="302" t="s">
        <v>445</v>
      </c>
      <c r="G31" s="47"/>
      <c r="H31" s="47"/>
    </row>
    <row r="32" spans="1:8">
      <c r="A32" s="7" t="s">
        <v>228</v>
      </c>
      <c r="B32" s="48">
        <v>6.9</v>
      </c>
      <c r="C32" s="48">
        <v>86.3</v>
      </c>
      <c r="D32" s="48">
        <v>10.199999999999999</v>
      </c>
      <c r="E32" s="49">
        <v>85.7</v>
      </c>
      <c r="F32" s="302" t="s">
        <v>229</v>
      </c>
      <c r="G32" s="47"/>
      <c r="H32" s="47"/>
    </row>
    <row r="33" spans="1:8" s="6" customFormat="1" ht="37.5" customHeight="1">
      <c r="A33" s="42" t="s">
        <v>92</v>
      </c>
      <c r="B33" s="50">
        <v>15</v>
      </c>
      <c r="C33" s="50">
        <v>95.5</v>
      </c>
      <c r="D33" s="50">
        <v>24.7</v>
      </c>
      <c r="E33" s="51">
        <v>96.5</v>
      </c>
      <c r="F33" s="300" t="s">
        <v>1112</v>
      </c>
      <c r="G33" s="47"/>
      <c r="H33" s="47"/>
    </row>
    <row r="34" spans="1:8" ht="23.25" customHeight="1">
      <c r="A34" s="65" t="s">
        <v>230</v>
      </c>
    </row>
    <row r="35" spans="1:8">
      <c r="A35" s="379" t="s">
        <v>858</v>
      </c>
    </row>
  </sheetData>
  <customSheetViews>
    <customSheetView guid="{478EAF0D-7072-4F9F-B3F3-DF6645E3F662}" topLeftCell="A34">
      <selection activeCell="A65" sqref="A65"/>
      <pageMargins left="0.7" right="0.7" top="0.75" bottom="0.75" header="0.3" footer="0.3"/>
      <pageSetup paperSize="9" scale="89" orientation="portrait" r:id="rId1"/>
    </customSheetView>
    <customSheetView guid="{DB5EED9D-3F36-427E-8425-66965650D6C3}" topLeftCell="A34">
      <selection activeCell="E62" sqref="E62"/>
      <pageMargins left="0.7" right="0.7" top="0.75" bottom="0.75" header="0.3" footer="0.3"/>
      <pageSetup paperSize="9" scale="89" orientation="portrait" r:id="rId2"/>
    </customSheetView>
  </customSheetViews>
  <mergeCells count="4">
    <mergeCell ref="B6:C6"/>
    <mergeCell ref="D6:E6"/>
    <mergeCell ref="A6:A7"/>
    <mergeCell ref="F6:F7"/>
  </mergeCells>
  <hyperlinks>
    <hyperlink ref="F1" location="'SPIS TABLIC'!A1" display="Powrót/Back"/>
  </hyperlinks>
  <pageMargins left="0.7" right="0.7" top="0.75" bottom="0.75" header="0.3" footer="0.3"/>
  <pageSetup paperSize="9" scale="73"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dimension ref="A1:G503"/>
  <sheetViews>
    <sheetView zoomScaleNormal="100" workbookViewId="0"/>
  </sheetViews>
  <sheetFormatPr defaultColWidth="9.140625" defaultRowHeight="12.75"/>
  <cols>
    <col min="1" max="1" width="40.7109375" style="6" customWidth="1"/>
    <col min="2" max="2" width="4" style="21" customWidth="1"/>
    <col min="3" max="3" width="11.28515625" style="6" customWidth="1"/>
    <col min="4" max="4" width="12.28515625" style="6" customWidth="1"/>
    <col min="5" max="5" width="12.85546875" style="6" customWidth="1"/>
    <col min="6" max="6" width="14.85546875" style="6" customWidth="1"/>
    <col min="7" max="7" width="9.7109375" style="6" customWidth="1"/>
    <col min="8" max="8" width="9.140625" style="6" customWidth="1"/>
    <col min="9" max="16384" width="9.140625" style="6"/>
  </cols>
  <sheetData>
    <row r="1" spans="1:7">
      <c r="G1" s="369" t="s">
        <v>1302</v>
      </c>
    </row>
    <row r="2" spans="1:7" s="103" customFormat="1" ht="15" customHeight="1">
      <c r="A2" s="1" t="s">
        <v>1306</v>
      </c>
      <c r="B2" s="21"/>
      <c r="C2" s="6"/>
      <c r="D2" s="6"/>
      <c r="E2" s="6"/>
      <c r="F2" s="6"/>
      <c r="G2" s="6"/>
    </row>
    <row r="3" spans="1:7" ht="15" customHeight="1">
      <c r="A3" s="299" t="s">
        <v>1116</v>
      </c>
      <c r="B3" s="237"/>
    </row>
    <row r="4" spans="1:7" s="3" customFormat="1" ht="29.25" customHeight="1">
      <c r="A4" s="388" t="s">
        <v>1123</v>
      </c>
      <c r="B4" s="388"/>
      <c r="C4" s="389" t="s">
        <v>1127</v>
      </c>
      <c r="D4" s="389"/>
      <c r="E4" s="389"/>
      <c r="F4" s="389"/>
      <c r="G4" s="389"/>
    </row>
    <row r="5" spans="1:7" s="3" customFormat="1" ht="40.5" customHeight="1">
      <c r="A5" s="388"/>
      <c r="B5" s="388"/>
      <c r="C5" s="390" t="s">
        <v>1117</v>
      </c>
      <c r="D5" s="390"/>
      <c r="E5" s="390"/>
      <c r="F5" s="390"/>
      <c r="G5" s="389" t="s">
        <v>1122</v>
      </c>
    </row>
    <row r="6" spans="1:7" s="3" customFormat="1" ht="29.25" customHeight="1">
      <c r="A6" s="388"/>
      <c r="B6" s="388"/>
      <c r="C6" s="390" t="s">
        <v>1118</v>
      </c>
      <c r="D6" s="390"/>
      <c r="E6" s="390"/>
      <c r="F6" s="390" t="s">
        <v>1121</v>
      </c>
      <c r="G6" s="389"/>
    </row>
    <row r="7" spans="1:7" s="3" customFormat="1" ht="137.25" customHeight="1">
      <c r="A7" s="388"/>
      <c r="B7" s="388"/>
      <c r="C7" s="266" t="s">
        <v>1088</v>
      </c>
      <c r="D7" s="266" t="s">
        <v>1119</v>
      </c>
      <c r="E7" s="266" t="s">
        <v>1120</v>
      </c>
      <c r="F7" s="390"/>
      <c r="G7" s="389"/>
    </row>
    <row r="8" spans="1:7" ht="15" customHeight="1">
      <c r="A8" s="40" t="s">
        <v>37</v>
      </c>
      <c r="B8" s="125" t="s">
        <v>0</v>
      </c>
      <c r="C8" s="69">
        <v>187160</v>
      </c>
      <c r="D8" s="69">
        <v>79706</v>
      </c>
      <c r="E8" s="69">
        <v>107454</v>
      </c>
      <c r="F8" s="69">
        <v>98965</v>
      </c>
      <c r="G8" s="19">
        <v>325365</v>
      </c>
    </row>
    <row r="9" spans="1:7" s="22" customFormat="1" ht="15" customHeight="1">
      <c r="A9" s="307" t="s">
        <v>38</v>
      </c>
      <c r="B9" s="108" t="s">
        <v>1</v>
      </c>
      <c r="C9" s="43">
        <v>31.2</v>
      </c>
      <c r="D9" s="43">
        <v>13.3</v>
      </c>
      <c r="E9" s="43">
        <v>17.899999999999999</v>
      </c>
      <c r="F9" s="43">
        <v>16.5</v>
      </c>
      <c r="G9" s="71">
        <v>54.3</v>
      </c>
    </row>
    <row r="10" spans="1:7" ht="15" customHeight="1">
      <c r="A10" s="41" t="s">
        <v>77</v>
      </c>
      <c r="B10" s="90" t="s">
        <v>0</v>
      </c>
      <c r="C10" s="15">
        <v>40692</v>
      </c>
      <c r="D10" s="15">
        <v>16446</v>
      </c>
      <c r="E10" s="15">
        <v>24246</v>
      </c>
      <c r="F10" s="15">
        <v>21540</v>
      </c>
      <c r="G10" s="64">
        <v>70373</v>
      </c>
    </row>
    <row r="11" spans="1:7" ht="15" customHeight="1">
      <c r="A11" s="308" t="s">
        <v>33</v>
      </c>
      <c r="B11" s="90" t="s">
        <v>1</v>
      </c>
      <c r="C11" s="48">
        <v>34.1</v>
      </c>
      <c r="D11" s="48">
        <v>13.8</v>
      </c>
      <c r="E11" s="48">
        <v>20.3</v>
      </c>
      <c r="F11" s="48">
        <v>18</v>
      </c>
      <c r="G11" s="72">
        <v>58.9</v>
      </c>
    </row>
    <row r="12" spans="1:7" ht="15" customHeight="1">
      <c r="A12" s="41" t="s">
        <v>78</v>
      </c>
      <c r="B12" s="90" t="s">
        <v>0</v>
      </c>
      <c r="C12" s="15">
        <v>146468</v>
      </c>
      <c r="D12" s="15">
        <v>63260</v>
      </c>
      <c r="E12" s="15">
        <v>83208</v>
      </c>
      <c r="F12" s="15">
        <v>77425</v>
      </c>
      <c r="G12" s="64">
        <v>254992</v>
      </c>
    </row>
    <row r="13" spans="1:7" ht="15" customHeight="1">
      <c r="A13" s="308" t="s">
        <v>34</v>
      </c>
      <c r="B13" s="90" t="s">
        <v>1</v>
      </c>
      <c r="C13" s="48">
        <v>30.5</v>
      </c>
      <c r="D13" s="48">
        <v>13.2</v>
      </c>
      <c r="E13" s="48">
        <v>17.399999999999999</v>
      </c>
      <c r="F13" s="48">
        <v>16.100000000000001</v>
      </c>
      <c r="G13" s="72">
        <v>53.2</v>
      </c>
    </row>
    <row r="14" spans="1:7" ht="15" customHeight="1">
      <c r="A14" s="42" t="s">
        <v>88</v>
      </c>
      <c r="B14" s="107" t="s">
        <v>0</v>
      </c>
      <c r="C14" s="11">
        <v>3702</v>
      </c>
      <c r="D14" s="11">
        <v>1656</v>
      </c>
      <c r="E14" s="11">
        <v>2046</v>
      </c>
      <c r="F14" s="11">
        <v>1236</v>
      </c>
      <c r="G14" s="19">
        <v>5042</v>
      </c>
    </row>
    <row r="15" spans="1:7" ht="15" customHeight="1">
      <c r="A15" s="289" t="s">
        <v>176</v>
      </c>
      <c r="B15" s="107" t="s">
        <v>1</v>
      </c>
      <c r="C15" s="50">
        <v>56</v>
      </c>
      <c r="D15" s="50">
        <v>25.1</v>
      </c>
      <c r="E15" s="50">
        <v>31</v>
      </c>
      <c r="F15" s="50">
        <v>18.7</v>
      </c>
      <c r="G15" s="73">
        <v>76.3</v>
      </c>
    </row>
    <row r="16" spans="1:7" ht="27.75" customHeight="1">
      <c r="A16" s="7" t="s">
        <v>115</v>
      </c>
      <c r="B16" s="90" t="s">
        <v>0</v>
      </c>
      <c r="C16" s="15">
        <v>867</v>
      </c>
      <c r="D16" s="15">
        <v>600</v>
      </c>
      <c r="E16" s="15">
        <v>267</v>
      </c>
      <c r="F16" s="15">
        <v>485</v>
      </c>
      <c r="G16" s="64">
        <v>974</v>
      </c>
    </row>
    <row r="17" spans="1:7" ht="15" customHeight="1">
      <c r="A17" s="290" t="s">
        <v>944</v>
      </c>
      <c r="B17" s="90" t="s">
        <v>1</v>
      </c>
      <c r="C17" s="48">
        <v>27.1</v>
      </c>
      <c r="D17" s="48">
        <v>18.8</v>
      </c>
      <c r="E17" s="48">
        <v>8.3000000000000007</v>
      </c>
      <c r="F17" s="48">
        <v>15.2</v>
      </c>
      <c r="G17" s="72">
        <v>30.5</v>
      </c>
    </row>
    <row r="18" spans="1:7" ht="15" customHeight="1">
      <c r="A18" s="7" t="s">
        <v>87</v>
      </c>
      <c r="B18" s="90" t="s">
        <v>0</v>
      </c>
      <c r="C18" s="15">
        <v>2801</v>
      </c>
      <c r="D18" s="15">
        <v>1040</v>
      </c>
      <c r="E18" s="15">
        <v>1761</v>
      </c>
      <c r="F18" s="15">
        <v>732</v>
      </c>
      <c r="G18" s="64">
        <v>4007</v>
      </c>
    </row>
    <row r="19" spans="1:7" ht="15" customHeight="1">
      <c r="A19" s="290" t="s">
        <v>2</v>
      </c>
      <c r="B19" s="90" t="s">
        <v>1</v>
      </c>
      <c r="C19" s="48">
        <v>84.7</v>
      </c>
      <c r="D19" s="48">
        <v>31.4</v>
      </c>
      <c r="E19" s="48">
        <v>53.2</v>
      </c>
      <c r="F19" s="48">
        <v>22.1</v>
      </c>
      <c r="G19" s="72">
        <v>121.1</v>
      </c>
    </row>
    <row r="20" spans="1:7" ht="15" customHeight="1">
      <c r="A20" s="7" t="s">
        <v>114</v>
      </c>
      <c r="B20" s="90" t="s">
        <v>0</v>
      </c>
      <c r="C20" s="15">
        <v>34</v>
      </c>
      <c r="D20" s="15">
        <v>16</v>
      </c>
      <c r="E20" s="15">
        <v>18</v>
      </c>
      <c r="F20" s="15">
        <v>19</v>
      </c>
      <c r="G20" s="64">
        <v>61</v>
      </c>
    </row>
    <row r="21" spans="1:7" ht="15" customHeight="1">
      <c r="A21" s="290" t="s">
        <v>945</v>
      </c>
      <c r="B21" s="90" t="s">
        <v>1</v>
      </c>
      <c r="C21" s="48">
        <v>32.700000000000003</v>
      </c>
      <c r="D21" s="48">
        <v>15.4</v>
      </c>
      <c r="E21" s="48">
        <v>17.3</v>
      </c>
      <c r="F21" s="48">
        <v>18.3</v>
      </c>
      <c r="G21" s="72">
        <v>58.7</v>
      </c>
    </row>
    <row r="22" spans="1:7" ht="15" customHeight="1">
      <c r="A22" s="42" t="s">
        <v>86</v>
      </c>
      <c r="B22" s="107" t="s">
        <v>0</v>
      </c>
      <c r="C22" s="11">
        <v>148941</v>
      </c>
      <c r="D22" s="11">
        <v>63954</v>
      </c>
      <c r="E22" s="11">
        <v>84987</v>
      </c>
      <c r="F22" s="11">
        <v>76188</v>
      </c>
      <c r="G22" s="19">
        <v>268799</v>
      </c>
    </row>
    <row r="23" spans="1:7" ht="15" customHeight="1">
      <c r="A23" s="289" t="s">
        <v>116</v>
      </c>
      <c r="B23" s="107" t="s">
        <v>1</v>
      </c>
      <c r="C23" s="50">
        <v>55.1</v>
      </c>
      <c r="D23" s="50">
        <v>23.7</v>
      </c>
      <c r="E23" s="50">
        <v>31.5</v>
      </c>
      <c r="F23" s="50">
        <v>28.2</v>
      </c>
      <c r="G23" s="73">
        <v>99.5</v>
      </c>
    </row>
    <row r="24" spans="1:7" ht="15" customHeight="1">
      <c r="A24" s="268" t="s">
        <v>62</v>
      </c>
      <c r="B24" s="90" t="s">
        <v>0</v>
      </c>
      <c r="C24" s="15">
        <v>33404</v>
      </c>
      <c r="D24" s="15">
        <v>13903</v>
      </c>
      <c r="E24" s="15">
        <v>19501</v>
      </c>
      <c r="F24" s="15">
        <v>15227</v>
      </c>
      <c r="G24" s="64">
        <v>58360</v>
      </c>
    </row>
    <row r="25" spans="1:7" ht="15" customHeight="1">
      <c r="A25" s="291" t="s">
        <v>3</v>
      </c>
      <c r="B25" s="90" t="s">
        <v>1</v>
      </c>
      <c r="C25" s="48">
        <v>242.1</v>
      </c>
      <c r="D25" s="48">
        <v>100.8</v>
      </c>
      <c r="E25" s="48">
        <v>141.30000000000001</v>
      </c>
      <c r="F25" s="48">
        <v>110.4</v>
      </c>
      <c r="G25" s="72">
        <v>423</v>
      </c>
    </row>
    <row r="26" spans="1:7" ht="30.75" customHeight="1">
      <c r="A26" s="46" t="s">
        <v>119</v>
      </c>
      <c r="B26" s="90" t="s">
        <v>0</v>
      </c>
      <c r="C26" s="15">
        <v>22980</v>
      </c>
      <c r="D26" s="15">
        <v>10589</v>
      </c>
      <c r="E26" s="15">
        <v>12391</v>
      </c>
      <c r="F26" s="15">
        <v>11354</v>
      </c>
      <c r="G26" s="64">
        <v>40731</v>
      </c>
    </row>
    <row r="27" spans="1:7" ht="15" customHeight="1">
      <c r="A27" s="292" t="s">
        <v>120</v>
      </c>
      <c r="B27" s="90" t="s">
        <v>1</v>
      </c>
      <c r="C27" s="48">
        <v>264.3</v>
      </c>
      <c r="D27" s="48">
        <v>121.8</v>
      </c>
      <c r="E27" s="48">
        <v>142.5</v>
      </c>
      <c r="F27" s="48">
        <v>130.6</v>
      </c>
      <c r="G27" s="72">
        <v>468.5</v>
      </c>
    </row>
    <row r="28" spans="1:7" ht="15" customHeight="1">
      <c r="A28" s="61" t="s">
        <v>117</v>
      </c>
      <c r="B28" s="90" t="s">
        <v>0</v>
      </c>
      <c r="C28" s="15">
        <v>22477</v>
      </c>
      <c r="D28" s="15">
        <v>10434</v>
      </c>
      <c r="E28" s="15">
        <v>12043</v>
      </c>
      <c r="F28" s="15">
        <v>11276</v>
      </c>
      <c r="G28" s="64">
        <v>40105</v>
      </c>
    </row>
    <row r="29" spans="1:7" ht="15" customHeight="1">
      <c r="A29" s="293" t="s">
        <v>118</v>
      </c>
      <c r="B29" s="90" t="s">
        <v>1</v>
      </c>
      <c r="C29" s="48">
        <v>287.10000000000002</v>
      </c>
      <c r="D29" s="48">
        <v>133.30000000000001</v>
      </c>
      <c r="E29" s="48">
        <v>153.80000000000001</v>
      </c>
      <c r="F29" s="48">
        <v>144</v>
      </c>
      <c r="G29" s="72">
        <v>512.29999999999995</v>
      </c>
    </row>
    <row r="30" spans="1:7" ht="15" customHeight="1">
      <c r="A30" s="46" t="s">
        <v>121</v>
      </c>
      <c r="B30" s="90" t="s">
        <v>0</v>
      </c>
      <c r="C30" s="15">
        <v>41</v>
      </c>
      <c r="D30" s="15">
        <v>28</v>
      </c>
      <c r="E30" s="15">
        <v>13</v>
      </c>
      <c r="F30" s="15">
        <v>20</v>
      </c>
      <c r="G30" s="64">
        <v>151</v>
      </c>
    </row>
    <row r="31" spans="1:7" ht="15" customHeight="1">
      <c r="A31" s="292" t="s">
        <v>122</v>
      </c>
      <c r="B31" s="90" t="s">
        <v>1</v>
      </c>
      <c r="C31" s="48">
        <v>10.9</v>
      </c>
      <c r="D31" s="48">
        <v>7.4</v>
      </c>
      <c r="E31" s="48">
        <v>3.4</v>
      </c>
      <c r="F31" s="48">
        <v>5.3</v>
      </c>
      <c r="G31" s="72">
        <v>40</v>
      </c>
    </row>
    <row r="32" spans="1:7" ht="15" customHeight="1">
      <c r="A32" s="46" t="s">
        <v>123</v>
      </c>
      <c r="B32" s="90" t="s">
        <v>0</v>
      </c>
      <c r="C32" s="15">
        <v>4516</v>
      </c>
      <c r="D32" s="15">
        <v>742</v>
      </c>
      <c r="E32" s="15">
        <v>3774</v>
      </c>
      <c r="F32" s="15">
        <v>1735</v>
      </c>
      <c r="G32" s="64">
        <v>9707</v>
      </c>
    </row>
    <row r="33" spans="1:7" ht="15" customHeight="1">
      <c r="A33" s="292" t="s">
        <v>124</v>
      </c>
      <c r="B33" s="90" t="s">
        <v>1</v>
      </c>
      <c r="C33" s="48">
        <v>316</v>
      </c>
      <c r="D33" s="48">
        <v>51.9</v>
      </c>
      <c r="E33" s="48">
        <v>264</v>
      </c>
      <c r="F33" s="48">
        <v>121.4</v>
      </c>
      <c r="G33" s="72">
        <v>679.1</v>
      </c>
    </row>
    <row r="34" spans="1:7" ht="15" customHeight="1">
      <c r="A34" s="46" t="s">
        <v>125</v>
      </c>
      <c r="B34" s="90" t="s">
        <v>0</v>
      </c>
      <c r="C34" s="15">
        <v>472</v>
      </c>
      <c r="D34" s="15">
        <v>233</v>
      </c>
      <c r="E34" s="15">
        <v>239</v>
      </c>
      <c r="F34" s="15">
        <v>313</v>
      </c>
      <c r="G34" s="64">
        <v>1569</v>
      </c>
    </row>
    <row r="35" spans="1:7" ht="15" customHeight="1">
      <c r="A35" s="292" t="s">
        <v>126</v>
      </c>
      <c r="B35" s="90" t="s">
        <v>1</v>
      </c>
      <c r="C35" s="48">
        <v>27.6</v>
      </c>
      <c r="D35" s="48">
        <v>13.6</v>
      </c>
      <c r="E35" s="48">
        <v>14</v>
      </c>
      <c r="F35" s="48">
        <v>18.3</v>
      </c>
      <c r="G35" s="72">
        <v>91.9</v>
      </c>
    </row>
    <row r="36" spans="1:7" ht="15" customHeight="1">
      <c r="A36" s="46" t="s">
        <v>127</v>
      </c>
      <c r="B36" s="90" t="s">
        <v>0</v>
      </c>
      <c r="C36" s="15">
        <v>5395</v>
      </c>
      <c r="D36" s="15">
        <v>2311</v>
      </c>
      <c r="E36" s="15">
        <v>3084</v>
      </c>
      <c r="F36" s="15">
        <v>1805</v>
      </c>
      <c r="G36" s="64">
        <v>6202</v>
      </c>
    </row>
    <row r="37" spans="1:7" ht="15" customHeight="1">
      <c r="A37" s="292" t="s">
        <v>201</v>
      </c>
      <c r="B37" s="90" t="s">
        <v>1</v>
      </c>
      <c r="C37" s="48">
        <v>339.5</v>
      </c>
      <c r="D37" s="48">
        <v>145.4</v>
      </c>
      <c r="E37" s="48">
        <v>194</v>
      </c>
      <c r="F37" s="48">
        <v>113.6</v>
      </c>
      <c r="G37" s="72">
        <v>390.2</v>
      </c>
    </row>
    <row r="38" spans="1:7">
      <c r="A38" s="7" t="s">
        <v>63</v>
      </c>
      <c r="B38" s="90" t="s">
        <v>0</v>
      </c>
      <c r="C38" s="15">
        <v>106108</v>
      </c>
      <c r="D38" s="15">
        <v>46271</v>
      </c>
      <c r="E38" s="15">
        <v>59837</v>
      </c>
      <c r="F38" s="15">
        <v>55178</v>
      </c>
      <c r="G38" s="64">
        <v>197650</v>
      </c>
    </row>
    <row r="39" spans="1:7">
      <c r="A39" s="290" t="s">
        <v>55</v>
      </c>
      <c r="B39" s="90" t="s">
        <v>1</v>
      </c>
      <c r="C39" s="48">
        <v>45.9</v>
      </c>
      <c r="D39" s="48">
        <v>20</v>
      </c>
      <c r="E39" s="48">
        <v>25.9</v>
      </c>
      <c r="F39" s="48">
        <v>23.8</v>
      </c>
      <c r="G39" s="72">
        <v>85.4</v>
      </c>
    </row>
    <row r="40" spans="1:7">
      <c r="A40" s="46" t="s">
        <v>128</v>
      </c>
      <c r="B40" s="90" t="s">
        <v>0</v>
      </c>
      <c r="C40" s="15">
        <v>12484</v>
      </c>
      <c r="D40" s="15">
        <v>4922</v>
      </c>
      <c r="E40" s="15">
        <v>7562</v>
      </c>
      <c r="F40" s="15">
        <v>8056</v>
      </c>
      <c r="G40" s="64">
        <v>23428</v>
      </c>
    </row>
    <row r="41" spans="1:7">
      <c r="A41" s="292" t="s">
        <v>129</v>
      </c>
      <c r="B41" s="90" t="s">
        <v>1</v>
      </c>
      <c r="C41" s="48">
        <v>33.700000000000003</v>
      </c>
      <c r="D41" s="48">
        <v>13.3</v>
      </c>
      <c r="E41" s="48">
        <v>20.399999999999999</v>
      </c>
      <c r="F41" s="48">
        <v>21.7</v>
      </c>
      <c r="G41" s="72">
        <v>63.2</v>
      </c>
    </row>
    <row r="42" spans="1:7">
      <c r="A42" s="46" t="s">
        <v>130</v>
      </c>
      <c r="B42" s="90" t="s">
        <v>0</v>
      </c>
      <c r="C42" s="15">
        <v>617</v>
      </c>
      <c r="D42" s="15">
        <v>275</v>
      </c>
      <c r="E42" s="15">
        <v>342</v>
      </c>
      <c r="F42" s="15">
        <v>364</v>
      </c>
      <c r="G42" s="64">
        <v>1786</v>
      </c>
    </row>
    <row r="43" spans="1:7">
      <c r="A43" s="292" t="s">
        <v>131</v>
      </c>
      <c r="B43" s="90" t="s">
        <v>1</v>
      </c>
      <c r="C43" s="48">
        <v>31</v>
      </c>
      <c r="D43" s="48">
        <v>13.8</v>
      </c>
      <c r="E43" s="48">
        <v>17.2</v>
      </c>
      <c r="F43" s="48">
        <v>18.3</v>
      </c>
      <c r="G43" s="72">
        <v>89.8</v>
      </c>
    </row>
    <row r="44" spans="1:7">
      <c r="A44" s="46" t="s">
        <v>132</v>
      </c>
      <c r="B44" s="90" t="s">
        <v>0</v>
      </c>
      <c r="C44" s="15">
        <v>494</v>
      </c>
      <c r="D44" s="15">
        <v>99</v>
      </c>
      <c r="E44" s="15">
        <v>395</v>
      </c>
      <c r="F44" s="15">
        <v>185</v>
      </c>
      <c r="G44" s="64">
        <v>1924</v>
      </c>
    </row>
    <row r="45" spans="1:7">
      <c r="A45" s="292" t="s">
        <v>133</v>
      </c>
      <c r="B45" s="90" t="s">
        <v>1</v>
      </c>
      <c r="C45" s="48">
        <v>62.6</v>
      </c>
      <c r="D45" s="48">
        <v>12.5</v>
      </c>
      <c r="E45" s="48">
        <v>50</v>
      </c>
      <c r="F45" s="48">
        <v>23.4</v>
      </c>
      <c r="G45" s="72">
        <v>243.7</v>
      </c>
    </row>
    <row r="46" spans="1:7">
      <c r="A46" s="46" t="s">
        <v>134</v>
      </c>
      <c r="B46" s="90" t="s">
        <v>0</v>
      </c>
      <c r="C46" s="15">
        <v>2750</v>
      </c>
      <c r="D46" s="15">
        <v>756</v>
      </c>
      <c r="E46" s="15">
        <v>1994</v>
      </c>
      <c r="F46" s="15">
        <v>668</v>
      </c>
      <c r="G46" s="64">
        <v>4060</v>
      </c>
    </row>
    <row r="47" spans="1:7">
      <c r="A47" s="292" t="s">
        <v>135</v>
      </c>
      <c r="B47" s="90" t="s">
        <v>1</v>
      </c>
      <c r="C47" s="48">
        <v>60.2</v>
      </c>
      <c r="D47" s="48">
        <v>16.5</v>
      </c>
      <c r="E47" s="48">
        <v>43.6</v>
      </c>
      <c r="F47" s="48">
        <v>14.6</v>
      </c>
      <c r="G47" s="72">
        <v>88.8</v>
      </c>
    </row>
    <row r="48" spans="1:7">
      <c r="A48" s="46" t="s">
        <v>136</v>
      </c>
      <c r="B48" s="90" t="s">
        <v>0</v>
      </c>
      <c r="C48" s="15">
        <v>508</v>
      </c>
      <c r="D48" s="15">
        <v>286</v>
      </c>
      <c r="E48" s="15">
        <v>222</v>
      </c>
      <c r="F48" s="15">
        <v>337</v>
      </c>
      <c r="G48" s="64">
        <v>537</v>
      </c>
    </row>
    <row r="49" spans="1:7">
      <c r="A49" s="292" t="s">
        <v>137</v>
      </c>
      <c r="B49" s="90" t="s">
        <v>1</v>
      </c>
      <c r="C49" s="48">
        <v>8.9</v>
      </c>
      <c r="D49" s="48">
        <v>5</v>
      </c>
      <c r="E49" s="48">
        <v>3.9</v>
      </c>
      <c r="F49" s="48">
        <v>5.9</v>
      </c>
      <c r="G49" s="72">
        <v>9.4</v>
      </c>
    </row>
    <row r="50" spans="1:7" ht="14.25">
      <c r="A50" s="46" t="s">
        <v>162</v>
      </c>
      <c r="B50" s="90" t="s">
        <v>0</v>
      </c>
      <c r="C50" s="15">
        <v>307</v>
      </c>
      <c r="D50" s="15">
        <v>119</v>
      </c>
      <c r="E50" s="15">
        <v>188</v>
      </c>
      <c r="F50" s="15">
        <v>92</v>
      </c>
      <c r="G50" s="64">
        <v>421</v>
      </c>
    </row>
    <row r="51" spans="1:7">
      <c r="A51" s="292" t="s">
        <v>164</v>
      </c>
      <c r="B51" s="90" t="s">
        <v>1</v>
      </c>
      <c r="C51" s="48">
        <v>16.899999999999999</v>
      </c>
      <c r="D51" s="48">
        <v>6.5</v>
      </c>
      <c r="E51" s="48">
        <v>10.3</v>
      </c>
      <c r="F51" s="48">
        <v>5.0999999999999996</v>
      </c>
      <c r="G51" s="72">
        <v>23.1</v>
      </c>
    </row>
    <row r="52" spans="1:7" ht="27">
      <c r="A52" s="46" t="s">
        <v>417</v>
      </c>
      <c r="B52" s="90" t="s">
        <v>0</v>
      </c>
      <c r="C52" s="15">
        <v>9685</v>
      </c>
      <c r="D52" s="15">
        <v>3634</v>
      </c>
      <c r="E52" s="15">
        <v>6051</v>
      </c>
      <c r="F52" s="15">
        <v>5963</v>
      </c>
      <c r="G52" s="64">
        <v>18556</v>
      </c>
    </row>
    <row r="53" spans="1:7" ht="25.5">
      <c r="A53" s="292" t="s">
        <v>197</v>
      </c>
      <c r="B53" s="90" t="s">
        <v>1</v>
      </c>
      <c r="C53" s="48">
        <v>104.4</v>
      </c>
      <c r="D53" s="48">
        <v>39.200000000000003</v>
      </c>
      <c r="E53" s="48">
        <v>65.2</v>
      </c>
      <c r="F53" s="48">
        <v>64.3</v>
      </c>
      <c r="G53" s="72">
        <v>200</v>
      </c>
    </row>
    <row r="54" spans="1:7">
      <c r="A54" s="46" t="s">
        <v>138</v>
      </c>
      <c r="B54" s="90" t="s">
        <v>0</v>
      </c>
      <c r="C54" s="15">
        <v>1901</v>
      </c>
      <c r="D54" s="15">
        <v>886</v>
      </c>
      <c r="E54" s="15">
        <v>1015</v>
      </c>
      <c r="F54" s="15">
        <v>1216</v>
      </c>
      <c r="G54" s="64">
        <v>4124</v>
      </c>
    </row>
    <row r="55" spans="1:7">
      <c r="A55" s="292" t="s">
        <v>139</v>
      </c>
      <c r="B55" s="90" t="s">
        <v>1</v>
      </c>
      <c r="C55" s="48">
        <v>32.200000000000003</v>
      </c>
      <c r="D55" s="48">
        <v>15</v>
      </c>
      <c r="E55" s="48">
        <v>17.2</v>
      </c>
      <c r="F55" s="48">
        <v>20.6</v>
      </c>
      <c r="G55" s="72">
        <v>69.900000000000006</v>
      </c>
    </row>
    <row r="56" spans="1:7" ht="25.5">
      <c r="A56" s="46" t="s">
        <v>140</v>
      </c>
      <c r="B56" s="90" t="s">
        <v>0</v>
      </c>
      <c r="C56" s="15">
        <v>814</v>
      </c>
      <c r="D56" s="15">
        <v>686</v>
      </c>
      <c r="E56" s="15">
        <v>128</v>
      </c>
      <c r="F56" s="15">
        <v>541</v>
      </c>
      <c r="G56" s="64">
        <v>1241</v>
      </c>
    </row>
    <row r="57" spans="1:7">
      <c r="A57" s="292" t="s">
        <v>141</v>
      </c>
      <c r="B57" s="90" t="s">
        <v>1</v>
      </c>
      <c r="C57" s="48">
        <v>21.3</v>
      </c>
      <c r="D57" s="48">
        <v>18</v>
      </c>
      <c r="E57" s="48">
        <v>3.4</v>
      </c>
      <c r="F57" s="48">
        <v>14.2</v>
      </c>
      <c r="G57" s="72">
        <v>32.5</v>
      </c>
    </row>
    <row r="58" spans="1:7" ht="27">
      <c r="A58" s="46" t="s">
        <v>165</v>
      </c>
      <c r="B58" s="90" t="s">
        <v>0</v>
      </c>
      <c r="C58" s="15">
        <v>1390</v>
      </c>
      <c r="D58" s="15">
        <v>1135</v>
      </c>
      <c r="E58" s="15">
        <v>255</v>
      </c>
      <c r="F58" s="15">
        <v>380</v>
      </c>
      <c r="G58" s="64">
        <v>996</v>
      </c>
    </row>
    <row r="59" spans="1:7" ht="25.5">
      <c r="A59" s="292" t="s">
        <v>166</v>
      </c>
      <c r="B59" s="90" t="s">
        <v>1</v>
      </c>
      <c r="C59" s="48">
        <v>91.3</v>
      </c>
      <c r="D59" s="48">
        <v>74.599999999999994</v>
      </c>
      <c r="E59" s="48">
        <v>16.8</v>
      </c>
      <c r="F59" s="48">
        <v>25</v>
      </c>
      <c r="G59" s="72">
        <v>65.400000000000006</v>
      </c>
    </row>
    <row r="60" spans="1:7" ht="25.5">
      <c r="A60" s="46" t="s">
        <v>142</v>
      </c>
      <c r="B60" s="90" t="s">
        <v>0</v>
      </c>
      <c r="C60" s="15">
        <v>3020</v>
      </c>
      <c r="D60" s="15">
        <v>1212</v>
      </c>
      <c r="E60" s="15">
        <v>1808</v>
      </c>
      <c r="F60" s="15">
        <v>1442</v>
      </c>
      <c r="G60" s="64">
        <v>5132</v>
      </c>
    </row>
    <row r="61" spans="1:7" ht="25.5">
      <c r="A61" s="292" t="s">
        <v>143</v>
      </c>
      <c r="B61" s="90" t="s">
        <v>1</v>
      </c>
      <c r="C61" s="48">
        <v>39.299999999999997</v>
      </c>
      <c r="D61" s="48">
        <v>15.8</v>
      </c>
      <c r="E61" s="48">
        <v>23.5</v>
      </c>
      <c r="F61" s="48">
        <v>18.8</v>
      </c>
      <c r="G61" s="72">
        <v>66.8</v>
      </c>
    </row>
    <row r="62" spans="1:7" ht="14.25">
      <c r="A62" s="46" t="s">
        <v>167</v>
      </c>
      <c r="B62" s="90" t="s">
        <v>0</v>
      </c>
      <c r="C62" s="15">
        <v>615</v>
      </c>
      <c r="D62" s="15">
        <v>300</v>
      </c>
      <c r="E62" s="15">
        <v>315</v>
      </c>
      <c r="F62" s="15">
        <v>505</v>
      </c>
      <c r="G62" s="64">
        <v>1079</v>
      </c>
    </row>
    <row r="63" spans="1:7" ht="14.25">
      <c r="A63" s="292" t="s">
        <v>946</v>
      </c>
      <c r="B63" s="90" t="s">
        <v>1</v>
      </c>
      <c r="C63" s="48">
        <v>26.9</v>
      </c>
      <c r="D63" s="48">
        <v>13.1</v>
      </c>
      <c r="E63" s="48">
        <v>13.8</v>
      </c>
      <c r="F63" s="48">
        <v>22.1</v>
      </c>
      <c r="G63" s="72">
        <v>47.2</v>
      </c>
    </row>
    <row r="64" spans="1:7" ht="25.5">
      <c r="A64" s="46" t="s">
        <v>144</v>
      </c>
      <c r="B64" s="90" t="s">
        <v>0</v>
      </c>
      <c r="C64" s="15">
        <v>8002</v>
      </c>
      <c r="D64" s="15">
        <v>3110</v>
      </c>
      <c r="E64" s="15">
        <v>4892</v>
      </c>
      <c r="F64" s="15">
        <v>3472</v>
      </c>
      <c r="G64" s="64">
        <v>11770</v>
      </c>
    </row>
    <row r="65" spans="1:7">
      <c r="A65" s="292" t="s">
        <v>145</v>
      </c>
      <c r="B65" s="90" t="s">
        <v>1</v>
      </c>
      <c r="C65" s="48">
        <v>39.200000000000003</v>
      </c>
      <c r="D65" s="48">
        <v>15.2</v>
      </c>
      <c r="E65" s="48">
        <v>23.9</v>
      </c>
      <c r="F65" s="48">
        <v>17</v>
      </c>
      <c r="G65" s="72">
        <v>57.6</v>
      </c>
    </row>
    <row r="66" spans="1:7" ht="25.5">
      <c r="A66" s="46" t="s">
        <v>146</v>
      </c>
      <c r="B66" s="90" t="s">
        <v>0</v>
      </c>
      <c r="C66" s="15">
        <v>6588</v>
      </c>
      <c r="D66" s="15">
        <v>3334</v>
      </c>
      <c r="E66" s="15">
        <v>3254</v>
      </c>
      <c r="F66" s="15">
        <v>3728</v>
      </c>
      <c r="G66" s="64">
        <v>11508</v>
      </c>
    </row>
    <row r="67" spans="1:7" ht="25.5">
      <c r="A67" s="292" t="s">
        <v>147</v>
      </c>
      <c r="B67" s="90" t="s">
        <v>1</v>
      </c>
      <c r="C67" s="48">
        <v>55.1</v>
      </c>
      <c r="D67" s="48">
        <v>27.9</v>
      </c>
      <c r="E67" s="48">
        <v>27.2</v>
      </c>
      <c r="F67" s="48">
        <v>31.2</v>
      </c>
      <c r="G67" s="72">
        <v>96.2</v>
      </c>
    </row>
    <row r="68" spans="1:7">
      <c r="A68" s="46" t="s">
        <v>148</v>
      </c>
      <c r="B68" s="90" t="s">
        <v>0</v>
      </c>
      <c r="C68" s="15">
        <v>6810</v>
      </c>
      <c r="D68" s="15">
        <v>3303</v>
      </c>
      <c r="E68" s="15">
        <v>3507</v>
      </c>
      <c r="F68" s="15">
        <v>3663</v>
      </c>
      <c r="G68" s="64">
        <v>19800</v>
      </c>
    </row>
    <row r="69" spans="1:7">
      <c r="A69" s="292" t="s">
        <v>149</v>
      </c>
      <c r="B69" s="90" t="s">
        <v>1</v>
      </c>
      <c r="C69" s="48">
        <v>101.1</v>
      </c>
      <c r="D69" s="48">
        <v>49</v>
      </c>
      <c r="E69" s="48">
        <v>52.1</v>
      </c>
      <c r="F69" s="48">
        <v>54.4</v>
      </c>
      <c r="G69" s="72">
        <v>294</v>
      </c>
    </row>
    <row r="70" spans="1:7" ht="14.25">
      <c r="A70" s="46" t="s">
        <v>168</v>
      </c>
      <c r="B70" s="90" t="s">
        <v>0</v>
      </c>
      <c r="C70" s="15">
        <v>20933</v>
      </c>
      <c r="D70" s="15">
        <v>8303</v>
      </c>
      <c r="E70" s="15">
        <v>12630</v>
      </c>
      <c r="F70" s="15">
        <v>9718</v>
      </c>
      <c r="G70" s="64">
        <v>34372</v>
      </c>
    </row>
    <row r="71" spans="1:7" ht="14.25">
      <c r="A71" s="292" t="s">
        <v>947</v>
      </c>
      <c r="B71" s="90" t="s">
        <v>1</v>
      </c>
      <c r="C71" s="48">
        <v>75.599999999999994</v>
      </c>
      <c r="D71" s="48">
        <v>30</v>
      </c>
      <c r="E71" s="48">
        <v>45.6</v>
      </c>
      <c r="F71" s="48">
        <v>35.1</v>
      </c>
      <c r="G71" s="72">
        <v>124.1</v>
      </c>
    </row>
    <row r="72" spans="1:7" ht="25.5">
      <c r="A72" s="46" t="s">
        <v>150</v>
      </c>
      <c r="B72" s="90" t="s">
        <v>0</v>
      </c>
      <c r="C72" s="15">
        <v>797</v>
      </c>
      <c r="D72" s="15">
        <v>690</v>
      </c>
      <c r="E72" s="15">
        <v>107</v>
      </c>
      <c r="F72" s="15">
        <v>545</v>
      </c>
      <c r="G72" s="64">
        <v>638</v>
      </c>
    </row>
    <row r="73" spans="1:7" ht="25.5">
      <c r="A73" s="292" t="s">
        <v>151</v>
      </c>
      <c r="B73" s="90" t="s">
        <v>1</v>
      </c>
      <c r="C73" s="48">
        <v>13.2</v>
      </c>
      <c r="D73" s="48">
        <v>11.4</v>
      </c>
      <c r="E73" s="48">
        <v>1.8</v>
      </c>
      <c r="F73" s="48">
        <v>9</v>
      </c>
      <c r="G73" s="72">
        <v>10.6</v>
      </c>
    </row>
    <row r="74" spans="1:7">
      <c r="A74" s="46" t="s">
        <v>152</v>
      </c>
      <c r="B74" s="90" t="s">
        <v>0</v>
      </c>
      <c r="C74" s="15">
        <v>2082</v>
      </c>
      <c r="D74" s="15">
        <v>858</v>
      </c>
      <c r="E74" s="15">
        <v>1224</v>
      </c>
      <c r="F74" s="15">
        <v>1128</v>
      </c>
      <c r="G74" s="64">
        <v>4648</v>
      </c>
    </row>
    <row r="75" spans="1:7">
      <c r="A75" s="292" t="s">
        <v>153</v>
      </c>
      <c r="B75" s="90" t="s">
        <v>1</v>
      </c>
      <c r="C75" s="48">
        <v>18.5</v>
      </c>
      <c r="D75" s="48">
        <v>7.6</v>
      </c>
      <c r="E75" s="48">
        <v>10.9</v>
      </c>
      <c r="F75" s="48">
        <v>10</v>
      </c>
      <c r="G75" s="72">
        <v>41.2</v>
      </c>
    </row>
    <row r="76" spans="1:7" ht="14.25">
      <c r="A76" s="46" t="s">
        <v>169</v>
      </c>
      <c r="B76" s="90" t="s">
        <v>0</v>
      </c>
      <c r="C76" s="15">
        <v>4749</v>
      </c>
      <c r="D76" s="15">
        <v>3014</v>
      </c>
      <c r="E76" s="15">
        <v>1735</v>
      </c>
      <c r="F76" s="15">
        <v>2618</v>
      </c>
      <c r="G76" s="64">
        <v>9408</v>
      </c>
    </row>
    <row r="77" spans="1:7" ht="25.5">
      <c r="A77" s="292" t="s">
        <v>170</v>
      </c>
      <c r="B77" s="90" t="s">
        <v>1</v>
      </c>
      <c r="C77" s="48">
        <v>38.5</v>
      </c>
      <c r="D77" s="48">
        <v>24.4</v>
      </c>
      <c r="E77" s="48">
        <v>14.1</v>
      </c>
      <c r="F77" s="48">
        <v>21.2</v>
      </c>
      <c r="G77" s="72">
        <v>76.3</v>
      </c>
    </row>
    <row r="78" spans="1:7" ht="27">
      <c r="A78" s="46" t="s">
        <v>171</v>
      </c>
      <c r="B78" s="90" t="s">
        <v>0</v>
      </c>
      <c r="C78" s="15">
        <v>6205</v>
      </c>
      <c r="D78" s="15">
        <v>2563</v>
      </c>
      <c r="E78" s="15">
        <v>3642</v>
      </c>
      <c r="F78" s="15">
        <v>4589</v>
      </c>
      <c r="G78" s="64">
        <v>15420</v>
      </c>
    </row>
    <row r="79" spans="1:7" ht="25.5">
      <c r="A79" s="292" t="s">
        <v>172</v>
      </c>
      <c r="B79" s="90" t="s">
        <v>1</v>
      </c>
      <c r="C79" s="48">
        <v>29.5</v>
      </c>
      <c r="D79" s="48">
        <v>12.2</v>
      </c>
      <c r="E79" s="48">
        <v>17.3</v>
      </c>
      <c r="F79" s="48">
        <v>21.8</v>
      </c>
      <c r="G79" s="72">
        <v>73.2</v>
      </c>
    </row>
    <row r="80" spans="1:7">
      <c r="A80" s="62" t="s">
        <v>154</v>
      </c>
      <c r="B80" s="90" t="s">
        <v>0</v>
      </c>
      <c r="C80" s="15">
        <v>3184</v>
      </c>
      <c r="D80" s="15">
        <v>1647</v>
      </c>
      <c r="E80" s="15">
        <v>1537</v>
      </c>
      <c r="F80" s="15">
        <v>1462</v>
      </c>
      <c r="G80" s="64">
        <v>5266</v>
      </c>
    </row>
    <row r="81" spans="1:7">
      <c r="A81" s="292" t="s">
        <v>155</v>
      </c>
      <c r="B81" s="90" t="s">
        <v>1</v>
      </c>
      <c r="C81" s="48">
        <v>67.8</v>
      </c>
      <c r="D81" s="48">
        <v>35.1</v>
      </c>
      <c r="E81" s="48">
        <v>32.700000000000003</v>
      </c>
      <c r="F81" s="48">
        <v>31.1</v>
      </c>
      <c r="G81" s="72">
        <v>112.2</v>
      </c>
    </row>
    <row r="82" spans="1:7">
      <c r="A82" s="46" t="s">
        <v>156</v>
      </c>
      <c r="B82" s="90" t="s">
        <v>0</v>
      </c>
      <c r="C82" s="15">
        <v>7513</v>
      </c>
      <c r="D82" s="15">
        <v>3376</v>
      </c>
      <c r="E82" s="15">
        <v>4137</v>
      </c>
      <c r="F82" s="15">
        <v>2953</v>
      </c>
      <c r="G82" s="64">
        <v>14141</v>
      </c>
    </row>
    <row r="83" spans="1:7">
      <c r="A83" s="292" t="s">
        <v>157</v>
      </c>
      <c r="B83" s="90" t="s">
        <v>1</v>
      </c>
      <c r="C83" s="48">
        <v>52.2</v>
      </c>
      <c r="D83" s="48">
        <v>23.5</v>
      </c>
      <c r="E83" s="48">
        <v>28.8</v>
      </c>
      <c r="F83" s="48">
        <v>20.5</v>
      </c>
      <c r="G83" s="72">
        <v>98.3</v>
      </c>
    </row>
    <row r="84" spans="1:7">
      <c r="A84" s="46" t="s">
        <v>158</v>
      </c>
      <c r="B84" s="90" t="s">
        <v>0</v>
      </c>
      <c r="C84" s="15">
        <v>747</v>
      </c>
      <c r="D84" s="15">
        <v>218</v>
      </c>
      <c r="E84" s="15">
        <v>529</v>
      </c>
      <c r="F84" s="15">
        <v>183</v>
      </c>
      <c r="G84" s="64">
        <v>1235</v>
      </c>
    </row>
    <row r="85" spans="1:7">
      <c r="A85" s="292" t="s">
        <v>159</v>
      </c>
      <c r="B85" s="90" t="s">
        <v>1</v>
      </c>
      <c r="C85" s="48">
        <v>18.399999999999999</v>
      </c>
      <c r="D85" s="48">
        <v>5.4</v>
      </c>
      <c r="E85" s="48">
        <v>13</v>
      </c>
      <c r="F85" s="48">
        <v>4.5</v>
      </c>
      <c r="G85" s="72">
        <v>30.3</v>
      </c>
    </row>
    <row r="86" spans="1:7" ht="26.25" customHeight="1">
      <c r="A86" s="46" t="s">
        <v>411</v>
      </c>
      <c r="B86" s="90" t="s">
        <v>0</v>
      </c>
      <c r="C86" s="15">
        <v>3913</v>
      </c>
      <c r="D86" s="15">
        <v>1545</v>
      </c>
      <c r="E86" s="15">
        <v>2368</v>
      </c>
      <c r="F86" s="15">
        <v>1370</v>
      </c>
      <c r="G86" s="64">
        <v>6160</v>
      </c>
    </row>
    <row r="87" spans="1:7" ht="25.5">
      <c r="A87" s="292" t="s">
        <v>161</v>
      </c>
      <c r="B87" s="90" t="s">
        <v>1</v>
      </c>
      <c r="C87" s="48">
        <v>47.1</v>
      </c>
      <c r="D87" s="48">
        <v>18.600000000000001</v>
      </c>
      <c r="E87" s="48">
        <v>28.5</v>
      </c>
      <c r="F87" s="48">
        <v>16.5</v>
      </c>
      <c r="G87" s="72">
        <v>74.2</v>
      </c>
    </row>
    <row r="88" spans="1:7" ht="27">
      <c r="A88" s="7" t="s">
        <v>199</v>
      </c>
      <c r="B88" s="90" t="s">
        <v>0</v>
      </c>
      <c r="C88" s="15">
        <v>4132</v>
      </c>
      <c r="D88" s="15">
        <v>1394</v>
      </c>
      <c r="E88" s="15">
        <v>2738</v>
      </c>
      <c r="F88" s="15">
        <v>2540</v>
      </c>
      <c r="G88" s="64">
        <v>5938</v>
      </c>
    </row>
    <row r="89" spans="1:7" ht="25.5">
      <c r="A89" s="290" t="s">
        <v>4</v>
      </c>
      <c r="B89" s="90" t="s">
        <v>1</v>
      </c>
      <c r="C89" s="48">
        <v>37.6</v>
      </c>
      <c r="D89" s="48">
        <v>12.7</v>
      </c>
      <c r="E89" s="48">
        <v>24.9</v>
      </c>
      <c r="F89" s="48">
        <v>23.1</v>
      </c>
      <c r="G89" s="72">
        <v>54</v>
      </c>
    </row>
    <row r="90" spans="1:7" ht="27">
      <c r="A90" s="7" t="s">
        <v>416</v>
      </c>
      <c r="B90" s="90" t="s">
        <v>0</v>
      </c>
      <c r="C90" s="15">
        <v>5297</v>
      </c>
      <c r="D90" s="15">
        <v>2386</v>
      </c>
      <c r="E90" s="15">
        <v>2911</v>
      </c>
      <c r="F90" s="15">
        <v>3243</v>
      </c>
      <c r="G90" s="64">
        <v>6851</v>
      </c>
    </row>
    <row r="91" spans="1:7" ht="25.5">
      <c r="A91" s="290" t="s">
        <v>5</v>
      </c>
      <c r="B91" s="90" t="s">
        <v>1</v>
      </c>
      <c r="C91" s="48">
        <v>38</v>
      </c>
      <c r="D91" s="48">
        <v>17.100000000000001</v>
      </c>
      <c r="E91" s="48">
        <v>20.9</v>
      </c>
      <c r="F91" s="48">
        <v>23.2</v>
      </c>
      <c r="G91" s="72">
        <v>49.1</v>
      </c>
    </row>
    <row r="92" spans="1:7">
      <c r="A92" s="46" t="s">
        <v>183</v>
      </c>
      <c r="B92" s="90" t="s">
        <v>0</v>
      </c>
      <c r="C92" s="15">
        <v>1129</v>
      </c>
      <c r="D92" s="15">
        <v>523</v>
      </c>
      <c r="E92" s="15">
        <v>606</v>
      </c>
      <c r="F92" s="15">
        <v>468</v>
      </c>
      <c r="G92" s="64">
        <v>1870</v>
      </c>
    </row>
    <row r="93" spans="1:7">
      <c r="A93" s="292" t="s">
        <v>184</v>
      </c>
      <c r="B93" s="90" t="s">
        <v>1</v>
      </c>
      <c r="C93" s="48">
        <v>27.6</v>
      </c>
      <c r="D93" s="48">
        <v>12.8</v>
      </c>
      <c r="E93" s="48">
        <v>14.8</v>
      </c>
      <c r="F93" s="48">
        <v>11.4</v>
      </c>
      <c r="G93" s="72">
        <v>45.7</v>
      </c>
    </row>
    <row r="94" spans="1:7">
      <c r="A94" s="46" t="s">
        <v>185</v>
      </c>
      <c r="B94" s="90" t="s">
        <v>0</v>
      </c>
      <c r="C94" s="15">
        <v>661</v>
      </c>
      <c r="D94" s="15">
        <v>111</v>
      </c>
      <c r="E94" s="15">
        <v>550</v>
      </c>
      <c r="F94" s="15">
        <v>603</v>
      </c>
      <c r="G94" s="64">
        <v>1567</v>
      </c>
    </row>
    <row r="95" spans="1:7">
      <c r="A95" s="292" t="s">
        <v>186</v>
      </c>
      <c r="B95" s="90" t="s">
        <v>1</v>
      </c>
      <c r="C95" s="48">
        <v>18.399999999999999</v>
      </c>
      <c r="D95" s="48">
        <v>3.1</v>
      </c>
      <c r="E95" s="48">
        <v>15.3</v>
      </c>
      <c r="F95" s="48">
        <v>16.8</v>
      </c>
      <c r="G95" s="72">
        <v>43.6</v>
      </c>
    </row>
    <row r="96" spans="1:7" ht="14.25">
      <c r="A96" s="46" t="s">
        <v>187</v>
      </c>
      <c r="B96" s="90" t="s">
        <v>0</v>
      </c>
      <c r="C96" s="15">
        <v>3471</v>
      </c>
      <c r="D96" s="15">
        <v>1742</v>
      </c>
      <c r="E96" s="15">
        <v>1729</v>
      </c>
      <c r="F96" s="15">
        <v>2166</v>
      </c>
      <c r="G96" s="64">
        <v>3380</v>
      </c>
    </row>
    <row r="97" spans="1:7" ht="25.5">
      <c r="A97" s="292" t="s">
        <v>188</v>
      </c>
      <c r="B97" s="90" t="s">
        <v>1</v>
      </c>
      <c r="C97" s="48">
        <v>57</v>
      </c>
      <c r="D97" s="48">
        <v>28.6</v>
      </c>
      <c r="E97" s="48">
        <v>28.4</v>
      </c>
      <c r="F97" s="48">
        <v>35.6</v>
      </c>
      <c r="G97" s="72">
        <v>55.5</v>
      </c>
    </row>
    <row r="98" spans="1:7" ht="14.25">
      <c r="A98" s="46" t="s">
        <v>189</v>
      </c>
      <c r="B98" s="90" t="s">
        <v>0</v>
      </c>
      <c r="C98" s="15">
        <v>36</v>
      </c>
      <c r="D98" s="15">
        <v>10</v>
      </c>
      <c r="E98" s="15">
        <v>26</v>
      </c>
      <c r="F98" s="15">
        <v>6</v>
      </c>
      <c r="G98" s="64">
        <v>34</v>
      </c>
    </row>
    <row r="99" spans="1:7" ht="14.25">
      <c r="A99" s="292" t="s">
        <v>948</v>
      </c>
      <c r="B99" s="90" t="s">
        <v>1</v>
      </c>
      <c r="C99" s="48">
        <v>20.100000000000001</v>
      </c>
      <c r="D99" s="48">
        <v>5.6</v>
      </c>
      <c r="E99" s="48">
        <v>14.5</v>
      </c>
      <c r="F99" s="48">
        <v>3.4</v>
      </c>
      <c r="G99" s="72">
        <v>19</v>
      </c>
    </row>
    <row r="100" spans="1:7">
      <c r="A100" s="42" t="s">
        <v>64</v>
      </c>
      <c r="B100" s="107" t="s">
        <v>0</v>
      </c>
      <c r="C100" s="11">
        <v>14163</v>
      </c>
      <c r="D100" s="11">
        <v>5299</v>
      </c>
      <c r="E100" s="11">
        <v>8864</v>
      </c>
      <c r="F100" s="11">
        <v>6579</v>
      </c>
      <c r="G100" s="19">
        <v>20081</v>
      </c>
    </row>
    <row r="101" spans="1:7">
      <c r="A101" s="289" t="s">
        <v>6</v>
      </c>
      <c r="B101" s="107" t="s">
        <v>1</v>
      </c>
      <c r="C101" s="50">
        <v>39</v>
      </c>
      <c r="D101" s="50">
        <v>14.6</v>
      </c>
      <c r="E101" s="50">
        <v>24.4</v>
      </c>
      <c r="F101" s="50">
        <v>18.100000000000001</v>
      </c>
      <c r="G101" s="73">
        <v>55.3</v>
      </c>
    </row>
    <row r="102" spans="1:7" ht="14.25">
      <c r="A102" s="268" t="s">
        <v>177</v>
      </c>
      <c r="B102" s="90" t="s">
        <v>0</v>
      </c>
      <c r="C102" s="15">
        <v>2592</v>
      </c>
      <c r="D102" s="15">
        <v>1009</v>
      </c>
      <c r="E102" s="15">
        <v>1583</v>
      </c>
      <c r="F102" s="15">
        <v>968</v>
      </c>
      <c r="G102" s="64">
        <v>2882</v>
      </c>
    </row>
    <row r="103" spans="1:7" ht="14.25">
      <c r="A103" s="291" t="s">
        <v>949</v>
      </c>
      <c r="B103" s="90" t="s">
        <v>1</v>
      </c>
      <c r="C103" s="48">
        <v>23.4</v>
      </c>
      <c r="D103" s="48">
        <v>9.1</v>
      </c>
      <c r="E103" s="48">
        <v>14.3</v>
      </c>
      <c r="F103" s="48">
        <v>8.6999999999999993</v>
      </c>
      <c r="G103" s="72">
        <v>26</v>
      </c>
    </row>
    <row r="104" spans="1:7" ht="14.25">
      <c r="A104" s="268" t="s">
        <v>105</v>
      </c>
      <c r="B104" s="90" t="s">
        <v>0</v>
      </c>
      <c r="C104" s="15">
        <v>7026</v>
      </c>
      <c r="D104" s="15">
        <v>2525</v>
      </c>
      <c r="E104" s="15">
        <v>4501</v>
      </c>
      <c r="F104" s="15">
        <v>3058</v>
      </c>
      <c r="G104" s="64">
        <v>9767</v>
      </c>
    </row>
    <row r="105" spans="1:7">
      <c r="A105" s="291" t="s">
        <v>173</v>
      </c>
      <c r="B105" s="90" t="s">
        <v>1</v>
      </c>
      <c r="C105" s="48">
        <v>56.5</v>
      </c>
      <c r="D105" s="48">
        <v>20.3</v>
      </c>
      <c r="E105" s="48">
        <v>36.200000000000003</v>
      </c>
      <c r="F105" s="48">
        <v>24.6</v>
      </c>
      <c r="G105" s="72">
        <v>78.599999999999994</v>
      </c>
    </row>
    <row r="106" spans="1:7">
      <c r="A106" s="268" t="s">
        <v>174</v>
      </c>
      <c r="B106" s="90" t="s">
        <v>0</v>
      </c>
      <c r="C106" s="15">
        <v>4545</v>
      </c>
      <c r="D106" s="15">
        <v>1765</v>
      </c>
      <c r="E106" s="15">
        <v>2780</v>
      </c>
      <c r="F106" s="15">
        <v>2553</v>
      </c>
      <c r="G106" s="64">
        <v>7432</v>
      </c>
    </row>
    <row r="107" spans="1:7">
      <c r="A107" s="291" t="s">
        <v>7</v>
      </c>
      <c r="B107" s="90" t="s">
        <v>1</v>
      </c>
      <c r="C107" s="48">
        <v>35.5</v>
      </c>
      <c r="D107" s="48">
        <v>13.8</v>
      </c>
      <c r="E107" s="48">
        <v>21.7</v>
      </c>
      <c r="F107" s="48">
        <v>20</v>
      </c>
      <c r="G107" s="72">
        <v>58.1</v>
      </c>
    </row>
    <row r="108" spans="1:7" ht="27">
      <c r="A108" s="42" t="s">
        <v>106</v>
      </c>
      <c r="B108" s="107" t="s">
        <v>0</v>
      </c>
      <c r="C108" s="11">
        <v>5786</v>
      </c>
      <c r="D108" s="11">
        <v>3031</v>
      </c>
      <c r="E108" s="11">
        <v>2755</v>
      </c>
      <c r="F108" s="11">
        <v>5585</v>
      </c>
      <c r="G108" s="19">
        <v>10082</v>
      </c>
    </row>
    <row r="109" spans="1:7" ht="14.25">
      <c r="A109" s="289" t="s">
        <v>950</v>
      </c>
      <c r="B109" s="107" t="s">
        <v>1</v>
      </c>
      <c r="C109" s="50">
        <v>4.5999999999999996</v>
      </c>
      <c r="D109" s="50">
        <v>2.4</v>
      </c>
      <c r="E109" s="50">
        <v>2.2000000000000002</v>
      </c>
      <c r="F109" s="50">
        <v>4.5</v>
      </c>
      <c r="G109" s="73">
        <v>8.1</v>
      </c>
    </row>
    <row r="110" spans="1:7" ht="27">
      <c r="A110" s="268" t="s">
        <v>107</v>
      </c>
      <c r="B110" s="90" t="s">
        <v>0</v>
      </c>
      <c r="C110" s="15">
        <v>287</v>
      </c>
      <c r="D110" s="15">
        <v>129</v>
      </c>
      <c r="E110" s="15">
        <v>158</v>
      </c>
      <c r="F110" s="15">
        <v>269</v>
      </c>
      <c r="G110" s="64">
        <v>653</v>
      </c>
    </row>
    <row r="111" spans="1:7" ht="25.5">
      <c r="A111" s="291" t="s">
        <v>175</v>
      </c>
      <c r="B111" s="90" t="s">
        <v>1</v>
      </c>
      <c r="C111" s="48">
        <v>2.8</v>
      </c>
      <c r="D111" s="48">
        <v>1.3</v>
      </c>
      <c r="E111" s="48">
        <v>1.6</v>
      </c>
      <c r="F111" s="48">
        <v>2.7</v>
      </c>
      <c r="G111" s="72">
        <v>6.5</v>
      </c>
    </row>
    <row r="112" spans="1:7" ht="14.25">
      <c r="A112" s="268" t="s">
        <v>108</v>
      </c>
      <c r="B112" s="90" t="s">
        <v>0</v>
      </c>
      <c r="C112" s="15">
        <v>4530</v>
      </c>
      <c r="D112" s="15">
        <v>2329</v>
      </c>
      <c r="E112" s="15">
        <v>2201</v>
      </c>
      <c r="F112" s="15">
        <v>2593</v>
      </c>
      <c r="G112" s="64">
        <v>5685</v>
      </c>
    </row>
    <row r="113" spans="1:7" ht="14.25">
      <c r="A113" s="291" t="s">
        <v>951</v>
      </c>
      <c r="B113" s="90" t="s">
        <v>1</v>
      </c>
      <c r="C113" s="48">
        <v>9.6</v>
      </c>
      <c r="D113" s="48">
        <v>4.9000000000000004</v>
      </c>
      <c r="E113" s="48">
        <v>4.7</v>
      </c>
      <c r="F113" s="48">
        <v>5.5</v>
      </c>
      <c r="G113" s="72">
        <v>12</v>
      </c>
    </row>
    <row r="114" spans="1:7" ht="14.25">
      <c r="A114" s="268" t="s">
        <v>109</v>
      </c>
      <c r="B114" s="90" t="s">
        <v>0</v>
      </c>
      <c r="C114" s="15">
        <v>969</v>
      </c>
      <c r="D114" s="15">
        <v>573</v>
      </c>
      <c r="E114" s="15">
        <v>396</v>
      </c>
      <c r="F114" s="15">
        <v>2723</v>
      </c>
      <c r="G114" s="64">
        <v>3744</v>
      </c>
    </row>
    <row r="115" spans="1:7" ht="14.25">
      <c r="A115" s="291" t="s">
        <v>952</v>
      </c>
      <c r="B115" s="90" t="s">
        <v>1</v>
      </c>
      <c r="C115" s="48">
        <v>1.4</v>
      </c>
      <c r="D115" s="48">
        <v>0.8</v>
      </c>
      <c r="E115" s="48">
        <v>0.6</v>
      </c>
      <c r="F115" s="48">
        <v>4</v>
      </c>
      <c r="G115" s="72">
        <v>5.5</v>
      </c>
    </row>
    <row r="116" spans="1:7">
      <c r="A116" s="42" t="s">
        <v>65</v>
      </c>
      <c r="B116" s="107" t="s">
        <v>0</v>
      </c>
      <c r="C116" s="11">
        <v>4701</v>
      </c>
      <c r="D116" s="11">
        <v>2196</v>
      </c>
      <c r="E116" s="11">
        <v>2505</v>
      </c>
      <c r="F116" s="11">
        <v>2234</v>
      </c>
      <c r="G116" s="19">
        <v>6770</v>
      </c>
    </row>
    <row r="117" spans="1:7">
      <c r="A117" s="289" t="s">
        <v>56</v>
      </c>
      <c r="B117" s="107" t="s">
        <v>1</v>
      </c>
      <c r="C117" s="50">
        <v>8.1</v>
      </c>
      <c r="D117" s="50">
        <v>3.8</v>
      </c>
      <c r="E117" s="50">
        <v>4.3</v>
      </c>
      <c r="F117" s="50">
        <v>3.9</v>
      </c>
      <c r="G117" s="73">
        <v>11.7</v>
      </c>
    </row>
    <row r="118" spans="1:7" ht="14.25">
      <c r="A118" s="268" t="s">
        <v>110</v>
      </c>
      <c r="B118" s="90" t="s">
        <v>0</v>
      </c>
      <c r="C118" s="15">
        <v>2633</v>
      </c>
      <c r="D118" s="15">
        <v>1445</v>
      </c>
      <c r="E118" s="15">
        <v>1188</v>
      </c>
      <c r="F118" s="15">
        <v>1288</v>
      </c>
      <c r="G118" s="64">
        <v>3192</v>
      </c>
    </row>
    <row r="119" spans="1:7" ht="14.25">
      <c r="A119" s="291" t="s">
        <v>953</v>
      </c>
      <c r="B119" s="90" t="s">
        <v>1</v>
      </c>
      <c r="C119" s="48">
        <v>7.6</v>
      </c>
      <c r="D119" s="48">
        <v>4.2</v>
      </c>
      <c r="E119" s="48">
        <v>3.4</v>
      </c>
      <c r="F119" s="48">
        <v>3.7</v>
      </c>
      <c r="G119" s="72">
        <v>9.3000000000000007</v>
      </c>
    </row>
    <row r="120" spans="1:7">
      <c r="A120" s="268" t="s">
        <v>66</v>
      </c>
      <c r="B120" s="90" t="s">
        <v>0</v>
      </c>
      <c r="C120" s="15">
        <v>34</v>
      </c>
      <c r="D120" s="15">
        <v>11</v>
      </c>
      <c r="E120" s="15">
        <v>23</v>
      </c>
      <c r="F120" s="15">
        <v>12</v>
      </c>
      <c r="G120" s="64">
        <v>181</v>
      </c>
    </row>
    <row r="121" spans="1:7">
      <c r="A121" s="291" t="s">
        <v>79</v>
      </c>
      <c r="B121" s="90" t="s">
        <v>1</v>
      </c>
      <c r="C121" s="48">
        <v>16</v>
      </c>
      <c r="D121" s="48">
        <v>5.2</v>
      </c>
      <c r="E121" s="48">
        <v>10.8</v>
      </c>
      <c r="F121" s="48">
        <v>5.6</v>
      </c>
      <c r="G121" s="72">
        <v>85</v>
      </c>
    </row>
    <row r="122" spans="1:7">
      <c r="A122" s="268" t="s">
        <v>67</v>
      </c>
      <c r="B122" s="90" t="s">
        <v>0</v>
      </c>
      <c r="C122" s="48">
        <v>46</v>
      </c>
      <c r="D122" s="48" t="s">
        <v>410</v>
      </c>
      <c r="E122" s="48">
        <v>46</v>
      </c>
      <c r="F122" s="48">
        <v>9</v>
      </c>
      <c r="G122" s="72">
        <v>57</v>
      </c>
    </row>
    <row r="123" spans="1:7">
      <c r="A123" s="291" t="s">
        <v>8</v>
      </c>
      <c r="B123" s="90" t="s">
        <v>1</v>
      </c>
      <c r="C123" s="48">
        <v>11.6</v>
      </c>
      <c r="D123" s="48" t="s">
        <v>410</v>
      </c>
      <c r="E123" s="48">
        <v>11.6</v>
      </c>
      <c r="F123" s="48">
        <v>2.2999999999999998</v>
      </c>
      <c r="G123" s="72">
        <v>14.4</v>
      </c>
    </row>
    <row r="124" spans="1:7" ht="25.5">
      <c r="A124" s="268" t="s">
        <v>68</v>
      </c>
      <c r="B124" s="90" t="s">
        <v>0</v>
      </c>
      <c r="C124" s="15">
        <v>1982</v>
      </c>
      <c r="D124" s="15">
        <v>739</v>
      </c>
      <c r="E124" s="15">
        <v>1243</v>
      </c>
      <c r="F124" s="15">
        <v>920</v>
      </c>
      <c r="G124" s="64">
        <v>3335</v>
      </c>
    </row>
    <row r="125" spans="1:7" ht="25.5">
      <c r="A125" s="291" t="s">
        <v>9</v>
      </c>
      <c r="B125" s="90" t="s">
        <v>1</v>
      </c>
      <c r="C125" s="48">
        <v>14.5</v>
      </c>
      <c r="D125" s="48">
        <v>5.4</v>
      </c>
      <c r="E125" s="48">
        <v>9.1</v>
      </c>
      <c r="F125" s="48">
        <v>6.7</v>
      </c>
      <c r="G125" s="72">
        <v>24.3</v>
      </c>
    </row>
    <row r="126" spans="1:7">
      <c r="A126" s="268" t="s">
        <v>69</v>
      </c>
      <c r="B126" s="90" t="s">
        <v>0</v>
      </c>
      <c r="C126" s="15">
        <v>6</v>
      </c>
      <c r="D126" s="15">
        <v>1</v>
      </c>
      <c r="E126" s="15">
        <v>5</v>
      </c>
      <c r="F126" s="15">
        <v>5</v>
      </c>
      <c r="G126" s="64">
        <v>5</v>
      </c>
    </row>
    <row r="127" spans="1:7">
      <c r="A127" s="291" t="s">
        <v>10</v>
      </c>
      <c r="B127" s="90" t="s">
        <v>1</v>
      </c>
      <c r="C127" s="48">
        <v>0.1</v>
      </c>
      <c r="D127" s="48">
        <v>0</v>
      </c>
      <c r="E127" s="48">
        <v>0.1</v>
      </c>
      <c r="F127" s="48">
        <v>0.1</v>
      </c>
      <c r="G127" s="72">
        <v>0.1</v>
      </c>
    </row>
    <row r="128" spans="1:7">
      <c r="A128" s="42" t="s">
        <v>70</v>
      </c>
      <c r="B128" s="107" t="s">
        <v>0</v>
      </c>
      <c r="C128" s="11">
        <v>1025</v>
      </c>
      <c r="D128" s="11">
        <v>707</v>
      </c>
      <c r="E128" s="11">
        <v>318</v>
      </c>
      <c r="F128" s="11">
        <v>483</v>
      </c>
      <c r="G128" s="19">
        <v>547</v>
      </c>
    </row>
    <row r="129" spans="1:7">
      <c r="A129" s="289" t="s">
        <v>11</v>
      </c>
      <c r="B129" s="107" t="s">
        <v>1</v>
      </c>
      <c r="C129" s="50">
        <v>4.5</v>
      </c>
      <c r="D129" s="50">
        <v>3.1</v>
      </c>
      <c r="E129" s="50">
        <v>1.4</v>
      </c>
      <c r="F129" s="50">
        <v>2.1</v>
      </c>
      <c r="G129" s="73">
        <v>2.4</v>
      </c>
    </row>
    <row r="130" spans="1:7">
      <c r="A130" s="268" t="s">
        <v>71</v>
      </c>
      <c r="B130" s="90" t="s">
        <v>0</v>
      </c>
      <c r="C130" s="15">
        <v>36</v>
      </c>
      <c r="D130" s="15">
        <v>8</v>
      </c>
      <c r="E130" s="15">
        <v>28</v>
      </c>
      <c r="F130" s="15">
        <v>2</v>
      </c>
      <c r="G130" s="64">
        <v>171</v>
      </c>
    </row>
    <row r="131" spans="1:7">
      <c r="A131" s="291" t="s">
        <v>12</v>
      </c>
      <c r="B131" s="90" t="s">
        <v>1</v>
      </c>
      <c r="C131" s="48">
        <v>1.4</v>
      </c>
      <c r="D131" s="48">
        <v>0.3</v>
      </c>
      <c r="E131" s="48">
        <v>1.1000000000000001</v>
      </c>
      <c r="F131" s="48">
        <v>0.1</v>
      </c>
      <c r="G131" s="72">
        <v>6.9</v>
      </c>
    </row>
    <row r="132" spans="1:7" ht="25.5">
      <c r="A132" s="268" t="s">
        <v>412</v>
      </c>
      <c r="B132" s="90" t="s">
        <v>0</v>
      </c>
      <c r="C132" s="15">
        <v>172</v>
      </c>
      <c r="D132" s="15">
        <v>106</v>
      </c>
      <c r="E132" s="15">
        <v>66</v>
      </c>
      <c r="F132" s="15">
        <v>169</v>
      </c>
      <c r="G132" s="64">
        <v>70</v>
      </c>
    </row>
    <row r="133" spans="1:7">
      <c r="A133" s="291" t="s">
        <v>13</v>
      </c>
      <c r="B133" s="90" t="s">
        <v>1</v>
      </c>
      <c r="C133" s="48">
        <v>10.9</v>
      </c>
      <c r="D133" s="48">
        <v>6.7</v>
      </c>
      <c r="E133" s="48">
        <v>4.2</v>
      </c>
      <c r="F133" s="48">
        <v>10.7</v>
      </c>
      <c r="G133" s="72">
        <v>4.4000000000000004</v>
      </c>
    </row>
    <row r="134" spans="1:7">
      <c r="A134" s="268" t="s">
        <v>80</v>
      </c>
      <c r="B134" s="90" t="s">
        <v>0</v>
      </c>
      <c r="C134" s="15">
        <v>218</v>
      </c>
      <c r="D134" s="15">
        <v>12</v>
      </c>
      <c r="E134" s="15">
        <v>206</v>
      </c>
      <c r="F134" s="15">
        <v>200</v>
      </c>
      <c r="G134" s="64">
        <v>224</v>
      </c>
    </row>
    <row r="135" spans="1:7">
      <c r="A135" s="291" t="s">
        <v>81</v>
      </c>
      <c r="B135" s="90" t="s">
        <v>1</v>
      </c>
      <c r="C135" s="48">
        <v>4.8</v>
      </c>
      <c r="D135" s="48">
        <v>0.3</v>
      </c>
      <c r="E135" s="48">
        <v>4.5999999999999996</v>
      </c>
      <c r="F135" s="48">
        <v>4.4000000000000004</v>
      </c>
      <c r="G135" s="72">
        <v>5</v>
      </c>
    </row>
    <row r="136" spans="1:7" ht="27">
      <c r="A136" s="268" t="s">
        <v>413</v>
      </c>
      <c r="B136" s="90" t="s">
        <v>0</v>
      </c>
      <c r="C136" s="15">
        <v>599</v>
      </c>
      <c r="D136" s="15">
        <v>581</v>
      </c>
      <c r="E136" s="15">
        <v>18</v>
      </c>
      <c r="F136" s="15">
        <v>112</v>
      </c>
      <c r="G136" s="64">
        <v>82</v>
      </c>
    </row>
    <row r="137" spans="1:7" ht="27">
      <c r="A137" s="291" t="s">
        <v>954</v>
      </c>
      <c r="B137" s="90" t="s">
        <v>1</v>
      </c>
      <c r="C137" s="48">
        <v>5</v>
      </c>
      <c r="D137" s="48">
        <v>4.8</v>
      </c>
      <c r="E137" s="48">
        <v>0.1</v>
      </c>
      <c r="F137" s="48">
        <v>0.9</v>
      </c>
      <c r="G137" s="72">
        <v>0.7</v>
      </c>
    </row>
    <row r="138" spans="1:7" ht="25.5">
      <c r="A138" s="42" t="s">
        <v>414</v>
      </c>
      <c r="B138" s="107" t="s">
        <v>0</v>
      </c>
      <c r="C138" s="11">
        <v>465</v>
      </c>
      <c r="D138" s="11">
        <v>110</v>
      </c>
      <c r="E138" s="11">
        <v>355</v>
      </c>
      <c r="F138" s="11">
        <v>182</v>
      </c>
      <c r="G138" s="19">
        <v>1003</v>
      </c>
    </row>
    <row r="139" spans="1:7" ht="25.5">
      <c r="A139" s="289" t="s">
        <v>57</v>
      </c>
      <c r="B139" s="107" t="s">
        <v>1</v>
      </c>
      <c r="C139" s="50">
        <v>7.6</v>
      </c>
      <c r="D139" s="50">
        <v>1.8</v>
      </c>
      <c r="E139" s="50">
        <v>5.8</v>
      </c>
      <c r="F139" s="50">
        <v>3</v>
      </c>
      <c r="G139" s="73">
        <v>16.3</v>
      </c>
    </row>
    <row r="140" spans="1:7">
      <c r="A140" s="268" t="s">
        <v>85</v>
      </c>
      <c r="B140" s="90" t="s">
        <v>0</v>
      </c>
      <c r="C140" s="15">
        <v>445</v>
      </c>
      <c r="D140" s="15">
        <v>98</v>
      </c>
      <c r="E140" s="15">
        <v>347</v>
      </c>
      <c r="F140" s="15">
        <v>174</v>
      </c>
      <c r="G140" s="64">
        <v>990</v>
      </c>
    </row>
    <row r="141" spans="1:7">
      <c r="A141" s="291" t="s">
        <v>82</v>
      </c>
      <c r="B141" s="90" t="s">
        <v>1</v>
      </c>
      <c r="C141" s="48">
        <v>7.4</v>
      </c>
      <c r="D141" s="48">
        <v>1.6</v>
      </c>
      <c r="E141" s="48">
        <v>5.8</v>
      </c>
      <c r="F141" s="48">
        <v>2.9</v>
      </c>
      <c r="G141" s="72">
        <v>16.5</v>
      </c>
    </row>
    <row r="142" spans="1:7">
      <c r="A142" s="268" t="s">
        <v>74</v>
      </c>
      <c r="B142" s="90" t="s">
        <v>0</v>
      </c>
      <c r="C142" s="15">
        <v>20</v>
      </c>
      <c r="D142" s="15">
        <v>12</v>
      </c>
      <c r="E142" s="15">
        <v>8</v>
      </c>
      <c r="F142" s="15">
        <v>8</v>
      </c>
      <c r="G142" s="64">
        <v>13</v>
      </c>
    </row>
    <row r="143" spans="1:7">
      <c r="A143" s="291" t="s">
        <v>14</v>
      </c>
      <c r="B143" s="90" t="s">
        <v>1</v>
      </c>
      <c r="C143" s="48">
        <v>11.9</v>
      </c>
      <c r="D143" s="48">
        <v>7.2</v>
      </c>
      <c r="E143" s="48">
        <v>4.8</v>
      </c>
      <c r="F143" s="48">
        <v>4.8</v>
      </c>
      <c r="G143" s="72">
        <v>7.8</v>
      </c>
    </row>
    <row r="144" spans="1:7" ht="17.25" customHeight="1">
      <c r="A144" s="42" t="s">
        <v>111</v>
      </c>
      <c r="B144" s="107" t="s">
        <v>0</v>
      </c>
      <c r="C144" s="11">
        <v>1079</v>
      </c>
      <c r="D144" s="11">
        <v>310</v>
      </c>
      <c r="E144" s="11">
        <v>769</v>
      </c>
      <c r="F144" s="11">
        <v>798</v>
      </c>
      <c r="G144" s="19">
        <v>2034</v>
      </c>
    </row>
    <row r="145" spans="1:7" ht="17.25" customHeight="1">
      <c r="A145" s="289" t="s">
        <v>179</v>
      </c>
      <c r="B145" s="107" t="s">
        <v>1</v>
      </c>
      <c r="C145" s="50">
        <v>23.5</v>
      </c>
      <c r="D145" s="50">
        <v>6.8</v>
      </c>
      <c r="E145" s="50">
        <v>16.8</v>
      </c>
      <c r="F145" s="50">
        <v>17.399999999999999</v>
      </c>
      <c r="G145" s="73">
        <v>44.3</v>
      </c>
    </row>
    <row r="146" spans="1:7">
      <c r="A146" s="268" t="s">
        <v>75</v>
      </c>
      <c r="B146" s="90" t="s">
        <v>0</v>
      </c>
      <c r="C146" s="15">
        <v>246</v>
      </c>
      <c r="D146" s="15">
        <v>164</v>
      </c>
      <c r="E146" s="15">
        <v>82</v>
      </c>
      <c r="F146" s="15">
        <v>419</v>
      </c>
      <c r="G146" s="64">
        <v>1103</v>
      </c>
    </row>
    <row r="147" spans="1:7">
      <c r="A147" s="291" t="s">
        <v>76</v>
      </c>
      <c r="B147" s="90" t="s">
        <v>1</v>
      </c>
      <c r="C147" s="48">
        <v>15.3</v>
      </c>
      <c r="D147" s="48">
        <v>10.199999999999999</v>
      </c>
      <c r="E147" s="48">
        <v>5.0999999999999996</v>
      </c>
      <c r="F147" s="48">
        <v>26.1</v>
      </c>
      <c r="G147" s="72">
        <v>68.599999999999994</v>
      </c>
    </row>
    <row r="148" spans="1:7" ht="14.25">
      <c r="A148" s="268" t="s">
        <v>112</v>
      </c>
      <c r="B148" s="90" t="s">
        <v>0</v>
      </c>
      <c r="C148" s="15">
        <v>9</v>
      </c>
      <c r="D148" s="15" t="s">
        <v>410</v>
      </c>
      <c r="E148" s="15">
        <v>9</v>
      </c>
      <c r="F148" s="15" t="s">
        <v>410</v>
      </c>
      <c r="G148" s="64">
        <v>9</v>
      </c>
    </row>
    <row r="149" spans="1:7" ht="14.25">
      <c r="A149" s="291" t="s">
        <v>956</v>
      </c>
      <c r="B149" s="90" t="s">
        <v>1</v>
      </c>
      <c r="C149" s="48">
        <v>1.1000000000000001</v>
      </c>
      <c r="D149" s="48" t="s">
        <v>410</v>
      </c>
      <c r="E149" s="48">
        <v>1.1000000000000001</v>
      </c>
      <c r="F149" s="48" t="s">
        <v>410</v>
      </c>
      <c r="G149" s="72">
        <v>1.1000000000000001</v>
      </c>
    </row>
    <row r="150" spans="1:7" ht="27">
      <c r="A150" s="268" t="s">
        <v>415</v>
      </c>
      <c r="B150" s="90" t="s">
        <v>0</v>
      </c>
      <c r="C150" s="15">
        <v>824</v>
      </c>
      <c r="D150" s="15">
        <v>146</v>
      </c>
      <c r="E150" s="15">
        <v>678</v>
      </c>
      <c r="F150" s="15">
        <v>379</v>
      </c>
      <c r="G150" s="64">
        <v>922</v>
      </c>
    </row>
    <row r="151" spans="1:7" ht="15" customHeight="1">
      <c r="A151" s="291" t="s">
        <v>957</v>
      </c>
      <c r="B151" s="90" t="s">
        <v>1</v>
      </c>
      <c r="C151" s="48">
        <v>37.700000000000003</v>
      </c>
      <c r="D151" s="48">
        <v>6.7</v>
      </c>
      <c r="E151" s="48">
        <v>31</v>
      </c>
      <c r="F151" s="48">
        <v>17.3</v>
      </c>
      <c r="G151" s="72">
        <v>42.1</v>
      </c>
    </row>
    <row r="152" spans="1:7" ht="14.25">
      <c r="A152" s="42" t="s">
        <v>180</v>
      </c>
      <c r="B152" s="107" t="s">
        <v>0</v>
      </c>
      <c r="C152" s="11">
        <v>202</v>
      </c>
      <c r="D152" s="11">
        <v>75</v>
      </c>
      <c r="E152" s="11">
        <v>127</v>
      </c>
      <c r="F152" s="11">
        <v>185</v>
      </c>
      <c r="G152" s="19">
        <v>565</v>
      </c>
    </row>
    <row r="153" spans="1:7" ht="14.25">
      <c r="A153" s="289" t="s">
        <v>958</v>
      </c>
      <c r="B153" s="107" t="s">
        <v>1</v>
      </c>
      <c r="C153" s="50">
        <v>1.2</v>
      </c>
      <c r="D153" s="50">
        <v>0.4</v>
      </c>
      <c r="E153" s="50">
        <v>0.8</v>
      </c>
      <c r="F153" s="50">
        <v>1.1000000000000001</v>
      </c>
      <c r="G153" s="73">
        <v>3.4</v>
      </c>
    </row>
    <row r="154" spans="1:7" ht="14.25">
      <c r="A154" s="42" t="s">
        <v>181</v>
      </c>
      <c r="B154" s="107" t="s">
        <v>0</v>
      </c>
      <c r="C154" s="11">
        <v>7092</v>
      </c>
      <c r="D154" s="11">
        <v>2364</v>
      </c>
      <c r="E154" s="11">
        <v>4728</v>
      </c>
      <c r="F154" s="11">
        <v>5494</v>
      </c>
      <c r="G154" s="19">
        <v>10412</v>
      </c>
    </row>
    <row r="155" spans="1:7" ht="14.25">
      <c r="A155" s="289" t="s">
        <v>959</v>
      </c>
      <c r="B155" s="107" t="s">
        <v>1</v>
      </c>
      <c r="C155" s="50">
        <v>13.7</v>
      </c>
      <c r="D155" s="50">
        <v>4.5999999999999996</v>
      </c>
      <c r="E155" s="50">
        <v>9.1</v>
      </c>
      <c r="F155" s="50">
        <v>10.6</v>
      </c>
      <c r="G155" s="73">
        <v>20.100000000000001</v>
      </c>
    </row>
    <row r="156" spans="1:7" ht="14.25">
      <c r="A156" s="42" t="s">
        <v>182</v>
      </c>
      <c r="B156" s="107" t="s">
        <v>0</v>
      </c>
      <c r="C156" s="11">
        <v>4</v>
      </c>
      <c r="D156" s="11">
        <v>4</v>
      </c>
      <c r="E156" s="11" t="s">
        <v>410</v>
      </c>
      <c r="F156" s="11">
        <v>1</v>
      </c>
      <c r="G156" s="19">
        <v>30</v>
      </c>
    </row>
    <row r="157" spans="1:7" ht="14.25">
      <c r="A157" s="289" t="s">
        <v>960</v>
      </c>
      <c r="B157" s="107" t="s">
        <v>1</v>
      </c>
      <c r="C157" s="50">
        <v>0.5</v>
      </c>
      <c r="D157" s="50">
        <v>0.5</v>
      </c>
      <c r="E157" s="50" t="s">
        <v>410</v>
      </c>
      <c r="F157" s="50">
        <v>0.1</v>
      </c>
      <c r="G157" s="73">
        <v>3.7</v>
      </c>
    </row>
    <row r="158" spans="1:7" ht="77.25" customHeight="1">
      <c r="A158" s="392" t="s">
        <v>451</v>
      </c>
      <c r="B158" s="392"/>
      <c r="C158" s="392"/>
      <c r="D158" s="392"/>
      <c r="E158" s="392"/>
      <c r="F158" s="392"/>
      <c r="G158" s="392"/>
    </row>
    <row r="159" spans="1:7" ht="56.25" customHeight="1">
      <c r="A159" s="410" t="s">
        <v>1338</v>
      </c>
      <c r="B159" s="410"/>
      <c r="C159" s="410"/>
      <c r="D159" s="410"/>
      <c r="E159" s="410"/>
      <c r="F159" s="410"/>
      <c r="G159" s="410"/>
    </row>
    <row r="160" spans="1:7" ht="15" customHeight="1">
      <c r="B160" s="6"/>
    </row>
    <row r="161" spans="2:2" ht="15" customHeight="1">
      <c r="B161" s="6"/>
    </row>
    <row r="162" spans="2:2" ht="15" customHeight="1">
      <c r="B162" s="6"/>
    </row>
    <row r="163" spans="2:2" ht="15" customHeight="1">
      <c r="B163" s="6"/>
    </row>
    <row r="164" spans="2:2" ht="15" customHeight="1">
      <c r="B164" s="6"/>
    </row>
    <row r="165" spans="2:2" ht="15" customHeight="1">
      <c r="B165" s="6"/>
    </row>
    <row r="166" spans="2:2" ht="15" customHeight="1">
      <c r="B166" s="6"/>
    </row>
    <row r="167" spans="2:2" ht="15" customHeight="1">
      <c r="B167" s="6"/>
    </row>
    <row r="168" spans="2:2" ht="15" customHeight="1">
      <c r="B168" s="6"/>
    </row>
    <row r="169" spans="2:2" ht="15" customHeight="1">
      <c r="B169" s="6"/>
    </row>
    <row r="170" spans="2:2" ht="15" customHeight="1">
      <c r="B170" s="6"/>
    </row>
    <row r="171" spans="2:2" ht="15" customHeight="1">
      <c r="B171" s="6"/>
    </row>
    <row r="172" spans="2:2" ht="15" customHeight="1">
      <c r="B172" s="6"/>
    </row>
    <row r="173" spans="2:2" ht="15" customHeight="1">
      <c r="B173" s="6"/>
    </row>
    <row r="174" spans="2:2" ht="15" customHeight="1">
      <c r="B174" s="6"/>
    </row>
    <row r="175" spans="2:2" ht="15" customHeight="1">
      <c r="B175" s="6"/>
    </row>
    <row r="176" spans="2:2" ht="15" customHeight="1">
      <c r="B176" s="6"/>
    </row>
    <row r="177" spans="1:2" ht="15" customHeight="1">
      <c r="B177" s="6"/>
    </row>
    <row r="178" spans="1:2" ht="15" customHeight="1">
      <c r="B178" s="6"/>
    </row>
    <row r="179" spans="1:2" ht="15" customHeight="1">
      <c r="B179" s="6"/>
    </row>
    <row r="180" spans="1:2" ht="15" customHeight="1">
      <c r="B180" s="6"/>
    </row>
    <row r="181" spans="1:2" ht="15" customHeight="1">
      <c r="B181" s="6"/>
    </row>
    <row r="182" spans="1:2" ht="15" customHeight="1">
      <c r="B182" s="6"/>
    </row>
    <row r="183" spans="1:2" ht="15" customHeight="1">
      <c r="B183" s="6"/>
    </row>
    <row r="184" spans="1:2" ht="15" customHeight="1">
      <c r="B184" s="6"/>
    </row>
    <row r="185" spans="1:2" ht="15" customHeight="1">
      <c r="B185" s="6"/>
    </row>
    <row r="186" spans="1:2" ht="15" customHeight="1">
      <c r="B186" s="6"/>
    </row>
    <row r="187" spans="1:2" ht="15" customHeight="1">
      <c r="B187" s="6"/>
    </row>
    <row r="188" spans="1:2">
      <c r="A188" s="22"/>
    </row>
    <row r="189" spans="1:2">
      <c r="A189" s="22"/>
    </row>
    <row r="190" spans="1:2">
      <c r="A190" s="22"/>
    </row>
    <row r="191" spans="1:2">
      <c r="A191" s="22"/>
    </row>
    <row r="192" spans="1:2">
      <c r="A192" s="22"/>
    </row>
    <row r="193" spans="1:2">
      <c r="A193" s="22"/>
    </row>
    <row r="194" spans="1:2">
      <c r="A194" s="22"/>
    </row>
    <row r="195" spans="1:2">
      <c r="A195" s="22"/>
      <c r="B195" s="6"/>
    </row>
    <row r="196" spans="1:2">
      <c r="A196" s="22"/>
      <c r="B196" s="6"/>
    </row>
    <row r="197" spans="1:2">
      <c r="A197" s="22"/>
      <c r="B197" s="6"/>
    </row>
    <row r="198" spans="1:2">
      <c r="A198" s="22"/>
      <c r="B198" s="6"/>
    </row>
    <row r="199" spans="1:2">
      <c r="A199" s="22"/>
      <c r="B199" s="6"/>
    </row>
    <row r="200" spans="1:2">
      <c r="A200" s="22"/>
      <c r="B200" s="6"/>
    </row>
    <row r="201" spans="1:2">
      <c r="A201" s="22"/>
      <c r="B201" s="6"/>
    </row>
    <row r="202" spans="1:2">
      <c r="A202" s="22"/>
      <c r="B202" s="6"/>
    </row>
    <row r="203" spans="1:2">
      <c r="A203" s="22"/>
      <c r="B203" s="6"/>
    </row>
    <row r="204" spans="1:2">
      <c r="A204" s="22"/>
      <c r="B204" s="6"/>
    </row>
    <row r="205" spans="1:2">
      <c r="A205" s="22"/>
      <c r="B205" s="6"/>
    </row>
    <row r="206" spans="1:2">
      <c r="A206" s="22"/>
      <c r="B206" s="6"/>
    </row>
    <row r="207" spans="1:2">
      <c r="A207" s="22"/>
      <c r="B207" s="6"/>
    </row>
    <row r="208" spans="1:2">
      <c r="A208" s="22"/>
      <c r="B208" s="6"/>
    </row>
    <row r="209" spans="1:2">
      <c r="A209" s="22"/>
      <c r="B209" s="6"/>
    </row>
    <row r="210" spans="1:2">
      <c r="A210" s="22"/>
      <c r="B210" s="6"/>
    </row>
    <row r="211" spans="1:2">
      <c r="A211" s="22"/>
      <c r="B211" s="6"/>
    </row>
    <row r="212" spans="1:2">
      <c r="A212" s="22"/>
      <c r="B212" s="6"/>
    </row>
    <row r="213" spans="1:2">
      <c r="A213" s="22"/>
      <c r="B213" s="6"/>
    </row>
    <row r="214" spans="1:2">
      <c r="A214" s="22"/>
      <c r="B214" s="6"/>
    </row>
    <row r="215" spans="1:2">
      <c r="A215" s="22"/>
      <c r="B215" s="6"/>
    </row>
    <row r="216" spans="1:2">
      <c r="A216" s="22"/>
      <c r="B216" s="6"/>
    </row>
    <row r="217" spans="1:2">
      <c r="A217" s="22"/>
      <c r="B217" s="6"/>
    </row>
    <row r="218" spans="1:2">
      <c r="A218" s="22"/>
      <c r="B218" s="6"/>
    </row>
    <row r="219" spans="1:2">
      <c r="A219" s="22"/>
      <c r="B219" s="6"/>
    </row>
    <row r="220" spans="1:2">
      <c r="A220" s="22"/>
      <c r="B220" s="6"/>
    </row>
    <row r="221" spans="1:2">
      <c r="A221" s="22"/>
      <c r="B221" s="6"/>
    </row>
    <row r="222" spans="1:2">
      <c r="A222" s="22"/>
      <c r="B222" s="6"/>
    </row>
    <row r="223" spans="1:2">
      <c r="A223" s="22"/>
      <c r="B223" s="6"/>
    </row>
    <row r="224" spans="1:2">
      <c r="A224" s="22"/>
      <c r="B224" s="6"/>
    </row>
    <row r="225" spans="1:2">
      <c r="A225" s="22"/>
      <c r="B225" s="6"/>
    </row>
    <row r="226" spans="1:2">
      <c r="A226" s="22"/>
      <c r="B226" s="6"/>
    </row>
    <row r="227" spans="1:2">
      <c r="A227" s="22"/>
      <c r="B227" s="6"/>
    </row>
    <row r="228" spans="1:2">
      <c r="A228" s="22"/>
      <c r="B228" s="6"/>
    </row>
    <row r="229" spans="1:2">
      <c r="A229" s="22"/>
      <c r="B229" s="6"/>
    </row>
    <row r="230" spans="1:2">
      <c r="A230" s="22"/>
      <c r="B230" s="6"/>
    </row>
    <row r="231" spans="1:2">
      <c r="A231" s="22"/>
      <c r="B231" s="6"/>
    </row>
    <row r="232" spans="1:2">
      <c r="A232" s="22"/>
      <c r="B232" s="6"/>
    </row>
    <row r="233" spans="1:2">
      <c r="A233" s="22"/>
      <c r="B233" s="6"/>
    </row>
    <row r="234" spans="1:2">
      <c r="A234" s="22"/>
      <c r="B234" s="6"/>
    </row>
    <row r="235" spans="1:2">
      <c r="A235" s="22"/>
      <c r="B235" s="6"/>
    </row>
    <row r="236" spans="1:2">
      <c r="A236" s="22"/>
      <c r="B236" s="6"/>
    </row>
    <row r="237" spans="1:2">
      <c r="A237" s="22"/>
      <c r="B237" s="6"/>
    </row>
    <row r="238" spans="1:2">
      <c r="A238" s="22"/>
      <c r="B238" s="6"/>
    </row>
    <row r="239" spans="1:2">
      <c r="A239" s="22"/>
      <c r="B239" s="6"/>
    </row>
    <row r="240" spans="1:2">
      <c r="A240" s="22"/>
      <c r="B240" s="6"/>
    </row>
    <row r="241" spans="1:2">
      <c r="A241" s="22"/>
      <c r="B241" s="6"/>
    </row>
    <row r="242" spans="1:2">
      <c r="A242" s="22"/>
      <c r="B242" s="6"/>
    </row>
    <row r="243" spans="1:2">
      <c r="A243" s="22"/>
      <c r="B243" s="6"/>
    </row>
    <row r="244" spans="1:2">
      <c r="A244" s="22"/>
      <c r="B244" s="6"/>
    </row>
    <row r="245" spans="1:2">
      <c r="A245" s="22"/>
      <c r="B245" s="6"/>
    </row>
    <row r="246" spans="1:2">
      <c r="A246" s="22"/>
      <c r="B246" s="6"/>
    </row>
    <row r="247" spans="1:2">
      <c r="A247" s="22"/>
      <c r="B247" s="6"/>
    </row>
    <row r="248" spans="1:2">
      <c r="A248" s="22"/>
      <c r="B248" s="6"/>
    </row>
    <row r="249" spans="1:2">
      <c r="A249" s="22"/>
      <c r="B249" s="6"/>
    </row>
    <row r="250" spans="1:2">
      <c r="A250" s="22"/>
      <c r="B250" s="6"/>
    </row>
    <row r="251" spans="1:2">
      <c r="A251" s="22"/>
      <c r="B251" s="6"/>
    </row>
    <row r="252" spans="1:2">
      <c r="A252" s="22"/>
      <c r="B252" s="6"/>
    </row>
    <row r="253" spans="1:2">
      <c r="A253" s="22"/>
      <c r="B253" s="6"/>
    </row>
    <row r="254" spans="1:2">
      <c r="A254" s="22"/>
      <c r="B254" s="6"/>
    </row>
    <row r="255" spans="1:2">
      <c r="A255" s="22"/>
      <c r="B255" s="6"/>
    </row>
    <row r="256" spans="1:2">
      <c r="A256" s="22"/>
      <c r="B256" s="6"/>
    </row>
    <row r="257" spans="1:2">
      <c r="A257" s="22"/>
      <c r="B257" s="6"/>
    </row>
    <row r="258" spans="1:2">
      <c r="A258" s="22"/>
      <c r="B258" s="6"/>
    </row>
    <row r="259" spans="1:2">
      <c r="A259" s="22"/>
      <c r="B259" s="6"/>
    </row>
    <row r="260" spans="1:2">
      <c r="A260" s="22"/>
      <c r="B260" s="6"/>
    </row>
    <row r="261" spans="1:2">
      <c r="A261" s="22"/>
      <c r="B261" s="6"/>
    </row>
    <row r="262" spans="1:2">
      <c r="A262" s="22"/>
      <c r="B262" s="6"/>
    </row>
    <row r="263" spans="1:2">
      <c r="A263" s="22"/>
      <c r="B263" s="6"/>
    </row>
    <row r="264" spans="1:2">
      <c r="A264" s="22"/>
      <c r="B264" s="6"/>
    </row>
    <row r="265" spans="1:2">
      <c r="A265" s="22"/>
      <c r="B265" s="6"/>
    </row>
    <row r="266" spans="1:2">
      <c r="A266" s="22"/>
      <c r="B266" s="6"/>
    </row>
    <row r="267" spans="1:2">
      <c r="A267" s="22"/>
      <c r="B267" s="6"/>
    </row>
    <row r="268" spans="1:2">
      <c r="A268" s="22"/>
      <c r="B268" s="6"/>
    </row>
    <row r="269" spans="1:2">
      <c r="A269" s="22"/>
      <c r="B269" s="6"/>
    </row>
    <row r="270" spans="1:2">
      <c r="A270" s="22"/>
      <c r="B270" s="6"/>
    </row>
    <row r="271" spans="1:2">
      <c r="A271" s="22"/>
      <c r="B271" s="6"/>
    </row>
    <row r="272" spans="1:2">
      <c r="A272" s="22"/>
      <c r="B272" s="6"/>
    </row>
    <row r="273" spans="1:2">
      <c r="A273" s="22"/>
      <c r="B273" s="6"/>
    </row>
    <row r="274" spans="1:2">
      <c r="A274" s="22"/>
      <c r="B274" s="6"/>
    </row>
    <row r="275" spans="1:2">
      <c r="A275" s="22"/>
      <c r="B275" s="6"/>
    </row>
    <row r="276" spans="1:2">
      <c r="A276" s="22"/>
      <c r="B276" s="6"/>
    </row>
    <row r="277" spans="1:2">
      <c r="A277" s="22"/>
      <c r="B277" s="6"/>
    </row>
    <row r="278" spans="1:2">
      <c r="A278" s="22"/>
      <c r="B278" s="6"/>
    </row>
    <row r="279" spans="1:2">
      <c r="A279" s="22"/>
      <c r="B279" s="6"/>
    </row>
    <row r="280" spans="1:2">
      <c r="A280" s="22"/>
      <c r="B280" s="6"/>
    </row>
    <row r="281" spans="1:2">
      <c r="A281" s="22"/>
      <c r="B281" s="6"/>
    </row>
    <row r="282" spans="1:2">
      <c r="A282" s="22"/>
      <c r="B282" s="6"/>
    </row>
    <row r="283" spans="1:2">
      <c r="A283" s="22"/>
      <c r="B283" s="6"/>
    </row>
    <row r="284" spans="1:2">
      <c r="A284" s="22"/>
      <c r="B284" s="6"/>
    </row>
    <row r="285" spans="1:2">
      <c r="A285" s="22"/>
      <c r="B285" s="6"/>
    </row>
    <row r="286" spans="1:2">
      <c r="A286" s="22"/>
      <c r="B286" s="6"/>
    </row>
    <row r="287" spans="1:2">
      <c r="A287" s="22"/>
      <c r="B287" s="6"/>
    </row>
    <row r="288" spans="1:2">
      <c r="A288" s="22"/>
      <c r="B288" s="6"/>
    </row>
    <row r="289" spans="1:2">
      <c r="A289" s="22"/>
      <c r="B289" s="6"/>
    </row>
    <row r="290" spans="1:2">
      <c r="A290" s="22"/>
      <c r="B290" s="6"/>
    </row>
    <row r="291" spans="1:2">
      <c r="A291" s="22"/>
      <c r="B291" s="6"/>
    </row>
    <row r="292" spans="1:2">
      <c r="A292" s="22"/>
      <c r="B292" s="6"/>
    </row>
    <row r="293" spans="1:2">
      <c r="A293" s="22"/>
      <c r="B293" s="6"/>
    </row>
    <row r="294" spans="1:2">
      <c r="A294" s="22"/>
      <c r="B294" s="6"/>
    </row>
    <row r="295" spans="1:2">
      <c r="A295" s="22"/>
      <c r="B295" s="6"/>
    </row>
    <row r="296" spans="1:2">
      <c r="A296" s="22"/>
      <c r="B296" s="6"/>
    </row>
    <row r="297" spans="1:2">
      <c r="A297" s="22"/>
      <c r="B297" s="6"/>
    </row>
    <row r="298" spans="1:2">
      <c r="A298" s="22"/>
      <c r="B298" s="6"/>
    </row>
    <row r="299" spans="1:2">
      <c r="A299" s="22"/>
      <c r="B299" s="6"/>
    </row>
    <row r="300" spans="1:2">
      <c r="A300" s="22"/>
      <c r="B300" s="6"/>
    </row>
    <row r="301" spans="1:2">
      <c r="A301" s="22"/>
      <c r="B301" s="6"/>
    </row>
    <row r="302" spans="1:2">
      <c r="A302" s="22"/>
      <c r="B302" s="6"/>
    </row>
    <row r="303" spans="1:2">
      <c r="A303" s="22"/>
      <c r="B303" s="6"/>
    </row>
    <row r="304" spans="1:2">
      <c r="A304" s="22"/>
      <c r="B304" s="6"/>
    </row>
    <row r="305" spans="1:2">
      <c r="A305" s="22"/>
      <c r="B305" s="6"/>
    </row>
    <row r="306" spans="1:2">
      <c r="A306" s="22"/>
      <c r="B306" s="6"/>
    </row>
    <row r="307" spans="1:2">
      <c r="A307" s="22"/>
      <c r="B307" s="6"/>
    </row>
    <row r="308" spans="1:2">
      <c r="A308" s="22"/>
      <c r="B308" s="6"/>
    </row>
    <row r="309" spans="1:2">
      <c r="A309" s="22"/>
      <c r="B309" s="6"/>
    </row>
    <row r="310" spans="1:2">
      <c r="A310" s="22"/>
      <c r="B310" s="6"/>
    </row>
    <row r="311" spans="1:2">
      <c r="A311" s="22"/>
      <c r="B311" s="6"/>
    </row>
    <row r="312" spans="1:2">
      <c r="A312" s="22"/>
      <c r="B312" s="6"/>
    </row>
    <row r="313" spans="1:2">
      <c r="A313" s="22"/>
      <c r="B313" s="6"/>
    </row>
    <row r="314" spans="1:2">
      <c r="A314" s="22"/>
      <c r="B314" s="6"/>
    </row>
    <row r="315" spans="1:2">
      <c r="A315" s="22"/>
      <c r="B315" s="6"/>
    </row>
    <row r="316" spans="1:2">
      <c r="A316" s="22"/>
      <c r="B316" s="6"/>
    </row>
    <row r="317" spans="1:2">
      <c r="A317" s="22"/>
      <c r="B317" s="6"/>
    </row>
    <row r="318" spans="1:2">
      <c r="A318" s="22"/>
      <c r="B318" s="6"/>
    </row>
    <row r="319" spans="1:2">
      <c r="A319" s="22"/>
      <c r="B319" s="6"/>
    </row>
    <row r="320" spans="1:2">
      <c r="A320" s="22"/>
      <c r="B320" s="6"/>
    </row>
    <row r="321" spans="1:2">
      <c r="A321" s="22"/>
      <c r="B321" s="6"/>
    </row>
    <row r="322" spans="1:2">
      <c r="A322" s="22"/>
      <c r="B322" s="6"/>
    </row>
    <row r="323" spans="1:2">
      <c r="A323" s="22"/>
      <c r="B323" s="6"/>
    </row>
    <row r="324" spans="1:2">
      <c r="A324" s="22"/>
      <c r="B324" s="6"/>
    </row>
    <row r="325" spans="1:2">
      <c r="A325" s="22"/>
      <c r="B325" s="6"/>
    </row>
    <row r="326" spans="1:2">
      <c r="A326" s="22"/>
      <c r="B326" s="6"/>
    </row>
    <row r="327" spans="1:2">
      <c r="A327" s="22"/>
      <c r="B327" s="6"/>
    </row>
    <row r="328" spans="1:2">
      <c r="A328" s="22"/>
      <c r="B328" s="6"/>
    </row>
    <row r="329" spans="1:2">
      <c r="A329" s="22"/>
      <c r="B329" s="6"/>
    </row>
    <row r="330" spans="1:2">
      <c r="A330" s="22"/>
      <c r="B330" s="6"/>
    </row>
    <row r="331" spans="1:2">
      <c r="A331" s="22"/>
      <c r="B331" s="6"/>
    </row>
    <row r="332" spans="1:2">
      <c r="A332" s="22"/>
      <c r="B332" s="6"/>
    </row>
    <row r="333" spans="1:2">
      <c r="A333" s="22"/>
      <c r="B333" s="6"/>
    </row>
    <row r="334" spans="1:2">
      <c r="A334" s="22"/>
      <c r="B334" s="6"/>
    </row>
    <row r="335" spans="1:2">
      <c r="A335" s="22"/>
      <c r="B335" s="6"/>
    </row>
    <row r="336" spans="1:2">
      <c r="A336" s="22"/>
      <c r="B336" s="6"/>
    </row>
    <row r="337" spans="1:2">
      <c r="A337" s="22"/>
      <c r="B337" s="6"/>
    </row>
    <row r="338" spans="1:2">
      <c r="A338" s="22"/>
      <c r="B338" s="6"/>
    </row>
    <row r="339" spans="1:2">
      <c r="A339" s="22"/>
      <c r="B339" s="6"/>
    </row>
    <row r="340" spans="1:2">
      <c r="A340" s="22"/>
      <c r="B340" s="6"/>
    </row>
    <row r="341" spans="1:2">
      <c r="A341" s="22"/>
      <c r="B341" s="6"/>
    </row>
    <row r="342" spans="1:2">
      <c r="A342" s="22"/>
      <c r="B342" s="6"/>
    </row>
    <row r="343" spans="1:2">
      <c r="A343" s="22"/>
      <c r="B343" s="6"/>
    </row>
    <row r="344" spans="1:2">
      <c r="A344" s="22"/>
      <c r="B344" s="6"/>
    </row>
    <row r="345" spans="1:2">
      <c r="A345" s="22"/>
      <c r="B345" s="6"/>
    </row>
    <row r="346" spans="1:2">
      <c r="A346" s="22"/>
      <c r="B346" s="6"/>
    </row>
    <row r="347" spans="1:2">
      <c r="A347" s="22"/>
      <c r="B347" s="6"/>
    </row>
    <row r="348" spans="1:2">
      <c r="A348" s="22"/>
      <c r="B348" s="6"/>
    </row>
    <row r="349" spans="1:2">
      <c r="A349" s="22"/>
      <c r="B349" s="6"/>
    </row>
    <row r="350" spans="1:2">
      <c r="A350" s="22"/>
      <c r="B350" s="6"/>
    </row>
    <row r="351" spans="1:2">
      <c r="A351" s="22"/>
      <c r="B351" s="6"/>
    </row>
    <row r="352" spans="1:2">
      <c r="A352" s="22"/>
      <c r="B352" s="6"/>
    </row>
    <row r="353" spans="1:2">
      <c r="A353" s="22"/>
      <c r="B353" s="6"/>
    </row>
    <row r="354" spans="1:2">
      <c r="A354" s="22"/>
      <c r="B354" s="6"/>
    </row>
    <row r="355" spans="1:2">
      <c r="A355" s="22"/>
      <c r="B355" s="6"/>
    </row>
    <row r="356" spans="1:2">
      <c r="A356" s="22"/>
      <c r="B356" s="6"/>
    </row>
    <row r="357" spans="1:2">
      <c r="A357" s="22"/>
      <c r="B357" s="6"/>
    </row>
    <row r="358" spans="1:2">
      <c r="A358" s="22"/>
      <c r="B358" s="6"/>
    </row>
    <row r="359" spans="1:2">
      <c r="A359" s="22"/>
      <c r="B359" s="6"/>
    </row>
    <row r="360" spans="1:2">
      <c r="A360" s="22"/>
      <c r="B360" s="6"/>
    </row>
    <row r="361" spans="1:2">
      <c r="A361" s="22"/>
      <c r="B361" s="6"/>
    </row>
    <row r="362" spans="1:2">
      <c r="A362" s="22"/>
      <c r="B362" s="6"/>
    </row>
    <row r="363" spans="1:2">
      <c r="A363" s="22"/>
      <c r="B363" s="6"/>
    </row>
    <row r="364" spans="1:2">
      <c r="A364" s="22"/>
      <c r="B364" s="6"/>
    </row>
    <row r="365" spans="1:2">
      <c r="A365" s="22"/>
      <c r="B365" s="6"/>
    </row>
    <row r="366" spans="1:2">
      <c r="A366" s="22"/>
      <c r="B366" s="6"/>
    </row>
    <row r="367" spans="1:2">
      <c r="A367" s="22"/>
      <c r="B367" s="6"/>
    </row>
    <row r="368" spans="1:2">
      <c r="A368" s="22"/>
      <c r="B368" s="6"/>
    </row>
    <row r="369" spans="1:2">
      <c r="A369" s="22"/>
      <c r="B369" s="6"/>
    </row>
    <row r="370" spans="1:2">
      <c r="A370" s="22"/>
      <c r="B370" s="6"/>
    </row>
    <row r="371" spans="1:2">
      <c r="A371" s="22"/>
      <c r="B371" s="6"/>
    </row>
    <row r="372" spans="1:2">
      <c r="A372" s="22"/>
      <c r="B372" s="6"/>
    </row>
    <row r="373" spans="1:2">
      <c r="A373" s="22"/>
      <c r="B373" s="6"/>
    </row>
    <row r="374" spans="1:2">
      <c r="A374" s="22"/>
      <c r="B374" s="6"/>
    </row>
    <row r="375" spans="1:2">
      <c r="A375" s="22"/>
      <c r="B375" s="6"/>
    </row>
    <row r="376" spans="1:2">
      <c r="A376" s="22"/>
      <c r="B376" s="6"/>
    </row>
    <row r="377" spans="1:2">
      <c r="A377" s="22"/>
      <c r="B377" s="6"/>
    </row>
    <row r="378" spans="1:2">
      <c r="A378" s="22"/>
      <c r="B378" s="6"/>
    </row>
    <row r="379" spans="1:2">
      <c r="A379" s="22"/>
      <c r="B379" s="6"/>
    </row>
    <row r="380" spans="1:2">
      <c r="A380" s="22"/>
      <c r="B380" s="6"/>
    </row>
    <row r="381" spans="1:2">
      <c r="A381" s="22"/>
      <c r="B381" s="6"/>
    </row>
    <row r="382" spans="1:2">
      <c r="A382" s="22"/>
      <c r="B382" s="6"/>
    </row>
    <row r="383" spans="1:2">
      <c r="A383" s="22"/>
      <c r="B383" s="6"/>
    </row>
    <row r="384" spans="1:2">
      <c r="A384" s="22"/>
      <c r="B384" s="6"/>
    </row>
    <row r="385" spans="1:2">
      <c r="A385" s="22"/>
      <c r="B385" s="6"/>
    </row>
    <row r="386" spans="1:2">
      <c r="A386" s="22"/>
      <c r="B386" s="6"/>
    </row>
    <row r="387" spans="1:2">
      <c r="A387" s="22"/>
      <c r="B387" s="6"/>
    </row>
    <row r="388" spans="1:2">
      <c r="A388" s="22"/>
      <c r="B388" s="6"/>
    </row>
    <row r="389" spans="1:2">
      <c r="A389" s="22"/>
      <c r="B389" s="6"/>
    </row>
    <row r="390" spans="1:2">
      <c r="A390" s="22"/>
      <c r="B390" s="6"/>
    </row>
    <row r="391" spans="1:2">
      <c r="A391" s="22"/>
      <c r="B391" s="6"/>
    </row>
    <row r="392" spans="1:2">
      <c r="A392" s="22"/>
      <c r="B392" s="6"/>
    </row>
    <row r="393" spans="1:2">
      <c r="A393" s="22"/>
      <c r="B393" s="6"/>
    </row>
    <row r="394" spans="1:2">
      <c r="A394" s="22"/>
      <c r="B394" s="6"/>
    </row>
    <row r="395" spans="1:2">
      <c r="A395" s="22"/>
      <c r="B395" s="6"/>
    </row>
    <row r="396" spans="1:2">
      <c r="A396" s="22"/>
      <c r="B396" s="6"/>
    </row>
    <row r="397" spans="1:2">
      <c r="A397" s="22"/>
      <c r="B397" s="6"/>
    </row>
    <row r="398" spans="1:2">
      <c r="A398" s="22"/>
      <c r="B398" s="6"/>
    </row>
    <row r="399" spans="1:2">
      <c r="A399" s="22"/>
      <c r="B399" s="6"/>
    </row>
    <row r="400" spans="1:2">
      <c r="A400" s="22"/>
      <c r="B400" s="6"/>
    </row>
    <row r="401" spans="1:2">
      <c r="A401" s="22"/>
      <c r="B401" s="6"/>
    </row>
    <row r="402" spans="1:2">
      <c r="A402" s="22"/>
      <c r="B402" s="6"/>
    </row>
    <row r="403" spans="1:2">
      <c r="A403" s="22"/>
      <c r="B403" s="6"/>
    </row>
    <row r="404" spans="1:2">
      <c r="A404" s="22"/>
      <c r="B404" s="6"/>
    </row>
    <row r="405" spans="1:2">
      <c r="A405" s="22"/>
      <c r="B405" s="6"/>
    </row>
    <row r="406" spans="1:2">
      <c r="A406" s="22"/>
      <c r="B406" s="6"/>
    </row>
    <row r="407" spans="1:2">
      <c r="A407" s="22"/>
      <c r="B407" s="6"/>
    </row>
    <row r="408" spans="1:2">
      <c r="A408" s="22"/>
      <c r="B408" s="6"/>
    </row>
    <row r="409" spans="1:2">
      <c r="A409" s="22"/>
      <c r="B409" s="6"/>
    </row>
    <row r="410" spans="1:2">
      <c r="A410" s="22"/>
      <c r="B410" s="6"/>
    </row>
    <row r="411" spans="1:2">
      <c r="A411" s="22"/>
      <c r="B411" s="6"/>
    </row>
    <row r="412" spans="1:2">
      <c r="A412" s="22"/>
      <c r="B412" s="6"/>
    </row>
    <row r="413" spans="1:2">
      <c r="A413" s="22"/>
      <c r="B413" s="6"/>
    </row>
    <row r="414" spans="1:2">
      <c r="A414" s="22"/>
      <c r="B414" s="6"/>
    </row>
    <row r="415" spans="1:2">
      <c r="A415" s="22"/>
      <c r="B415" s="6"/>
    </row>
    <row r="416" spans="1:2">
      <c r="A416" s="22"/>
      <c r="B416" s="6"/>
    </row>
    <row r="417" spans="1:2">
      <c r="A417" s="22"/>
      <c r="B417" s="6"/>
    </row>
    <row r="418" spans="1:2">
      <c r="A418" s="22"/>
      <c r="B418" s="6"/>
    </row>
    <row r="419" spans="1:2">
      <c r="A419" s="22"/>
      <c r="B419" s="6"/>
    </row>
    <row r="420" spans="1:2">
      <c r="A420" s="22"/>
      <c r="B420" s="6"/>
    </row>
    <row r="421" spans="1:2">
      <c r="A421" s="22"/>
      <c r="B421" s="6"/>
    </row>
    <row r="422" spans="1:2">
      <c r="A422" s="22"/>
      <c r="B422" s="6"/>
    </row>
    <row r="423" spans="1:2">
      <c r="A423" s="22"/>
      <c r="B423" s="6"/>
    </row>
    <row r="424" spans="1:2">
      <c r="A424" s="22"/>
      <c r="B424" s="6"/>
    </row>
    <row r="425" spans="1:2">
      <c r="A425" s="22"/>
      <c r="B425" s="6"/>
    </row>
    <row r="426" spans="1:2">
      <c r="A426" s="22"/>
      <c r="B426" s="6"/>
    </row>
    <row r="427" spans="1:2">
      <c r="A427" s="22"/>
      <c r="B427" s="6"/>
    </row>
    <row r="428" spans="1:2">
      <c r="A428" s="22"/>
      <c r="B428" s="6"/>
    </row>
    <row r="429" spans="1:2">
      <c r="A429" s="22"/>
      <c r="B429" s="6"/>
    </row>
    <row r="430" spans="1:2">
      <c r="A430" s="22"/>
      <c r="B430" s="6"/>
    </row>
    <row r="431" spans="1:2">
      <c r="A431" s="22"/>
      <c r="B431" s="6"/>
    </row>
    <row r="432" spans="1:2">
      <c r="A432" s="22"/>
      <c r="B432" s="6"/>
    </row>
    <row r="433" spans="1:2">
      <c r="A433" s="22"/>
      <c r="B433" s="6"/>
    </row>
    <row r="434" spans="1:2">
      <c r="A434" s="22"/>
      <c r="B434" s="6"/>
    </row>
    <row r="435" spans="1:2">
      <c r="A435" s="22"/>
      <c r="B435" s="6"/>
    </row>
    <row r="436" spans="1:2">
      <c r="A436" s="22"/>
      <c r="B436" s="6"/>
    </row>
    <row r="437" spans="1:2">
      <c r="A437" s="22"/>
      <c r="B437" s="6"/>
    </row>
    <row r="438" spans="1:2">
      <c r="A438" s="22"/>
      <c r="B438" s="6"/>
    </row>
    <row r="439" spans="1:2">
      <c r="A439" s="22"/>
      <c r="B439" s="6"/>
    </row>
    <row r="440" spans="1:2">
      <c r="A440" s="22"/>
      <c r="B440" s="6"/>
    </row>
    <row r="441" spans="1:2">
      <c r="A441" s="22"/>
      <c r="B441" s="6"/>
    </row>
    <row r="442" spans="1:2">
      <c r="A442" s="22"/>
      <c r="B442" s="6"/>
    </row>
    <row r="443" spans="1:2">
      <c r="A443" s="22"/>
      <c r="B443" s="6"/>
    </row>
    <row r="444" spans="1:2">
      <c r="A444" s="22"/>
      <c r="B444" s="6"/>
    </row>
    <row r="445" spans="1:2">
      <c r="A445" s="22"/>
      <c r="B445" s="6"/>
    </row>
    <row r="446" spans="1:2">
      <c r="A446" s="22"/>
      <c r="B446" s="6"/>
    </row>
    <row r="447" spans="1:2">
      <c r="A447" s="22"/>
      <c r="B447" s="6"/>
    </row>
    <row r="448" spans="1:2">
      <c r="A448" s="22"/>
      <c r="B448" s="6"/>
    </row>
    <row r="449" spans="1:2">
      <c r="A449" s="22"/>
      <c r="B449" s="6"/>
    </row>
    <row r="450" spans="1:2">
      <c r="A450" s="22"/>
      <c r="B450" s="6"/>
    </row>
    <row r="451" spans="1:2">
      <c r="A451" s="22"/>
      <c r="B451" s="6"/>
    </row>
    <row r="452" spans="1:2">
      <c r="A452" s="22"/>
      <c r="B452" s="6"/>
    </row>
    <row r="453" spans="1:2">
      <c r="A453" s="22"/>
      <c r="B453" s="6"/>
    </row>
    <row r="454" spans="1:2">
      <c r="A454" s="22"/>
      <c r="B454" s="6"/>
    </row>
    <row r="455" spans="1:2">
      <c r="A455" s="22"/>
      <c r="B455" s="6"/>
    </row>
    <row r="456" spans="1:2">
      <c r="A456" s="22"/>
      <c r="B456" s="6"/>
    </row>
    <row r="457" spans="1:2">
      <c r="A457" s="22"/>
      <c r="B457" s="6"/>
    </row>
    <row r="458" spans="1:2">
      <c r="A458" s="22"/>
      <c r="B458" s="6"/>
    </row>
    <row r="459" spans="1:2">
      <c r="A459" s="22"/>
      <c r="B459" s="6"/>
    </row>
    <row r="460" spans="1:2">
      <c r="A460" s="22"/>
      <c r="B460" s="6"/>
    </row>
    <row r="461" spans="1:2">
      <c r="A461" s="22"/>
      <c r="B461" s="6"/>
    </row>
    <row r="462" spans="1:2">
      <c r="A462" s="22"/>
      <c r="B462" s="6"/>
    </row>
    <row r="463" spans="1:2">
      <c r="A463" s="22"/>
      <c r="B463" s="6"/>
    </row>
    <row r="464" spans="1:2">
      <c r="A464" s="22"/>
      <c r="B464" s="6"/>
    </row>
    <row r="465" spans="1:2">
      <c r="A465" s="22"/>
      <c r="B465" s="6"/>
    </row>
    <row r="466" spans="1:2">
      <c r="A466" s="22"/>
      <c r="B466" s="6"/>
    </row>
    <row r="467" spans="1:2">
      <c r="A467" s="22"/>
      <c r="B467" s="6"/>
    </row>
    <row r="468" spans="1:2">
      <c r="A468" s="22"/>
      <c r="B468" s="6"/>
    </row>
    <row r="469" spans="1:2">
      <c r="A469" s="22"/>
      <c r="B469" s="6"/>
    </row>
    <row r="470" spans="1:2">
      <c r="A470" s="22"/>
      <c r="B470" s="6"/>
    </row>
    <row r="471" spans="1:2">
      <c r="A471" s="22"/>
      <c r="B471" s="6"/>
    </row>
    <row r="472" spans="1:2">
      <c r="A472" s="22"/>
      <c r="B472" s="6"/>
    </row>
    <row r="473" spans="1:2">
      <c r="A473" s="22"/>
      <c r="B473" s="6"/>
    </row>
    <row r="474" spans="1:2">
      <c r="A474" s="22"/>
      <c r="B474" s="6"/>
    </row>
    <row r="475" spans="1:2">
      <c r="A475" s="22"/>
      <c r="B475" s="6"/>
    </row>
    <row r="476" spans="1:2">
      <c r="A476" s="22"/>
      <c r="B476" s="6"/>
    </row>
    <row r="477" spans="1:2">
      <c r="A477" s="22"/>
      <c r="B477" s="6"/>
    </row>
    <row r="478" spans="1:2">
      <c r="A478" s="22"/>
      <c r="B478" s="6"/>
    </row>
    <row r="479" spans="1:2">
      <c r="A479" s="22"/>
      <c r="B479" s="6"/>
    </row>
    <row r="480" spans="1:2">
      <c r="A480" s="22"/>
      <c r="B480" s="6"/>
    </row>
    <row r="481" spans="1:2">
      <c r="A481" s="22"/>
      <c r="B481" s="6"/>
    </row>
    <row r="482" spans="1:2">
      <c r="A482" s="22"/>
      <c r="B482" s="6"/>
    </row>
    <row r="483" spans="1:2">
      <c r="A483" s="22"/>
      <c r="B483" s="6"/>
    </row>
    <row r="484" spans="1:2">
      <c r="A484" s="22"/>
      <c r="B484" s="6"/>
    </row>
    <row r="485" spans="1:2">
      <c r="A485" s="22"/>
      <c r="B485" s="6"/>
    </row>
    <row r="486" spans="1:2">
      <c r="A486" s="22"/>
      <c r="B486" s="6"/>
    </row>
    <row r="487" spans="1:2">
      <c r="A487" s="22"/>
      <c r="B487" s="6"/>
    </row>
    <row r="488" spans="1:2">
      <c r="A488" s="22"/>
      <c r="B488" s="6"/>
    </row>
    <row r="489" spans="1:2">
      <c r="A489" s="22"/>
      <c r="B489" s="6"/>
    </row>
    <row r="490" spans="1:2">
      <c r="A490" s="22"/>
      <c r="B490" s="6"/>
    </row>
    <row r="491" spans="1:2">
      <c r="A491" s="22"/>
      <c r="B491" s="6"/>
    </row>
    <row r="492" spans="1:2">
      <c r="A492" s="22"/>
      <c r="B492" s="6"/>
    </row>
    <row r="493" spans="1:2">
      <c r="A493" s="22"/>
      <c r="B493" s="6"/>
    </row>
    <row r="494" spans="1:2">
      <c r="A494" s="22"/>
      <c r="B494" s="6"/>
    </row>
    <row r="495" spans="1:2">
      <c r="A495" s="22"/>
      <c r="B495" s="6"/>
    </row>
    <row r="496" spans="1:2">
      <c r="A496" s="22"/>
      <c r="B496" s="6"/>
    </row>
    <row r="497" spans="1:2">
      <c r="A497" s="22"/>
      <c r="B497" s="6"/>
    </row>
    <row r="498" spans="1:2">
      <c r="A498" s="22"/>
      <c r="B498" s="6"/>
    </row>
    <row r="499" spans="1:2">
      <c r="A499" s="22"/>
      <c r="B499" s="6"/>
    </row>
    <row r="500" spans="1:2">
      <c r="A500" s="22"/>
      <c r="B500" s="6"/>
    </row>
    <row r="501" spans="1:2">
      <c r="A501" s="22"/>
      <c r="B501" s="6"/>
    </row>
    <row r="502" spans="1:2">
      <c r="A502" s="22"/>
      <c r="B502" s="6"/>
    </row>
    <row r="503" spans="1:2">
      <c r="A503" s="22"/>
      <c r="B503" s="6"/>
    </row>
  </sheetData>
  <customSheetViews>
    <customSheetView guid="{478EAF0D-7072-4F9F-B3F3-DF6645E3F662}" topLeftCell="A238">
      <selection activeCell="A248" sqref="A248:A255"/>
      <pageMargins left="0.7" right="0.7" top="0.75" bottom="0.75" header="0.3" footer="0.3"/>
      <pageSetup paperSize="9" scale="94" orientation="portrait" r:id="rId1"/>
    </customSheetView>
    <customSheetView guid="{DB5EED9D-3F36-427E-8425-66965650D6C3}">
      <selection activeCell="G19" sqref="G19"/>
      <pageMargins left="0.7" right="0.7" top="0.75" bottom="0.75" header="0.3" footer="0.3"/>
      <pageSetup paperSize="9" scale="94" orientation="portrait" r:id="rId2"/>
    </customSheetView>
  </customSheetViews>
  <mergeCells count="8">
    <mergeCell ref="A158:G158"/>
    <mergeCell ref="A159:G159"/>
    <mergeCell ref="C5:F5"/>
    <mergeCell ref="C4:G4"/>
    <mergeCell ref="C6:E6"/>
    <mergeCell ref="F6:F7"/>
    <mergeCell ref="G5:G7"/>
    <mergeCell ref="A4:B7"/>
  </mergeCells>
  <hyperlinks>
    <hyperlink ref="G1" location="'SPIS TABLIC'!A1" display="Powrót/Back"/>
  </hyperlinks>
  <pageMargins left="0.7" right="0.7" top="0.75" bottom="0.75" header="0.3" footer="0.3"/>
  <pageSetup paperSize="9" scale="65" orientation="portrait" r:id="rId3"/>
  <rowBreaks count="2" manualBreakCount="2">
    <brk id="52" max="6" man="1"/>
    <brk id="109" max="6"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zoomScaleNormal="100" workbookViewId="0"/>
  </sheetViews>
  <sheetFormatPr defaultRowHeight="12.75"/>
  <cols>
    <col min="1" max="1" width="29.7109375" style="103" customWidth="1"/>
    <col min="2" max="2" width="4.42578125" style="103" customWidth="1"/>
    <col min="3" max="3" width="11" style="103" customWidth="1"/>
    <col min="4" max="4" width="14" style="103" customWidth="1"/>
    <col min="5" max="5" width="11" style="103" customWidth="1"/>
    <col min="6" max="6" width="14.85546875" style="103" customWidth="1"/>
    <col min="7" max="7" width="13.7109375" style="103" customWidth="1"/>
    <col min="8" max="16384" width="9.140625" style="103"/>
  </cols>
  <sheetData>
    <row r="1" spans="1:7">
      <c r="G1" s="369" t="s">
        <v>1302</v>
      </c>
    </row>
    <row r="2" spans="1:7" ht="14.25">
      <c r="A2" s="1" t="s">
        <v>1314</v>
      </c>
      <c r="B2" s="21"/>
      <c r="C2" s="6"/>
      <c r="D2" s="6"/>
      <c r="E2" s="6"/>
      <c r="F2" s="6"/>
      <c r="G2" s="6"/>
    </row>
    <row r="3" spans="1:7" ht="14.25">
      <c r="A3" s="299" t="s">
        <v>1315</v>
      </c>
      <c r="B3" s="237"/>
      <c r="C3" s="6"/>
      <c r="D3" s="6"/>
      <c r="E3" s="6"/>
      <c r="F3" s="6"/>
      <c r="G3" s="6"/>
    </row>
    <row r="4" spans="1:7" ht="30.75" customHeight="1">
      <c r="A4" s="388" t="s">
        <v>1123</v>
      </c>
      <c r="B4" s="388"/>
      <c r="C4" s="389" t="s">
        <v>1126</v>
      </c>
      <c r="D4" s="389"/>
      <c r="E4" s="389"/>
      <c r="F4" s="389"/>
      <c r="G4" s="389"/>
    </row>
    <row r="5" spans="1:7" ht="27.75" customHeight="1">
      <c r="A5" s="388"/>
      <c r="B5" s="388"/>
      <c r="C5" s="390" t="s">
        <v>1117</v>
      </c>
      <c r="D5" s="390"/>
      <c r="E5" s="390"/>
      <c r="F5" s="390"/>
      <c r="G5" s="389" t="s">
        <v>1122</v>
      </c>
    </row>
    <row r="6" spans="1:7" ht="29.25" customHeight="1">
      <c r="A6" s="388"/>
      <c r="B6" s="388"/>
      <c r="C6" s="390" t="s">
        <v>1118</v>
      </c>
      <c r="D6" s="390"/>
      <c r="E6" s="390"/>
      <c r="F6" s="390" t="s">
        <v>1121</v>
      </c>
      <c r="G6" s="389"/>
    </row>
    <row r="7" spans="1:7" ht="114.75">
      <c r="A7" s="388"/>
      <c r="B7" s="388"/>
      <c r="C7" s="359" t="s">
        <v>1088</v>
      </c>
      <c r="D7" s="359" t="s">
        <v>1119</v>
      </c>
      <c r="E7" s="359" t="s">
        <v>1120</v>
      </c>
      <c r="F7" s="390"/>
      <c r="G7" s="389"/>
    </row>
    <row r="8" spans="1:7">
      <c r="A8" s="63" t="s">
        <v>191</v>
      </c>
      <c r="B8" s="19" t="s">
        <v>0</v>
      </c>
      <c r="C8" s="69">
        <v>187160</v>
      </c>
      <c r="D8" s="69">
        <v>79706</v>
      </c>
      <c r="E8" s="69">
        <v>107454</v>
      </c>
      <c r="F8" s="69">
        <v>98965</v>
      </c>
      <c r="G8" s="19">
        <v>325365</v>
      </c>
    </row>
    <row r="9" spans="1:7">
      <c r="A9" s="294" t="s">
        <v>192</v>
      </c>
      <c r="B9" s="19" t="s">
        <v>1</v>
      </c>
      <c r="C9" s="43">
        <v>31.2</v>
      </c>
      <c r="D9" s="43">
        <v>13.3</v>
      </c>
      <c r="E9" s="43">
        <v>17.899999999999999</v>
      </c>
      <c r="F9" s="43">
        <v>16.5</v>
      </c>
      <c r="G9" s="71">
        <v>54.3</v>
      </c>
    </row>
    <row r="10" spans="1:7">
      <c r="A10" s="22" t="s">
        <v>18</v>
      </c>
      <c r="B10" s="64" t="s">
        <v>0</v>
      </c>
      <c r="C10" s="27">
        <v>14844</v>
      </c>
      <c r="D10" s="28">
        <v>5214</v>
      </c>
      <c r="E10" s="27">
        <v>9630</v>
      </c>
      <c r="F10" s="28">
        <v>7196</v>
      </c>
      <c r="G10" s="29">
        <v>31633</v>
      </c>
    </row>
    <row r="11" spans="1:7">
      <c r="A11" s="22"/>
      <c r="B11" s="64" t="s">
        <v>1</v>
      </c>
      <c r="C11" s="30">
        <v>31.1</v>
      </c>
      <c r="D11" s="31">
        <v>10.9</v>
      </c>
      <c r="E11" s="30">
        <v>20.2</v>
      </c>
      <c r="F11" s="31">
        <v>15.1</v>
      </c>
      <c r="G11" s="32">
        <v>66.3</v>
      </c>
    </row>
    <row r="12" spans="1:7">
      <c r="A12" s="22" t="s">
        <v>194</v>
      </c>
      <c r="B12" s="64" t="s">
        <v>0</v>
      </c>
      <c r="C12" s="27">
        <v>7268</v>
      </c>
      <c r="D12" s="28">
        <v>3237</v>
      </c>
      <c r="E12" s="27">
        <v>4031</v>
      </c>
      <c r="F12" s="28">
        <v>3820</v>
      </c>
      <c r="G12" s="29">
        <v>13656</v>
      </c>
    </row>
    <row r="13" spans="1:7">
      <c r="A13" s="22"/>
      <c r="B13" s="64" t="s">
        <v>1</v>
      </c>
      <c r="C13" s="30">
        <v>26.6</v>
      </c>
      <c r="D13" s="31">
        <v>11.8</v>
      </c>
      <c r="E13" s="30">
        <v>14.7</v>
      </c>
      <c r="F13" s="31">
        <v>14</v>
      </c>
      <c r="G13" s="32">
        <v>49.9</v>
      </c>
    </row>
    <row r="14" spans="1:7">
      <c r="A14" s="22" t="s">
        <v>19</v>
      </c>
      <c r="B14" s="64" t="s">
        <v>0</v>
      </c>
      <c r="C14" s="27">
        <v>8953</v>
      </c>
      <c r="D14" s="28">
        <v>5254</v>
      </c>
      <c r="E14" s="27">
        <v>3699</v>
      </c>
      <c r="F14" s="28">
        <v>5990</v>
      </c>
      <c r="G14" s="29">
        <v>15739</v>
      </c>
    </row>
    <row r="15" spans="1:7">
      <c r="A15" s="22"/>
      <c r="B15" s="64" t="s">
        <v>1</v>
      </c>
      <c r="C15" s="30">
        <v>42.1</v>
      </c>
      <c r="D15" s="31">
        <v>24.7</v>
      </c>
      <c r="E15" s="30">
        <v>17.399999999999999</v>
      </c>
      <c r="F15" s="31">
        <v>28.2</v>
      </c>
      <c r="G15" s="32">
        <v>74</v>
      </c>
    </row>
    <row r="16" spans="1:7">
      <c r="A16" s="22" t="s">
        <v>20</v>
      </c>
      <c r="B16" s="64" t="s">
        <v>0</v>
      </c>
      <c r="C16" s="27">
        <v>4266</v>
      </c>
      <c r="D16" s="28">
        <v>1678</v>
      </c>
      <c r="E16" s="27">
        <v>2588</v>
      </c>
      <c r="F16" s="28">
        <v>2748</v>
      </c>
      <c r="G16" s="29">
        <v>10162</v>
      </c>
    </row>
    <row r="17" spans="1:7">
      <c r="A17" s="22"/>
      <c r="B17" s="64" t="s">
        <v>1</v>
      </c>
      <c r="C17" s="30">
        <v>34</v>
      </c>
      <c r="D17" s="31">
        <v>13.4</v>
      </c>
      <c r="E17" s="30">
        <v>20.6</v>
      </c>
      <c r="F17" s="31">
        <v>21.9</v>
      </c>
      <c r="G17" s="32">
        <v>81</v>
      </c>
    </row>
    <row r="18" spans="1:7">
      <c r="A18" s="22" t="s">
        <v>21</v>
      </c>
      <c r="B18" s="64" t="s">
        <v>0</v>
      </c>
      <c r="C18" s="27">
        <v>5839</v>
      </c>
      <c r="D18" s="28">
        <v>3227</v>
      </c>
      <c r="E18" s="27">
        <v>2612</v>
      </c>
      <c r="F18" s="28">
        <v>2579</v>
      </c>
      <c r="G18" s="29">
        <v>9375</v>
      </c>
    </row>
    <row r="19" spans="1:7">
      <c r="A19" s="22"/>
      <c r="B19" s="64" t="s">
        <v>1</v>
      </c>
      <c r="C19" s="30">
        <v>17.3</v>
      </c>
      <c r="D19" s="31">
        <v>9.6</v>
      </c>
      <c r="E19" s="30">
        <v>7.7</v>
      </c>
      <c r="F19" s="31">
        <v>7.6</v>
      </c>
      <c r="G19" s="32">
        <v>27.8</v>
      </c>
    </row>
    <row r="20" spans="1:7">
      <c r="A20" s="22" t="s">
        <v>22</v>
      </c>
      <c r="B20" s="64" t="s">
        <v>0</v>
      </c>
      <c r="C20" s="27">
        <v>12952</v>
      </c>
      <c r="D20" s="28">
        <v>5267</v>
      </c>
      <c r="E20" s="27">
        <v>7685</v>
      </c>
      <c r="F20" s="28">
        <v>7021</v>
      </c>
      <c r="G20" s="29">
        <v>21507</v>
      </c>
    </row>
    <row r="21" spans="1:7">
      <c r="A21" s="22"/>
      <c r="B21" s="64" t="s">
        <v>1</v>
      </c>
      <c r="C21" s="30">
        <v>26</v>
      </c>
      <c r="D21" s="31">
        <v>10.6</v>
      </c>
      <c r="E21" s="30">
        <v>15.4</v>
      </c>
      <c r="F21" s="31">
        <v>14.1</v>
      </c>
      <c r="G21" s="32">
        <v>43.1</v>
      </c>
    </row>
    <row r="22" spans="1:7">
      <c r="A22" s="22" t="s">
        <v>23</v>
      </c>
      <c r="B22" s="64" t="s">
        <v>0</v>
      </c>
      <c r="C22" s="27">
        <v>15118</v>
      </c>
      <c r="D22" s="28">
        <v>6488</v>
      </c>
      <c r="E22" s="27">
        <v>8630</v>
      </c>
      <c r="F22" s="28">
        <v>9160</v>
      </c>
      <c r="G22" s="29">
        <v>20975</v>
      </c>
    </row>
    <row r="23" spans="1:7">
      <c r="A23" s="22"/>
      <c r="B23" s="64" t="s">
        <v>1</v>
      </c>
      <c r="C23" s="30">
        <v>12</v>
      </c>
      <c r="D23" s="31">
        <v>5.2</v>
      </c>
      <c r="E23" s="30">
        <v>6.9</v>
      </c>
      <c r="F23" s="31">
        <v>7.3</v>
      </c>
      <c r="G23" s="32">
        <v>16.7</v>
      </c>
    </row>
    <row r="24" spans="1:7">
      <c r="A24" s="22" t="s">
        <v>24</v>
      </c>
      <c r="B24" s="64" t="s">
        <v>0</v>
      </c>
      <c r="C24" s="27">
        <v>3046</v>
      </c>
      <c r="D24" s="28">
        <v>1551</v>
      </c>
      <c r="E24" s="27">
        <v>1495</v>
      </c>
      <c r="F24" s="28">
        <v>1336</v>
      </c>
      <c r="G24" s="29">
        <v>5977</v>
      </c>
    </row>
    <row r="25" spans="1:7">
      <c r="A25" s="22"/>
      <c r="B25" s="64" t="s">
        <v>1</v>
      </c>
      <c r="C25" s="30">
        <v>24.4</v>
      </c>
      <c r="D25" s="31">
        <v>12.4</v>
      </c>
      <c r="E25" s="30">
        <v>12</v>
      </c>
      <c r="F25" s="31">
        <v>10.7</v>
      </c>
      <c r="G25" s="32">
        <v>47.8</v>
      </c>
    </row>
    <row r="26" spans="1:7">
      <c r="A26" s="22" t="s">
        <v>25</v>
      </c>
      <c r="B26" s="64" t="s">
        <v>0</v>
      </c>
      <c r="C26" s="27">
        <v>7405</v>
      </c>
      <c r="D26" s="28">
        <v>4214</v>
      </c>
      <c r="E26" s="27">
        <v>3191</v>
      </c>
      <c r="F26" s="28">
        <v>4568</v>
      </c>
      <c r="G26" s="29">
        <v>16010</v>
      </c>
    </row>
    <row r="27" spans="1:7">
      <c r="A27" s="22"/>
      <c r="B27" s="64" t="s">
        <v>1</v>
      </c>
      <c r="C27" s="30">
        <v>27.6</v>
      </c>
      <c r="D27" s="31">
        <v>15.7</v>
      </c>
      <c r="E27" s="30">
        <v>11.9</v>
      </c>
      <c r="F27" s="31">
        <v>17</v>
      </c>
      <c r="G27" s="32">
        <v>59.7</v>
      </c>
    </row>
    <row r="28" spans="1:7">
      <c r="A28" s="22" t="s">
        <v>26</v>
      </c>
      <c r="B28" s="64" t="s">
        <v>0</v>
      </c>
      <c r="C28" s="27">
        <v>1143</v>
      </c>
      <c r="D28" s="28">
        <v>639</v>
      </c>
      <c r="E28" s="27">
        <v>504</v>
      </c>
      <c r="F28" s="28">
        <v>578</v>
      </c>
      <c r="G28" s="29">
        <v>2591</v>
      </c>
    </row>
    <row r="29" spans="1:7">
      <c r="A29" s="22"/>
      <c r="B29" s="64" t="s">
        <v>1</v>
      </c>
      <c r="C29" s="30">
        <v>9</v>
      </c>
      <c r="D29" s="31">
        <v>5</v>
      </c>
      <c r="E29" s="30">
        <v>4</v>
      </c>
      <c r="F29" s="31">
        <v>4.5999999999999996</v>
      </c>
      <c r="G29" s="32">
        <v>20.399999999999999</v>
      </c>
    </row>
    <row r="30" spans="1:7">
      <c r="A30" s="22" t="s">
        <v>27</v>
      </c>
      <c r="B30" s="64" t="s">
        <v>0</v>
      </c>
      <c r="C30" s="27">
        <v>14166</v>
      </c>
      <c r="D30" s="28">
        <v>6848</v>
      </c>
      <c r="E30" s="27">
        <v>7318</v>
      </c>
      <c r="F30" s="28">
        <v>6289</v>
      </c>
      <c r="G30" s="29">
        <v>17196</v>
      </c>
    </row>
    <row r="31" spans="1:7">
      <c r="A31" s="22"/>
      <c r="B31" s="64" t="s">
        <v>1</v>
      </c>
      <c r="C31" s="30">
        <v>43.6</v>
      </c>
      <c r="D31" s="31">
        <v>21.1</v>
      </c>
      <c r="E31" s="30">
        <v>22.5</v>
      </c>
      <c r="F31" s="31">
        <v>19.399999999999999</v>
      </c>
      <c r="G31" s="32">
        <v>53</v>
      </c>
    </row>
    <row r="32" spans="1:7">
      <c r="A32" s="22" t="s">
        <v>28</v>
      </c>
      <c r="B32" s="64" t="s">
        <v>0</v>
      </c>
      <c r="C32" s="27">
        <v>49650</v>
      </c>
      <c r="D32" s="28">
        <v>19504</v>
      </c>
      <c r="E32" s="27">
        <v>30146</v>
      </c>
      <c r="F32" s="28">
        <v>24291</v>
      </c>
      <c r="G32" s="29">
        <v>83132</v>
      </c>
    </row>
    <row r="33" spans="1:7">
      <c r="A33" s="22"/>
      <c r="B33" s="64" t="s">
        <v>1</v>
      </c>
      <c r="C33" s="30">
        <v>67.599999999999994</v>
      </c>
      <c r="D33" s="31">
        <v>26.6</v>
      </c>
      <c r="E33" s="30">
        <v>41.1</v>
      </c>
      <c r="F33" s="31">
        <v>33.1</v>
      </c>
      <c r="G33" s="32">
        <v>113.2</v>
      </c>
    </row>
    <row r="34" spans="1:7">
      <c r="A34" s="22" t="s">
        <v>29</v>
      </c>
      <c r="B34" s="64" t="s">
        <v>0</v>
      </c>
      <c r="C34" s="27">
        <v>4161</v>
      </c>
      <c r="D34" s="28">
        <v>1962</v>
      </c>
      <c r="E34" s="27">
        <v>2199</v>
      </c>
      <c r="F34" s="28">
        <v>2430</v>
      </c>
      <c r="G34" s="29">
        <v>8574</v>
      </c>
    </row>
    <row r="35" spans="1:7">
      <c r="A35" s="22"/>
      <c r="B35" s="64" t="s">
        <v>1</v>
      </c>
      <c r="C35" s="30">
        <v>30.2</v>
      </c>
      <c r="D35" s="31">
        <v>14.2</v>
      </c>
      <c r="E35" s="30">
        <v>16</v>
      </c>
      <c r="F35" s="31">
        <v>17.600000000000001</v>
      </c>
      <c r="G35" s="32">
        <v>62.2</v>
      </c>
    </row>
    <row r="36" spans="1:7">
      <c r="A36" s="22" t="s">
        <v>195</v>
      </c>
      <c r="B36" s="64" t="s">
        <v>0</v>
      </c>
      <c r="C36" s="27">
        <v>3955</v>
      </c>
      <c r="D36" s="28">
        <v>1958</v>
      </c>
      <c r="E36" s="27">
        <v>1997</v>
      </c>
      <c r="F36" s="28">
        <v>1209</v>
      </c>
      <c r="G36" s="29">
        <v>5791</v>
      </c>
    </row>
    <row r="37" spans="1:7">
      <c r="A37" s="22"/>
      <c r="B37" s="64" t="s">
        <v>1</v>
      </c>
      <c r="C37" s="30">
        <v>26.5</v>
      </c>
      <c r="D37" s="31">
        <v>13.1</v>
      </c>
      <c r="E37" s="30">
        <v>13.4</v>
      </c>
      <c r="F37" s="31">
        <v>8.1</v>
      </c>
      <c r="G37" s="32">
        <v>38.700000000000003</v>
      </c>
    </row>
    <row r="38" spans="1:7">
      <c r="A38" s="22" t="s">
        <v>30</v>
      </c>
      <c r="B38" s="64" t="s">
        <v>0</v>
      </c>
      <c r="C38" s="27">
        <v>23101</v>
      </c>
      <c r="D38" s="28">
        <v>8822</v>
      </c>
      <c r="E38" s="27">
        <v>14279</v>
      </c>
      <c r="F38" s="28">
        <v>14593</v>
      </c>
      <c r="G38" s="29">
        <v>49273</v>
      </c>
    </row>
    <row r="39" spans="1:7">
      <c r="A39" s="22"/>
      <c r="B39" s="64" t="s">
        <v>1</v>
      </c>
      <c r="C39" s="30">
        <v>30.8</v>
      </c>
      <c r="D39" s="31">
        <v>11.7</v>
      </c>
      <c r="E39" s="30">
        <v>19</v>
      </c>
      <c r="F39" s="31">
        <v>19.399999999999999</v>
      </c>
      <c r="G39" s="32">
        <v>65.599999999999994</v>
      </c>
    </row>
    <row r="40" spans="1:7">
      <c r="A40" s="22" t="s">
        <v>31</v>
      </c>
      <c r="B40" s="64" t="s">
        <v>0</v>
      </c>
      <c r="C40" s="27">
        <v>11293</v>
      </c>
      <c r="D40" s="28">
        <v>3843</v>
      </c>
      <c r="E40" s="27">
        <v>7450</v>
      </c>
      <c r="F40" s="28">
        <v>5157</v>
      </c>
      <c r="G40" s="29">
        <v>13774</v>
      </c>
    </row>
    <row r="41" spans="1:7">
      <c r="A41" s="22"/>
      <c r="B41" s="64" t="s">
        <v>1</v>
      </c>
      <c r="C41" s="30">
        <v>58.9</v>
      </c>
      <c r="D41" s="31">
        <v>20</v>
      </c>
      <c r="E41" s="30">
        <v>38.799999999999997</v>
      </c>
      <c r="F41" s="31">
        <v>26.9</v>
      </c>
      <c r="G41" s="32">
        <v>71.8</v>
      </c>
    </row>
    <row r="42" spans="1:7">
      <c r="A42" s="20" t="s">
        <v>355</v>
      </c>
    </row>
    <row r="43" spans="1:7">
      <c r="A43" s="282" t="s">
        <v>1340</v>
      </c>
    </row>
  </sheetData>
  <customSheetViews>
    <customSheetView guid="{478EAF0D-7072-4F9F-B3F3-DF6645E3F662}">
      <selection activeCell="A3" sqref="A3:B13"/>
      <pageMargins left="0.7" right="0.7" top="0.75" bottom="0.75" header="0.3" footer="0.3"/>
    </customSheetView>
    <customSheetView guid="{DB5EED9D-3F36-427E-8425-66965650D6C3}">
      <selection activeCell="I4" sqref="I4"/>
      <pageMargins left="0.7" right="0.7" top="0.75" bottom="0.75" header="0.3" footer="0.3"/>
    </customSheetView>
  </customSheetViews>
  <mergeCells count="6">
    <mergeCell ref="C4:G4"/>
    <mergeCell ref="C5:F5"/>
    <mergeCell ref="A4:B7"/>
    <mergeCell ref="G5:G7"/>
    <mergeCell ref="C6:E6"/>
    <mergeCell ref="F6:F7"/>
  </mergeCells>
  <hyperlinks>
    <hyperlink ref="G1" location="'SPIS TABLIC'!A1" display="Powrót/Back"/>
  </hyperlinks>
  <pageMargins left="0.7" right="0.7" top="0.75" bottom="0.75" header="0.3" footer="0.3"/>
  <pageSetup paperSize="9" scale="8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2"/>
  <sheetViews>
    <sheetView zoomScaleNormal="100" workbookViewId="0"/>
  </sheetViews>
  <sheetFormatPr defaultColWidth="9.140625" defaultRowHeight="12.75"/>
  <cols>
    <col min="1" max="1" width="42.28515625" style="6" customWidth="1"/>
    <col min="2" max="2" width="3.7109375" style="21" customWidth="1"/>
    <col min="3" max="3" width="11.28515625" style="6" customWidth="1"/>
    <col min="4" max="4" width="11.5703125" style="6" customWidth="1"/>
    <col min="5" max="5" width="12.7109375" style="6" customWidth="1"/>
    <col min="6" max="6" width="11.85546875" style="6" customWidth="1"/>
    <col min="7" max="7" width="12.140625" style="6" customWidth="1"/>
    <col min="8" max="8" width="9.140625" style="6" customWidth="1"/>
    <col min="9" max="16384" width="9.140625" style="6"/>
  </cols>
  <sheetData>
    <row r="1" spans="1:7">
      <c r="G1" s="369" t="s">
        <v>1302</v>
      </c>
    </row>
    <row r="2" spans="1:7" ht="15" customHeight="1">
      <c r="A2" s="126" t="s">
        <v>873</v>
      </c>
      <c r="B2" s="6"/>
    </row>
    <row r="3" spans="1:7" ht="15" customHeight="1">
      <c r="A3" s="309" t="s">
        <v>965</v>
      </c>
    </row>
    <row r="4" spans="1:7" s="3" customFormat="1" ht="28.5" customHeight="1">
      <c r="A4" s="388" t="s">
        <v>1123</v>
      </c>
      <c r="B4" s="388"/>
      <c r="C4" s="389" t="s">
        <v>1126</v>
      </c>
      <c r="D4" s="389"/>
      <c r="E4" s="389"/>
      <c r="F4" s="389"/>
      <c r="G4" s="389"/>
    </row>
    <row r="5" spans="1:7" s="3" customFormat="1" ht="27.75" customHeight="1">
      <c r="A5" s="388"/>
      <c r="B5" s="388"/>
      <c r="C5" s="390" t="s">
        <v>1117</v>
      </c>
      <c r="D5" s="390"/>
      <c r="E5" s="390"/>
      <c r="F5" s="390"/>
      <c r="G5" s="389" t="s">
        <v>1122</v>
      </c>
    </row>
    <row r="6" spans="1:7" s="3" customFormat="1" ht="26.25" customHeight="1">
      <c r="A6" s="388"/>
      <c r="B6" s="388"/>
      <c r="C6" s="390" t="s">
        <v>1118</v>
      </c>
      <c r="D6" s="390"/>
      <c r="E6" s="390"/>
      <c r="F6" s="390" t="s">
        <v>1121</v>
      </c>
      <c r="G6" s="389"/>
    </row>
    <row r="7" spans="1:7" s="3" customFormat="1" ht="127.5">
      <c r="A7" s="388"/>
      <c r="B7" s="388"/>
      <c r="C7" s="359" t="s">
        <v>1088</v>
      </c>
      <c r="D7" s="359" t="s">
        <v>1119</v>
      </c>
      <c r="E7" s="359" t="s">
        <v>1120</v>
      </c>
      <c r="F7" s="390"/>
      <c r="G7" s="389"/>
    </row>
    <row r="8" spans="1:7">
      <c r="A8" s="40" t="s">
        <v>37</v>
      </c>
      <c r="B8" s="105" t="s">
        <v>0</v>
      </c>
      <c r="C8" s="69">
        <v>10561</v>
      </c>
      <c r="D8" s="11">
        <v>6407</v>
      </c>
      <c r="E8" s="11">
        <v>4154</v>
      </c>
      <c r="F8" s="11">
        <v>5780</v>
      </c>
      <c r="G8" s="19">
        <v>13817</v>
      </c>
    </row>
    <row r="9" spans="1:7" s="22" customFormat="1">
      <c r="A9" s="307" t="s">
        <v>38</v>
      </c>
      <c r="B9" s="106" t="s">
        <v>1</v>
      </c>
      <c r="C9" s="43">
        <v>1.8</v>
      </c>
      <c r="D9" s="43">
        <v>1.1000000000000001</v>
      </c>
      <c r="E9" s="43">
        <v>0.7</v>
      </c>
      <c r="F9" s="43">
        <v>1</v>
      </c>
      <c r="G9" s="71">
        <v>2.2999999999999998</v>
      </c>
    </row>
    <row r="10" spans="1:7">
      <c r="A10" s="41" t="s">
        <v>77</v>
      </c>
      <c r="B10" s="64" t="s">
        <v>0</v>
      </c>
      <c r="C10" s="15">
        <v>1093</v>
      </c>
      <c r="D10" s="15">
        <v>749</v>
      </c>
      <c r="E10" s="15">
        <v>344</v>
      </c>
      <c r="F10" s="15">
        <v>409</v>
      </c>
      <c r="G10" s="64">
        <v>1281</v>
      </c>
    </row>
    <row r="11" spans="1:7">
      <c r="A11" s="308" t="s">
        <v>33</v>
      </c>
      <c r="B11" s="64" t="s">
        <v>1</v>
      </c>
      <c r="C11" s="48">
        <v>0.9</v>
      </c>
      <c r="D11" s="48">
        <v>0.6</v>
      </c>
      <c r="E11" s="48">
        <v>0.3</v>
      </c>
      <c r="F11" s="48">
        <v>0.3</v>
      </c>
      <c r="G11" s="72">
        <v>1.1000000000000001</v>
      </c>
    </row>
    <row r="12" spans="1:7" ht="12" customHeight="1">
      <c r="A12" s="41" t="s">
        <v>78</v>
      </c>
      <c r="B12" s="64" t="s">
        <v>0</v>
      </c>
      <c r="C12" s="15">
        <v>9468</v>
      </c>
      <c r="D12" s="15">
        <v>5658</v>
      </c>
      <c r="E12" s="15">
        <v>3810</v>
      </c>
      <c r="F12" s="15">
        <v>5371</v>
      </c>
      <c r="G12" s="64">
        <v>12536</v>
      </c>
    </row>
    <row r="13" spans="1:7">
      <c r="A13" s="308" t="s">
        <v>34</v>
      </c>
      <c r="B13" s="64" t="s">
        <v>1</v>
      </c>
      <c r="C13" s="48">
        <v>2</v>
      </c>
      <c r="D13" s="48">
        <v>1.2</v>
      </c>
      <c r="E13" s="48">
        <v>0.8</v>
      </c>
      <c r="F13" s="48">
        <v>1.1000000000000001</v>
      </c>
      <c r="G13" s="72">
        <v>2.6</v>
      </c>
    </row>
    <row r="14" spans="1:7">
      <c r="A14" s="42" t="s">
        <v>88</v>
      </c>
      <c r="B14" s="107" t="s">
        <v>0</v>
      </c>
      <c r="C14" s="12">
        <v>59</v>
      </c>
      <c r="D14" s="11">
        <v>44</v>
      </c>
      <c r="E14" s="19">
        <v>15</v>
      </c>
      <c r="F14" s="11">
        <v>40</v>
      </c>
      <c r="G14" s="19">
        <v>78</v>
      </c>
    </row>
    <row r="15" spans="1:7">
      <c r="A15" s="289" t="s">
        <v>176</v>
      </c>
      <c r="B15" s="107" t="s">
        <v>1</v>
      </c>
      <c r="C15" s="51">
        <v>0.9</v>
      </c>
      <c r="D15" s="50">
        <v>0.7</v>
      </c>
      <c r="E15" s="73">
        <v>0.2</v>
      </c>
      <c r="F15" s="50">
        <v>0.6</v>
      </c>
      <c r="G15" s="73">
        <v>1.2</v>
      </c>
    </row>
    <row r="16" spans="1:7" ht="27">
      <c r="A16" s="7" t="s">
        <v>115</v>
      </c>
      <c r="B16" s="90" t="s">
        <v>0</v>
      </c>
      <c r="C16" s="16">
        <v>52</v>
      </c>
      <c r="D16" s="15">
        <v>38</v>
      </c>
      <c r="E16" s="64">
        <v>14</v>
      </c>
      <c r="F16" s="15">
        <v>40</v>
      </c>
      <c r="G16" s="64">
        <v>75</v>
      </c>
    </row>
    <row r="17" spans="1:7" ht="14.25">
      <c r="A17" s="290" t="s">
        <v>944</v>
      </c>
      <c r="B17" s="90" t="s">
        <v>1</v>
      </c>
      <c r="C17" s="49">
        <v>1.6</v>
      </c>
      <c r="D17" s="48">
        <v>1.2</v>
      </c>
      <c r="E17" s="72">
        <v>0.4</v>
      </c>
      <c r="F17" s="48">
        <v>1.3</v>
      </c>
      <c r="G17" s="72">
        <v>2.2999999999999998</v>
      </c>
    </row>
    <row r="18" spans="1:7">
      <c r="A18" s="7" t="s">
        <v>87</v>
      </c>
      <c r="B18" s="90" t="s">
        <v>0</v>
      </c>
      <c r="C18" s="16">
        <v>7</v>
      </c>
      <c r="D18" s="15">
        <v>6</v>
      </c>
      <c r="E18" s="64">
        <v>1</v>
      </c>
      <c r="F18" s="15" t="s">
        <v>410</v>
      </c>
      <c r="G18" s="64">
        <v>3</v>
      </c>
    </row>
    <row r="19" spans="1:7">
      <c r="A19" s="290" t="s">
        <v>2</v>
      </c>
      <c r="B19" s="90" t="s">
        <v>1</v>
      </c>
      <c r="C19" s="49">
        <v>0.2</v>
      </c>
      <c r="D19" s="48">
        <v>0.2</v>
      </c>
      <c r="E19" s="72">
        <v>0</v>
      </c>
      <c r="F19" s="48" t="s">
        <v>410</v>
      </c>
      <c r="G19" s="72">
        <v>0.1</v>
      </c>
    </row>
    <row r="20" spans="1:7">
      <c r="A20" s="42" t="s">
        <v>86</v>
      </c>
      <c r="B20" s="107" t="s">
        <v>0</v>
      </c>
      <c r="C20" s="12">
        <v>8830</v>
      </c>
      <c r="D20" s="11">
        <v>5339</v>
      </c>
      <c r="E20" s="19">
        <v>3491</v>
      </c>
      <c r="F20" s="11">
        <v>4666</v>
      </c>
      <c r="G20" s="19">
        <v>11593</v>
      </c>
    </row>
    <row r="21" spans="1:7">
      <c r="A21" s="289" t="s">
        <v>116</v>
      </c>
      <c r="B21" s="107" t="s">
        <v>1</v>
      </c>
      <c r="C21" s="51">
        <v>3.3</v>
      </c>
      <c r="D21" s="50">
        <v>2</v>
      </c>
      <c r="E21" s="73">
        <v>1.3</v>
      </c>
      <c r="F21" s="50">
        <v>1.7</v>
      </c>
      <c r="G21" s="73">
        <v>4.3</v>
      </c>
    </row>
    <row r="22" spans="1:7">
      <c r="A22" s="268" t="s">
        <v>62</v>
      </c>
      <c r="B22" s="90" t="s">
        <v>0</v>
      </c>
      <c r="C22" s="16" t="s">
        <v>410</v>
      </c>
      <c r="D22" s="15" t="s">
        <v>410</v>
      </c>
      <c r="E22" s="64" t="s">
        <v>410</v>
      </c>
      <c r="F22" s="15">
        <v>26</v>
      </c>
      <c r="G22" s="64">
        <v>26</v>
      </c>
    </row>
    <row r="23" spans="1:7">
      <c r="A23" s="291" t="s">
        <v>3</v>
      </c>
      <c r="B23" s="90" t="s">
        <v>1</v>
      </c>
      <c r="C23" s="49" t="s">
        <v>410</v>
      </c>
      <c r="D23" s="48" t="s">
        <v>410</v>
      </c>
      <c r="E23" s="72" t="s">
        <v>410</v>
      </c>
      <c r="F23" s="48">
        <v>0.2</v>
      </c>
      <c r="G23" s="72">
        <v>0.2</v>
      </c>
    </row>
    <row r="24" spans="1:7" ht="12.75" customHeight="1">
      <c r="A24" s="46" t="s">
        <v>127</v>
      </c>
      <c r="B24" s="90" t="s">
        <v>0</v>
      </c>
      <c r="C24" s="16" t="s">
        <v>410</v>
      </c>
      <c r="D24" s="15" t="s">
        <v>410</v>
      </c>
      <c r="E24" s="64" t="s">
        <v>410</v>
      </c>
      <c r="F24" s="15">
        <v>26</v>
      </c>
      <c r="G24" s="64">
        <v>26</v>
      </c>
    </row>
    <row r="25" spans="1:7">
      <c r="A25" s="292" t="s">
        <v>201</v>
      </c>
      <c r="B25" s="90" t="s">
        <v>1</v>
      </c>
      <c r="C25" s="49" t="s">
        <v>410</v>
      </c>
      <c r="D25" s="48" t="s">
        <v>410</v>
      </c>
      <c r="E25" s="72" t="s">
        <v>410</v>
      </c>
      <c r="F25" s="48">
        <v>1.6</v>
      </c>
      <c r="G25" s="72">
        <v>1.6</v>
      </c>
    </row>
    <row r="26" spans="1:7">
      <c r="A26" s="7" t="s">
        <v>63</v>
      </c>
      <c r="B26" s="90" t="s">
        <v>0</v>
      </c>
      <c r="C26" s="16">
        <v>8460</v>
      </c>
      <c r="D26" s="15">
        <v>5121</v>
      </c>
      <c r="E26" s="64">
        <v>3339</v>
      </c>
      <c r="F26" s="15">
        <v>4393</v>
      </c>
      <c r="G26" s="64">
        <v>11014</v>
      </c>
    </row>
    <row r="27" spans="1:7">
      <c r="A27" s="290" t="s">
        <v>55</v>
      </c>
      <c r="B27" s="90" t="s">
        <v>1</v>
      </c>
      <c r="C27" s="49">
        <v>3.7</v>
      </c>
      <c r="D27" s="48">
        <v>2.2000000000000002</v>
      </c>
      <c r="E27" s="72">
        <v>1.4</v>
      </c>
      <c r="F27" s="48">
        <v>1.9</v>
      </c>
      <c r="G27" s="72">
        <v>4.8</v>
      </c>
    </row>
    <row r="28" spans="1:7">
      <c r="A28" s="46" t="s">
        <v>128</v>
      </c>
      <c r="B28" s="90" t="s">
        <v>0</v>
      </c>
      <c r="C28" s="16">
        <v>228</v>
      </c>
      <c r="D28" s="15">
        <v>119</v>
      </c>
      <c r="E28" s="64">
        <v>109</v>
      </c>
      <c r="F28" s="15">
        <v>164</v>
      </c>
      <c r="G28" s="64">
        <v>261</v>
      </c>
    </row>
    <row r="29" spans="1:7">
      <c r="A29" s="292" t="s">
        <v>129</v>
      </c>
      <c r="B29" s="90" t="s">
        <v>1</v>
      </c>
      <c r="C29" s="49">
        <v>0.6</v>
      </c>
      <c r="D29" s="48">
        <v>0.3</v>
      </c>
      <c r="E29" s="72">
        <v>0.3</v>
      </c>
      <c r="F29" s="48">
        <v>0.4</v>
      </c>
      <c r="G29" s="72">
        <v>0.7</v>
      </c>
    </row>
    <row r="30" spans="1:7">
      <c r="A30" s="46" t="s">
        <v>130</v>
      </c>
      <c r="B30" s="90" t="s">
        <v>0</v>
      </c>
      <c r="C30" s="16">
        <v>7</v>
      </c>
      <c r="D30" s="15">
        <v>4</v>
      </c>
      <c r="E30" s="64">
        <v>3</v>
      </c>
      <c r="F30" s="15">
        <v>23</v>
      </c>
      <c r="G30" s="64">
        <v>57</v>
      </c>
    </row>
    <row r="31" spans="1:7">
      <c r="A31" s="292" t="s">
        <v>131</v>
      </c>
      <c r="B31" s="90" t="s">
        <v>1</v>
      </c>
      <c r="C31" s="49">
        <v>0.4</v>
      </c>
      <c r="D31" s="48">
        <v>0.2</v>
      </c>
      <c r="E31" s="72">
        <v>0.2</v>
      </c>
      <c r="F31" s="48">
        <v>1.2</v>
      </c>
      <c r="G31" s="72">
        <v>2.9</v>
      </c>
    </row>
    <row r="32" spans="1:7">
      <c r="A32" s="46" t="s">
        <v>134</v>
      </c>
      <c r="B32" s="90" t="s">
        <v>0</v>
      </c>
      <c r="C32" s="16">
        <v>59</v>
      </c>
      <c r="D32" s="15">
        <v>13</v>
      </c>
      <c r="E32" s="64">
        <v>46</v>
      </c>
      <c r="F32" s="15">
        <v>11</v>
      </c>
      <c r="G32" s="64">
        <v>83</v>
      </c>
    </row>
    <row r="33" spans="1:7">
      <c r="A33" s="292" t="s">
        <v>135</v>
      </c>
      <c r="B33" s="90" t="s">
        <v>1</v>
      </c>
      <c r="C33" s="49">
        <v>1.3</v>
      </c>
      <c r="D33" s="48">
        <v>0.3</v>
      </c>
      <c r="E33" s="72">
        <v>1</v>
      </c>
      <c r="F33" s="48">
        <v>0.2</v>
      </c>
      <c r="G33" s="72">
        <v>1.8</v>
      </c>
    </row>
    <row r="34" spans="1:7">
      <c r="A34" s="46" t="s">
        <v>136</v>
      </c>
      <c r="B34" s="90" t="s">
        <v>0</v>
      </c>
      <c r="C34" s="16">
        <v>6</v>
      </c>
      <c r="D34" s="15">
        <v>6</v>
      </c>
      <c r="E34" s="64" t="s">
        <v>410</v>
      </c>
      <c r="F34" s="15">
        <v>6</v>
      </c>
      <c r="G34" s="64">
        <v>1</v>
      </c>
    </row>
    <row r="35" spans="1:7">
      <c r="A35" s="292" t="s">
        <v>137</v>
      </c>
      <c r="B35" s="90" t="s">
        <v>1</v>
      </c>
      <c r="C35" s="49">
        <v>0.1</v>
      </c>
      <c r="D35" s="48">
        <v>0.1</v>
      </c>
      <c r="E35" s="72" t="s">
        <v>410</v>
      </c>
      <c r="F35" s="48">
        <v>0.1</v>
      </c>
      <c r="G35" s="72">
        <v>0</v>
      </c>
    </row>
    <row r="36" spans="1:7" ht="14.25">
      <c r="A36" s="46" t="s">
        <v>162</v>
      </c>
      <c r="B36" s="90" t="s">
        <v>0</v>
      </c>
      <c r="C36" s="16">
        <v>55</v>
      </c>
      <c r="D36" s="15">
        <v>29</v>
      </c>
      <c r="E36" s="64">
        <v>26</v>
      </c>
      <c r="F36" s="15">
        <v>20</v>
      </c>
      <c r="G36" s="64">
        <v>36</v>
      </c>
    </row>
    <row r="37" spans="1:7">
      <c r="A37" s="292" t="s">
        <v>164</v>
      </c>
      <c r="B37" s="90" t="s">
        <v>1</v>
      </c>
      <c r="C37" s="49">
        <v>3</v>
      </c>
      <c r="D37" s="48">
        <v>1.6</v>
      </c>
      <c r="E37" s="72">
        <v>1.4</v>
      </c>
      <c r="F37" s="48">
        <v>1.1000000000000001</v>
      </c>
      <c r="G37" s="72">
        <v>2</v>
      </c>
    </row>
    <row r="38" spans="1:7" ht="27">
      <c r="A38" s="46" t="s">
        <v>417</v>
      </c>
      <c r="B38" s="90" t="s">
        <v>0</v>
      </c>
      <c r="C38" s="16">
        <v>180</v>
      </c>
      <c r="D38" s="15">
        <v>67</v>
      </c>
      <c r="E38" s="64">
        <v>113</v>
      </c>
      <c r="F38" s="15">
        <v>152</v>
      </c>
      <c r="G38" s="64">
        <v>185</v>
      </c>
    </row>
    <row r="39" spans="1:7" ht="25.5">
      <c r="A39" s="292" t="s">
        <v>197</v>
      </c>
      <c r="B39" s="90" t="s">
        <v>1</v>
      </c>
      <c r="C39" s="49">
        <v>1.9</v>
      </c>
      <c r="D39" s="48">
        <v>0.7</v>
      </c>
      <c r="E39" s="72">
        <v>1.2</v>
      </c>
      <c r="F39" s="48">
        <v>1.6</v>
      </c>
      <c r="G39" s="72">
        <v>2</v>
      </c>
    </row>
    <row r="40" spans="1:7">
      <c r="A40" s="46" t="s">
        <v>138</v>
      </c>
      <c r="B40" s="90" t="s">
        <v>0</v>
      </c>
      <c r="C40" s="16">
        <v>244</v>
      </c>
      <c r="D40" s="15">
        <v>244</v>
      </c>
      <c r="E40" s="64" t="s">
        <v>410</v>
      </c>
      <c r="F40" s="15">
        <v>11</v>
      </c>
      <c r="G40" s="64">
        <v>19</v>
      </c>
    </row>
    <row r="41" spans="1:7">
      <c r="A41" s="292" t="s">
        <v>139</v>
      </c>
      <c r="B41" s="90" t="s">
        <v>1</v>
      </c>
      <c r="C41" s="49">
        <v>4.0999999999999996</v>
      </c>
      <c r="D41" s="48">
        <v>4.0999999999999996</v>
      </c>
      <c r="E41" s="72" t="s">
        <v>410</v>
      </c>
      <c r="F41" s="48">
        <v>0.2</v>
      </c>
      <c r="G41" s="72">
        <v>0.3</v>
      </c>
    </row>
    <row r="42" spans="1:7" ht="25.5">
      <c r="A42" s="46" t="s">
        <v>140</v>
      </c>
      <c r="B42" s="90" t="s">
        <v>0</v>
      </c>
      <c r="C42" s="16">
        <v>362</v>
      </c>
      <c r="D42" s="15">
        <v>331</v>
      </c>
      <c r="E42" s="64">
        <v>31</v>
      </c>
      <c r="F42" s="15">
        <v>62</v>
      </c>
      <c r="G42" s="64">
        <v>70</v>
      </c>
    </row>
    <row r="43" spans="1:7">
      <c r="A43" s="292" t="s">
        <v>141</v>
      </c>
      <c r="B43" s="90" t="s">
        <v>1</v>
      </c>
      <c r="C43" s="49">
        <v>9.5</v>
      </c>
      <c r="D43" s="48">
        <v>8.6999999999999993</v>
      </c>
      <c r="E43" s="72">
        <v>0.8</v>
      </c>
      <c r="F43" s="48">
        <v>1.6</v>
      </c>
      <c r="G43" s="72">
        <v>1.8</v>
      </c>
    </row>
    <row r="44" spans="1:7" ht="27">
      <c r="A44" s="46" t="s">
        <v>165</v>
      </c>
      <c r="B44" s="90" t="s">
        <v>0</v>
      </c>
      <c r="C44" s="16">
        <v>329</v>
      </c>
      <c r="D44" s="15">
        <v>329</v>
      </c>
      <c r="E44" s="64" t="s">
        <v>410</v>
      </c>
      <c r="F44" s="15">
        <v>21</v>
      </c>
      <c r="G44" s="64" t="s">
        <v>410</v>
      </c>
    </row>
    <row r="45" spans="1:7" ht="25.5">
      <c r="A45" s="292" t="s">
        <v>166</v>
      </c>
      <c r="B45" s="90" t="s">
        <v>1</v>
      </c>
      <c r="C45" s="49">
        <v>21.6</v>
      </c>
      <c r="D45" s="48">
        <v>21.6</v>
      </c>
      <c r="E45" s="72" t="s">
        <v>410</v>
      </c>
      <c r="F45" s="48">
        <v>1.4</v>
      </c>
      <c r="G45" s="72" t="s">
        <v>410</v>
      </c>
    </row>
    <row r="46" spans="1:7" ht="25.5">
      <c r="A46" s="46" t="s">
        <v>142</v>
      </c>
      <c r="B46" s="90" t="s">
        <v>0</v>
      </c>
      <c r="C46" s="16">
        <v>604</v>
      </c>
      <c r="D46" s="15">
        <v>375</v>
      </c>
      <c r="E46" s="64">
        <v>229</v>
      </c>
      <c r="F46" s="15">
        <v>360</v>
      </c>
      <c r="G46" s="64">
        <v>558</v>
      </c>
    </row>
    <row r="47" spans="1:7" ht="25.5">
      <c r="A47" s="292" t="s">
        <v>143</v>
      </c>
      <c r="B47" s="90" t="s">
        <v>1</v>
      </c>
      <c r="C47" s="49">
        <v>7.9</v>
      </c>
      <c r="D47" s="48">
        <v>4.9000000000000004</v>
      </c>
      <c r="E47" s="72">
        <v>3</v>
      </c>
      <c r="F47" s="48">
        <v>4.7</v>
      </c>
      <c r="G47" s="72">
        <v>7.3</v>
      </c>
    </row>
    <row r="48" spans="1:7" ht="14.25">
      <c r="A48" s="46" t="s">
        <v>167</v>
      </c>
      <c r="B48" s="90" t="s">
        <v>0</v>
      </c>
      <c r="C48" s="16">
        <v>146</v>
      </c>
      <c r="D48" s="15">
        <v>93</v>
      </c>
      <c r="E48" s="64">
        <v>53</v>
      </c>
      <c r="F48" s="15">
        <v>339</v>
      </c>
      <c r="G48" s="64">
        <v>422</v>
      </c>
    </row>
    <row r="49" spans="1:7" ht="14.25">
      <c r="A49" s="292" t="s">
        <v>946</v>
      </c>
      <c r="B49" s="90" t="s">
        <v>1</v>
      </c>
      <c r="C49" s="49">
        <v>6.4</v>
      </c>
      <c r="D49" s="48">
        <v>4.0999999999999996</v>
      </c>
      <c r="E49" s="72">
        <v>2.2999999999999998</v>
      </c>
      <c r="F49" s="48">
        <v>14.8</v>
      </c>
      <c r="G49" s="72">
        <v>18.5</v>
      </c>
    </row>
    <row r="50" spans="1:7" ht="25.5">
      <c r="A50" s="46" t="s">
        <v>144</v>
      </c>
      <c r="B50" s="90" t="s">
        <v>0</v>
      </c>
      <c r="C50" s="16">
        <v>988</v>
      </c>
      <c r="D50" s="15">
        <v>332</v>
      </c>
      <c r="E50" s="64">
        <v>656</v>
      </c>
      <c r="F50" s="15">
        <v>363</v>
      </c>
      <c r="G50" s="64">
        <v>1254</v>
      </c>
    </row>
    <row r="51" spans="1:7">
      <c r="A51" s="292" t="s">
        <v>145</v>
      </c>
      <c r="B51" s="90" t="s">
        <v>1</v>
      </c>
      <c r="C51" s="49">
        <v>4.8</v>
      </c>
      <c r="D51" s="48">
        <v>1.6</v>
      </c>
      <c r="E51" s="72">
        <v>3.2</v>
      </c>
      <c r="F51" s="48">
        <v>1.8</v>
      </c>
      <c r="G51" s="72">
        <v>6.1</v>
      </c>
    </row>
    <row r="52" spans="1:7" ht="25.5">
      <c r="A52" s="46" t="s">
        <v>146</v>
      </c>
      <c r="B52" s="90" t="s">
        <v>0</v>
      </c>
      <c r="C52" s="16">
        <v>165</v>
      </c>
      <c r="D52" s="15">
        <v>90</v>
      </c>
      <c r="E52" s="64">
        <v>75</v>
      </c>
      <c r="F52" s="15">
        <v>170</v>
      </c>
      <c r="G52" s="64">
        <v>427</v>
      </c>
    </row>
    <row r="53" spans="1:7" ht="25.5">
      <c r="A53" s="292" t="s">
        <v>147</v>
      </c>
      <c r="B53" s="90" t="s">
        <v>1</v>
      </c>
      <c r="C53" s="49">
        <v>1.4</v>
      </c>
      <c r="D53" s="48">
        <v>0.8</v>
      </c>
      <c r="E53" s="72">
        <v>0.6</v>
      </c>
      <c r="F53" s="48">
        <v>1.4</v>
      </c>
      <c r="G53" s="72">
        <v>3.6</v>
      </c>
    </row>
    <row r="54" spans="1:7">
      <c r="A54" s="46" t="s">
        <v>148</v>
      </c>
      <c r="B54" s="90" t="s">
        <v>0</v>
      </c>
      <c r="C54" s="16">
        <v>1257</v>
      </c>
      <c r="D54" s="15">
        <v>859</v>
      </c>
      <c r="E54" s="64">
        <v>398</v>
      </c>
      <c r="F54" s="15">
        <v>548</v>
      </c>
      <c r="G54" s="64">
        <v>3131</v>
      </c>
    </row>
    <row r="55" spans="1:7">
      <c r="A55" s="292" t="s">
        <v>149</v>
      </c>
      <c r="B55" s="90" t="s">
        <v>1</v>
      </c>
      <c r="C55" s="49">
        <v>18.7</v>
      </c>
      <c r="D55" s="48">
        <v>12.8</v>
      </c>
      <c r="E55" s="72">
        <v>5.9</v>
      </c>
      <c r="F55" s="48">
        <v>8.1</v>
      </c>
      <c r="G55" s="72">
        <v>46.5</v>
      </c>
    </row>
    <row r="56" spans="1:7" ht="14.25">
      <c r="A56" s="46" t="s">
        <v>168</v>
      </c>
      <c r="B56" s="90" t="s">
        <v>0</v>
      </c>
      <c r="C56" s="16">
        <v>1562</v>
      </c>
      <c r="D56" s="15">
        <v>873</v>
      </c>
      <c r="E56" s="64">
        <v>689</v>
      </c>
      <c r="F56" s="15">
        <v>863</v>
      </c>
      <c r="G56" s="64">
        <v>1822</v>
      </c>
    </row>
    <row r="57" spans="1:7" ht="14.25">
      <c r="A57" s="292" t="s">
        <v>947</v>
      </c>
      <c r="B57" s="90" t="s">
        <v>1</v>
      </c>
      <c r="C57" s="49">
        <v>5.6</v>
      </c>
      <c r="D57" s="48">
        <v>3.2</v>
      </c>
      <c r="E57" s="72">
        <v>2.5</v>
      </c>
      <c r="F57" s="48">
        <v>3.1</v>
      </c>
      <c r="G57" s="72">
        <v>6.6</v>
      </c>
    </row>
    <row r="58" spans="1:7" ht="25.5">
      <c r="A58" s="46" t="s">
        <v>150</v>
      </c>
      <c r="B58" s="90" t="s">
        <v>0</v>
      </c>
      <c r="C58" s="16">
        <v>15</v>
      </c>
      <c r="D58" s="15">
        <v>15</v>
      </c>
      <c r="E58" s="64" t="s">
        <v>410</v>
      </c>
      <c r="F58" s="15">
        <v>1</v>
      </c>
      <c r="G58" s="64">
        <v>10</v>
      </c>
    </row>
    <row r="59" spans="1:7" ht="25.5">
      <c r="A59" s="292" t="s">
        <v>151</v>
      </c>
      <c r="B59" s="90" t="s">
        <v>1</v>
      </c>
      <c r="C59" s="49">
        <v>0.2</v>
      </c>
      <c r="D59" s="48">
        <v>0.2</v>
      </c>
      <c r="E59" s="72" t="s">
        <v>410</v>
      </c>
      <c r="F59" s="48">
        <v>0</v>
      </c>
      <c r="G59" s="72">
        <v>0.2</v>
      </c>
    </row>
    <row r="60" spans="1:7">
      <c r="A60" s="46" t="s">
        <v>152</v>
      </c>
      <c r="B60" s="90" t="s">
        <v>0</v>
      </c>
      <c r="C60" s="16">
        <v>415</v>
      </c>
      <c r="D60" s="15">
        <v>144</v>
      </c>
      <c r="E60" s="64">
        <v>271</v>
      </c>
      <c r="F60" s="15">
        <v>193</v>
      </c>
      <c r="G60" s="64">
        <v>640</v>
      </c>
    </row>
    <row r="61" spans="1:7">
      <c r="A61" s="292" t="s">
        <v>153</v>
      </c>
      <c r="B61" s="90" t="s">
        <v>1</v>
      </c>
      <c r="C61" s="49">
        <v>3.7</v>
      </c>
      <c r="D61" s="48">
        <v>1.3</v>
      </c>
      <c r="E61" s="72">
        <v>2.4</v>
      </c>
      <c r="F61" s="48">
        <v>1.7</v>
      </c>
      <c r="G61" s="72">
        <v>5.7</v>
      </c>
    </row>
    <row r="62" spans="1:7" ht="14.25">
      <c r="A62" s="46" t="s">
        <v>169</v>
      </c>
      <c r="B62" s="90" t="s">
        <v>0</v>
      </c>
      <c r="C62" s="16">
        <v>241</v>
      </c>
      <c r="D62" s="15">
        <v>214</v>
      </c>
      <c r="E62" s="64">
        <v>27</v>
      </c>
      <c r="F62" s="15">
        <v>206</v>
      </c>
      <c r="G62" s="64">
        <v>250</v>
      </c>
    </row>
    <row r="63" spans="1:7" ht="25.5">
      <c r="A63" s="292" t="s">
        <v>170</v>
      </c>
      <c r="B63" s="90" t="s">
        <v>1</v>
      </c>
      <c r="C63" s="49">
        <v>2</v>
      </c>
      <c r="D63" s="48">
        <v>1.7</v>
      </c>
      <c r="E63" s="72">
        <v>0.2</v>
      </c>
      <c r="F63" s="48">
        <v>1.7</v>
      </c>
      <c r="G63" s="72">
        <v>2</v>
      </c>
    </row>
    <row r="64" spans="1:7" ht="27">
      <c r="A64" s="46" t="s">
        <v>171</v>
      </c>
      <c r="B64" s="90" t="s">
        <v>0</v>
      </c>
      <c r="C64" s="16">
        <v>635</v>
      </c>
      <c r="D64" s="15">
        <v>459</v>
      </c>
      <c r="E64" s="64">
        <v>176</v>
      </c>
      <c r="F64" s="15">
        <v>391</v>
      </c>
      <c r="G64" s="64">
        <v>683</v>
      </c>
    </row>
    <row r="65" spans="1:7" ht="25.5">
      <c r="A65" s="292" t="s">
        <v>172</v>
      </c>
      <c r="B65" s="90" t="s">
        <v>1</v>
      </c>
      <c r="C65" s="49">
        <v>3</v>
      </c>
      <c r="D65" s="48">
        <v>2.2000000000000002</v>
      </c>
      <c r="E65" s="72">
        <v>0.8</v>
      </c>
      <c r="F65" s="48">
        <v>1.9</v>
      </c>
      <c r="G65" s="72">
        <v>3.2</v>
      </c>
    </row>
    <row r="66" spans="1:7">
      <c r="A66" s="62" t="s">
        <v>154</v>
      </c>
      <c r="B66" s="90" t="s">
        <v>0</v>
      </c>
      <c r="C66" s="16">
        <v>317</v>
      </c>
      <c r="D66" s="15">
        <v>157</v>
      </c>
      <c r="E66" s="64">
        <v>160</v>
      </c>
      <c r="F66" s="15">
        <v>174</v>
      </c>
      <c r="G66" s="64">
        <v>360</v>
      </c>
    </row>
    <row r="67" spans="1:7">
      <c r="A67" s="292" t="s">
        <v>155</v>
      </c>
      <c r="B67" s="90" t="s">
        <v>1</v>
      </c>
      <c r="C67" s="49">
        <v>6.8</v>
      </c>
      <c r="D67" s="48">
        <v>3.3</v>
      </c>
      <c r="E67" s="72">
        <v>3.4</v>
      </c>
      <c r="F67" s="48">
        <v>3.7</v>
      </c>
      <c r="G67" s="72">
        <v>7.7</v>
      </c>
    </row>
    <row r="68" spans="1:7">
      <c r="A68" s="46" t="s">
        <v>156</v>
      </c>
      <c r="B68" s="90" t="s">
        <v>0</v>
      </c>
      <c r="C68" s="16">
        <v>286</v>
      </c>
      <c r="D68" s="15">
        <v>220</v>
      </c>
      <c r="E68" s="64">
        <v>66</v>
      </c>
      <c r="F68" s="15">
        <v>104</v>
      </c>
      <c r="G68" s="64">
        <v>197</v>
      </c>
    </row>
    <row r="69" spans="1:7">
      <c r="A69" s="292" t="s">
        <v>157</v>
      </c>
      <c r="B69" s="90" t="s">
        <v>1</v>
      </c>
      <c r="C69" s="49">
        <v>2</v>
      </c>
      <c r="D69" s="48">
        <v>1.5</v>
      </c>
      <c r="E69" s="72">
        <v>0.5</v>
      </c>
      <c r="F69" s="48">
        <v>0.7</v>
      </c>
      <c r="G69" s="72">
        <v>1.4</v>
      </c>
    </row>
    <row r="70" spans="1:7">
      <c r="A70" s="46" t="s">
        <v>158</v>
      </c>
      <c r="B70" s="90" t="s">
        <v>0</v>
      </c>
      <c r="C70" s="16">
        <v>53</v>
      </c>
      <c r="D70" s="15">
        <v>28</v>
      </c>
      <c r="E70" s="64">
        <v>25</v>
      </c>
      <c r="F70" s="15">
        <v>14</v>
      </c>
      <c r="G70" s="64">
        <v>31</v>
      </c>
    </row>
    <row r="71" spans="1:7">
      <c r="A71" s="292" t="s">
        <v>159</v>
      </c>
      <c r="B71" s="90" t="s">
        <v>1</v>
      </c>
      <c r="C71" s="49">
        <v>1.3</v>
      </c>
      <c r="D71" s="48">
        <v>0.7</v>
      </c>
      <c r="E71" s="72">
        <v>0.6</v>
      </c>
      <c r="F71" s="48">
        <v>0.3</v>
      </c>
      <c r="G71" s="72">
        <v>0.8</v>
      </c>
    </row>
    <row r="72" spans="1:7" ht="25.5">
      <c r="A72" s="46" t="s">
        <v>411</v>
      </c>
      <c r="B72" s="90" t="s">
        <v>0</v>
      </c>
      <c r="C72" s="16">
        <v>306</v>
      </c>
      <c r="D72" s="15">
        <v>120</v>
      </c>
      <c r="E72" s="64">
        <v>186</v>
      </c>
      <c r="F72" s="15">
        <v>197</v>
      </c>
      <c r="G72" s="64">
        <v>517</v>
      </c>
    </row>
    <row r="73" spans="1:7" ht="25.5">
      <c r="A73" s="292" t="s">
        <v>161</v>
      </c>
      <c r="B73" s="90" t="s">
        <v>1</v>
      </c>
      <c r="C73" s="49">
        <v>3.7</v>
      </c>
      <c r="D73" s="48">
        <v>1.4</v>
      </c>
      <c r="E73" s="72">
        <v>2.2000000000000002</v>
      </c>
      <c r="F73" s="48">
        <v>2.4</v>
      </c>
      <c r="G73" s="72">
        <v>6.2</v>
      </c>
    </row>
    <row r="74" spans="1:7" ht="27">
      <c r="A74" s="7" t="s">
        <v>199</v>
      </c>
      <c r="B74" s="90" t="s">
        <v>0</v>
      </c>
      <c r="C74" s="16">
        <v>63</v>
      </c>
      <c r="D74" s="15">
        <v>44</v>
      </c>
      <c r="E74" s="64">
        <v>19</v>
      </c>
      <c r="F74" s="15">
        <v>170</v>
      </c>
      <c r="G74" s="64">
        <v>195</v>
      </c>
    </row>
    <row r="75" spans="1:7" ht="25.5">
      <c r="A75" s="290" t="s">
        <v>4</v>
      </c>
      <c r="B75" s="90" t="s">
        <v>1</v>
      </c>
      <c r="C75" s="49">
        <v>0.6</v>
      </c>
      <c r="D75" s="48">
        <v>0.4</v>
      </c>
      <c r="E75" s="72">
        <v>0.2</v>
      </c>
      <c r="F75" s="48">
        <v>1.5</v>
      </c>
      <c r="G75" s="72">
        <v>1.8</v>
      </c>
    </row>
    <row r="76" spans="1:7" ht="27">
      <c r="A76" s="7" t="s">
        <v>416</v>
      </c>
      <c r="B76" s="90" t="s">
        <v>0</v>
      </c>
      <c r="C76" s="16">
        <v>307</v>
      </c>
      <c r="D76" s="15">
        <v>174</v>
      </c>
      <c r="E76" s="64">
        <v>133</v>
      </c>
      <c r="F76" s="15">
        <v>77</v>
      </c>
      <c r="G76" s="64">
        <v>358</v>
      </c>
    </row>
    <row r="77" spans="1:7" ht="25.5">
      <c r="A77" s="290" t="s">
        <v>5</v>
      </c>
      <c r="B77" s="90" t="s">
        <v>1</v>
      </c>
      <c r="C77" s="49">
        <v>2.2000000000000002</v>
      </c>
      <c r="D77" s="48">
        <v>1.2</v>
      </c>
      <c r="E77" s="72">
        <v>1</v>
      </c>
      <c r="F77" s="48">
        <v>0.6</v>
      </c>
      <c r="G77" s="72">
        <v>2.6</v>
      </c>
    </row>
    <row r="78" spans="1:7">
      <c r="A78" s="46" t="s">
        <v>183</v>
      </c>
      <c r="B78" s="90" t="s">
        <v>0</v>
      </c>
      <c r="C78" s="16">
        <v>134</v>
      </c>
      <c r="D78" s="15">
        <v>105</v>
      </c>
      <c r="E78" s="64">
        <v>29</v>
      </c>
      <c r="F78" s="15">
        <v>42</v>
      </c>
      <c r="G78" s="64">
        <v>167</v>
      </c>
    </row>
    <row r="79" spans="1:7">
      <c r="A79" s="292" t="s">
        <v>184</v>
      </c>
      <c r="B79" s="90" t="s">
        <v>1</v>
      </c>
      <c r="C79" s="49">
        <v>3.3</v>
      </c>
      <c r="D79" s="48">
        <v>2.6</v>
      </c>
      <c r="E79" s="72">
        <v>0.7</v>
      </c>
      <c r="F79" s="48">
        <v>1</v>
      </c>
      <c r="G79" s="72">
        <v>4.0999999999999996</v>
      </c>
    </row>
    <row r="80" spans="1:7">
      <c r="A80" s="46" t="s">
        <v>185</v>
      </c>
      <c r="B80" s="90" t="s">
        <v>0</v>
      </c>
      <c r="C80" s="16">
        <v>66</v>
      </c>
      <c r="D80" s="15">
        <v>44</v>
      </c>
      <c r="E80" s="64">
        <v>22</v>
      </c>
      <c r="F80" s="15">
        <v>17</v>
      </c>
      <c r="G80" s="64">
        <v>101</v>
      </c>
    </row>
    <row r="81" spans="1:7" ht="15.75" customHeight="1">
      <c r="A81" s="292" t="s">
        <v>186</v>
      </c>
      <c r="B81" s="90" t="s">
        <v>1</v>
      </c>
      <c r="C81" s="49">
        <v>1.8</v>
      </c>
      <c r="D81" s="48">
        <v>1.2</v>
      </c>
      <c r="E81" s="72">
        <v>0.6</v>
      </c>
      <c r="F81" s="48">
        <v>0.5</v>
      </c>
      <c r="G81" s="72">
        <v>2.8</v>
      </c>
    </row>
    <row r="82" spans="1:7" ht="14.25">
      <c r="A82" s="46" t="s">
        <v>187</v>
      </c>
      <c r="B82" s="90" t="s">
        <v>0</v>
      </c>
      <c r="C82" s="16">
        <v>107</v>
      </c>
      <c r="D82" s="15">
        <v>25</v>
      </c>
      <c r="E82" s="64">
        <v>82</v>
      </c>
      <c r="F82" s="15">
        <v>18</v>
      </c>
      <c r="G82" s="64">
        <v>90</v>
      </c>
    </row>
    <row r="83" spans="1:7" ht="25.5">
      <c r="A83" s="292" t="s">
        <v>188</v>
      </c>
      <c r="B83" s="90" t="s">
        <v>1</v>
      </c>
      <c r="C83" s="49">
        <v>1.8</v>
      </c>
      <c r="D83" s="48">
        <v>0.4</v>
      </c>
      <c r="E83" s="72">
        <v>1.3</v>
      </c>
      <c r="F83" s="48">
        <v>0.3</v>
      </c>
      <c r="G83" s="72">
        <v>1.5</v>
      </c>
    </row>
    <row r="84" spans="1:7">
      <c r="A84" s="42" t="s">
        <v>64</v>
      </c>
      <c r="B84" s="107" t="s">
        <v>0</v>
      </c>
      <c r="C84" s="12">
        <v>484</v>
      </c>
      <c r="D84" s="11">
        <v>274</v>
      </c>
      <c r="E84" s="19">
        <v>210</v>
      </c>
      <c r="F84" s="11">
        <v>394</v>
      </c>
      <c r="G84" s="19">
        <v>745</v>
      </c>
    </row>
    <row r="85" spans="1:7">
      <c r="A85" s="289" t="s">
        <v>6</v>
      </c>
      <c r="B85" s="107" t="s">
        <v>1</v>
      </c>
      <c r="C85" s="51">
        <v>1.3</v>
      </c>
      <c r="D85" s="50">
        <v>0.8</v>
      </c>
      <c r="E85" s="73">
        <v>0.6</v>
      </c>
      <c r="F85" s="50">
        <v>1.1000000000000001</v>
      </c>
      <c r="G85" s="73">
        <v>2.1</v>
      </c>
    </row>
    <row r="86" spans="1:7" ht="14.25">
      <c r="A86" s="268" t="s">
        <v>233</v>
      </c>
      <c r="B86" s="90" t="s">
        <v>0</v>
      </c>
      <c r="C86" s="16">
        <v>90</v>
      </c>
      <c r="D86" s="15">
        <v>48</v>
      </c>
      <c r="E86" s="64">
        <v>42</v>
      </c>
      <c r="F86" s="15">
        <v>47</v>
      </c>
      <c r="G86" s="64">
        <v>93</v>
      </c>
    </row>
    <row r="87" spans="1:7" ht="14.25">
      <c r="A87" s="291" t="s">
        <v>966</v>
      </c>
      <c r="B87" s="90" t="s">
        <v>1</v>
      </c>
      <c r="C87" s="49">
        <v>0.8</v>
      </c>
      <c r="D87" s="48">
        <v>0.4</v>
      </c>
      <c r="E87" s="72">
        <v>0.4</v>
      </c>
      <c r="F87" s="48">
        <v>0.4</v>
      </c>
      <c r="G87" s="72">
        <v>0.8</v>
      </c>
    </row>
    <row r="88" spans="1:7" ht="14.25">
      <c r="A88" s="268" t="s">
        <v>105</v>
      </c>
      <c r="B88" s="90" t="s">
        <v>0</v>
      </c>
      <c r="C88" s="16">
        <v>189</v>
      </c>
      <c r="D88" s="15">
        <v>138</v>
      </c>
      <c r="E88" s="64">
        <v>51</v>
      </c>
      <c r="F88" s="15">
        <v>79</v>
      </c>
      <c r="G88" s="64">
        <v>259</v>
      </c>
    </row>
    <row r="89" spans="1:7">
      <c r="A89" s="291" t="s">
        <v>173</v>
      </c>
      <c r="B89" s="90" t="s">
        <v>1</v>
      </c>
      <c r="C89" s="49">
        <v>1.5</v>
      </c>
      <c r="D89" s="48">
        <v>1.1000000000000001</v>
      </c>
      <c r="E89" s="72">
        <v>0.4</v>
      </c>
      <c r="F89" s="48">
        <v>0.6</v>
      </c>
      <c r="G89" s="72">
        <v>2.1</v>
      </c>
    </row>
    <row r="90" spans="1:7">
      <c r="A90" s="268" t="s">
        <v>174</v>
      </c>
      <c r="B90" s="90" t="s">
        <v>0</v>
      </c>
      <c r="C90" s="16">
        <v>205</v>
      </c>
      <c r="D90" s="15">
        <v>88</v>
      </c>
      <c r="E90" s="64">
        <v>117</v>
      </c>
      <c r="F90" s="15">
        <v>268</v>
      </c>
      <c r="G90" s="64">
        <v>393</v>
      </c>
    </row>
    <row r="91" spans="1:7">
      <c r="A91" s="291" t="s">
        <v>7</v>
      </c>
      <c r="B91" s="90" t="s">
        <v>1</v>
      </c>
      <c r="C91" s="49">
        <v>1.6</v>
      </c>
      <c r="D91" s="48">
        <v>0.7</v>
      </c>
      <c r="E91" s="72">
        <v>0.9</v>
      </c>
      <c r="F91" s="48">
        <v>2.1</v>
      </c>
      <c r="G91" s="72">
        <v>3.1</v>
      </c>
    </row>
    <row r="92" spans="1:7" ht="21.75" customHeight="1">
      <c r="A92" s="42" t="s">
        <v>106</v>
      </c>
      <c r="B92" s="107" t="s">
        <v>0</v>
      </c>
      <c r="C92" s="12">
        <v>503</v>
      </c>
      <c r="D92" s="11">
        <v>278</v>
      </c>
      <c r="E92" s="19">
        <v>225</v>
      </c>
      <c r="F92" s="11">
        <v>312</v>
      </c>
      <c r="G92" s="19">
        <v>657</v>
      </c>
    </row>
    <row r="93" spans="1:7" ht="14.25">
      <c r="A93" s="289" t="s">
        <v>950</v>
      </c>
      <c r="B93" s="107" t="s">
        <v>1</v>
      </c>
      <c r="C93" s="51">
        <v>0.4</v>
      </c>
      <c r="D93" s="50">
        <v>0.2</v>
      </c>
      <c r="E93" s="73">
        <v>0.2</v>
      </c>
      <c r="F93" s="50">
        <v>0.2</v>
      </c>
      <c r="G93" s="73">
        <v>0.5</v>
      </c>
    </row>
    <row r="94" spans="1:7" ht="27">
      <c r="A94" s="268" t="s">
        <v>107</v>
      </c>
      <c r="B94" s="90" t="s">
        <v>0</v>
      </c>
      <c r="C94" s="16">
        <v>26</v>
      </c>
      <c r="D94" s="15">
        <v>14</v>
      </c>
      <c r="E94" s="64">
        <v>12</v>
      </c>
      <c r="F94" s="15">
        <v>19</v>
      </c>
      <c r="G94" s="64">
        <v>74</v>
      </c>
    </row>
    <row r="95" spans="1:7" ht="25.5">
      <c r="A95" s="291" t="s">
        <v>175</v>
      </c>
      <c r="B95" s="90" t="s">
        <v>1</v>
      </c>
      <c r="C95" s="49">
        <v>0.3</v>
      </c>
      <c r="D95" s="48">
        <v>0.1</v>
      </c>
      <c r="E95" s="72">
        <v>0.1</v>
      </c>
      <c r="F95" s="48">
        <v>0.2</v>
      </c>
      <c r="G95" s="72">
        <v>0.7</v>
      </c>
    </row>
    <row r="96" spans="1:7" ht="14.25">
      <c r="A96" s="268" t="s">
        <v>108</v>
      </c>
      <c r="B96" s="90" t="s">
        <v>0</v>
      </c>
      <c r="C96" s="16">
        <v>277</v>
      </c>
      <c r="D96" s="15">
        <v>133</v>
      </c>
      <c r="E96" s="64">
        <v>144</v>
      </c>
      <c r="F96" s="15">
        <v>186</v>
      </c>
      <c r="G96" s="64">
        <v>391</v>
      </c>
    </row>
    <row r="97" spans="1:7" ht="14.25">
      <c r="A97" s="291" t="s">
        <v>951</v>
      </c>
      <c r="B97" s="90" t="s">
        <v>1</v>
      </c>
      <c r="C97" s="49">
        <v>0.6</v>
      </c>
      <c r="D97" s="48">
        <v>0.3</v>
      </c>
      <c r="E97" s="72">
        <v>0.3</v>
      </c>
      <c r="F97" s="48">
        <v>0.4</v>
      </c>
      <c r="G97" s="72">
        <v>0.8</v>
      </c>
    </row>
    <row r="98" spans="1:7" ht="14.25">
      <c r="A98" s="268" t="s">
        <v>109</v>
      </c>
      <c r="B98" s="90" t="s">
        <v>0</v>
      </c>
      <c r="C98" s="16">
        <v>200</v>
      </c>
      <c r="D98" s="15">
        <v>131</v>
      </c>
      <c r="E98" s="64">
        <v>69</v>
      </c>
      <c r="F98" s="15">
        <v>107</v>
      </c>
      <c r="G98" s="64">
        <v>192</v>
      </c>
    </row>
    <row r="99" spans="1:7" ht="14.25">
      <c r="A99" s="291" t="s">
        <v>952</v>
      </c>
      <c r="B99" s="90" t="s">
        <v>1</v>
      </c>
      <c r="C99" s="49">
        <v>0.3</v>
      </c>
      <c r="D99" s="48">
        <v>0.2</v>
      </c>
      <c r="E99" s="72">
        <v>0.1</v>
      </c>
      <c r="F99" s="48">
        <v>0.2</v>
      </c>
      <c r="G99" s="72">
        <v>0.3</v>
      </c>
    </row>
    <row r="100" spans="1:7">
      <c r="A100" s="42" t="s">
        <v>65</v>
      </c>
      <c r="B100" s="107" t="s">
        <v>0</v>
      </c>
      <c r="C100" s="12">
        <v>62</v>
      </c>
      <c r="D100" s="11">
        <v>41</v>
      </c>
      <c r="E100" s="19">
        <v>21</v>
      </c>
      <c r="F100" s="11">
        <v>61</v>
      </c>
      <c r="G100" s="19">
        <v>112</v>
      </c>
    </row>
    <row r="101" spans="1:7">
      <c r="A101" s="289" t="s">
        <v>56</v>
      </c>
      <c r="B101" s="107" t="s">
        <v>1</v>
      </c>
      <c r="C101" s="51">
        <v>0.1</v>
      </c>
      <c r="D101" s="50">
        <v>0.1</v>
      </c>
      <c r="E101" s="73">
        <v>0</v>
      </c>
      <c r="F101" s="50">
        <v>0.1</v>
      </c>
      <c r="G101" s="73">
        <v>0.2</v>
      </c>
    </row>
    <row r="102" spans="1:7" ht="14.25">
      <c r="A102" s="268" t="s">
        <v>110</v>
      </c>
      <c r="B102" s="90" t="s">
        <v>0</v>
      </c>
      <c r="C102" s="16">
        <v>60</v>
      </c>
      <c r="D102" s="15">
        <v>41</v>
      </c>
      <c r="E102" s="64">
        <v>19</v>
      </c>
      <c r="F102" s="15">
        <v>50</v>
      </c>
      <c r="G102" s="64">
        <v>82</v>
      </c>
    </row>
    <row r="103" spans="1:7" ht="14.25">
      <c r="A103" s="291" t="s">
        <v>953</v>
      </c>
      <c r="B103" s="90" t="s">
        <v>1</v>
      </c>
      <c r="C103" s="49">
        <v>0.2</v>
      </c>
      <c r="D103" s="48">
        <v>0.1</v>
      </c>
      <c r="E103" s="72">
        <v>0.1</v>
      </c>
      <c r="F103" s="48">
        <v>0.1</v>
      </c>
      <c r="G103" s="72">
        <v>0.2</v>
      </c>
    </row>
    <row r="104" spans="1:7">
      <c r="A104" s="268" t="s">
        <v>66</v>
      </c>
      <c r="B104" s="90" t="s">
        <v>0</v>
      </c>
      <c r="C104" s="16">
        <v>2</v>
      </c>
      <c r="D104" s="15" t="s">
        <v>410</v>
      </c>
      <c r="E104" s="64">
        <v>2</v>
      </c>
      <c r="F104" s="15">
        <v>2</v>
      </c>
      <c r="G104" s="64">
        <v>2</v>
      </c>
    </row>
    <row r="105" spans="1:7">
      <c r="A105" s="291" t="s">
        <v>79</v>
      </c>
      <c r="B105" s="90" t="s">
        <v>1</v>
      </c>
      <c r="C105" s="49">
        <v>0.9</v>
      </c>
      <c r="D105" s="48" t="s">
        <v>410</v>
      </c>
      <c r="E105" s="72">
        <v>0.9</v>
      </c>
      <c r="F105" s="48">
        <v>0.9</v>
      </c>
      <c r="G105" s="72">
        <v>0.9</v>
      </c>
    </row>
    <row r="106" spans="1:7">
      <c r="A106" s="268" t="s">
        <v>67</v>
      </c>
      <c r="B106" s="90" t="s">
        <v>0</v>
      </c>
      <c r="C106" s="49" t="s">
        <v>410</v>
      </c>
      <c r="D106" s="48" t="s">
        <v>410</v>
      </c>
      <c r="E106" s="72" t="s">
        <v>410</v>
      </c>
      <c r="F106" s="48" t="s">
        <v>410</v>
      </c>
      <c r="G106" s="72">
        <v>1</v>
      </c>
    </row>
    <row r="107" spans="1:7">
      <c r="A107" s="291" t="s">
        <v>8</v>
      </c>
      <c r="B107" s="90" t="s">
        <v>1</v>
      </c>
      <c r="C107" s="49" t="s">
        <v>410</v>
      </c>
      <c r="D107" s="48" t="s">
        <v>410</v>
      </c>
      <c r="E107" s="72" t="s">
        <v>410</v>
      </c>
      <c r="F107" s="48" t="s">
        <v>410</v>
      </c>
      <c r="G107" s="72">
        <v>0.3</v>
      </c>
    </row>
    <row r="108" spans="1:7" ht="25.5">
      <c r="A108" s="268" t="s">
        <v>68</v>
      </c>
      <c r="B108" s="90" t="s">
        <v>0</v>
      </c>
      <c r="C108" s="16" t="s">
        <v>410</v>
      </c>
      <c r="D108" s="15" t="s">
        <v>410</v>
      </c>
      <c r="E108" s="64" t="s">
        <v>410</v>
      </c>
      <c r="F108" s="15">
        <v>9</v>
      </c>
      <c r="G108" s="64">
        <v>27</v>
      </c>
    </row>
    <row r="109" spans="1:7" ht="25.5">
      <c r="A109" s="291" t="s">
        <v>9</v>
      </c>
      <c r="B109" s="90" t="s">
        <v>1</v>
      </c>
      <c r="C109" s="49" t="s">
        <v>410</v>
      </c>
      <c r="D109" s="48" t="s">
        <v>410</v>
      </c>
      <c r="E109" s="72" t="s">
        <v>410</v>
      </c>
      <c r="F109" s="48">
        <v>0.1</v>
      </c>
      <c r="G109" s="72">
        <v>0.2</v>
      </c>
    </row>
    <row r="110" spans="1:7">
      <c r="A110" s="42" t="s">
        <v>70</v>
      </c>
      <c r="B110" s="107" t="s">
        <v>0</v>
      </c>
      <c r="C110" s="12">
        <v>11</v>
      </c>
      <c r="D110" s="11">
        <v>11</v>
      </c>
      <c r="E110" s="19" t="s">
        <v>410</v>
      </c>
      <c r="F110" s="11">
        <v>10</v>
      </c>
      <c r="G110" s="19">
        <v>37</v>
      </c>
    </row>
    <row r="111" spans="1:7">
      <c r="A111" s="289" t="s">
        <v>11</v>
      </c>
      <c r="B111" s="107" t="s">
        <v>1</v>
      </c>
      <c r="C111" s="51">
        <v>0</v>
      </c>
      <c r="D111" s="50">
        <v>0</v>
      </c>
      <c r="E111" s="73" t="s">
        <v>410</v>
      </c>
      <c r="F111" s="50">
        <v>0</v>
      </c>
      <c r="G111" s="73">
        <v>0.2</v>
      </c>
    </row>
    <row r="112" spans="1:7">
      <c r="A112" s="268" t="s">
        <v>71</v>
      </c>
      <c r="B112" s="90" t="s">
        <v>0</v>
      </c>
      <c r="C112" s="16">
        <v>3</v>
      </c>
      <c r="D112" s="15">
        <v>3</v>
      </c>
      <c r="E112" s="64" t="s">
        <v>410</v>
      </c>
      <c r="F112" s="15" t="s">
        <v>410</v>
      </c>
      <c r="G112" s="64">
        <v>27</v>
      </c>
    </row>
    <row r="113" spans="1:7">
      <c r="A113" s="291" t="s">
        <v>12</v>
      </c>
      <c r="B113" s="90" t="s">
        <v>1</v>
      </c>
      <c r="C113" s="49">
        <v>0.1</v>
      </c>
      <c r="D113" s="48">
        <v>0.1</v>
      </c>
      <c r="E113" s="72" t="s">
        <v>410</v>
      </c>
      <c r="F113" s="48" t="s">
        <v>410</v>
      </c>
      <c r="G113" s="72">
        <v>1.1000000000000001</v>
      </c>
    </row>
    <row r="114" spans="1:7" ht="27">
      <c r="A114" s="268" t="s">
        <v>413</v>
      </c>
      <c r="B114" s="90" t="s">
        <v>0</v>
      </c>
      <c r="C114" s="16">
        <v>8</v>
      </c>
      <c r="D114" s="15">
        <v>8</v>
      </c>
      <c r="E114" s="64" t="s">
        <v>410</v>
      </c>
      <c r="F114" s="15">
        <v>10</v>
      </c>
      <c r="G114" s="64">
        <v>10</v>
      </c>
    </row>
    <row r="115" spans="1:7" ht="27">
      <c r="A115" s="291" t="s">
        <v>954</v>
      </c>
      <c r="B115" s="90" t="s">
        <v>1</v>
      </c>
      <c r="C115" s="49">
        <v>0.1</v>
      </c>
      <c r="D115" s="48">
        <v>0.1</v>
      </c>
      <c r="E115" s="72" t="s">
        <v>410</v>
      </c>
      <c r="F115" s="48">
        <v>0.1</v>
      </c>
      <c r="G115" s="72">
        <v>0.1</v>
      </c>
    </row>
    <row r="116" spans="1:7" ht="25.5">
      <c r="A116" s="42" t="s">
        <v>414</v>
      </c>
      <c r="B116" s="107" t="s">
        <v>0</v>
      </c>
      <c r="C116" s="12">
        <v>73</v>
      </c>
      <c r="D116" s="11">
        <v>31</v>
      </c>
      <c r="E116" s="19">
        <v>42</v>
      </c>
      <c r="F116" s="11">
        <v>38</v>
      </c>
      <c r="G116" s="19">
        <v>58</v>
      </c>
    </row>
    <row r="117" spans="1:7" ht="30" customHeight="1">
      <c r="A117" s="289" t="s">
        <v>57</v>
      </c>
      <c r="B117" s="107" t="s">
        <v>1</v>
      </c>
      <c r="C117" s="51">
        <v>1.2</v>
      </c>
      <c r="D117" s="50">
        <v>0.5</v>
      </c>
      <c r="E117" s="73">
        <v>0.7</v>
      </c>
      <c r="F117" s="50">
        <v>0.6</v>
      </c>
      <c r="G117" s="73">
        <v>0.9</v>
      </c>
    </row>
    <row r="118" spans="1:7">
      <c r="A118" s="268" t="s">
        <v>85</v>
      </c>
      <c r="B118" s="90" t="s">
        <v>0</v>
      </c>
      <c r="C118" s="16">
        <v>65</v>
      </c>
      <c r="D118" s="15">
        <v>31</v>
      </c>
      <c r="E118" s="64">
        <v>34</v>
      </c>
      <c r="F118" s="15">
        <v>30</v>
      </c>
      <c r="G118" s="64">
        <v>50</v>
      </c>
    </row>
    <row r="119" spans="1:7">
      <c r="A119" s="291" t="s">
        <v>82</v>
      </c>
      <c r="B119" s="90" t="s">
        <v>1</v>
      </c>
      <c r="C119" s="49">
        <v>1.1000000000000001</v>
      </c>
      <c r="D119" s="48">
        <v>0.5</v>
      </c>
      <c r="E119" s="72">
        <v>0.6</v>
      </c>
      <c r="F119" s="48">
        <v>0.5</v>
      </c>
      <c r="G119" s="72">
        <v>0.8</v>
      </c>
    </row>
    <row r="120" spans="1:7">
      <c r="A120" s="268" t="s">
        <v>74</v>
      </c>
      <c r="B120" s="90" t="s">
        <v>0</v>
      </c>
      <c r="C120" s="16">
        <v>8</v>
      </c>
      <c r="D120" s="15" t="s">
        <v>410</v>
      </c>
      <c r="E120" s="64">
        <v>8</v>
      </c>
      <c r="F120" s="15">
        <v>8</v>
      </c>
      <c r="G120" s="64">
        <v>8</v>
      </c>
    </row>
    <row r="121" spans="1:7">
      <c r="A121" s="291" t="s">
        <v>14</v>
      </c>
      <c r="B121" s="90" t="s">
        <v>1</v>
      </c>
      <c r="C121" s="49">
        <v>4.8</v>
      </c>
      <c r="D121" s="48" t="s">
        <v>410</v>
      </c>
      <c r="E121" s="72">
        <v>4.8</v>
      </c>
      <c r="F121" s="48">
        <v>4.8</v>
      </c>
      <c r="G121" s="72">
        <v>4.8</v>
      </c>
    </row>
    <row r="122" spans="1:7" ht="14.25">
      <c r="A122" s="42" t="s">
        <v>111</v>
      </c>
      <c r="B122" s="107" t="s">
        <v>0</v>
      </c>
      <c r="C122" s="12">
        <v>75</v>
      </c>
      <c r="D122" s="11">
        <v>38</v>
      </c>
      <c r="E122" s="19">
        <v>37</v>
      </c>
      <c r="F122" s="11" t="s">
        <v>410</v>
      </c>
      <c r="G122" s="19">
        <v>41</v>
      </c>
    </row>
    <row r="123" spans="1:7">
      <c r="A123" s="289" t="s">
        <v>179</v>
      </c>
      <c r="B123" s="107" t="s">
        <v>1</v>
      </c>
      <c r="C123" s="51">
        <v>1.6</v>
      </c>
      <c r="D123" s="50">
        <v>0.8</v>
      </c>
      <c r="E123" s="73">
        <v>0.8</v>
      </c>
      <c r="F123" s="50" t="s">
        <v>410</v>
      </c>
      <c r="G123" s="73">
        <v>0.9</v>
      </c>
    </row>
    <row r="124" spans="1:7">
      <c r="A124" s="268" t="s">
        <v>75</v>
      </c>
      <c r="B124" s="90" t="s">
        <v>0</v>
      </c>
      <c r="C124" s="16" t="s">
        <v>410</v>
      </c>
      <c r="D124" s="15" t="s">
        <v>410</v>
      </c>
      <c r="E124" s="64" t="s">
        <v>410</v>
      </c>
      <c r="F124" s="15" t="s">
        <v>410</v>
      </c>
      <c r="G124" s="64">
        <v>4</v>
      </c>
    </row>
    <row r="125" spans="1:7">
      <c r="A125" s="291" t="s">
        <v>76</v>
      </c>
      <c r="B125" s="90" t="s">
        <v>1</v>
      </c>
      <c r="C125" s="49" t="s">
        <v>410</v>
      </c>
      <c r="D125" s="48" t="s">
        <v>410</v>
      </c>
      <c r="E125" s="72" t="s">
        <v>410</v>
      </c>
      <c r="F125" s="48" t="s">
        <v>410</v>
      </c>
      <c r="G125" s="72">
        <v>0.2</v>
      </c>
    </row>
    <row r="126" spans="1:7" ht="27">
      <c r="A126" s="268" t="s">
        <v>864</v>
      </c>
      <c r="B126" s="90" t="s">
        <v>0</v>
      </c>
      <c r="C126" s="16">
        <v>75</v>
      </c>
      <c r="D126" s="15">
        <v>38</v>
      </c>
      <c r="E126" s="64">
        <v>37</v>
      </c>
      <c r="F126" s="15" t="s">
        <v>410</v>
      </c>
      <c r="G126" s="64">
        <v>37</v>
      </c>
    </row>
    <row r="127" spans="1:7" ht="14.25">
      <c r="A127" s="291" t="s">
        <v>967</v>
      </c>
      <c r="B127" s="90" t="s">
        <v>1</v>
      </c>
      <c r="C127" s="49">
        <v>3.4</v>
      </c>
      <c r="D127" s="48">
        <v>1.7</v>
      </c>
      <c r="E127" s="72">
        <v>1.7</v>
      </c>
      <c r="F127" s="48" t="s">
        <v>410</v>
      </c>
      <c r="G127" s="72">
        <v>1.7</v>
      </c>
    </row>
    <row r="128" spans="1:7" ht="14.25">
      <c r="A128" s="42" t="s">
        <v>865</v>
      </c>
      <c r="B128" s="107" t="s">
        <v>0</v>
      </c>
      <c r="C128" s="12">
        <v>7</v>
      </c>
      <c r="D128" s="11">
        <v>1</v>
      </c>
      <c r="E128" s="19">
        <v>6</v>
      </c>
      <c r="F128" s="11">
        <v>79</v>
      </c>
      <c r="G128" s="19">
        <v>185</v>
      </c>
    </row>
    <row r="129" spans="1:7" ht="14.25">
      <c r="A129" s="289" t="s">
        <v>968</v>
      </c>
      <c r="B129" s="107" t="s">
        <v>1</v>
      </c>
      <c r="C129" s="51">
        <v>0</v>
      </c>
      <c r="D129" s="50">
        <v>0</v>
      </c>
      <c r="E129" s="73">
        <v>0</v>
      </c>
      <c r="F129" s="50">
        <v>0.5</v>
      </c>
      <c r="G129" s="73">
        <v>1.1000000000000001</v>
      </c>
    </row>
    <row r="130" spans="1:7" ht="14.25">
      <c r="A130" s="42" t="s">
        <v>866</v>
      </c>
      <c r="B130" s="107" t="s">
        <v>0</v>
      </c>
      <c r="C130" s="12">
        <v>457</v>
      </c>
      <c r="D130" s="11">
        <v>350</v>
      </c>
      <c r="E130" s="19">
        <v>107</v>
      </c>
      <c r="F130" s="11">
        <v>180</v>
      </c>
      <c r="G130" s="19">
        <v>311</v>
      </c>
    </row>
    <row r="131" spans="1:7" ht="14.25">
      <c r="A131" s="289" t="s">
        <v>969</v>
      </c>
      <c r="B131" s="107" t="s">
        <v>1</v>
      </c>
      <c r="C131" s="51">
        <v>0.9</v>
      </c>
      <c r="D131" s="50">
        <v>0.7</v>
      </c>
      <c r="E131" s="73">
        <v>0.2</v>
      </c>
      <c r="F131" s="50">
        <v>0.3</v>
      </c>
      <c r="G131" s="73">
        <v>0.6</v>
      </c>
    </row>
    <row r="132" spans="1:7" ht="54.75" customHeight="1">
      <c r="A132" s="392" t="s">
        <v>905</v>
      </c>
      <c r="B132" s="392"/>
      <c r="C132" s="392"/>
      <c r="D132" s="392"/>
      <c r="E132" s="392"/>
      <c r="F132" s="392"/>
      <c r="G132" s="392"/>
    </row>
    <row r="133" spans="1:7" ht="40.5" customHeight="1">
      <c r="A133" s="410" t="s">
        <v>906</v>
      </c>
      <c r="B133" s="410"/>
      <c r="C133" s="410"/>
      <c r="D133" s="410"/>
      <c r="E133" s="410"/>
      <c r="F133" s="410"/>
      <c r="G133" s="410"/>
    </row>
    <row r="134" spans="1:7">
      <c r="A134" s="22"/>
    </row>
    <row r="135" spans="1:7">
      <c r="A135" s="22"/>
    </row>
    <row r="136" spans="1:7">
      <c r="A136" s="22"/>
    </row>
    <row r="137" spans="1:7">
      <c r="A137" s="22"/>
    </row>
    <row r="138" spans="1:7">
      <c r="A138" s="22"/>
    </row>
    <row r="139" spans="1:7">
      <c r="A139" s="22"/>
    </row>
    <row r="140" spans="1:7">
      <c r="A140" s="22"/>
    </row>
    <row r="141" spans="1:7">
      <c r="A141" s="22"/>
    </row>
    <row r="142" spans="1:7">
      <c r="A142" s="22"/>
    </row>
    <row r="143" spans="1:7">
      <c r="A143" s="22"/>
    </row>
    <row r="144" spans="1:7">
      <c r="A144" s="22"/>
    </row>
    <row r="145" spans="1:1">
      <c r="A145" s="22"/>
    </row>
    <row r="146" spans="1:1">
      <c r="A146" s="22"/>
    </row>
    <row r="147" spans="1:1">
      <c r="A147" s="22"/>
    </row>
    <row r="148" spans="1:1">
      <c r="A148" s="22"/>
    </row>
    <row r="149" spans="1:1">
      <c r="A149" s="22"/>
    </row>
    <row r="150" spans="1:1">
      <c r="A150" s="22"/>
    </row>
    <row r="151" spans="1:1">
      <c r="A151" s="22"/>
    </row>
    <row r="152" spans="1:1">
      <c r="A152" s="22"/>
    </row>
    <row r="153" spans="1:1">
      <c r="A153" s="22"/>
    </row>
    <row r="154" spans="1:1">
      <c r="A154" s="22"/>
    </row>
    <row r="155" spans="1:1">
      <c r="A155" s="22"/>
    </row>
    <row r="156" spans="1:1">
      <c r="A156" s="22"/>
    </row>
    <row r="157" spans="1:1">
      <c r="A157" s="22"/>
    </row>
    <row r="158" spans="1:1">
      <c r="A158" s="22"/>
    </row>
    <row r="159" spans="1:1">
      <c r="A159" s="22"/>
    </row>
    <row r="160" spans="1:1">
      <c r="A160" s="22"/>
    </row>
    <row r="161" spans="1:1">
      <c r="A161" s="22"/>
    </row>
    <row r="162" spans="1:1">
      <c r="A162" s="22"/>
    </row>
    <row r="163" spans="1:1">
      <c r="A163" s="22"/>
    </row>
    <row r="164" spans="1:1">
      <c r="A164" s="22"/>
    </row>
    <row r="165" spans="1:1">
      <c r="A165" s="22"/>
    </row>
    <row r="166" spans="1:1">
      <c r="A166" s="22"/>
    </row>
    <row r="167" spans="1:1">
      <c r="A167" s="22"/>
    </row>
    <row r="168" spans="1:1">
      <c r="A168" s="22"/>
    </row>
    <row r="169" spans="1:1">
      <c r="A169" s="22"/>
    </row>
    <row r="170" spans="1:1">
      <c r="A170" s="22"/>
    </row>
    <row r="171" spans="1:1">
      <c r="A171" s="22"/>
    </row>
    <row r="172" spans="1:1">
      <c r="A172" s="22"/>
    </row>
    <row r="173" spans="1:1">
      <c r="A173" s="22"/>
    </row>
    <row r="174" spans="1:1">
      <c r="A174" s="22"/>
    </row>
    <row r="175" spans="1:1">
      <c r="A175" s="22"/>
    </row>
    <row r="176" spans="1:1">
      <c r="A176" s="22"/>
    </row>
    <row r="177" spans="1:1">
      <c r="A177" s="22"/>
    </row>
    <row r="178" spans="1:1">
      <c r="A178" s="22"/>
    </row>
    <row r="179" spans="1:1">
      <c r="A179" s="22"/>
    </row>
    <row r="180" spans="1:1">
      <c r="A180" s="22"/>
    </row>
    <row r="181" spans="1:1">
      <c r="A181" s="22"/>
    </row>
    <row r="182" spans="1:1">
      <c r="A182" s="22"/>
    </row>
    <row r="183" spans="1:1">
      <c r="A183" s="22"/>
    </row>
    <row r="184" spans="1:1">
      <c r="A184" s="22"/>
    </row>
    <row r="185" spans="1:1">
      <c r="A185" s="22"/>
    </row>
    <row r="186" spans="1:1">
      <c r="A186" s="22"/>
    </row>
    <row r="187" spans="1:1">
      <c r="A187" s="22"/>
    </row>
    <row r="188" spans="1:1">
      <c r="A188" s="22"/>
    </row>
    <row r="189" spans="1:1">
      <c r="A189" s="22"/>
    </row>
    <row r="190" spans="1:1">
      <c r="A190" s="22"/>
    </row>
    <row r="191" spans="1:1">
      <c r="A191" s="22"/>
    </row>
    <row r="192" spans="1:1">
      <c r="A192" s="22"/>
    </row>
    <row r="193" spans="1:1">
      <c r="A193" s="22"/>
    </row>
    <row r="194" spans="1:1">
      <c r="A194" s="22"/>
    </row>
    <row r="195" spans="1:1">
      <c r="A195" s="22"/>
    </row>
    <row r="196" spans="1:1">
      <c r="A196" s="22"/>
    </row>
    <row r="197" spans="1:1">
      <c r="A197" s="22"/>
    </row>
    <row r="198" spans="1:1">
      <c r="A198" s="22"/>
    </row>
    <row r="199" spans="1:1">
      <c r="A199" s="22"/>
    </row>
    <row r="200" spans="1:1">
      <c r="A200" s="22"/>
    </row>
    <row r="201" spans="1:1">
      <c r="A201" s="22"/>
    </row>
    <row r="202" spans="1:1">
      <c r="A202" s="22"/>
    </row>
    <row r="203" spans="1:1">
      <c r="A203" s="22"/>
    </row>
    <row r="204" spans="1:1">
      <c r="A204" s="22"/>
    </row>
    <row r="205" spans="1:1">
      <c r="A205" s="22"/>
    </row>
    <row r="206" spans="1:1">
      <c r="A206" s="22"/>
    </row>
    <row r="207" spans="1:1">
      <c r="A207" s="22"/>
    </row>
    <row r="208" spans="1:1">
      <c r="A208" s="22"/>
    </row>
    <row r="209" spans="1:1">
      <c r="A209" s="22"/>
    </row>
    <row r="210" spans="1:1">
      <c r="A210" s="22"/>
    </row>
    <row r="211" spans="1:1">
      <c r="A211" s="22"/>
    </row>
    <row r="212" spans="1:1">
      <c r="A212" s="22"/>
    </row>
    <row r="213" spans="1:1">
      <c r="A213" s="22"/>
    </row>
    <row r="214" spans="1:1">
      <c r="A214" s="22"/>
    </row>
    <row r="215" spans="1:1">
      <c r="A215" s="22"/>
    </row>
    <row r="216" spans="1:1">
      <c r="A216" s="22"/>
    </row>
    <row r="217" spans="1:1">
      <c r="A217" s="22"/>
    </row>
    <row r="218" spans="1:1">
      <c r="A218" s="22"/>
    </row>
    <row r="219" spans="1:1">
      <c r="A219" s="22"/>
    </row>
    <row r="220" spans="1:1">
      <c r="A220" s="22"/>
    </row>
    <row r="221" spans="1:1">
      <c r="A221" s="22"/>
    </row>
    <row r="222" spans="1:1">
      <c r="A222" s="22"/>
    </row>
    <row r="223" spans="1:1">
      <c r="A223" s="22"/>
    </row>
    <row r="224" spans="1:1">
      <c r="A224" s="22"/>
    </row>
    <row r="225" spans="1:1">
      <c r="A225" s="22"/>
    </row>
    <row r="226" spans="1:1">
      <c r="A226" s="22"/>
    </row>
    <row r="227" spans="1:1">
      <c r="A227" s="22"/>
    </row>
    <row r="228" spans="1:1">
      <c r="A228" s="22"/>
    </row>
    <row r="229" spans="1:1">
      <c r="A229" s="22"/>
    </row>
    <row r="230" spans="1:1">
      <c r="A230" s="22"/>
    </row>
    <row r="231" spans="1:1">
      <c r="A231" s="22"/>
    </row>
    <row r="232" spans="1:1">
      <c r="A232" s="22"/>
    </row>
    <row r="233" spans="1:1">
      <c r="A233" s="22"/>
    </row>
    <row r="234" spans="1:1">
      <c r="A234" s="22"/>
    </row>
    <row r="235" spans="1:1">
      <c r="A235" s="22"/>
    </row>
    <row r="236" spans="1:1">
      <c r="A236" s="22"/>
    </row>
    <row r="237" spans="1:1">
      <c r="A237" s="22"/>
    </row>
    <row r="238" spans="1:1">
      <c r="A238" s="22"/>
    </row>
    <row r="239" spans="1:1">
      <c r="A239" s="22"/>
    </row>
    <row r="240" spans="1:1">
      <c r="A240" s="22"/>
    </row>
    <row r="241" spans="1:1">
      <c r="A241" s="22"/>
    </row>
    <row r="242" spans="1:1">
      <c r="A242" s="22"/>
    </row>
    <row r="243" spans="1:1">
      <c r="A243" s="22"/>
    </row>
    <row r="244" spans="1:1">
      <c r="A244" s="22"/>
    </row>
    <row r="245" spans="1:1">
      <c r="A245" s="22"/>
    </row>
    <row r="246" spans="1:1">
      <c r="A246" s="22"/>
    </row>
    <row r="247" spans="1:1">
      <c r="A247" s="22"/>
    </row>
    <row r="248" spans="1:1">
      <c r="A248" s="22"/>
    </row>
    <row r="249" spans="1:1">
      <c r="A249" s="22"/>
    </row>
    <row r="250" spans="1:1">
      <c r="A250" s="22"/>
    </row>
    <row r="251" spans="1:1">
      <c r="A251" s="22"/>
    </row>
    <row r="252" spans="1:1">
      <c r="A252" s="22"/>
    </row>
    <row r="253" spans="1:1">
      <c r="A253" s="22"/>
    </row>
    <row r="254" spans="1:1">
      <c r="A254" s="22"/>
    </row>
    <row r="255" spans="1:1">
      <c r="A255" s="22"/>
    </row>
    <row r="256" spans="1:1">
      <c r="A256" s="22"/>
    </row>
    <row r="257" spans="1:1">
      <c r="A257" s="22"/>
    </row>
    <row r="258" spans="1:1">
      <c r="A258" s="22"/>
    </row>
    <row r="259" spans="1:1">
      <c r="A259" s="22"/>
    </row>
    <row r="260" spans="1:1">
      <c r="A260" s="22"/>
    </row>
    <row r="261" spans="1:1">
      <c r="A261" s="22"/>
    </row>
    <row r="262" spans="1:1">
      <c r="A262" s="22"/>
    </row>
    <row r="263" spans="1:1">
      <c r="A263" s="22"/>
    </row>
    <row r="264" spans="1:1">
      <c r="A264" s="22"/>
    </row>
    <row r="265" spans="1:1">
      <c r="A265" s="22"/>
    </row>
    <row r="266" spans="1:1">
      <c r="A266" s="22"/>
    </row>
    <row r="267" spans="1:1">
      <c r="A267" s="22"/>
    </row>
    <row r="268" spans="1:1">
      <c r="A268" s="22"/>
    </row>
    <row r="269" spans="1:1">
      <c r="A269" s="22"/>
    </row>
    <row r="270" spans="1:1">
      <c r="A270" s="22"/>
    </row>
    <row r="271" spans="1:1">
      <c r="A271" s="22"/>
    </row>
    <row r="272" spans="1:1">
      <c r="A272" s="22"/>
    </row>
    <row r="273" spans="1:1">
      <c r="A273" s="22"/>
    </row>
    <row r="274" spans="1:1">
      <c r="A274" s="22"/>
    </row>
    <row r="275" spans="1:1">
      <c r="A275" s="22"/>
    </row>
    <row r="276" spans="1:1">
      <c r="A276" s="22"/>
    </row>
    <row r="277" spans="1:1">
      <c r="A277" s="22"/>
    </row>
    <row r="278" spans="1:1">
      <c r="A278" s="22"/>
    </row>
    <row r="279" spans="1:1">
      <c r="A279" s="22"/>
    </row>
    <row r="280" spans="1:1">
      <c r="A280" s="22"/>
    </row>
    <row r="281" spans="1:1">
      <c r="A281" s="22"/>
    </row>
    <row r="282" spans="1:1">
      <c r="A282" s="22"/>
    </row>
    <row r="283" spans="1:1">
      <c r="A283" s="22"/>
    </row>
    <row r="284" spans="1:1">
      <c r="A284" s="22"/>
    </row>
    <row r="285" spans="1:1">
      <c r="A285" s="22"/>
    </row>
    <row r="286" spans="1:1">
      <c r="A286" s="22"/>
    </row>
    <row r="287" spans="1:1">
      <c r="A287" s="22"/>
    </row>
    <row r="288" spans="1:1">
      <c r="A288" s="22"/>
    </row>
    <row r="289" spans="1:1">
      <c r="A289" s="22"/>
    </row>
    <row r="290" spans="1:1">
      <c r="A290" s="22"/>
    </row>
    <row r="291" spans="1:1">
      <c r="A291" s="22"/>
    </row>
    <row r="292" spans="1:1">
      <c r="A292" s="22"/>
    </row>
    <row r="293" spans="1:1">
      <c r="A293" s="22"/>
    </row>
    <row r="294" spans="1:1">
      <c r="A294" s="22"/>
    </row>
    <row r="295" spans="1:1">
      <c r="A295" s="22"/>
    </row>
    <row r="296" spans="1:1">
      <c r="A296" s="22"/>
    </row>
    <row r="297" spans="1:1">
      <c r="A297" s="22"/>
    </row>
    <row r="298" spans="1:1">
      <c r="A298" s="22"/>
    </row>
    <row r="299" spans="1:1">
      <c r="A299" s="22"/>
    </row>
    <row r="300" spans="1:1">
      <c r="A300" s="22"/>
    </row>
    <row r="301" spans="1:1">
      <c r="A301" s="22"/>
    </row>
    <row r="302" spans="1:1">
      <c r="A302" s="22"/>
    </row>
    <row r="303" spans="1:1">
      <c r="A303" s="22"/>
    </row>
    <row r="304" spans="1:1">
      <c r="A304" s="22"/>
    </row>
    <row r="305" spans="1:1">
      <c r="A305" s="22"/>
    </row>
    <row r="306" spans="1:1">
      <c r="A306" s="22"/>
    </row>
    <row r="307" spans="1:1">
      <c r="A307" s="22"/>
    </row>
    <row r="308" spans="1:1">
      <c r="A308" s="22"/>
    </row>
    <row r="309" spans="1:1">
      <c r="A309" s="22"/>
    </row>
    <row r="310" spans="1:1">
      <c r="A310" s="22"/>
    </row>
    <row r="311" spans="1:1">
      <c r="A311" s="22"/>
    </row>
    <row r="312" spans="1:1">
      <c r="A312" s="22"/>
    </row>
    <row r="313" spans="1:1">
      <c r="A313" s="22"/>
    </row>
    <row r="314" spans="1:1">
      <c r="A314" s="22"/>
    </row>
    <row r="315" spans="1:1">
      <c r="A315" s="22"/>
    </row>
    <row r="316" spans="1:1">
      <c r="A316" s="22"/>
    </row>
    <row r="317" spans="1:1">
      <c r="A317" s="22"/>
    </row>
    <row r="318" spans="1:1">
      <c r="A318" s="22"/>
    </row>
    <row r="319" spans="1:1">
      <c r="A319" s="22"/>
    </row>
    <row r="320" spans="1:1">
      <c r="A320" s="22"/>
    </row>
    <row r="321" spans="1:1">
      <c r="A321" s="22"/>
    </row>
    <row r="322" spans="1:1">
      <c r="A322" s="22"/>
    </row>
    <row r="323" spans="1:1">
      <c r="A323" s="22"/>
    </row>
    <row r="324" spans="1:1">
      <c r="A324" s="22"/>
    </row>
    <row r="325" spans="1:1">
      <c r="A325" s="22"/>
    </row>
    <row r="326" spans="1:1">
      <c r="A326" s="22"/>
    </row>
    <row r="327" spans="1:1">
      <c r="A327" s="22"/>
    </row>
    <row r="328" spans="1:1">
      <c r="A328" s="22"/>
    </row>
    <row r="329" spans="1:1">
      <c r="A329" s="22"/>
    </row>
    <row r="330" spans="1:1">
      <c r="A330" s="22"/>
    </row>
    <row r="331" spans="1:1">
      <c r="A331" s="22"/>
    </row>
    <row r="332" spans="1:1">
      <c r="A332" s="22"/>
    </row>
    <row r="333" spans="1:1">
      <c r="A333" s="22"/>
    </row>
    <row r="334" spans="1:1">
      <c r="A334" s="22"/>
    </row>
    <row r="335" spans="1:1">
      <c r="A335" s="22"/>
    </row>
    <row r="336" spans="1:1">
      <c r="A336" s="22"/>
    </row>
    <row r="337" spans="1:1">
      <c r="A337" s="22"/>
    </row>
    <row r="338" spans="1:1">
      <c r="A338" s="22"/>
    </row>
    <row r="339" spans="1:1">
      <c r="A339" s="22"/>
    </row>
    <row r="340" spans="1:1">
      <c r="A340" s="22"/>
    </row>
    <row r="341" spans="1:1">
      <c r="A341" s="22"/>
    </row>
    <row r="342" spans="1:1">
      <c r="A342" s="22"/>
    </row>
    <row r="343" spans="1:1">
      <c r="A343" s="22"/>
    </row>
    <row r="344" spans="1:1">
      <c r="A344" s="22"/>
    </row>
    <row r="345" spans="1:1">
      <c r="A345" s="22"/>
    </row>
    <row r="346" spans="1:1">
      <c r="A346" s="22"/>
    </row>
    <row r="347" spans="1:1">
      <c r="A347" s="22"/>
    </row>
    <row r="348" spans="1:1">
      <c r="A348" s="22"/>
    </row>
    <row r="349" spans="1:1">
      <c r="A349" s="22"/>
    </row>
    <row r="350" spans="1:1">
      <c r="A350" s="22"/>
    </row>
    <row r="351" spans="1:1">
      <c r="A351" s="22"/>
    </row>
    <row r="352" spans="1:1">
      <c r="A352" s="22"/>
    </row>
    <row r="353" spans="1:1">
      <c r="A353" s="22"/>
    </row>
    <row r="354" spans="1:1">
      <c r="A354" s="22"/>
    </row>
    <row r="355" spans="1:1">
      <c r="A355" s="22"/>
    </row>
    <row r="356" spans="1:1">
      <c r="A356" s="22"/>
    </row>
    <row r="357" spans="1:1">
      <c r="A357" s="22"/>
    </row>
    <row r="358" spans="1:1">
      <c r="A358" s="22"/>
    </row>
    <row r="359" spans="1:1">
      <c r="A359" s="22"/>
    </row>
    <row r="360" spans="1:1">
      <c r="A360" s="22"/>
    </row>
    <row r="361" spans="1:1">
      <c r="A361" s="22"/>
    </row>
    <row r="362" spans="1:1">
      <c r="A362" s="22"/>
    </row>
    <row r="363" spans="1:1">
      <c r="A363" s="22"/>
    </row>
    <row r="364" spans="1:1">
      <c r="A364" s="22"/>
    </row>
    <row r="365" spans="1:1">
      <c r="A365" s="22"/>
    </row>
    <row r="366" spans="1:1">
      <c r="A366" s="22"/>
    </row>
    <row r="367" spans="1:1">
      <c r="A367" s="22"/>
    </row>
    <row r="368" spans="1:1">
      <c r="A368" s="22"/>
    </row>
    <row r="369" spans="1:1">
      <c r="A369" s="22"/>
    </row>
    <row r="370" spans="1:1">
      <c r="A370" s="22"/>
    </row>
    <row r="371" spans="1:1">
      <c r="A371" s="22"/>
    </row>
    <row r="372" spans="1:1">
      <c r="A372" s="22"/>
    </row>
    <row r="373" spans="1:1">
      <c r="A373" s="22"/>
    </row>
    <row r="374" spans="1:1">
      <c r="A374" s="22"/>
    </row>
    <row r="375" spans="1:1">
      <c r="A375" s="22"/>
    </row>
    <row r="376" spans="1:1">
      <c r="A376" s="22"/>
    </row>
    <row r="377" spans="1:1">
      <c r="A377" s="22"/>
    </row>
    <row r="378" spans="1:1">
      <c r="A378" s="22"/>
    </row>
    <row r="379" spans="1:1">
      <c r="A379" s="22"/>
    </row>
    <row r="380" spans="1:1">
      <c r="A380" s="22"/>
    </row>
    <row r="381" spans="1:1">
      <c r="A381" s="22"/>
    </row>
    <row r="382" spans="1:1">
      <c r="A382" s="22"/>
    </row>
    <row r="383" spans="1:1">
      <c r="A383" s="22"/>
    </row>
    <row r="384" spans="1:1">
      <c r="A384" s="22"/>
    </row>
    <row r="385" spans="1:1">
      <c r="A385" s="22"/>
    </row>
    <row r="386" spans="1:1">
      <c r="A386" s="22"/>
    </row>
    <row r="387" spans="1:1">
      <c r="A387" s="22"/>
    </row>
    <row r="388" spans="1:1">
      <c r="A388" s="22"/>
    </row>
    <row r="389" spans="1:1">
      <c r="A389" s="22"/>
    </row>
    <row r="390" spans="1:1">
      <c r="A390" s="22"/>
    </row>
    <row r="391" spans="1:1">
      <c r="A391" s="22"/>
    </row>
    <row r="392" spans="1:1">
      <c r="A392" s="22"/>
    </row>
  </sheetData>
  <customSheetViews>
    <customSheetView guid="{478EAF0D-7072-4F9F-B3F3-DF6645E3F662}" topLeftCell="A238">
      <selection activeCell="A257" sqref="A257:XFD266"/>
      <pageMargins left="0.7" right="0.7" top="0.75" bottom="0.75" header="0.3" footer="0.3"/>
      <pageSetup paperSize="9" scale="94" orientation="portrait" r:id="rId1"/>
    </customSheetView>
    <customSheetView guid="{DB5EED9D-3F36-427E-8425-66965650D6C3}" topLeftCell="A220">
      <selection activeCell="E140" sqref="E140"/>
      <pageMargins left="0.7" right="0.7" top="0.75" bottom="0.75" header="0.3" footer="0.3"/>
      <pageSetup paperSize="9" scale="94" orientation="portrait" r:id="rId2"/>
    </customSheetView>
  </customSheetViews>
  <mergeCells count="8">
    <mergeCell ref="A132:G132"/>
    <mergeCell ref="A133:G133"/>
    <mergeCell ref="C4:G4"/>
    <mergeCell ref="C5:F5"/>
    <mergeCell ref="A4:B7"/>
    <mergeCell ref="G5:G7"/>
    <mergeCell ref="C6:E6"/>
    <mergeCell ref="F6:F7"/>
  </mergeCells>
  <hyperlinks>
    <hyperlink ref="G1" location="'SPIS TABLIC'!A1" display="Powrót/Back"/>
  </hyperlinks>
  <pageMargins left="0.7" right="0.7" top="0.75" bottom="0.75" header="0.3" footer="0.3"/>
  <pageSetup paperSize="9" scale="67" orientation="portrait" r:id="rId3"/>
  <rowBreaks count="2" manualBreakCount="2">
    <brk id="35" max="6" man="1"/>
    <brk id="93" max="6"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zoomScaleNormal="100" workbookViewId="0"/>
  </sheetViews>
  <sheetFormatPr defaultRowHeight="12.75"/>
  <cols>
    <col min="1" max="1" width="23.28515625" style="103" customWidth="1"/>
    <col min="2" max="2" width="5.85546875" style="103" customWidth="1"/>
    <col min="3" max="3" width="14.85546875" style="103" customWidth="1"/>
    <col min="4" max="4" width="16.5703125" style="103" customWidth="1"/>
    <col min="5" max="5" width="16.140625" style="103" customWidth="1"/>
    <col min="6" max="6" width="14.140625" style="103" customWidth="1"/>
    <col min="7" max="7" width="14" style="103" customWidth="1"/>
    <col min="8" max="16384" width="9.140625" style="103"/>
  </cols>
  <sheetData>
    <row r="1" spans="1:7">
      <c r="G1" s="369" t="s">
        <v>1302</v>
      </c>
    </row>
    <row r="2" spans="1:7" ht="14.25">
      <c r="A2" s="1" t="s">
        <v>326</v>
      </c>
      <c r="B2" s="6"/>
      <c r="C2" s="6"/>
      <c r="D2" s="6"/>
      <c r="E2" s="6"/>
      <c r="F2" s="6"/>
      <c r="G2" s="6"/>
    </row>
    <row r="3" spans="1:7" ht="14.25">
      <c r="A3" s="305" t="s">
        <v>1348</v>
      </c>
      <c r="B3" s="6"/>
      <c r="C3" s="6"/>
      <c r="D3" s="6"/>
      <c r="E3" s="6"/>
      <c r="F3" s="6"/>
      <c r="G3" s="6"/>
    </row>
    <row r="4" spans="1:7" ht="31.5" customHeight="1">
      <c r="A4" s="388" t="s">
        <v>1123</v>
      </c>
      <c r="B4" s="388"/>
      <c r="C4" s="389" t="s">
        <v>1126</v>
      </c>
      <c r="D4" s="389"/>
      <c r="E4" s="389"/>
      <c r="F4" s="389"/>
      <c r="G4" s="389"/>
    </row>
    <row r="5" spans="1:7" ht="28.5" customHeight="1">
      <c r="A5" s="388"/>
      <c r="B5" s="388"/>
      <c r="C5" s="390" t="s">
        <v>1117</v>
      </c>
      <c r="D5" s="390"/>
      <c r="E5" s="390"/>
      <c r="F5" s="390"/>
      <c r="G5" s="389" t="s">
        <v>1122</v>
      </c>
    </row>
    <row r="6" spans="1:7" ht="35.25" customHeight="1">
      <c r="A6" s="388"/>
      <c r="B6" s="388"/>
      <c r="C6" s="390" t="s">
        <v>1118</v>
      </c>
      <c r="D6" s="390"/>
      <c r="E6" s="390"/>
      <c r="F6" s="390" t="s">
        <v>1121</v>
      </c>
      <c r="G6" s="389"/>
    </row>
    <row r="7" spans="1:7" ht="89.25">
      <c r="A7" s="388"/>
      <c r="B7" s="388"/>
      <c r="C7" s="359" t="s">
        <v>1088</v>
      </c>
      <c r="D7" s="359" t="s">
        <v>1119</v>
      </c>
      <c r="E7" s="359" t="s">
        <v>1120</v>
      </c>
      <c r="F7" s="390"/>
      <c r="G7" s="389"/>
    </row>
    <row r="8" spans="1:7">
      <c r="A8" s="63" t="s">
        <v>191</v>
      </c>
      <c r="B8" s="19" t="s">
        <v>0</v>
      </c>
      <c r="C8" s="33">
        <v>10561</v>
      </c>
      <c r="D8" s="34">
        <v>6407</v>
      </c>
      <c r="E8" s="33">
        <v>4154</v>
      </c>
      <c r="F8" s="34">
        <v>5780</v>
      </c>
      <c r="G8" s="35">
        <v>13817</v>
      </c>
    </row>
    <row r="9" spans="1:7">
      <c r="A9" s="294" t="s">
        <v>192</v>
      </c>
      <c r="B9" s="19" t="s">
        <v>1</v>
      </c>
      <c r="C9" s="37">
        <v>1.8</v>
      </c>
      <c r="D9" s="38">
        <v>1.1000000000000001</v>
      </c>
      <c r="E9" s="37">
        <v>0.7</v>
      </c>
      <c r="F9" s="38">
        <v>1</v>
      </c>
      <c r="G9" s="36">
        <v>2.2999999999999998</v>
      </c>
    </row>
    <row r="10" spans="1:7">
      <c r="A10" s="22" t="s">
        <v>18</v>
      </c>
      <c r="B10" s="64" t="s">
        <v>0</v>
      </c>
      <c r="C10" s="27">
        <v>1633</v>
      </c>
      <c r="D10" s="28">
        <v>1092</v>
      </c>
      <c r="E10" s="27">
        <v>541</v>
      </c>
      <c r="F10" s="28">
        <v>616</v>
      </c>
      <c r="G10" s="29">
        <v>3303</v>
      </c>
    </row>
    <row r="11" spans="1:7">
      <c r="A11" s="22"/>
      <c r="B11" s="64" t="s">
        <v>1</v>
      </c>
      <c r="C11" s="30">
        <v>3.4</v>
      </c>
      <c r="D11" s="31">
        <v>2.2999999999999998</v>
      </c>
      <c r="E11" s="30">
        <v>1.1000000000000001</v>
      </c>
      <c r="F11" s="31">
        <v>1.3</v>
      </c>
      <c r="G11" s="32">
        <v>6.9</v>
      </c>
    </row>
    <row r="12" spans="1:7">
      <c r="A12" s="22" t="s">
        <v>194</v>
      </c>
      <c r="B12" s="64" t="s">
        <v>0</v>
      </c>
      <c r="C12" s="27">
        <v>360</v>
      </c>
      <c r="D12" s="28">
        <v>241</v>
      </c>
      <c r="E12" s="27">
        <v>119</v>
      </c>
      <c r="F12" s="28">
        <v>294</v>
      </c>
      <c r="G12" s="29">
        <v>399</v>
      </c>
    </row>
    <row r="13" spans="1:7">
      <c r="A13" s="22"/>
      <c r="B13" s="64" t="s">
        <v>1</v>
      </c>
      <c r="C13" s="30">
        <v>1.3</v>
      </c>
      <c r="D13" s="31">
        <v>0.9</v>
      </c>
      <c r="E13" s="30">
        <v>0.4</v>
      </c>
      <c r="F13" s="31">
        <v>1.1000000000000001</v>
      </c>
      <c r="G13" s="32">
        <v>1.5</v>
      </c>
    </row>
    <row r="14" spans="1:7">
      <c r="A14" s="22" t="s">
        <v>19</v>
      </c>
      <c r="B14" s="64" t="s">
        <v>0</v>
      </c>
      <c r="C14" s="27">
        <v>155</v>
      </c>
      <c r="D14" s="28">
        <v>100</v>
      </c>
      <c r="E14" s="27">
        <v>55</v>
      </c>
      <c r="F14" s="28">
        <v>154</v>
      </c>
      <c r="G14" s="29">
        <v>248</v>
      </c>
    </row>
    <row r="15" spans="1:7">
      <c r="A15" s="22"/>
      <c r="B15" s="64" t="s">
        <v>1</v>
      </c>
      <c r="C15" s="30">
        <v>0.7</v>
      </c>
      <c r="D15" s="31">
        <v>0.5</v>
      </c>
      <c r="E15" s="30">
        <v>0.3</v>
      </c>
      <c r="F15" s="31">
        <v>0.7</v>
      </c>
      <c r="G15" s="32">
        <v>1.2</v>
      </c>
    </row>
    <row r="16" spans="1:7">
      <c r="A16" s="22" t="s">
        <v>20</v>
      </c>
      <c r="B16" s="64" t="s">
        <v>0</v>
      </c>
      <c r="C16" s="27">
        <v>100</v>
      </c>
      <c r="D16" s="28">
        <v>41</v>
      </c>
      <c r="E16" s="27">
        <v>59</v>
      </c>
      <c r="F16" s="28">
        <v>26</v>
      </c>
      <c r="G16" s="29">
        <v>367</v>
      </c>
    </row>
    <row r="17" spans="1:7">
      <c r="A17" s="22"/>
      <c r="B17" s="64" t="s">
        <v>1</v>
      </c>
      <c r="C17" s="30">
        <v>0.8</v>
      </c>
      <c r="D17" s="31">
        <v>0.3</v>
      </c>
      <c r="E17" s="30">
        <v>0.5</v>
      </c>
      <c r="F17" s="31">
        <v>0.2</v>
      </c>
      <c r="G17" s="32">
        <v>2.9</v>
      </c>
    </row>
    <row r="18" spans="1:7">
      <c r="A18" s="22" t="s">
        <v>21</v>
      </c>
      <c r="B18" s="64" t="s">
        <v>0</v>
      </c>
      <c r="C18" s="27">
        <v>368</v>
      </c>
      <c r="D18" s="28">
        <v>341</v>
      </c>
      <c r="E18" s="27">
        <v>27</v>
      </c>
      <c r="F18" s="28">
        <v>108</v>
      </c>
      <c r="G18" s="29">
        <v>214</v>
      </c>
    </row>
    <row r="19" spans="1:7">
      <c r="A19" s="22"/>
      <c r="B19" s="64" t="s">
        <v>1</v>
      </c>
      <c r="C19" s="30">
        <v>1.1000000000000001</v>
      </c>
      <c r="D19" s="31">
        <v>1</v>
      </c>
      <c r="E19" s="30">
        <v>0.1</v>
      </c>
      <c r="F19" s="31">
        <v>0.3</v>
      </c>
      <c r="G19" s="32">
        <v>0.6</v>
      </c>
    </row>
    <row r="20" spans="1:7">
      <c r="A20" s="22" t="s">
        <v>22</v>
      </c>
      <c r="B20" s="64" t="s">
        <v>0</v>
      </c>
      <c r="C20" s="27">
        <v>655</v>
      </c>
      <c r="D20" s="28">
        <v>466</v>
      </c>
      <c r="E20" s="27">
        <v>189</v>
      </c>
      <c r="F20" s="28">
        <v>750</v>
      </c>
      <c r="G20" s="29">
        <v>1105</v>
      </c>
    </row>
    <row r="21" spans="1:7">
      <c r="A21" s="22"/>
      <c r="B21" s="64" t="s">
        <v>1</v>
      </c>
      <c r="C21" s="30">
        <v>1.3</v>
      </c>
      <c r="D21" s="31">
        <v>0.9</v>
      </c>
      <c r="E21" s="30">
        <v>0.4</v>
      </c>
      <c r="F21" s="31">
        <v>1.5</v>
      </c>
      <c r="G21" s="32">
        <v>2.2000000000000002</v>
      </c>
    </row>
    <row r="22" spans="1:7">
      <c r="A22" s="22" t="s">
        <v>23</v>
      </c>
      <c r="B22" s="64" t="s">
        <v>0</v>
      </c>
      <c r="C22" s="27">
        <v>809</v>
      </c>
      <c r="D22" s="28">
        <v>447</v>
      </c>
      <c r="E22" s="27">
        <v>362</v>
      </c>
      <c r="F22" s="28">
        <v>283</v>
      </c>
      <c r="G22" s="29">
        <v>663</v>
      </c>
    </row>
    <row r="23" spans="1:7">
      <c r="A23" s="22"/>
      <c r="B23" s="64" t="s">
        <v>1</v>
      </c>
      <c r="C23" s="30">
        <v>0.6</v>
      </c>
      <c r="D23" s="31">
        <v>0.4</v>
      </c>
      <c r="E23" s="30">
        <v>0.3</v>
      </c>
      <c r="F23" s="31">
        <v>0.2</v>
      </c>
      <c r="G23" s="32">
        <v>0.5</v>
      </c>
    </row>
    <row r="24" spans="1:7">
      <c r="A24" s="22" t="s">
        <v>24</v>
      </c>
      <c r="B24" s="64" t="s">
        <v>0</v>
      </c>
      <c r="C24" s="27">
        <v>198</v>
      </c>
      <c r="D24" s="28">
        <v>107</v>
      </c>
      <c r="E24" s="27">
        <v>91</v>
      </c>
      <c r="F24" s="28">
        <v>133</v>
      </c>
      <c r="G24" s="29">
        <v>296</v>
      </c>
    </row>
    <row r="25" spans="1:7">
      <c r="A25" s="22"/>
      <c r="B25" s="64" t="s">
        <v>1</v>
      </c>
      <c r="C25" s="30">
        <v>1.6</v>
      </c>
      <c r="D25" s="31">
        <v>0.9</v>
      </c>
      <c r="E25" s="30">
        <v>0.7</v>
      </c>
      <c r="F25" s="31">
        <v>1.1000000000000001</v>
      </c>
      <c r="G25" s="32">
        <v>2.4</v>
      </c>
    </row>
    <row r="26" spans="1:7">
      <c r="A26" s="22" t="s">
        <v>25</v>
      </c>
      <c r="B26" s="64" t="s">
        <v>0</v>
      </c>
      <c r="C26" s="27">
        <v>573</v>
      </c>
      <c r="D26" s="28">
        <v>380</v>
      </c>
      <c r="E26" s="27">
        <v>193</v>
      </c>
      <c r="F26" s="28">
        <v>306</v>
      </c>
      <c r="G26" s="29">
        <v>681</v>
      </c>
    </row>
    <row r="27" spans="1:7">
      <c r="A27" s="22"/>
      <c r="B27" s="64" t="s">
        <v>1</v>
      </c>
      <c r="C27" s="30">
        <v>2.1</v>
      </c>
      <c r="D27" s="31">
        <v>1.4</v>
      </c>
      <c r="E27" s="30">
        <v>0.7</v>
      </c>
      <c r="F27" s="31">
        <v>1.1000000000000001</v>
      </c>
      <c r="G27" s="32">
        <v>2.5</v>
      </c>
    </row>
    <row r="28" spans="1:7">
      <c r="A28" s="22" t="s">
        <v>26</v>
      </c>
      <c r="B28" s="64" t="s">
        <v>0</v>
      </c>
      <c r="C28" s="27">
        <v>16</v>
      </c>
      <c r="D28" s="28">
        <v>12</v>
      </c>
      <c r="E28" s="27">
        <v>4</v>
      </c>
      <c r="F28" s="28">
        <v>10</v>
      </c>
      <c r="G28" s="29">
        <v>54</v>
      </c>
    </row>
    <row r="29" spans="1:7">
      <c r="A29" s="22"/>
      <c r="B29" s="64" t="s">
        <v>1</v>
      </c>
      <c r="C29" s="30">
        <v>0.1</v>
      </c>
      <c r="D29" s="31">
        <v>0.1</v>
      </c>
      <c r="E29" s="30">
        <v>0</v>
      </c>
      <c r="F29" s="31">
        <v>0.1</v>
      </c>
      <c r="G29" s="32">
        <v>0.4</v>
      </c>
    </row>
    <row r="30" spans="1:7">
      <c r="A30" s="22" t="s">
        <v>27</v>
      </c>
      <c r="B30" s="64" t="s">
        <v>0</v>
      </c>
      <c r="C30" s="27">
        <v>948</v>
      </c>
      <c r="D30" s="28">
        <v>486</v>
      </c>
      <c r="E30" s="27">
        <v>462</v>
      </c>
      <c r="F30" s="28">
        <v>491</v>
      </c>
      <c r="G30" s="29">
        <v>909</v>
      </c>
    </row>
    <row r="31" spans="1:7">
      <c r="A31" s="22"/>
      <c r="B31" s="64" t="s">
        <v>1</v>
      </c>
      <c r="C31" s="30">
        <v>2.9</v>
      </c>
      <c r="D31" s="31">
        <v>1.5</v>
      </c>
      <c r="E31" s="30">
        <v>1.4</v>
      </c>
      <c r="F31" s="31">
        <v>1.5</v>
      </c>
      <c r="G31" s="32">
        <v>2.8</v>
      </c>
    </row>
    <row r="32" spans="1:7">
      <c r="A32" s="22" t="s">
        <v>28</v>
      </c>
      <c r="B32" s="64" t="s">
        <v>0</v>
      </c>
      <c r="C32" s="27">
        <v>2123</v>
      </c>
      <c r="D32" s="28">
        <v>1379</v>
      </c>
      <c r="E32" s="27">
        <v>744</v>
      </c>
      <c r="F32" s="28">
        <v>827</v>
      </c>
      <c r="G32" s="29">
        <v>1976</v>
      </c>
    </row>
    <row r="33" spans="1:7">
      <c r="A33" s="22"/>
      <c r="B33" s="64" t="s">
        <v>1</v>
      </c>
      <c r="C33" s="30">
        <v>2.9</v>
      </c>
      <c r="D33" s="31">
        <v>1.9</v>
      </c>
      <c r="E33" s="30">
        <v>1</v>
      </c>
      <c r="F33" s="31">
        <v>1.1000000000000001</v>
      </c>
      <c r="G33" s="32">
        <v>2.7</v>
      </c>
    </row>
    <row r="34" spans="1:7">
      <c r="A34" s="22" t="s">
        <v>29</v>
      </c>
      <c r="B34" s="64" t="s">
        <v>0</v>
      </c>
      <c r="C34" s="27">
        <v>115</v>
      </c>
      <c r="D34" s="28">
        <v>108</v>
      </c>
      <c r="E34" s="27">
        <v>7</v>
      </c>
      <c r="F34" s="28">
        <v>337</v>
      </c>
      <c r="G34" s="29">
        <v>451</v>
      </c>
    </row>
    <row r="35" spans="1:7">
      <c r="A35" s="22"/>
      <c r="B35" s="64" t="s">
        <v>1</v>
      </c>
      <c r="C35" s="30">
        <v>0.8</v>
      </c>
      <c r="D35" s="31">
        <v>0.8</v>
      </c>
      <c r="E35" s="30">
        <v>0.1</v>
      </c>
      <c r="F35" s="31">
        <v>2.4</v>
      </c>
      <c r="G35" s="32">
        <v>3.3</v>
      </c>
    </row>
    <row r="36" spans="1:7">
      <c r="A36" s="22" t="s">
        <v>195</v>
      </c>
      <c r="B36" s="64" t="s">
        <v>0</v>
      </c>
      <c r="C36" s="27">
        <v>170</v>
      </c>
      <c r="D36" s="28">
        <v>146</v>
      </c>
      <c r="E36" s="27">
        <v>24</v>
      </c>
      <c r="F36" s="28">
        <v>28</v>
      </c>
      <c r="G36" s="29">
        <v>155</v>
      </c>
    </row>
    <row r="37" spans="1:7">
      <c r="A37" s="22"/>
      <c r="B37" s="64" t="s">
        <v>1</v>
      </c>
      <c r="C37" s="30">
        <v>1.1000000000000001</v>
      </c>
      <c r="D37" s="31">
        <v>1</v>
      </c>
      <c r="E37" s="30">
        <v>0.2</v>
      </c>
      <c r="F37" s="31">
        <v>0.2</v>
      </c>
      <c r="G37" s="32">
        <v>1</v>
      </c>
    </row>
    <row r="38" spans="1:7">
      <c r="A38" s="22" t="s">
        <v>30</v>
      </c>
      <c r="B38" s="64" t="s">
        <v>0</v>
      </c>
      <c r="C38" s="27">
        <v>1234</v>
      </c>
      <c r="D38" s="28">
        <v>761</v>
      </c>
      <c r="E38" s="27">
        <v>473</v>
      </c>
      <c r="F38" s="28">
        <v>1082</v>
      </c>
      <c r="G38" s="29">
        <v>1734</v>
      </c>
    </row>
    <row r="39" spans="1:7">
      <c r="A39" s="22"/>
      <c r="B39" s="64" t="s">
        <v>1</v>
      </c>
      <c r="C39" s="30">
        <v>1.6</v>
      </c>
      <c r="D39" s="31">
        <v>1</v>
      </c>
      <c r="E39" s="30">
        <v>0.6</v>
      </c>
      <c r="F39" s="31">
        <v>1.4</v>
      </c>
      <c r="G39" s="32">
        <v>2.2999999999999998</v>
      </c>
    </row>
    <row r="40" spans="1:7">
      <c r="A40" s="22" t="s">
        <v>31</v>
      </c>
      <c r="B40" s="64" t="s">
        <v>0</v>
      </c>
      <c r="C40" s="27">
        <v>1104</v>
      </c>
      <c r="D40" s="28">
        <v>300</v>
      </c>
      <c r="E40" s="27">
        <v>804</v>
      </c>
      <c r="F40" s="28">
        <v>335</v>
      </c>
      <c r="G40" s="29">
        <v>1262</v>
      </c>
    </row>
    <row r="41" spans="1:7">
      <c r="A41" s="22"/>
      <c r="B41" s="64" t="s">
        <v>1</v>
      </c>
      <c r="C41" s="30">
        <v>5.8</v>
      </c>
      <c r="D41" s="31">
        <v>1.6</v>
      </c>
      <c r="E41" s="30">
        <v>4.2</v>
      </c>
      <c r="F41" s="31">
        <v>1.7</v>
      </c>
      <c r="G41" s="32">
        <v>6.6</v>
      </c>
    </row>
    <row r="42" spans="1:7" s="131" customFormat="1" ht="17.25" customHeight="1">
      <c r="A42" s="310" t="s">
        <v>356</v>
      </c>
      <c r="B42" s="130"/>
      <c r="C42" s="72"/>
      <c r="D42" s="72"/>
      <c r="E42" s="72"/>
      <c r="F42" s="72"/>
      <c r="G42" s="72"/>
    </row>
    <row r="43" spans="1:7">
      <c r="A43" s="380" t="s">
        <v>446</v>
      </c>
      <c r="B43" s="179"/>
      <c r="C43" s="28"/>
      <c r="D43" s="28"/>
      <c r="E43" s="28"/>
      <c r="F43" s="28"/>
      <c r="G43" s="28"/>
    </row>
  </sheetData>
  <customSheetViews>
    <customSheetView guid="{478EAF0D-7072-4F9F-B3F3-DF6645E3F662}">
      <selection activeCell="D69" sqref="D69"/>
      <pageMargins left="0.7" right="0.7" top="0.75" bottom="0.75" header="0.3" footer="0.3"/>
      <pageSetup paperSize="9" orientation="portrait" r:id="rId1"/>
    </customSheetView>
    <customSheetView guid="{DB5EED9D-3F36-427E-8425-66965650D6C3}">
      <selection activeCell="I15" sqref="I15"/>
      <pageMargins left="0.7" right="0.7" top="0.75" bottom="0.75" header="0.3" footer="0.3"/>
      <pageSetup paperSize="9" orientation="portrait" r:id="rId2"/>
    </customSheetView>
  </customSheetViews>
  <mergeCells count="6">
    <mergeCell ref="C4:G4"/>
    <mergeCell ref="C5:F5"/>
    <mergeCell ref="A4:B7"/>
    <mergeCell ref="G5:G7"/>
    <mergeCell ref="C6:E6"/>
    <mergeCell ref="F6:F7"/>
  </mergeCells>
  <hyperlinks>
    <hyperlink ref="G1" location="'SPIS TABLIC'!A1" display="Powrót/Back"/>
  </hyperlinks>
  <pageMargins left="0.7" right="0.7" top="0.75" bottom="0.75" header="0.3" footer="0.3"/>
  <pageSetup paperSize="9" scale="85"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4"/>
  <sheetViews>
    <sheetView zoomScaleNormal="100" workbookViewId="0"/>
  </sheetViews>
  <sheetFormatPr defaultColWidth="9.140625" defaultRowHeight="12.75"/>
  <cols>
    <col min="1" max="1" width="42.28515625" style="6" customWidth="1"/>
    <col min="2" max="2" width="3.7109375" style="21" customWidth="1"/>
    <col min="3" max="3" width="11.28515625" style="6" customWidth="1"/>
    <col min="4" max="4" width="11.85546875" style="6" customWidth="1"/>
    <col min="5" max="5" width="12" style="6" customWidth="1"/>
    <col min="6" max="7" width="12.140625" style="6" customWidth="1"/>
    <col min="8" max="8" width="9.140625" style="6" customWidth="1"/>
    <col min="9" max="16384" width="9.140625" style="6"/>
  </cols>
  <sheetData>
    <row r="1" spans="1:7">
      <c r="G1" s="369" t="s">
        <v>1302</v>
      </c>
    </row>
    <row r="2" spans="1:7" s="103" customFormat="1" ht="15" customHeight="1">
      <c r="A2" s="1" t="s">
        <v>327</v>
      </c>
      <c r="B2" s="21"/>
      <c r="C2" s="6"/>
      <c r="D2" s="6"/>
      <c r="E2" s="6"/>
      <c r="F2" s="6"/>
      <c r="G2" s="6"/>
    </row>
    <row r="3" spans="1:7" ht="15" customHeight="1">
      <c r="A3" s="287" t="s">
        <v>452</v>
      </c>
    </row>
    <row r="4" spans="1:7" s="3" customFormat="1" ht="27" customHeight="1">
      <c r="A4" s="388" t="s">
        <v>1123</v>
      </c>
      <c r="B4" s="388"/>
      <c r="C4" s="389" t="s">
        <v>1126</v>
      </c>
      <c r="D4" s="389"/>
      <c r="E4" s="389"/>
      <c r="F4" s="389"/>
      <c r="G4" s="389"/>
    </row>
    <row r="5" spans="1:7" s="3" customFormat="1" ht="24.75" customHeight="1">
      <c r="A5" s="388"/>
      <c r="B5" s="388"/>
      <c r="C5" s="390" t="s">
        <v>1117</v>
      </c>
      <c r="D5" s="390"/>
      <c r="E5" s="390"/>
      <c r="F5" s="390"/>
      <c r="G5" s="389" t="s">
        <v>1122</v>
      </c>
    </row>
    <row r="6" spans="1:7" s="3" customFormat="1" ht="27.75" customHeight="1">
      <c r="A6" s="388"/>
      <c r="B6" s="388"/>
      <c r="C6" s="390" t="s">
        <v>1118</v>
      </c>
      <c r="D6" s="390"/>
      <c r="E6" s="390"/>
      <c r="F6" s="390" t="s">
        <v>1121</v>
      </c>
      <c r="G6" s="389"/>
    </row>
    <row r="7" spans="1:7" s="3" customFormat="1" ht="127.5">
      <c r="A7" s="388"/>
      <c r="B7" s="388"/>
      <c r="C7" s="359" t="s">
        <v>1088</v>
      </c>
      <c r="D7" s="359" t="s">
        <v>1119</v>
      </c>
      <c r="E7" s="359" t="s">
        <v>1120</v>
      </c>
      <c r="F7" s="390"/>
      <c r="G7" s="389"/>
    </row>
    <row r="8" spans="1:7">
      <c r="A8" s="40" t="s">
        <v>37</v>
      </c>
      <c r="B8" s="105" t="s">
        <v>0</v>
      </c>
      <c r="C8" s="69">
        <v>2254</v>
      </c>
      <c r="D8" s="11">
        <v>1390</v>
      </c>
      <c r="E8" s="11">
        <v>864</v>
      </c>
      <c r="F8" s="11">
        <v>1381</v>
      </c>
      <c r="G8" s="19">
        <v>3523</v>
      </c>
    </row>
    <row r="9" spans="1:7" s="22" customFormat="1">
      <c r="A9" s="307" t="s">
        <v>38</v>
      </c>
      <c r="B9" s="106" t="s">
        <v>1</v>
      </c>
      <c r="C9" s="43">
        <v>0.4</v>
      </c>
      <c r="D9" s="43">
        <v>0.2</v>
      </c>
      <c r="E9" s="43">
        <v>0.1</v>
      </c>
      <c r="F9" s="43">
        <v>0.2</v>
      </c>
      <c r="G9" s="71">
        <v>0.6</v>
      </c>
    </row>
    <row r="10" spans="1:7">
      <c r="A10" s="41" t="s">
        <v>77</v>
      </c>
      <c r="B10" s="64" t="s">
        <v>0</v>
      </c>
      <c r="C10" s="15">
        <v>435</v>
      </c>
      <c r="D10" s="15">
        <v>353</v>
      </c>
      <c r="E10" s="15">
        <v>82</v>
      </c>
      <c r="F10" s="15">
        <v>131</v>
      </c>
      <c r="G10" s="64">
        <v>378</v>
      </c>
    </row>
    <row r="11" spans="1:7">
      <c r="A11" s="308" t="s">
        <v>33</v>
      </c>
      <c r="B11" s="64" t="s">
        <v>1</v>
      </c>
      <c r="C11" s="48">
        <v>0.4</v>
      </c>
      <c r="D11" s="48">
        <v>0.3</v>
      </c>
      <c r="E11" s="48">
        <v>0.1</v>
      </c>
      <c r="F11" s="48">
        <v>0.1</v>
      </c>
      <c r="G11" s="72">
        <v>0.3</v>
      </c>
    </row>
    <row r="12" spans="1:7">
      <c r="A12" s="41" t="s">
        <v>78</v>
      </c>
      <c r="B12" s="64" t="s">
        <v>0</v>
      </c>
      <c r="C12" s="15">
        <v>1819</v>
      </c>
      <c r="D12" s="15">
        <v>1037</v>
      </c>
      <c r="E12" s="15">
        <v>782</v>
      </c>
      <c r="F12" s="15">
        <v>1250</v>
      </c>
      <c r="G12" s="64">
        <v>3145</v>
      </c>
    </row>
    <row r="13" spans="1:7">
      <c r="A13" s="308" t="s">
        <v>34</v>
      </c>
      <c r="B13" s="64" t="s">
        <v>1</v>
      </c>
      <c r="C13" s="48">
        <v>0.4</v>
      </c>
      <c r="D13" s="48">
        <v>0.2</v>
      </c>
      <c r="E13" s="48">
        <v>0.2</v>
      </c>
      <c r="F13" s="48">
        <v>0.3</v>
      </c>
      <c r="G13" s="72">
        <v>0.7</v>
      </c>
    </row>
    <row r="14" spans="1:7">
      <c r="A14" s="42" t="s">
        <v>88</v>
      </c>
      <c r="B14" s="107" t="s">
        <v>0</v>
      </c>
      <c r="C14" s="12">
        <v>13</v>
      </c>
      <c r="D14" s="11">
        <v>13</v>
      </c>
      <c r="E14" s="19" t="s">
        <v>410</v>
      </c>
      <c r="F14" s="11">
        <v>7</v>
      </c>
      <c r="G14" s="19">
        <v>3</v>
      </c>
    </row>
    <row r="15" spans="1:7">
      <c r="A15" s="289" t="s">
        <v>176</v>
      </c>
      <c r="B15" s="107" t="s">
        <v>1</v>
      </c>
      <c r="C15" s="51">
        <v>0.2</v>
      </c>
      <c r="D15" s="50">
        <v>0.2</v>
      </c>
      <c r="E15" s="73" t="s">
        <v>410</v>
      </c>
      <c r="F15" s="50">
        <v>0.1</v>
      </c>
      <c r="G15" s="73">
        <v>0</v>
      </c>
    </row>
    <row r="16" spans="1:7" ht="27">
      <c r="A16" s="7" t="s">
        <v>231</v>
      </c>
      <c r="B16" s="90" t="s">
        <v>0</v>
      </c>
      <c r="C16" s="16">
        <v>13</v>
      </c>
      <c r="D16" s="15">
        <v>13</v>
      </c>
      <c r="E16" s="64" t="s">
        <v>410</v>
      </c>
      <c r="F16" s="15">
        <v>7</v>
      </c>
      <c r="G16" s="64">
        <v>3</v>
      </c>
    </row>
    <row r="17" spans="1:7" ht="14.25">
      <c r="A17" s="290" t="s">
        <v>970</v>
      </c>
      <c r="B17" s="90" t="s">
        <v>1</v>
      </c>
      <c r="C17" s="49">
        <v>0.4</v>
      </c>
      <c r="D17" s="48">
        <v>0.4</v>
      </c>
      <c r="E17" s="72" t="s">
        <v>410</v>
      </c>
      <c r="F17" s="48">
        <v>0.2</v>
      </c>
      <c r="G17" s="72">
        <v>0.1</v>
      </c>
    </row>
    <row r="18" spans="1:7">
      <c r="A18" s="42" t="s">
        <v>86</v>
      </c>
      <c r="B18" s="107" t="s">
        <v>0</v>
      </c>
      <c r="C18" s="12">
        <v>1717</v>
      </c>
      <c r="D18" s="11">
        <v>989</v>
      </c>
      <c r="E18" s="19">
        <v>728</v>
      </c>
      <c r="F18" s="11">
        <v>1035</v>
      </c>
      <c r="G18" s="19">
        <v>2814</v>
      </c>
    </row>
    <row r="19" spans="1:7">
      <c r="A19" s="289" t="s">
        <v>116</v>
      </c>
      <c r="B19" s="107" t="s">
        <v>1</v>
      </c>
      <c r="C19" s="51">
        <v>0.6</v>
      </c>
      <c r="D19" s="50">
        <v>0.4</v>
      </c>
      <c r="E19" s="73">
        <v>0.3</v>
      </c>
      <c r="F19" s="50">
        <v>0.4</v>
      </c>
      <c r="G19" s="73">
        <v>1</v>
      </c>
    </row>
    <row r="20" spans="1:7">
      <c r="A20" s="7" t="s">
        <v>63</v>
      </c>
      <c r="B20" s="90" t="s">
        <v>0</v>
      </c>
      <c r="C20" s="16">
        <v>1599</v>
      </c>
      <c r="D20" s="15">
        <v>896</v>
      </c>
      <c r="E20" s="64">
        <v>703</v>
      </c>
      <c r="F20" s="15">
        <v>982</v>
      </c>
      <c r="G20" s="64">
        <v>2684</v>
      </c>
    </row>
    <row r="21" spans="1:7">
      <c r="A21" s="290" t="s">
        <v>55</v>
      </c>
      <c r="B21" s="90" t="s">
        <v>1</v>
      </c>
      <c r="C21" s="49">
        <v>0.7</v>
      </c>
      <c r="D21" s="48">
        <v>0.4</v>
      </c>
      <c r="E21" s="72">
        <v>0.3</v>
      </c>
      <c r="F21" s="48">
        <v>0.4</v>
      </c>
      <c r="G21" s="72">
        <v>1.2</v>
      </c>
    </row>
    <row r="22" spans="1:7">
      <c r="A22" s="46" t="s">
        <v>128</v>
      </c>
      <c r="B22" s="90" t="s">
        <v>0</v>
      </c>
      <c r="C22" s="16">
        <v>109</v>
      </c>
      <c r="D22" s="15">
        <v>28</v>
      </c>
      <c r="E22" s="64">
        <v>81</v>
      </c>
      <c r="F22" s="15">
        <v>90</v>
      </c>
      <c r="G22" s="64">
        <v>138</v>
      </c>
    </row>
    <row r="23" spans="1:7">
      <c r="A23" s="292" t="s">
        <v>129</v>
      </c>
      <c r="B23" s="90" t="s">
        <v>1</v>
      </c>
      <c r="C23" s="49">
        <v>0.3</v>
      </c>
      <c r="D23" s="48">
        <v>0.1</v>
      </c>
      <c r="E23" s="72">
        <v>0.2</v>
      </c>
      <c r="F23" s="48">
        <v>0.2</v>
      </c>
      <c r="G23" s="72">
        <v>0.4</v>
      </c>
    </row>
    <row r="24" spans="1:7">
      <c r="A24" s="46" t="s">
        <v>130</v>
      </c>
      <c r="B24" s="90" t="s">
        <v>0</v>
      </c>
      <c r="C24" s="16">
        <v>3</v>
      </c>
      <c r="D24" s="15" t="s">
        <v>410</v>
      </c>
      <c r="E24" s="64">
        <v>3</v>
      </c>
      <c r="F24" s="15" t="s">
        <v>410</v>
      </c>
      <c r="G24" s="64">
        <v>34</v>
      </c>
    </row>
    <row r="25" spans="1:7">
      <c r="A25" s="292" t="s">
        <v>131</v>
      </c>
      <c r="B25" s="90" t="s">
        <v>1</v>
      </c>
      <c r="C25" s="49">
        <v>0.2</v>
      </c>
      <c r="D25" s="48" t="s">
        <v>410</v>
      </c>
      <c r="E25" s="72">
        <v>0.2</v>
      </c>
      <c r="F25" s="48" t="s">
        <v>410</v>
      </c>
      <c r="G25" s="72">
        <v>1.7</v>
      </c>
    </row>
    <row r="26" spans="1:7">
      <c r="A26" s="46" t="s">
        <v>134</v>
      </c>
      <c r="B26" s="90" t="s">
        <v>0</v>
      </c>
      <c r="C26" s="16">
        <v>33</v>
      </c>
      <c r="D26" s="15" t="s">
        <v>410</v>
      </c>
      <c r="E26" s="64">
        <v>33</v>
      </c>
      <c r="F26" s="15" t="s">
        <v>410</v>
      </c>
      <c r="G26" s="64">
        <v>33</v>
      </c>
    </row>
    <row r="27" spans="1:7">
      <c r="A27" s="292" t="s">
        <v>135</v>
      </c>
      <c r="B27" s="90" t="s">
        <v>1</v>
      </c>
      <c r="C27" s="49">
        <v>0.7</v>
      </c>
      <c r="D27" s="48" t="s">
        <v>410</v>
      </c>
      <c r="E27" s="72">
        <v>0.7</v>
      </c>
      <c r="F27" s="48" t="s">
        <v>410</v>
      </c>
      <c r="G27" s="72">
        <v>0.7</v>
      </c>
    </row>
    <row r="28" spans="1:7">
      <c r="A28" s="46" t="s">
        <v>136</v>
      </c>
      <c r="B28" s="90" t="s">
        <v>0</v>
      </c>
      <c r="C28" s="16" t="s">
        <v>410</v>
      </c>
      <c r="D28" s="15" t="s">
        <v>410</v>
      </c>
      <c r="E28" s="64" t="s">
        <v>410</v>
      </c>
      <c r="F28" s="15">
        <v>1</v>
      </c>
      <c r="G28" s="64">
        <v>1</v>
      </c>
    </row>
    <row r="29" spans="1:7">
      <c r="A29" s="292" t="s">
        <v>137</v>
      </c>
      <c r="B29" s="90" t="s">
        <v>1</v>
      </c>
      <c r="C29" s="49" t="s">
        <v>410</v>
      </c>
      <c r="D29" s="48" t="s">
        <v>410</v>
      </c>
      <c r="E29" s="72" t="s">
        <v>410</v>
      </c>
      <c r="F29" s="48">
        <v>0</v>
      </c>
      <c r="G29" s="72">
        <v>0</v>
      </c>
    </row>
    <row r="30" spans="1:7" ht="14.25">
      <c r="A30" s="46" t="s">
        <v>162</v>
      </c>
      <c r="B30" s="90" t="s">
        <v>0</v>
      </c>
      <c r="C30" s="16">
        <v>16</v>
      </c>
      <c r="D30" s="15">
        <v>12</v>
      </c>
      <c r="E30" s="64">
        <v>4</v>
      </c>
      <c r="F30" s="15">
        <v>10</v>
      </c>
      <c r="G30" s="64">
        <v>10</v>
      </c>
    </row>
    <row r="31" spans="1:7">
      <c r="A31" s="292" t="s">
        <v>164</v>
      </c>
      <c r="B31" s="90" t="s">
        <v>1</v>
      </c>
      <c r="C31" s="49">
        <v>0.9</v>
      </c>
      <c r="D31" s="48">
        <v>0.7</v>
      </c>
      <c r="E31" s="72">
        <v>0.2</v>
      </c>
      <c r="F31" s="48">
        <v>0.5</v>
      </c>
      <c r="G31" s="72">
        <v>0.5</v>
      </c>
    </row>
    <row r="32" spans="1:7" ht="27">
      <c r="A32" s="46" t="s">
        <v>163</v>
      </c>
      <c r="B32" s="90" t="s">
        <v>0</v>
      </c>
      <c r="C32" s="16">
        <v>113</v>
      </c>
      <c r="D32" s="15">
        <v>45</v>
      </c>
      <c r="E32" s="64">
        <v>68</v>
      </c>
      <c r="F32" s="15">
        <v>96</v>
      </c>
      <c r="G32" s="64">
        <v>124</v>
      </c>
    </row>
    <row r="33" spans="1:7" ht="25.5">
      <c r="A33" s="292" t="s">
        <v>197</v>
      </c>
      <c r="B33" s="90" t="s">
        <v>1</v>
      </c>
      <c r="C33" s="49">
        <v>1.2</v>
      </c>
      <c r="D33" s="48">
        <v>0.5</v>
      </c>
      <c r="E33" s="72">
        <v>0.7</v>
      </c>
      <c r="F33" s="48">
        <v>1</v>
      </c>
      <c r="G33" s="72">
        <v>1.3</v>
      </c>
    </row>
    <row r="34" spans="1:7">
      <c r="A34" s="46" t="s">
        <v>138</v>
      </c>
      <c r="B34" s="90" t="s">
        <v>0</v>
      </c>
      <c r="C34" s="16">
        <v>111</v>
      </c>
      <c r="D34" s="15">
        <v>111</v>
      </c>
      <c r="E34" s="64" t="s">
        <v>410</v>
      </c>
      <c r="F34" s="15">
        <v>9</v>
      </c>
      <c r="G34" s="64">
        <v>17</v>
      </c>
    </row>
    <row r="35" spans="1:7">
      <c r="A35" s="292" t="s">
        <v>139</v>
      </c>
      <c r="B35" s="90" t="s">
        <v>1</v>
      </c>
      <c r="C35" s="49">
        <v>1.9</v>
      </c>
      <c r="D35" s="48">
        <v>1.9</v>
      </c>
      <c r="E35" s="72" t="s">
        <v>410</v>
      </c>
      <c r="F35" s="48">
        <v>0.2</v>
      </c>
      <c r="G35" s="72">
        <v>0.3</v>
      </c>
    </row>
    <row r="36" spans="1:7" ht="25.5">
      <c r="A36" s="46" t="s">
        <v>140</v>
      </c>
      <c r="B36" s="90" t="s">
        <v>0</v>
      </c>
      <c r="C36" s="16">
        <v>21</v>
      </c>
      <c r="D36" s="15" t="s">
        <v>410</v>
      </c>
      <c r="E36" s="64">
        <v>21</v>
      </c>
      <c r="F36" s="15">
        <v>21</v>
      </c>
      <c r="G36" s="64">
        <v>21</v>
      </c>
    </row>
    <row r="37" spans="1:7">
      <c r="A37" s="292" t="s">
        <v>141</v>
      </c>
      <c r="B37" s="90" t="s">
        <v>1</v>
      </c>
      <c r="C37" s="49">
        <v>0.6</v>
      </c>
      <c r="D37" s="48" t="s">
        <v>410</v>
      </c>
      <c r="E37" s="72">
        <v>0.6</v>
      </c>
      <c r="F37" s="48">
        <v>0.6</v>
      </c>
      <c r="G37" s="72">
        <v>0.6</v>
      </c>
    </row>
    <row r="38" spans="1:7" ht="27">
      <c r="A38" s="46" t="s">
        <v>165</v>
      </c>
      <c r="B38" s="90" t="s">
        <v>0</v>
      </c>
      <c r="C38" s="16">
        <v>247</v>
      </c>
      <c r="D38" s="15">
        <v>247</v>
      </c>
      <c r="E38" s="64" t="s">
        <v>410</v>
      </c>
      <c r="F38" s="15" t="s">
        <v>410</v>
      </c>
      <c r="G38" s="64" t="s">
        <v>410</v>
      </c>
    </row>
    <row r="39" spans="1:7" ht="25.5">
      <c r="A39" s="292" t="s">
        <v>166</v>
      </c>
      <c r="B39" s="90" t="s">
        <v>1</v>
      </c>
      <c r="C39" s="49">
        <v>16.2</v>
      </c>
      <c r="D39" s="48">
        <v>16.2</v>
      </c>
      <c r="E39" s="72" t="s">
        <v>410</v>
      </c>
      <c r="F39" s="48" t="s">
        <v>410</v>
      </c>
      <c r="G39" s="72" t="s">
        <v>410</v>
      </c>
    </row>
    <row r="40" spans="1:7" ht="25.5">
      <c r="A40" s="46" t="s">
        <v>142</v>
      </c>
      <c r="B40" s="90" t="s">
        <v>0</v>
      </c>
      <c r="C40" s="16">
        <v>34</v>
      </c>
      <c r="D40" s="15">
        <v>17</v>
      </c>
      <c r="E40" s="64">
        <v>17</v>
      </c>
      <c r="F40" s="15">
        <v>31</v>
      </c>
      <c r="G40" s="64">
        <v>143</v>
      </c>
    </row>
    <row r="41" spans="1:7" ht="25.5">
      <c r="A41" s="292" t="s">
        <v>143</v>
      </c>
      <c r="B41" s="90" t="s">
        <v>1</v>
      </c>
      <c r="C41" s="49">
        <v>0.4</v>
      </c>
      <c r="D41" s="48">
        <v>0.2</v>
      </c>
      <c r="E41" s="72">
        <v>0.2</v>
      </c>
      <c r="F41" s="48">
        <v>0.4</v>
      </c>
      <c r="G41" s="72">
        <v>1.9</v>
      </c>
    </row>
    <row r="42" spans="1:7" ht="14.25">
      <c r="A42" s="46" t="s">
        <v>167</v>
      </c>
      <c r="B42" s="90" t="s">
        <v>0</v>
      </c>
      <c r="C42" s="16">
        <v>77</v>
      </c>
      <c r="D42" s="15">
        <v>24</v>
      </c>
      <c r="E42" s="64">
        <v>53</v>
      </c>
      <c r="F42" s="15">
        <v>141</v>
      </c>
      <c r="G42" s="64">
        <v>192</v>
      </c>
    </row>
    <row r="43" spans="1:7" ht="14.25">
      <c r="A43" s="292" t="s">
        <v>946</v>
      </c>
      <c r="B43" s="90" t="s">
        <v>1</v>
      </c>
      <c r="C43" s="49">
        <v>3.4</v>
      </c>
      <c r="D43" s="48">
        <v>1</v>
      </c>
      <c r="E43" s="72">
        <v>2.2999999999999998</v>
      </c>
      <c r="F43" s="48">
        <v>6.2</v>
      </c>
      <c r="G43" s="72">
        <v>8.4</v>
      </c>
    </row>
    <row r="44" spans="1:7" ht="25.5">
      <c r="A44" s="46" t="s">
        <v>144</v>
      </c>
      <c r="B44" s="90" t="s">
        <v>0</v>
      </c>
      <c r="C44" s="16">
        <v>55</v>
      </c>
      <c r="D44" s="15">
        <v>50</v>
      </c>
      <c r="E44" s="64">
        <v>5</v>
      </c>
      <c r="F44" s="15">
        <v>136</v>
      </c>
      <c r="G44" s="64">
        <v>259</v>
      </c>
    </row>
    <row r="45" spans="1:7">
      <c r="A45" s="292" t="s">
        <v>145</v>
      </c>
      <c r="B45" s="90" t="s">
        <v>1</v>
      </c>
      <c r="C45" s="49">
        <v>0.3</v>
      </c>
      <c r="D45" s="48">
        <v>0.2</v>
      </c>
      <c r="E45" s="72">
        <v>0</v>
      </c>
      <c r="F45" s="48">
        <v>0.7</v>
      </c>
      <c r="G45" s="72">
        <v>1.3</v>
      </c>
    </row>
    <row r="46" spans="1:7" ht="25.5">
      <c r="A46" s="46" t="s">
        <v>146</v>
      </c>
      <c r="B46" s="90" t="s">
        <v>0</v>
      </c>
      <c r="C46" s="16">
        <v>34</v>
      </c>
      <c r="D46" s="15">
        <v>18</v>
      </c>
      <c r="E46" s="64">
        <v>16</v>
      </c>
      <c r="F46" s="15">
        <v>38</v>
      </c>
      <c r="G46" s="64">
        <v>47</v>
      </c>
    </row>
    <row r="47" spans="1:7" ht="25.5">
      <c r="A47" s="292" t="s">
        <v>147</v>
      </c>
      <c r="B47" s="90" t="s">
        <v>1</v>
      </c>
      <c r="C47" s="49">
        <v>0.3</v>
      </c>
      <c r="D47" s="48">
        <v>0.2</v>
      </c>
      <c r="E47" s="72">
        <v>0.1</v>
      </c>
      <c r="F47" s="48">
        <v>0.3</v>
      </c>
      <c r="G47" s="72">
        <v>0.4</v>
      </c>
    </row>
    <row r="48" spans="1:7">
      <c r="A48" s="46" t="s">
        <v>148</v>
      </c>
      <c r="B48" s="90" t="s">
        <v>0</v>
      </c>
      <c r="C48" s="16">
        <v>204</v>
      </c>
      <c r="D48" s="15">
        <v>74</v>
      </c>
      <c r="E48" s="64">
        <v>130</v>
      </c>
      <c r="F48" s="15">
        <v>192</v>
      </c>
      <c r="G48" s="64">
        <v>1073</v>
      </c>
    </row>
    <row r="49" spans="1:7">
      <c r="A49" s="292" t="s">
        <v>149</v>
      </c>
      <c r="B49" s="90" t="s">
        <v>1</v>
      </c>
      <c r="C49" s="49">
        <v>3</v>
      </c>
      <c r="D49" s="48">
        <v>1.1000000000000001</v>
      </c>
      <c r="E49" s="72">
        <v>1.9</v>
      </c>
      <c r="F49" s="48">
        <v>2.9</v>
      </c>
      <c r="G49" s="72">
        <v>15.9</v>
      </c>
    </row>
    <row r="50" spans="1:7" ht="14.25">
      <c r="A50" s="46" t="s">
        <v>168</v>
      </c>
      <c r="B50" s="90" t="s">
        <v>0</v>
      </c>
      <c r="C50" s="16">
        <v>127</v>
      </c>
      <c r="D50" s="15">
        <v>63</v>
      </c>
      <c r="E50" s="64">
        <v>64</v>
      </c>
      <c r="F50" s="15">
        <v>73</v>
      </c>
      <c r="G50" s="64">
        <v>149</v>
      </c>
    </row>
    <row r="51" spans="1:7" ht="14.25">
      <c r="A51" s="292" t="s">
        <v>947</v>
      </c>
      <c r="B51" s="90" t="s">
        <v>1</v>
      </c>
      <c r="C51" s="49">
        <v>0.5</v>
      </c>
      <c r="D51" s="48">
        <v>0.2</v>
      </c>
      <c r="E51" s="72">
        <v>0.2</v>
      </c>
      <c r="F51" s="48">
        <v>0.3</v>
      </c>
      <c r="G51" s="72">
        <v>0.5</v>
      </c>
    </row>
    <row r="52" spans="1:7" ht="25.5">
      <c r="A52" s="46" t="s">
        <v>150</v>
      </c>
      <c r="B52" s="90" t="s">
        <v>0</v>
      </c>
      <c r="C52" s="16">
        <v>1</v>
      </c>
      <c r="D52" s="15">
        <v>1</v>
      </c>
      <c r="E52" s="64" t="s">
        <v>410</v>
      </c>
      <c r="F52" s="15">
        <v>1</v>
      </c>
      <c r="G52" s="64" t="s">
        <v>410</v>
      </c>
    </row>
    <row r="53" spans="1:7" ht="25.5">
      <c r="A53" s="292" t="s">
        <v>151</v>
      </c>
      <c r="B53" s="90" t="s">
        <v>1</v>
      </c>
      <c r="C53" s="49">
        <v>0</v>
      </c>
      <c r="D53" s="48">
        <v>0</v>
      </c>
      <c r="E53" s="72" t="s">
        <v>410</v>
      </c>
      <c r="F53" s="48">
        <v>0</v>
      </c>
      <c r="G53" s="72" t="s">
        <v>410</v>
      </c>
    </row>
    <row r="54" spans="1:7">
      <c r="A54" s="46" t="s">
        <v>152</v>
      </c>
      <c r="B54" s="90" t="s">
        <v>0</v>
      </c>
      <c r="C54" s="16">
        <v>200</v>
      </c>
      <c r="D54" s="15">
        <v>93</v>
      </c>
      <c r="E54" s="64">
        <v>107</v>
      </c>
      <c r="F54" s="15">
        <v>32</v>
      </c>
      <c r="G54" s="64">
        <v>149</v>
      </c>
    </row>
    <row r="55" spans="1:7">
      <c r="A55" s="292" t="s">
        <v>153</v>
      </c>
      <c r="B55" s="90" t="s">
        <v>1</v>
      </c>
      <c r="C55" s="49">
        <v>1.8</v>
      </c>
      <c r="D55" s="48">
        <v>0.8</v>
      </c>
      <c r="E55" s="72">
        <v>0.9</v>
      </c>
      <c r="F55" s="48">
        <v>0.3</v>
      </c>
      <c r="G55" s="72">
        <v>1.3</v>
      </c>
    </row>
    <row r="56" spans="1:7" ht="14.25">
      <c r="A56" s="46" t="s">
        <v>169</v>
      </c>
      <c r="B56" s="90" t="s">
        <v>0</v>
      </c>
      <c r="C56" s="16">
        <v>6</v>
      </c>
      <c r="D56" s="15">
        <v>6</v>
      </c>
      <c r="E56" s="64" t="s">
        <v>410</v>
      </c>
      <c r="F56" s="15" t="s">
        <v>410</v>
      </c>
      <c r="G56" s="64">
        <v>2</v>
      </c>
    </row>
    <row r="57" spans="1:7" ht="25.5">
      <c r="A57" s="292" t="s">
        <v>170</v>
      </c>
      <c r="B57" s="90" t="s">
        <v>1</v>
      </c>
      <c r="C57" s="49">
        <v>0</v>
      </c>
      <c r="D57" s="48">
        <v>0</v>
      </c>
      <c r="E57" s="72" t="s">
        <v>410</v>
      </c>
      <c r="F57" s="48" t="s">
        <v>410</v>
      </c>
      <c r="G57" s="72">
        <v>0</v>
      </c>
    </row>
    <row r="58" spans="1:7" ht="27">
      <c r="A58" s="46" t="s">
        <v>171</v>
      </c>
      <c r="B58" s="90" t="s">
        <v>0</v>
      </c>
      <c r="C58" s="16">
        <v>43</v>
      </c>
      <c r="D58" s="15">
        <v>43</v>
      </c>
      <c r="E58" s="64" t="s">
        <v>410</v>
      </c>
      <c r="F58" s="15">
        <v>38</v>
      </c>
      <c r="G58" s="64">
        <v>127</v>
      </c>
    </row>
    <row r="59" spans="1:7" ht="25.5">
      <c r="A59" s="292" t="s">
        <v>172</v>
      </c>
      <c r="B59" s="90" t="s">
        <v>1</v>
      </c>
      <c r="C59" s="49">
        <v>0.2</v>
      </c>
      <c r="D59" s="48">
        <v>0.2</v>
      </c>
      <c r="E59" s="72" t="s">
        <v>410</v>
      </c>
      <c r="F59" s="48">
        <v>0.2</v>
      </c>
      <c r="G59" s="72">
        <v>0.6</v>
      </c>
    </row>
    <row r="60" spans="1:7">
      <c r="A60" s="62" t="s">
        <v>154</v>
      </c>
      <c r="B60" s="90" t="s">
        <v>0</v>
      </c>
      <c r="C60" s="16">
        <v>38</v>
      </c>
      <c r="D60" s="15">
        <v>33</v>
      </c>
      <c r="E60" s="64">
        <v>5</v>
      </c>
      <c r="F60" s="15">
        <v>14</v>
      </c>
      <c r="G60" s="64">
        <v>19</v>
      </c>
    </row>
    <row r="61" spans="1:7">
      <c r="A61" s="292" t="s">
        <v>155</v>
      </c>
      <c r="B61" s="90" t="s">
        <v>1</v>
      </c>
      <c r="C61" s="49">
        <v>0.8</v>
      </c>
      <c r="D61" s="48">
        <v>0.7</v>
      </c>
      <c r="E61" s="72">
        <v>0.1</v>
      </c>
      <c r="F61" s="48">
        <v>0.3</v>
      </c>
      <c r="G61" s="72">
        <v>0.4</v>
      </c>
    </row>
    <row r="62" spans="1:7">
      <c r="A62" s="46" t="s">
        <v>156</v>
      </c>
      <c r="B62" s="90" t="s">
        <v>0</v>
      </c>
      <c r="C62" s="16">
        <v>34</v>
      </c>
      <c r="D62" s="15">
        <v>30</v>
      </c>
      <c r="E62" s="64">
        <v>4</v>
      </c>
      <c r="F62" s="15">
        <v>20</v>
      </c>
      <c r="G62" s="64">
        <v>9</v>
      </c>
    </row>
    <row r="63" spans="1:7">
      <c r="A63" s="292" t="s">
        <v>157</v>
      </c>
      <c r="B63" s="90" t="s">
        <v>1</v>
      </c>
      <c r="C63" s="49">
        <v>0.2</v>
      </c>
      <c r="D63" s="48">
        <v>0.2</v>
      </c>
      <c r="E63" s="72">
        <v>0</v>
      </c>
      <c r="F63" s="48">
        <v>0.1</v>
      </c>
      <c r="G63" s="72">
        <v>0.1</v>
      </c>
    </row>
    <row r="64" spans="1:7">
      <c r="A64" s="46" t="s">
        <v>158</v>
      </c>
      <c r="B64" s="90" t="s">
        <v>0</v>
      </c>
      <c r="C64" s="16">
        <v>3</v>
      </c>
      <c r="D64" s="15" t="s">
        <v>410</v>
      </c>
      <c r="E64" s="64">
        <v>3</v>
      </c>
      <c r="F64" s="15">
        <v>3</v>
      </c>
      <c r="G64" s="64">
        <v>6</v>
      </c>
    </row>
    <row r="65" spans="1:7">
      <c r="A65" s="292" t="s">
        <v>159</v>
      </c>
      <c r="B65" s="90" t="s">
        <v>1</v>
      </c>
      <c r="C65" s="49">
        <v>0.1</v>
      </c>
      <c r="D65" s="48" t="s">
        <v>410</v>
      </c>
      <c r="E65" s="72">
        <v>0.1</v>
      </c>
      <c r="F65" s="48">
        <v>0.1</v>
      </c>
      <c r="G65" s="72">
        <v>0.1</v>
      </c>
    </row>
    <row r="66" spans="1:7" ht="25.5">
      <c r="A66" s="46" t="s">
        <v>160</v>
      </c>
      <c r="B66" s="90" t="s">
        <v>0</v>
      </c>
      <c r="C66" s="16">
        <v>90</v>
      </c>
      <c r="D66" s="15">
        <v>1</v>
      </c>
      <c r="E66" s="64">
        <v>89</v>
      </c>
      <c r="F66" s="15">
        <v>36</v>
      </c>
      <c r="G66" s="64">
        <v>131</v>
      </c>
    </row>
    <row r="67" spans="1:7" ht="25.5">
      <c r="A67" s="292" t="s">
        <v>161</v>
      </c>
      <c r="B67" s="90" t="s">
        <v>1</v>
      </c>
      <c r="C67" s="49">
        <v>1.1000000000000001</v>
      </c>
      <c r="D67" s="48">
        <v>0</v>
      </c>
      <c r="E67" s="72">
        <v>1.1000000000000001</v>
      </c>
      <c r="F67" s="48">
        <v>0.4</v>
      </c>
      <c r="G67" s="72">
        <v>1.6</v>
      </c>
    </row>
    <row r="68" spans="1:7" ht="27">
      <c r="A68" s="7" t="s">
        <v>199</v>
      </c>
      <c r="B68" s="90" t="s">
        <v>0</v>
      </c>
      <c r="C68" s="16">
        <v>43</v>
      </c>
      <c r="D68" s="15">
        <v>37</v>
      </c>
      <c r="E68" s="64">
        <v>6</v>
      </c>
      <c r="F68" s="15">
        <v>48</v>
      </c>
      <c r="G68" s="64">
        <v>41</v>
      </c>
    </row>
    <row r="69" spans="1:7" ht="25.5">
      <c r="A69" s="290" t="s">
        <v>4</v>
      </c>
      <c r="B69" s="90" t="s">
        <v>1</v>
      </c>
      <c r="C69" s="49">
        <v>0.4</v>
      </c>
      <c r="D69" s="48">
        <v>0.3</v>
      </c>
      <c r="E69" s="72">
        <v>0.1</v>
      </c>
      <c r="F69" s="48">
        <v>0.4</v>
      </c>
      <c r="G69" s="72">
        <v>0.4</v>
      </c>
    </row>
    <row r="70" spans="1:7" ht="27">
      <c r="A70" s="7" t="s">
        <v>200</v>
      </c>
      <c r="B70" s="90" t="s">
        <v>0</v>
      </c>
      <c r="C70" s="16">
        <v>75</v>
      </c>
      <c r="D70" s="15">
        <v>56</v>
      </c>
      <c r="E70" s="64">
        <v>19</v>
      </c>
      <c r="F70" s="15">
        <v>5</v>
      </c>
      <c r="G70" s="64">
        <v>89</v>
      </c>
    </row>
    <row r="71" spans="1:7" ht="25.5">
      <c r="A71" s="290" t="s">
        <v>5</v>
      </c>
      <c r="B71" s="90" t="s">
        <v>1</v>
      </c>
      <c r="C71" s="49">
        <v>0.5</v>
      </c>
      <c r="D71" s="48">
        <v>0.4</v>
      </c>
      <c r="E71" s="72">
        <v>0.1</v>
      </c>
      <c r="F71" s="48">
        <v>0</v>
      </c>
      <c r="G71" s="72">
        <v>0.6</v>
      </c>
    </row>
    <row r="72" spans="1:7">
      <c r="A72" s="46" t="s">
        <v>183</v>
      </c>
      <c r="B72" s="90" t="s">
        <v>0</v>
      </c>
      <c r="C72" s="16">
        <v>22</v>
      </c>
      <c r="D72" s="15">
        <v>22</v>
      </c>
      <c r="E72" s="64" t="s">
        <v>410</v>
      </c>
      <c r="F72" s="15" t="s">
        <v>410</v>
      </c>
      <c r="G72" s="64">
        <v>19</v>
      </c>
    </row>
    <row r="73" spans="1:7">
      <c r="A73" s="292" t="s">
        <v>184</v>
      </c>
      <c r="B73" s="90" t="s">
        <v>1</v>
      </c>
      <c r="C73" s="49">
        <v>0.5</v>
      </c>
      <c r="D73" s="48">
        <v>0.5</v>
      </c>
      <c r="E73" s="72" t="s">
        <v>410</v>
      </c>
      <c r="F73" s="48" t="s">
        <v>410</v>
      </c>
      <c r="G73" s="72">
        <v>0.5</v>
      </c>
    </row>
    <row r="74" spans="1:7">
      <c r="A74" s="46" t="s">
        <v>185</v>
      </c>
      <c r="B74" s="90" t="s">
        <v>0</v>
      </c>
      <c r="C74" s="16">
        <v>20</v>
      </c>
      <c r="D74" s="15">
        <v>13</v>
      </c>
      <c r="E74" s="64">
        <v>7</v>
      </c>
      <c r="F74" s="15">
        <v>5</v>
      </c>
      <c r="G74" s="64">
        <v>56</v>
      </c>
    </row>
    <row r="75" spans="1:7">
      <c r="A75" s="292" t="s">
        <v>186</v>
      </c>
      <c r="B75" s="90" t="s">
        <v>1</v>
      </c>
      <c r="C75" s="49">
        <v>0.6</v>
      </c>
      <c r="D75" s="48">
        <v>0.4</v>
      </c>
      <c r="E75" s="72">
        <v>0.2</v>
      </c>
      <c r="F75" s="48">
        <v>0.1</v>
      </c>
      <c r="G75" s="72">
        <v>1.6</v>
      </c>
    </row>
    <row r="76" spans="1:7" ht="14.25">
      <c r="A76" s="46" t="s">
        <v>187</v>
      </c>
      <c r="B76" s="90" t="s">
        <v>0</v>
      </c>
      <c r="C76" s="16">
        <v>33</v>
      </c>
      <c r="D76" s="15">
        <v>21</v>
      </c>
      <c r="E76" s="64">
        <v>12</v>
      </c>
      <c r="F76" s="15" t="s">
        <v>410</v>
      </c>
      <c r="G76" s="64">
        <v>14</v>
      </c>
    </row>
    <row r="77" spans="1:7" ht="25.5">
      <c r="A77" s="292" t="s">
        <v>188</v>
      </c>
      <c r="B77" s="90" t="s">
        <v>1</v>
      </c>
      <c r="C77" s="49">
        <v>0.5</v>
      </c>
      <c r="D77" s="48">
        <v>0.3</v>
      </c>
      <c r="E77" s="72">
        <v>0.2</v>
      </c>
      <c r="F77" s="48" t="s">
        <v>410</v>
      </c>
      <c r="G77" s="72">
        <v>0.2</v>
      </c>
    </row>
    <row r="78" spans="1:7">
      <c r="A78" s="42" t="s">
        <v>64</v>
      </c>
      <c r="B78" s="107" t="s">
        <v>0</v>
      </c>
      <c r="C78" s="12">
        <v>100</v>
      </c>
      <c r="D78" s="11">
        <v>79</v>
      </c>
      <c r="E78" s="19">
        <v>21</v>
      </c>
      <c r="F78" s="11">
        <v>158</v>
      </c>
      <c r="G78" s="19">
        <v>344</v>
      </c>
    </row>
    <row r="79" spans="1:7">
      <c r="A79" s="289" t="s">
        <v>6</v>
      </c>
      <c r="B79" s="107" t="s">
        <v>1</v>
      </c>
      <c r="C79" s="51">
        <v>0.3</v>
      </c>
      <c r="D79" s="50">
        <v>0.2</v>
      </c>
      <c r="E79" s="73">
        <v>0.1</v>
      </c>
      <c r="F79" s="50">
        <v>0.4</v>
      </c>
      <c r="G79" s="73">
        <v>0.9</v>
      </c>
    </row>
    <row r="80" spans="1:7" ht="14.25">
      <c r="A80" s="268" t="s">
        <v>860</v>
      </c>
      <c r="B80" s="90" t="s">
        <v>0</v>
      </c>
      <c r="C80" s="16">
        <v>9</v>
      </c>
      <c r="D80" s="15" t="s">
        <v>410</v>
      </c>
      <c r="E80" s="64">
        <v>9</v>
      </c>
      <c r="F80" s="15" t="s">
        <v>410</v>
      </c>
      <c r="G80" s="64">
        <v>9</v>
      </c>
    </row>
    <row r="81" spans="1:7" ht="14.25">
      <c r="A81" s="291" t="s">
        <v>971</v>
      </c>
      <c r="B81" s="90" t="s">
        <v>1</v>
      </c>
      <c r="C81" s="49">
        <v>0.1</v>
      </c>
      <c r="D81" s="48" t="s">
        <v>410</v>
      </c>
      <c r="E81" s="72">
        <v>0.1</v>
      </c>
      <c r="F81" s="48" t="s">
        <v>410</v>
      </c>
      <c r="G81" s="72">
        <v>0.1</v>
      </c>
    </row>
    <row r="82" spans="1:7" ht="14.25">
      <c r="A82" s="268" t="s">
        <v>105</v>
      </c>
      <c r="B82" s="90" t="s">
        <v>0</v>
      </c>
      <c r="C82" s="16">
        <v>43</v>
      </c>
      <c r="D82" s="15">
        <v>43</v>
      </c>
      <c r="E82" s="64" t="s">
        <v>410</v>
      </c>
      <c r="F82" s="15">
        <v>4</v>
      </c>
      <c r="G82" s="64">
        <v>169</v>
      </c>
    </row>
    <row r="83" spans="1:7">
      <c r="A83" s="291" t="s">
        <v>173</v>
      </c>
      <c r="B83" s="90" t="s">
        <v>1</v>
      </c>
      <c r="C83" s="49">
        <v>0.3</v>
      </c>
      <c r="D83" s="48">
        <v>0.3</v>
      </c>
      <c r="E83" s="72" t="s">
        <v>410</v>
      </c>
      <c r="F83" s="48">
        <v>0</v>
      </c>
      <c r="G83" s="72">
        <v>1.4</v>
      </c>
    </row>
    <row r="84" spans="1:7">
      <c r="A84" s="268" t="s">
        <v>174</v>
      </c>
      <c r="B84" s="90" t="s">
        <v>0</v>
      </c>
      <c r="C84" s="16">
        <v>48</v>
      </c>
      <c r="D84" s="15">
        <v>36</v>
      </c>
      <c r="E84" s="64">
        <v>12</v>
      </c>
      <c r="F84" s="15">
        <v>154</v>
      </c>
      <c r="G84" s="64">
        <v>166</v>
      </c>
    </row>
    <row r="85" spans="1:7">
      <c r="A85" s="291" t="s">
        <v>7</v>
      </c>
      <c r="B85" s="90" t="s">
        <v>1</v>
      </c>
      <c r="C85" s="49">
        <v>0.4</v>
      </c>
      <c r="D85" s="48">
        <v>0.3</v>
      </c>
      <c r="E85" s="72">
        <v>0.1</v>
      </c>
      <c r="F85" s="48">
        <v>1.2</v>
      </c>
      <c r="G85" s="72">
        <v>1.3</v>
      </c>
    </row>
    <row r="86" spans="1:7" ht="27">
      <c r="A86" s="42" t="s">
        <v>106</v>
      </c>
      <c r="B86" s="107" t="s">
        <v>0</v>
      </c>
      <c r="C86" s="12">
        <v>123</v>
      </c>
      <c r="D86" s="11">
        <v>60</v>
      </c>
      <c r="E86" s="19">
        <v>63</v>
      </c>
      <c r="F86" s="11">
        <v>34</v>
      </c>
      <c r="G86" s="19">
        <v>92</v>
      </c>
    </row>
    <row r="87" spans="1:7" ht="14.25">
      <c r="A87" s="289" t="s">
        <v>950</v>
      </c>
      <c r="B87" s="107" t="s">
        <v>1</v>
      </c>
      <c r="C87" s="51">
        <v>0.1</v>
      </c>
      <c r="D87" s="50">
        <v>0</v>
      </c>
      <c r="E87" s="73">
        <v>0.1</v>
      </c>
      <c r="F87" s="50">
        <v>0</v>
      </c>
      <c r="G87" s="73">
        <v>0.1</v>
      </c>
    </row>
    <row r="88" spans="1:7" ht="27">
      <c r="A88" s="268" t="s">
        <v>107</v>
      </c>
      <c r="B88" s="90" t="s">
        <v>0</v>
      </c>
      <c r="C88" s="16">
        <v>1</v>
      </c>
      <c r="D88" s="15">
        <v>1</v>
      </c>
      <c r="E88" s="64" t="s">
        <v>410</v>
      </c>
      <c r="F88" s="15">
        <v>1</v>
      </c>
      <c r="G88" s="64">
        <v>1</v>
      </c>
    </row>
    <row r="89" spans="1:7" ht="25.5">
      <c r="A89" s="291" t="s">
        <v>175</v>
      </c>
      <c r="B89" s="90" t="s">
        <v>1</v>
      </c>
      <c r="C89" s="49">
        <v>0</v>
      </c>
      <c r="D89" s="48">
        <v>0</v>
      </c>
      <c r="E89" s="72" t="s">
        <v>410</v>
      </c>
      <c r="F89" s="48">
        <v>0</v>
      </c>
      <c r="G89" s="72">
        <v>0</v>
      </c>
    </row>
    <row r="90" spans="1:7" ht="14.25">
      <c r="A90" s="268" t="s">
        <v>108</v>
      </c>
      <c r="B90" s="90" t="s">
        <v>0</v>
      </c>
      <c r="C90" s="16">
        <v>82</v>
      </c>
      <c r="D90" s="15">
        <v>24</v>
      </c>
      <c r="E90" s="64">
        <v>58</v>
      </c>
      <c r="F90" s="15">
        <v>12</v>
      </c>
      <c r="G90" s="64">
        <v>71</v>
      </c>
    </row>
    <row r="91" spans="1:7" ht="14.25">
      <c r="A91" s="291" t="s">
        <v>951</v>
      </c>
      <c r="B91" s="90" t="s">
        <v>1</v>
      </c>
      <c r="C91" s="49">
        <v>0.2</v>
      </c>
      <c r="D91" s="48">
        <v>0.1</v>
      </c>
      <c r="E91" s="72">
        <v>0.1</v>
      </c>
      <c r="F91" s="48">
        <v>0</v>
      </c>
      <c r="G91" s="72">
        <v>0.2</v>
      </c>
    </row>
    <row r="92" spans="1:7" ht="14.25">
      <c r="A92" s="268" t="s">
        <v>109</v>
      </c>
      <c r="B92" s="90" t="s">
        <v>0</v>
      </c>
      <c r="C92" s="16">
        <v>40</v>
      </c>
      <c r="D92" s="15">
        <v>35</v>
      </c>
      <c r="E92" s="64">
        <v>5</v>
      </c>
      <c r="F92" s="15">
        <v>21</v>
      </c>
      <c r="G92" s="64">
        <v>20</v>
      </c>
    </row>
    <row r="93" spans="1:7" ht="14.25">
      <c r="A93" s="291" t="s">
        <v>952</v>
      </c>
      <c r="B93" s="90" t="s">
        <v>1</v>
      </c>
      <c r="C93" s="49">
        <v>0.1</v>
      </c>
      <c r="D93" s="48">
        <v>0.1</v>
      </c>
      <c r="E93" s="72">
        <v>0</v>
      </c>
      <c r="F93" s="48">
        <v>0</v>
      </c>
      <c r="G93" s="72">
        <v>0</v>
      </c>
    </row>
    <row r="94" spans="1:7">
      <c r="A94" s="42" t="s">
        <v>65</v>
      </c>
      <c r="B94" s="107" t="s">
        <v>0</v>
      </c>
      <c r="C94" s="12">
        <v>17</v>
      </c>
      <c r="D94" s="11">
        <v>8</v>
      </c>
      <c r="E94" s="19">
        <v>9</v>
      </c>
      <c r="F94" s="11">
        <v>26</v>
      </c>
      <c r="G94" s="19">
        <v>49</v>
      </c>
    </row>
    <row r="95" spans="1:7">
      <c r="A95" s="289" t="s">
        <v>56</v>
      </c>
      <c r="B95" s="107" t="s">
        <v>1</v>
      </c>
      <c r="C95" s="51">
        <v>0</v>
      </c>
      <c r="D95" s="50">
        <v>0</v>
      </c>
      <c r="E95" s="73">
        <v>0</v>
      </c>
      <c r="F95" s="50">
        <v>0</v>
      </c>
      <c r="G95" s="73">
        <v>0.1</v>
      </c>
    </row>
    <row r="96" spans="1:7" ht="14.25">
      <c r="A96" s="268" t="s">
        <v>110</v>
      </c>
      <c r="B96" s="90" t="s">
        <v>0</v>
      </c>
      <c r="C96" s="16">
        <v>17</v>
      </c>
      <c r="D96" s="15">
        <v>8</v>
      </c>
      <c r="E96" s="64">
        <v>9</v>
      </c>
      <c r="F96" s="15">
        <v>26</v>
      </c>
      <c r="G96" s="64">
        <v>48</v>
      </c>
    </row>
    <row r="97" spans="1:7" ht="14.25">
      <c r="A97" s="291" t="s">
        <v>953</v>
      </c>
      <c r="B97" s="90" t="s">
        <v>1</v>
      </c>
      <c r="C97" s="49">
        <v>0</v>
      </c>
      <c r="D97" s="48">
        <v>0</v>
      </c>
      <c r="E97" s="72">
        <v>0</v>
      </c>
      <c r="F97" s="48">
        <v>0.1</v>
      </c>
      <c r="G97" s="72">
        <v>0.1</v>
      </c>
    </row>
    <row r="98" spans="1:7">
      <c r="A98" s="268" t="s">
        <v>67</v>
      </c>
      <c r="B98" s="90" t="s">
        <v>0</v>
      </c>
      <c r="C98" s="49" t="s">
        <v>410</v>
      </c>
      <c r="D98" s="48" t="s">
        <v>410</v>
      </c>
      <c r="E98" s="72" t="s">
        <v>410</v>
      </c>
      <c r="F98" s="48" t="s">
        <v>410</v>
      </c>
      <c r="G98" s="72">
        <v>1</v>
      </c>
    </row>
    <row r="99" spans="1:7">
      <c r="A99" s="291" t="s">
        <v>8</v>
      </c>
      <c r="B99" s="90" t="s">
        <v>1</v>
      </c>
      <c r="C99" s="49" t="s">
        <v>410</v>
      </c>
      <c r="D99" s="48" t="s">
        <v>410</v>
      </c>
      <c r="E99" s="72" t="s">
        <v>410</v>
      </c>
      <c r="F99" s="48" t="s">
        <v>410</v>
      </c>
      <c r="G99" s="72">
        <v>0.3</v>
      </c>
    </row>
    <row r="100" spans="1:7">
      <c r="A100" s="42" t="s">
        <v>70</v>
      </c>
      <c r="B100" s="107" t="s">
        <v>0</v>
      </c>
      <c r="C100" s="16" t="s">
        <v>410</v>
      </c>
      <c r="D100" s="15" t="s">
        <v>410</v>
      </c>
      <c r="E100" s="64" t="s">
        <v>410</v>
      </c>
      <c r="F100" s="15">
        <v>5</v>
      </c>
      <c r="G100" s="64">
        <v>5</v>
      </c>
    </row>
    <row r="101" spans="1:7">
      <c r="A101" s="289" t="s">
        <v>11</v>
      </c>
      <c r="B101" s="107" t="s">
        <v>1</v>
      </c>
      <c r="C101" s="49" t="s">
        <v>410</v>
      </c>
      <c r="D101" s="48" t="s">
        <v>410</v>
      </c>
      <c r="E101" s="72" t="s">
        <v>410</v>
      </c>
      <c r="F101" s="48">
        <v>0</v>
      </c>
      <c r="G101" s="72">
        <v>0</v>
      </c>
    </row>
    <row r="102" spans="1:7" ht="27">
      <c r="A102" s="268" t="s">
        <v>202</v>
      </c>
      <c r="B102" s="90" t="s">
        <v>0</v>
      </c>
      <c r="C102" s="16" t="s">
        <v>410</v>
      </c>
      <c r="D102" s="15" t="s">
        <v>410</v>
      </c>
      <c r="E102" s="64" t="s">
        <v>410</v>
      </c>
      <c r="F102" s="15">
        <v>5</v>
      </c>
      <c r="G102" s="64">
        <v>5</v>
      </c>
    </row>
    <row r="103" spans="1:7" ht="27">
      <c r="A103" s="291" t="s">
        <v>954</v>
      </c>
      <c r="B103" s="90" t="s">
        <v>1</v>
      </c>
      <c r="C103" s="49" t="s">
        <v>410</v>
      </c>
      <c r="D103" s="48" t="s">
        <v>410</v>
      </c>
      <c r="E103" s="72" t="s">
        <v>410</v>
      </c>
      <c r="F103" s="48">
        <v>0</v>
      </c>
      <c r="G103" s="72">
        <v>0</v>
      </c>
    </row>
    <row r="104" spans="1:7" ht="25.5">
      <c r="A104" s="42" t="s">
        <v>73</v>
      </c>
      <c r="B104" s="107" t="s">
        <v>0</v>
      </c>
      <c r="C104" s="12">
        <v>1</v>
      </c>
      <c r="D104" s="11">
        <v>1</v>
      </c>
      <c r="E104" s="19" t="s">
        <v>410</v>
      </c>
      <c r="F104" s="11" t="s">
        <v>410</v>
      </c>
      <c r="G104" s="19" t="s">
        <v>410</v>
      </c>
    </row>
    <row r="105" spans="1:7" ht="25.5">
      <c r="A105" s="289" t="s">
        <v>57</v>
      </c>
      <c r="B105" s="107" t="s">
        <v>1</v>
      </c>
      <c r="C105" s="51">
        <v>0</v>
      </c>
      <c r="D105" s="50">
        <v>0</v>
      </c>
      <c r="E105" s="73" t="s">
        <v>410</v>
      </c>
      <c r="F105" s="50" t="s">
        <v>410</v>
      </c>
      <c r="G105" s="73" t="s">
        <v>410</v>
      </c>
    </row>
    <row r="106" spans="1:7">
      <c r="A106" s="268" t="s">
        <v>85</v>
      </c>
      <c r="B106" s="90" t="s">
        <v>0</v>
      </c>
      <c r="C106" s="16">
        <v>1</v>
      </c>
      <c r="D106" s="15">
        <v>1</v>
      </c>
      <c r="E106" s="64" t="s">
        <v>410</v>
      </c>
      <c r="F106" s="15" t="s">
        <v>410</v>
      </c>
      <c r="G106" s="64" t="s">
        <v>410</v>
      </c>
    </row>
    <row r="107" spans="1:7">
      <c r="A107" s="291" t="s">
        <v>82</v>
      </c>
      <c r="B107" s="90" t="s">
        <v>1</v>
      </c>
      <c r="C107" s="49">
        <v>0</v>
      </c>
      <c r="D107" s="48">
        <v>0</v>
      </c>
      <c r="E107" s="72" t="s">
        <v>410</v>
      </c>
      <c r="F107" s="48" t="s">
        <v>410</v>
      </c>
      <c r="G107" s="72" t="s">
        <v>410</v>
      </c>
    </row>
    <row r="108" spans="1:7" ht="14.25">
      <c r="A108" s="42" t="s">
        <v>111</v>
      </c>
      <c r="B108" s="107" t="s">
        <v>0</v>
      </c>
      <c r="C108" s="12">
        <v>3</v>
      </c>
      <c r="D108" s="11" t="s">
        <v>410</v>
      </c>
      <c r="E108" s="19">
        <v>3</v>
      </c>
      <c r="F108" s="11" t="s">
        <v>410</v>
      </c>
      <c r="G108" s="19">
        <v>3</v>
      </c>
    </row>
    <row r="109" spans="1:7">
      <c r="A109" s="289" t="s">
        <v>179</v>
      </c>
      <c r="B109" s="107" t="s">
        <v>1</v>
      </c>
      <c r="C109" s="51">
        <v>0.1</v>
      </c>
      <c r="D109" s="50" t="s">
        <v>410</v>
      </c>
      <c r="E109" s="73">
        <v>0.1</v>
      </c>
      <c r="F109" s="50" t="s">
        <v>410</v>
      </c>
      <c r="G109" s="73">
        <v>0.1</v>
      </c>
    </row>
    <row r="110" spans="1:7" ht="27">
      <c r="A110" s="268" t="s">
        <v>861</v>
      </c>
      <c r="B110" s="90" t="s">
        <v>0</v>
      </c>
      <c r="C110" s="16">
        <v>3</v>
      </c>
      <c r="D110" s="15" t="s">
        <v>410</v>
      </c>
      <c r="E110" s="64">
        <v>3</v>
      </c>
      <c r="F110" s="15" t="s">
        <v>410</v>
      </c>
      <c r="G110" s="64">
        <v>3</v>
      </c>
    </row>
    <row r="111" spans="1:7" ht="14.25">
      <c r="A111" s="291" t="s">
        <v>972</v>
      </c>
      <c r="B111" s="90" t="s">
        <v>1</v>
      </c>
      <c r="C111" s="49">
        <v>0.1</v>
      </c>
      <c r="D111" s="48" t="s">
        <v>410</v>
      </c>
      <c r="E111" s="72">
        <v>0.1</v>
      </c>
      <c r="F111" s="48" t="s">
        <v>410</v>
      </c>
      <c r="G111" s="72">
        <v>0.1</v>
      </c>
    </row>
    <row r="112" spans="1:7" ht="14.25">
      <c r="A112" s="42" t="s">
        <v>862</v>
      </c>
      <c r="B112" s="107" t="s">
        <v>0</v>
      </c>
      <c r="C112" s="12">
        <v>4</v>
      </c>
      <c r="D112" s="11" t="s">
        <v>410</v>
      </c>
      <c r="E112" s="19">
        <v>4</v>
      </c>
      <c r="F112" s="11">
        <v>14</v>
      </c>
      <c r="G112" s="19">
        <v>74</v>
      </c>
    </row>
    <row r="113" spans="1:7" ht="14.25">
      <c r="A113" s="289" t="s">
        <v>973</v>
      </c>
      <c r="B113" s="107" t="s">
        <v>1</v>
      </c>
      <c r="C113" s="51">
        <v>0</v>
      </c>
      <c r="D113" s="50" t="s">
        <v>410</v>
      </c>
      <c r="E113" s="73">
        <v>0</v>
      </c>
      <c r="F113" s="50">
        <v>0.1</v>
      </c>
      <c r="G113" s="73">
        <v>0.4</v>
      </c>
    </row>
    <row r="114" spans="1:7" ht="14.25">
      <c r="A114" s="42" t="s">
        <v>863</v>
      </c>
      <c r="B114" s="107" t="s">
        <v>0</v>
      </c>
      <c r="C114" s="12">
        <v>276</v>
      </c>
      <c r="D114" s="11">
        <v>240</v>
      </c>
      <c r="E114" s="19">
        <v>36</v>
      </c>
      <c r="F114" s="11">
        <v>102</v>
      </c>
      <c r="G114" s="19">
        <v>139</v>
      </c>
    </row>
    <row r="115" spans="1:7" ht="14.25">
      <c r="A115" s="289" t="s">
        <v>974</v>
      </c>
      <c r="B115" s="107" t="s">
        <v>1</v>
      </c>
      <c r="C115" s="51">
        <v>0.5</v>
      </c>
      <c r="D115" s="50">
        <v>0.5</v>
      </c>
      <c r="E115" s="73">
        <v>0.1</v>
      </c>
      <c r="F115" s="50">
        <v>0.2</v>
      </c>
      <c r="G115" s="73">
        <v>0.3</v>
      </c>
    </row>
    <row r="116" spans="1:7" ht="42.75" customHeight="1">
      <c r="A116" s="392" t="s">
        <v>907</v>
      </c>
      <c r="B116" s="392"/>
      <c r="C116" s="392"/>
      <c r="D116" s="392"/>
      <c r="E116" s="392"/>
      <c r="F116" s="392"/>
      <c r="G116" s="392"/>
    </row>
    <row r="117" spans="1:7" ht="31.5" customHeight="1">
      <c r="A117" s="407" t="s">
        <v>908</v>
      </c>
      <c r="B117" s="411"/>
      <c r="C117" s="411"/>
      <c r="D117" s="411"/>
      <c r="E117" s="411"/>
      <c r="F117" s="411"/>
      <c r="G117" s="411"/>
    </row>
    <row r="118" spans="1:7">
      <c r="A118" s="22"/>
      <c r="B118" s="6"/>
    </row>
    <row r="119" spans="1:7">
      <c r="A119" s="22"/>
      <c r="B119" s="6"/>
    </row>
    <row r="120" spans="1:7">
      <c r="A120" s="22"/>
      <c r="B120" s="6"/>
    </row>
    <row r="121" spans="1:7">
      <c r="A121" s="22"/>
      <c r="B121" s="6"/>
    </row>
    <row r="122" spans="1:7">
      <c r="A122" s="22"/>
      <c r="B122" s="6"/>
    </row>
    <row r="123" spans="1:7">
      <c r="A123" s="22"/>
      <c r="B123" s="6"/>
    </row>
    <row r="124" spans="1:7">
      <c r="A124" s="22"/>
      <c r="B124" s="6"/>
    </row>
    <row r="125" spans="1:7">
      <c r="A125" s="22"/>
      <c r="B125" s="6"/>
    </row>
    <row r="126" spans="1:7">
      <c r="A126" s="22"/>
      <c r="B126" s="6"/>
    </row>
    <row r="127" spans="1:7">
      <c r="A127" s="22"/>
      <c r="B127" s="6"/>
    </row>
    <row r="128" spans="1:7">
      <c r="A128" s="22"/>
      <c r="B128" s="6"/>
    </row>
    <row r="129" spans="1:2">
      <c r="A129" s="22"/>
      <c r="B129" s="6"/>
    </row>
    <row r="130" spans="1:2">
      <c r="A130" s="22"/>
      <c r="B130" s="6"/>
    </row>
    <row r="131" spans="1:2">
      <c r="A131" s="22"/>
      <c r="B131" s="6"/>
    </row>
    <row r="132" spans="1:2">
      <c r="A132" s="22"/>
      <c r="B132" s="6"/>
    </row>
    <row r="133" spans="1:2">
      <c r="A133" s="22"/>
      <c r="B133" s="6"/>
    </row>
    <row r="134" spans="1:2">
      <c r="A134" s="22"/>
      <c r="B134" s="6"/>
    </row>
    <row r="135" spans="1:2">
      <c r="A135" s="22"/>
      <c r="B135" s="6"/>
    </row>
    <row r="136" spans="1:2">
      <c r="A136" s="22"/>
      <c r="B136" s="6"/>
    </row>
    <row r="137" spans="1:2">
      <c r="A137" s="22"/>
      <c r="B137" s="6"/>
    </row>
    <row r="138" spans="1:2">
      <c r="A138" s="22"/>
      <c r="B138" s="6"/>
    </row>
    <row r="139" spans="1:2">
      <c r="A139" s="22"/>
      <c r="B139" s="6"/>
    </row>
    <row r="140" spans="1:2">
      <c r="A140" s="22"/>
      <c r="B140" s="6"/>
    </row>
    <row r="141" spans="1:2">
      <c r="A141" s="22"/>
      <c r="B141" s="6"/>
    </row>
    <row r="142" spans="1:2">
      <c r="A142" s="22"/>
      <c r="B142" s="6"/>
    </row>
    <row r="143" spans="1:2">
      <c r="A143" s="22"/>
      <c r="B143" s="6"/>
    </row>
    <row r="144" spans="1:2">
      <c r="A144" s="22"/>
      <c r="B144" s="6"/>
    </row>
    <row r="145" spans="1:2">
      <c r="A145" s="22"/>
      <c r="B145" s="6"/>
    </row>
    <row r="146" spans="1:2">
      <c r="A146" s="22"/>
      <c r="B146" s="6"/>
    </row>
    <row r="147" spans="1:2">
      <c r="A147" s="22"/>
      <c r="B147" s="6"/>
    </row>
    <row r="148" spans="1:2">
      <c r="A148" s="22"/>
      <c r="B148" s="6"/>
    </row>
    <row r="149" spans="1:2">
      <c r="A149" s="22"/>
      <c r="B149" s="6"/>
    </row>
    <row r="150" spans="1:2">
      <c r="A150" s="22"/>
      <c r="B150" s="6"/>
    </row>
    <row r="151" spans="1:2">
      <c r="A151" s="22"/>
      <c r="B151" s="6"/>
    </row>
    <row r="152" spans="1:2">
      <c r="A152" s="22"/>
      <c r="B152" s="6"/>
    </row>
    <row r="153" spans="1:2">
      <c r="A153" s="22"/>
      <c r="B153" s="6"/>
    </row>
    <row r="154" spans="1:2">
      <c r="A154" s="22"/>
      <c r="B154" s="6"/>
    </row>
    <row r="155" spans="1:2">
      <c r="A155" s="22"/>
      <c r="B155" s="6"/>
    </row>
    <row r="156" spans="1:2">
      <c r="A156" s="22"/>
      <c r="B156" s="6"/>
    </row>
    <row r="157" spans="1:2">
      <c r="A157" s="22"/>
      <c r="B157" s="6"/>
    </row>
    <row r="158" spans="1:2">
      <c r="A158" s="22"/>
      <c r="B158" s="6"/>
    </row>
    <row r="159" spans="1:2">
      <c r="A159" s="22"/>
      <c r="B159" s="6"/>
    </row>
    <row r="160" spans="1:2">
      <c r="A160" s="22"/>
      <c r="B160" s="6"/>
    </row>
    <row r="161" spans="1:2">
      <c r="A161" s="22"/>
      <c r="B161" s="6"/>
    </row>
    <row r="162" spans="1:2">
      <c r="A162" s="22"/>
      <c r="B162" s="6"/>
    </row>
    <row r="163" spans="1:2">
      <c r="A163" s="22"/>
      <c r="B163" s="6"/>
    </row>
    <row r="164" spans="1:2">
      <c r="A164" s="22"/>
      <c r="B164" s="6"/>
    </row>
    <row r="165" spans="1:2">
      <c r="A165" s="22"/>
      <c r="B165" s="6"/>
    </row>
    <row r="166" spans="1:2">
      <c r="A166" s="22"/>
      <c r="B166" s="6"/>
    </row>
    <row r="167" spans="1:2">
      <c r="A167" s="22"/>
      <c r="B167" s="6"/>
    </row>
    <row r="168" spans="1:2">
      <c r="A168" s="22"/>
      <c r="B168" s="6"/>
    </row>
    <row r="169" spans="1:2">
      <c r="A169" s="22"/>
      <c r="B169" s="6"/>
    </row>
    <row r="170" spans="1:2">
      <c r="A170" s="22"/>
      <c r="B170" s="6"/>
    </row>
    <row r="171" spans="1:2">
      <c r="A171" s="22"/>
      <c r="B171" s="6"/>
    </row>
    <row r="172" spans="1:2">
      <c r="A172" s="22"/>
      <c r="B172" s="6"/>
    </row>
    <row r="173" spans="1:2">
      <c r="A173" s="22"/>
      <c r="B173" s="6"/>
    </row>
    <row r="174" spans="1:2">
      <c r="A174" s="22"/>
      <c r="B174" s="6"/>
    </row>
    <row r="175" spans="1:2">
      <c r="A175" s="22"/>
      <c r="B175" s="6"/>
    </row>
    <row r="176" spans="1:2">
      <c r="A176" s="22"/>
      <c r="B176" s="6"/>
    </row>
    <row r="177" spans="1:2">
      <c r="A177" s="22"/>
      <c r="B177" s="6"/>
    </row>
    <row r="178" spans="1:2">
      <c r="A178" s="22"/>
      <c r="B178" s="6"/>
    </row>
    <row r="179" spans="1:2">
      <c r="A179" s="22"/>
      <c r="B179" s="6"/>
    </row>
    <row r="180" spans="1:2">
      <c r="A180" s="22"/>
      <c r="B180" s="6"/>
    </row>
    <row r="181" spans="1:2">
      <c r="A181" s="22"/>
      <c r="B181" s="6"/>
    </row>
    <row r="182" spans="1:2">
      <c r="A182" s="22"/>
      <c r="B182" s="6"/>
    </row>
    <row r="183" spans="1:2">
      <c r="A183" s="22"/>
      <c r="B183" s="6"/>
    </row>
    <row r="184" spans="1:2">
      <c r="A184" s="22"/>
      <c r="B184" s="6"/>
    </row>
    <row r="185" spans="1:2">
      <c r="A185" s="22"/>
      <c r="B185" s="6"/>
    </row>
    <row r="186" spans="1:2">
      <c r="A186" s="22"/>
      <c r="B186" s="6"/>
    </row>
    <row r="187" spans="1:2">
      <c r="A187" s="22"/>
      <c r="B187" s="6"/>
    </row>
    <row r="188" spans="1:2">
      <c r="A188" s="22"/>
      <c r="B188" s="6"/>
    </row>
    <row r="189" spans="1:2">
      <c r="A189" s="22"/>
      <c r="B189" s="6"/>
    </row>
    <row r="190" spans="1:2">
      <c r="A190" s="22"/>
      <c r="B190" s="6"/>
    </row>
    <row r="191" spans="1:2">
      <c r="A191" s="22"/>
      <c r="B191" s="6"/>
    </row>
    <row r="192" spans="1:2">
      <c r="A192" s="22"/>
      <c r="B192" s="6"/>
    </row>
    <row r="193" spans="1:2">
      <c r="A193" s="22"/>
      <c r="B193" s="6"/>
    </row>
    <row r="194" spans="1:2">
      <c r="A194" s="22"/>
      <c r="B194" s="6"/>
    </row>
    <row r="195" spans="1:2">
      <c r="A195" s="22"/>
      <c r="B195" s="6"/>
    </row>
    <row r="196" spans="1:2">
      <c r="A196" s="22"/>
      <c r="B196" s="6"/>
    </row>
    <row r="197" spans="1:2">
      <c r="A197" s="22"/>
      <c r="B197" s="6"/>
    </row>
    <row r="198" spans="1:2">
      <c r="A198" s="22"/>
      <c r="B198" s="6"/>
    </row>
    <row r="199" spans="1:2">
      <c r="A199" s="22"/>
      <c r="B199" s="6"/>
    </row>
    <row r="200" spans="1:2">
      <c r="A200" s="22"/>
      <c r="B200" s="6"/>
    </row>
    <row r="201" spans="1:2">
      <c r="A201" s="22"/>
      <c r="B201" s="6"/>
    </row>
    <row r="202" spans="1:2">
      <c r="A202" s="22"/>
      <c r="B202" s="6"/>
    </row>
    <row r="203" spans="1:2">
      <c r="A203" s="22"/>
      <c r="B203" s="6"/>
    </row>
    <row r="204" spans="1:2">
      <c r="A204" s="22"/>
      <c r="B204" s="6"/>
    </row>
    <row r="205" spans="1:2">
      <c r="A205" s="22"/>
      <c r="B205" s="6"/>
    </row>
    <row r="206" spans="1:2">
      <c r="A206" s="22"/>
      <c r="B206" s="6"/>
    </row>
    <row r="207" spans="1:2">
      <c r="A207" s="22"/>
      <c r="B207" s="6"/>
    </row>
    <row r="208" spans="1:2">
      <c r="A208" s="22"/>
      <c r="B208" s="6"/>
    </row>
    <row r="209" spans="1:2">
      <c r="A209" s="22"/>
      <c r="B209" s="6"/>
    </row>
    <row r="210" spans="1:2">
      <c r="A210" s="22"/>
      <c r="B210" s="6"/>
    </row>
    <row r="211" spans="1:2">
      <c r="A211" s="22"/>
      <c r="B211" s="6"/>
    </row>
    <row r="212" spans="1:2">
      <c r="A212" s="22"/>
      <c r="B212" s="6"/>
    </row>
    <row r="213" spans="1:2">
      <c r="A213" s="22"/>
      <c r="B213" s="6"/>
    </row>
    <row r="214" spans="1:2">
      <c r="A214" s="22"/>
      <c r="B214" s="6"/>
    </row>
    <row r="215" spans="1:2">
      <c r="A215" s="22"/>
      <c r="B215" s="6"/>
    </row>
    <row r="216" spans="1:2">
      <c r="A216" s="22"/>
      <c r="B216" s="6"/>
    </row>
    <row r="217" spans="1:2">
      <c r="A217" s="22"/>
      <c r="B217" s="6"/>
    </row>
    <row r="218" spans="1:2">
      <c r="A218" s="22"/>
      <c r="B218" s="6"/>
    </row>
    <row r="219" spans="1:2">
      <c r="A219" s="22"/>
      <c r="B219" s="6"/>
    </row>
    <row r="220" spans="1:2">
      <c r="A220" s="22"/>
      <c r="B220" s="6"/>
    </row>
    <row r="221" spans="1:2">
      <c r="A221" s="22"/>
      <c r="B221" s="6"/>
    </row>
    <row r="222" spans="1:2">
      <c r="A222" s="22"/>
      <c r="B222" s="6"/>
    </row>
    <row r="223" spans="1:2">
      <c r="A223" s="22"/>
      <c r="B223" s="6"/>
    </row>
    <row r="224" spans="1:2">
      <c r="A224" s="22"/>
      <c r="B224" s="6"/>
    </row>
    <row r="225" spans="1:2">
      <c r="A225" s="22"/>
      <c r="B225" s="6"/>
    </row>
    <row r="226" spans="1:2">
      <c r="A226" s="22"/>
      <c r="B226" s="6"/>
    </row>
    <row r="227" spans="1:2">
      <c r="A227" s="22"/>
      <c r="B227" s="6"/>
    </row>
    <row r="228" spans="1:2">
      <c r="A228" s="22"/>
      <c r="B228" s="6"/>
    </row>
    <row r="229" spans="1:2">
      <c r="A229" s="22"/>
      <c r="B229" s="6"/>
    </row>
    <row r="230" spans="1:2">
      <c r="A230" s="22"/>
      <c r="B230" s="6"/>
    </row>
    <row r="231" spans="1:2">
      <c r="A231" s="22"/>
      <c r="B231" s="6"/>
    </row>
    <row r="232" spans="1:2">
      <c r="A232" s="22"/>
      <c r="B232" s="6"/>
    </row>
    <row r="233" spans="1:2">
      <c r="A233" s="22"/>
      <c r="B233" s="6"/>
    </row>
    <row r="234" spans="1:2">
      <c r="A234" s="22"/>
      <c r="B234" s="6"/>
    </row>
    <row r="235" spans="1:2">
      <c r="A235" s="22"/>
      <c r="B235" s="6"/>
    </row>
    <row r="236" spans="1:2">
      <c r="A236" s="22"/>
      <c r="B236" s="6"/>
    </row>
    <row r="237" spans="1:2">
      <c r="A237" s="22"/>
      <c r="B237" s="6"/>
    </row>
    <row r="238" spans="1:2">
      <c r="A238" s="22"/>
      <c r="B238" s="6"/>
    </row>
    <row r="239" spans="1:2">
      <c r="A239" s="22"/>
      <c r="B239" s="6"/>
    </row>
    <row r="240" spans="1:2">
      <c r="A240" s="22"/>
      <c r="B240" s="6"/>
    </row>
    <row r="241" spans="1:2">
      <c r="A241" s="22"/>
      <c r="B241" s="6"/>
    </row>
    <row r="242" spans="1:2">
      <c r="A242" s="22"/>
      <c r="B242" s="6"/>
    </row>
    <row r="243" spans="1:2">
      <c r="A243" s="22"/>
      <c r="B243" s="6"/>
    </row>
    <row r="244" spans="1:2">
      <c r="A244" s="22"/>
      <c r="B244" s="6"/>
    </row>
    <row r="245" spans="1:2">
      <c r="A245" s="22"/>
      <c r="B245" s="6"/>
    </row>
    <row r="246" spans="1:2">
      <c r="A246" s="22"/>
      <c r="B246" s="6"/>
    </row>
    <row r="247" spans="1:2">
      <c r="A247" s="22"/>
      <c r="B247" s="6"/>
    </row>
    <row r="248" spans="1:2">
      <c r="A248" s="22"/>
      <c r="B248" s="6"/>
    </row>
    <row r="249" spans="1:2">
      <c r="A249" s="22"/>
      <c r="B249" s="6"/>
    </row>
    <row r="250" spans="1:2">
      <c r="A250" s="22"/>
      <c r="B250" s="6"/>
    </row>
    <row r="251" spans="1:2">
      <c r="A251" s="22"/>
      <c r="B251" s="6"/>
    </row>
    <row r="252" spans="1:2">
      <c r="A252" s="22"/>
      <c r="B252" s="6"/>
    </row>
    <row r="253" spans="1:2">
      <c r="A253" s="22"/>
      <c r="B253" s="6"/>
    </row>
    <row r="254" spans="1:2">
      <c r="A254" s="22"/>
      <c r="B254" s="6"/>
    </row>
    <row r="255" spans="1:2">
      <c r="A255" s="22"/>
      <c r="B255" s="6"/>
    </row>
    <row r="256" spans="1:2">
      <c r="A256" s="22"/>
      <c r="B256" s="6"/>
    </row>
    <row r="257" spans="1:2">
      <c r="A257" s="22"/>
      <c r="B257" s="6"/>
    </row>
    <row r="258" spans="1:2">
      <c r="A258" s="22"/>
      <c r="B258" s="6"/>
    </row>
    <row r="259" spans="1:2">
      <c r="A259" s="22"/>
      <c r="B259" s="6"/>
    </row>
    <row r="260" spans="1:2">
      <c r="A260" s="22"/>
      <c r="B260" s="6"/>
    </row>
    <row r="261" spans="1:2">
      <c r="A261" s="22"/>
      <c r="B261" s="6"/>
    </row>
    <row r="262" spans="1:2">
      <c r="A262" s="22"/>
      <c r="B262" s="6"/>
    </row>
    <row r="263" spans="1:2">
      <c r="A263" s="22"/>
      <c r="B263" s="6"/>
    </row>
    <row r="264" spans="1:2">
      <c r="A264" s="22"/>
      <c r="B264" s="6"/>
    </row>
    <row r="265" spans="1:2">
      <c r="A265" s="22"/>
      <c r="B265" s="6"/>
    </row>
    <row r="266" spans="1:2">
      <c r="A266" s="22"/>
      <c r="B266" s="6"/>
    </row>
    <row r="267" spans="1:2">
      <c r="A267" s="22"/>
      <c r="B267" s="6"/>
    </row>
    <row r="268" spans="1:2">
      <c r="A268" s="22"/>
      <c r="B268" s="6"/>
    </row>
    <row r="269" spans="1:2">
      <c r="A269" s="22"/>
      <c r="B269" s="6"/>
    </row>
    <row r="270" spans="1:2">
      <c r="A270" s="22"/>
      <c r="B270" s="6"/>
    </row>
    <row r="271" spans="1:2">
      <c r="A271" s="22"/>
      <c r="B271" s="6"/>
    </row>
    <row r="272" spans="1:2">
      <c r="A272" s="22"/>
      <c r="B272" s="6"/>
    </row>
    <row r="273" spans="1:2">
      <c r="A273" s="22"/>
      <c r="B273" s="6"/>
    </row>
    <row r="274" spans="1:2">
      <c r="A274" s="22"/>
      <c r="B274" s="6"/>
    </row>
    <row r="275" spans="1:2">
      <c r="A275" s="22"/>
      <c r="B275" s="6"/>
    </row>
    <row r="276" spans="1:2">
      <c r="A276" s="22"/>
      <c r="B276" s="6"/>
    </row>
    <row r="277" spans="1:2">
      <c r="A277" s="22"/>
      <c r="B277" s="6"/>
    </row>
    <row r="278" spans="1:2">
      <c r="A278" s="22"/>
      <c r="B278" s="6"/>
    </row>
    <row r="279" spans="1:2">
      <c r="A279" s="22"/>
      <c r="B279" s="6"/>
    </row>
    <row r="280" spans="1:2">
      <c r="A280" s="22"/>
      <c r="B280" s="6"/>
    </row>
    <row r="281" spans="1:2">
      <c r="A281" s="22"/>
      <c r="B281" s="6"/>
    </row>
    <row r="282" spans="1:2">
      <c r="A282" s="22"/>
      <c r="B282" s="6"/>
    </row>
    <row r="283" spans="1:2">
      <c r="A283" s="22"/>
      <c r="B283" s="6"/>
    </row>
    <row r="284" spans="1:2">
      <c r="A284" s="22"/>
      <c r="B284" s="6"/>
    </row>
    <row r="285" spans="1:2">
      <c r="A285" s="22"/>
      <c r="B285" s="6"/>
    </row>
    <row r="286" spans="1:2">
      <c r="A286" s="22"/>
      <c r="B286" s="6"/>
    </row>
    <row r="287" spans="1:2">
      <c r="A287" s="22"/>
      <c r="B287" s="6"/>
    </row>
    <row r="288" spans="1:2">
      <c r="A288" s="22"/>
      <c r="B288" s="6"/>
    </row>
    <row r="289" spans="1:2">
      <c r="A289" s="22"/>
      <c r="B289" s="6"/>
    </row>
    <row r="290" spans="1:2">
      <c r="A290" s="22"/>
      <c r="B290" s="6"/>
    </row>
    <row r="291" spans="1:2">
      <c r="A291" s="22"/>
      <c r="B291" s="6"/>
    </row>
    <row r="292" spans="1:2">
      <c r="A292" s="22"/>
      <c r="B292" s="6"/>
    </row>
    <row r="293" spans="1:2">
      <c r="A293" s="22"/>
      <c r="B293" s="6"/>
    </row>
    <row r="294" spans="1:2">
      <c r="A294" s="22"/>
      <c r="B294" s="6"/>
    </row>
    <row r="295" spans="1:2">
      <c r="A295" s="22"/>
      <c r="B295" s="6"/>
    </row>
    <row r="296" spans="1:2">
      <c r="A296" s="22"/>
      <c r="B296" s="6"/>
    </row>
    <row r="297" spans="1:2">
      <c r="A297" s="22"/>
      <c r="B297" s="6"/>
    </row>
    <row r="298" spans="1:2">
      <c r="A298" s="22"/>
      <c r="B298" s="6"/>
    </row>
    <row r="299" spans="1:2">
      <c r="A299" s="22"/>
      <c r="B299" s="6"/>
    </row>
    <row r="300" spans="1:2">
      <c r="A300" s="22"/>
      <c r="B300" s="6"/>
    </row>
    <row r="301" spans="1:2">
      <c r="A301" s="22"/>
      <c r="B301" s="6"/>
    </row>
    <row r="302" spans="1:2">
      <c r="A302" s="22"/>
      <c r="B302" s="6"/>
    </row>
    <row r="303" spans="1:2">
      <c r="A303" s="22"/>
      <c r="B303" s="6"/>
    </row>
    <row r="304" spans="1:2">
      <c r="A304" s="22"/>
      <c r="B304" s="6"/>
    </row>
    <row r="305" spans="1:2">
      <c r="A305" s="22"/>
      <c r="B305" s="6"/>
    </row>
    <row r="306" spans="1:2">
      <c r="A306" s="22"/>
      <c r="B306" s="6"/>
    </row>
    <row r="307" spans="1:2">
      <c r="A307" s="22"/>
      <c r="B307" s="6"/>
    </row>
    <row r="308" spans="1:2">
      <c r="A308" s="22"/>
      <c r="B308" s="6"/>
    </row>
    <row r="309" spans="1:2">
      <c r="A309" s="22"/>
      <c r="B309" s="6"/>
    </row>
    <row r="310" spans="1:2">
      <c r="A310" s="22"/>
      <c r="B310" s="6"/>
    </row>
    <row r="311" spans="1:2">
      <c r="A311" s="22"/>
      <c r="B311" s="6"/>
    </row>
    <row r="312" spans="1:2">
      <c r="A312" s="22"/>
      <c r="B312" s="6"/>
    </row>
    <row r="313" spans="1:2">
      <c r="A313" s="22"/>
      <c r="B313" s="6"/>
    </row>
    <row r="314" spans="1:2">
      <c r="A314" s="22"/>
      <c r="B314" s="6"/>
    </row>
    <row r="315" spans="1:2">
      <c r="A315" s="22"/>
      <c r="B315" s="6"/>
    </row>
    <row r="316" spans="1:2">
      <c r="A316" s="22"/>
      <c r="B316" s="6"/>
    </row>
    <row r="317" spans="1:2">
      <c r="A317" s="22"/>
      <c r="B317" s="6"/>
    </row>
    <row r="318" spans="1:2">
      <c r="A318" s="22"/>
      <c r="B318" s="6"/>
    </row>
    <row r="319" spans="1:2">
      <c r="A319" s="22"/>
      <c r="B319" s="6"/>
    </row>
    <row r="320" spans="1:2">
      <c r="A320" s="22"/>
      <c r="B320" s="6"/>
    </row>
    <row r="321" spans="1:2">
      <c r="A321" s="22"/>
      <c r="B321" s="6"/>
    </row>
    <row r="322" spans="1:2">
      <c r="A322" s="22"/>
      <c r="B322" s="6"/>
    </row>
    <row r="323" spans="1:2">
      <c r="A323" s="22"/>
      <c r="B323" s="6"/>
    </row>
    <row r="324" spans="1:2">
      <c r="A324" s="22"/>
      <c r="B324" s="6"/>
    </row>
    <row r="325" spans="1:2">
      <c r="A325" s="22"/>
      <c r="B325" s="6"/>
    </row>
    <row r="326" spans="1:2">
      <c r="A326" s="22"/>
      <c r="B326" s="6"/>
    </row>
    <row r="327" spans="1:2">
      <c r="A327" s="22"/>
      <c r="B327" s="6"/>
    </row>
    <row r="328" spans="1:2">
      <c r="A328" s="22"/>
      <c r="B328" s="6"/>
    </row>
    <row r="329" spans="1:2">
      <c r="A329" s="22"/>
      <c r="B329" s="6"/>
    </row>
    <row r="330" spans="1:2">
      <c r="A330" s="22"/>
      <c r="B330" s="6"/>
    </row>
    <row r="331" spans="1:2">
      <c r="A331" s="22"/>
      <c r="B331" s="6"/>
    </row>
    <row r="332" spans="1:2">
      <c r="A332" s="22"/>
      <c r="B332" s="6"/>
    </row>
    <row r="333" spans="1:2">
      <c r="A333" s="22"/>
      <c r="B333" s="6"/>
    </row>
    <row r="334" spans="1:2">
      <c r="A334" s="22"/>
      <c r="B334" s="6"/>
    </row>
    <row r="335" spans="1:2">
      <c r="A335" s="22"/>
      <c r="B335" s="6"/>
    </row>
    <row r="336" spans="1:2">
      <c r="A336" s="22"/>
      <c r="B336" s="6"/>
    </row>
    <row r="337" spans="1:2">
      <c r="A337" s="22"/>
      <c r="B337" s="6"/>
    </row>
    <row r="338" spans="1:2">
      <c r="A338" s="22"/>
      <c r="B338" s="6"/>
    </row>
    <row r="339" spans="1:2">
      <c r="A339" s="22"/>
      <c r="B339" s="6"/>
    </row>
    <row r="340" spans="1:2">
      <c r="A340" s="22"/>
      <c r="B340" s="6"/>
    </row>
    <row r="341" spans="1:2">
      <c r="A341" s="22"/>
      <c r="B341" s="6"/>
    </row>
    <row r="342" spans="1:2">
      <c r="A342" s="22"/>
      <c r="B342" s="6"/>
    </row>
    <row r="343" spans="1:2">
      <c r="A343" s="22"/>
      <c r="B343" s="6"/>
    </row>
    <row r="344" spans="1:2">
      <c r="A344" s="22"/>
      <c r="B344" s="6"/>
    </row>
    <row r="345" spans="1:2">
      <c r="A345" s="22"/>
      <c r="B345" s="6"/>
    </row>
    <row r="346" spans="1:2">
      <c r="A346" s="22"/>
      <c r="B346" s="6"/>
    </row>
    <row r="347" spans="1:2">
      <c r="A347" s="22"/>
      <c r="B347" s="6"/>
    </row>
    <row r="348" spans="1:2">
      <c r="A348" s="22"/>
      <c r="B348" s="6"/>
    </row>
    <row r="349" spans="1:2">
      <c r="A349" s="22"/>
      <c r="B349" s="6"/>
    </row>
    <row r="350" spans="1:2">
      <c r="A350" s="22"/>
      <c r="B350" s="6"/>
    </row>
    <row r="351" spans="1:2">
      <c r="A351" s="22"/>
      <c r="B351" s="6"/>
    </row>
    <row r="352" spans="1:2">
      <c r="A352" s="22"/>
      <c r="B352" s="6"/>
    </row>
    <row r="353" spans="1:2">
      <c r="A353" s="22"/>
      <c r="B353" s="6"/>
    </row>
    <row r="354" spans="1:2">
      <c r="A354" s="22"/>
      <c r="B354" s="6"/>
    </row>
  </sheetData>
  <customSheetViews>
    <customSheetView guid="{478EAF0D-7072-4F9F-B3F3-DF6645E3F662}" topLeftCell="A241">
      <selection activeCell="A248" sqref="A248:A255"/>
      <pageMargins left="0.7" right="0.7" top="0.75" bottom="0.75" header="0.3" footer="0.3"/>
      <pageSetup paperSize="9" scale="94" orientation="portrait" r:id="rId1"/>
    </customSheetView>
    <customSheetView guid="{DB5EED9D-3F36-427E-8425-66965650D6C3}" topLeftCell="A115">
      <selection activeCell="A144" sqref="A144"/>
      <pageMargins left="0.7" right="0.7" top="0.75" bottom="0.75" header="0.3" footer="0.3"/>
      <pageSetup paperSize="9" scale="94" orientation="portrait" r:id="rId2"/>
    </customSheetView>
  </customSheetViews>
  <mergeCells count="8">
    <mergeCell ref="A116:G116"/>
    <mergeCell ref="A117:G117"/>
    <mergeCell ref="C4:G4"/>
    <mergeCell ref="C5:F5"/>
    <mergeCell ref="A4:B7"/>
    <mergeCell ref="G5:G7"/>
    <mergeCell ref="C6:E6"/>
    <mergeCell ref="F6:F7"/>
  </mergeCells>
  <hyperlinks>
    <hyperlink ref="G1" location="'SPIS TABLIC'!A1" display="Powrót/Back"/>
  </hyperlinks>
  <pageMargins left="0.7" right="0.7" top="0.75" bottom="0.75" header="0.3" footer="0.3"/>
  <pageSetup paperSize="9" scale="70" orientation="portrait" r:id="rId3"/>
  <rowBreaks count="2" manualBreakCount="2">
    <brk id="32" max="6" man="1"/>
    <brk id="90" max="6"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zoomScaleNormal="100" workbookViewId="0"/>
  </sheetViews>
  <sheetFormatPr defaultRowHeight="12.75"/>
  <cols>
    <col min="1" max="1" width="23.140625" style="103" customWidth="1"/>
    <col min="2" max="2" width="5.85546875" style="103" customWidth="1"/>
    <col min="3" max="3" width="13.5703125" style="103" customWidth="1"/>
    <col min="4" max="4" width="16.140625" style="103" customWidth="1"/>
    <col min="5" max="5" width="16" style="103" customWidth="1"/>
    <col min="6" max="6" width="13.85546875" style="103" customWidth="1"/>
    <col min="7" max="7" width="14.140625" style="103" customWidth="1"/>
    <col min="8" max="16384" width="9.140625" style="103"/>
  </cols>
  <sheetData>
    <row r="1" spans="1:7">
      <c r="G1" s="369" t="s">
        <v>1302</v>
      </c>
    </row>
    <row r="2" spans="1:7" ht="15" customHeight="1">
      <c r="A2" s="1" t="s">
        <v>328</v>
      </c>
      <c r="B2" s="21"/>
      <c r="C2" s="6"/>
      <c r="D2" s="6"/>
      <c r="E2" s="6"/>
      <c r="F2" s="6"/>
      <c r="G2" s="6"/>
    </row>
    <row r="3" spans="1:7" s="6" customFormat="1" ht="15.75" customHeight="1">
      <c r="A3" s="287" t="s">
        <v>455</v>
      </c>
      <c r="B3" s="21"/>
    </row>
    <row r="4" spans="1:7" s="3" customFormat="1" ht="27.75" customHeight="1">
      <c r="A4" s="388" t="s">
        <v>1123</v>
      </c>
      <c r="B4" s="388"/>
      <c r="C4" s="389" t="s">
        <v>1126</v>
      </c>
      <c r="D4" s="389"/>
      <c r="E4" s="389"/>
      <c r="F4" s="389"/>
      <c r="G4" s="389"/>
    </row>
    <row r="5" spans="1:7" s="3" customFormat="1" ht="27.75" customHeight="1">
      <c r="A5" s="388"/>
      <c r="B5" s="388"/>
      <c r="C5" s="390" t="s">
        <v>1117</v>
      </c>
      <c r="D5" s="390"/>
      <c r="E5" s="390"/>
      <c r="F5" s="390"/>
      <c r="G5" s="389" t="s">
        <v>1122</v>
      </c>
    </row>
    <row r="6" spans="1:7" s="3" customFormat="1" ht="27.75" customHeight="1">
      <c r="A6" s="388"/>
      <c r="B6" s="388"/>
      <c r="C6" s="390" t="s">
        <v>1118</v>
      </c>
      <c r="D6" s="390"/>
      <c r="E6" s="390"/>
      <c r="F6" s="390" t="s">
        <v>1121</v>
      </c>
      <c r="G6" s="389"/>
    </row>
    <row r="7" spans="1:7" s="3" customFormat="1" ht="102">
      <c r="A7" s="388"/>
      <c r="B7" s="388"/>
      <c r="C7" s="359" t="s">
        <v>1088</v>
      </c>
      <c r="D7" s="359" t="s">
        <v>1119</v>
      </c>
      <c r="E7" s="359" t="s">
        <v>1120</v>
      </c>
      <c r="F7" s="390"/>
      <c r="G7" s="389"/>
    </row>
    <row r="8" spans="1:7">
      <c r="A8" s="63" t="s">
        <v>191</v>
      </c>
      <c r="B8" s="19" t="s">
        <v>0</v>
      </c>
      <c r="C8" s="33">
        <v>2254</v>
      </c>
      <c r="D8" s="34">
        <v>1390</v>
      </c>
      <c r="E8" s="33">
        <v>864</v>
      </c>
      <c r="F8" s="34">
        <v>1381</v>
      </c>
      <c r="G8" s="35">
        <v>3523</v>
      </c>
    </row>
    <row r="9" spans="1:7">
      <c r="A9" s="294" t="s">
        <v>192</v>
      </c>
      <c r="B9" s="19" t="s">
        <v>1</v>
      </c>
      <c r="C9" s="37">
        <v>0.4</v>
      </c>
      <c r="D9" s="38">
        <v>0.2</v>
      </c>
      <c r="E9" s="37">
        <v>0.1</v>
      </c>
      <c r="F9" s="38">
        <v>0.2</v>
      </c>
      <c r="G9" s="36">
        <v>0.6</v>
      </c>
    </row>
    <row r="10" spans="1:7">
      <c r="A10" s="22" t="s">
        <v>18</v>
      </c>
      <c r="B10" s="64" t="s">
        <v>0</v>
      </c>
      <c r="C10" s="27">
        <v>492</v>
      </c>
      <c r="D10" s="28">
        <v>204</v>
      </c>
      <c r="E10" s="27">
        <v>288</v>
      </c>
      <c r="F10" s="28">
        <v>367</v>
      </c>
      <c r="G10" s="29">
        <v>1378</v>
      </c>
    </row>
    <row r="11" spans="1:7">
      <c r="A11" s="22"/>
      <c r="B11" s="64" t="s">
        <v>1</v>
      </c>
      <c r="C11" s="30">
        <v>1</v>
      </c>
      <c r="D11" s="31">
        <v>0.4</v>
      </c>
      <c r="E11" s="30">
        <v>0.6</v>
      </c>
      <c r="F11" s="31">
        <v>0.8</v>
      </c>
      <c r="G11" s="32">
        <v>2.9</v>
      </c>
    </row>
    <row r="12" spans="1:7">
      <c r="A12" s="22" t="s">
        <v>194</v>
      </c>
      <c r="B12" s="64" t="s">
        <v>0</v>
      </c>
      <c r="C12" s="27">
        <v>102</v>
      </c>
      <c r="D12" s="28">
        <v>49</v>
      </c>
      <c r="E12" s="27">
        <v>53</v>
      </c>
      <c r="F12" s="28">
        <v>43</v>
      </c>
      <c r="G12" s="29">
        <v>86</v>
      </c>
    </row>
    <row r="13" spans="1:7">
      <c r="A13" s="22"/>
      <c r="B13" s="64" t="s">
        <v>1</v>
      </c>
      <c r="C13" s="30">
        <v>0.4</v>
      </c>
      <c r="D13" s="31">
        <v>0.2</v>
      </c>
      <c r="E13" s="30">
        <v>0.2</v>
      </c>
      <c r="F13" s="31">
        <v>0.2</v>
      </c>
      <c r="G13" s="32">
        <v>0.3</v>
      </c>
    </row>
    <row r="14" spans="1:7">
      <c r="A14" s="22" t="s">
        <v>19</v>
      </c>
      <c r="B14" s="64" t="s">
        <v>0</v>
      </c>
      <c r="C14" s="27">
        <v>22</v>
      </c>
      <c r="D14" s="28">
        <v>18</v>
      </c>
      <c r="E14" s="27">
        <v>4</v>
      </c>
      <c r="F14" s="28">
        <v>24</v>
      </c>
      <c r="G14" s="29">
        <v>65</v>
      </c>
    </row>
    <row r="15" spans="1:7">
      <c r="A15" s="22"/>
      <c r="B15" s="64" t="s">
        <v>1</v>
      </c>
      <c r="C15" s="30">
        <v>0.1</v>
      </c>
      <c r="D15" s="31">
        <v>0.1</v>
      </c>
      <c r="E15" s="30">
        <v>0</v>
      </c>
      <c r="F15" s="31">
        <v>0.1</v>
      </c>
      <c r="G15" s="32">
        <v>0.3</v>
      </c>
    </row>
    <row r="16" spans="1:7">
      <c r="A16" s="22" t="s">
        <v>20</v>
      </c>
      <c r="B16" s="64" t="s">
        <v>0</v>
      </c>
      <c r="C16" s="27">
        <v>17</v>
      </c>
      <c r="D16" s="28">
        <v>17</v>
      </c>
      <c r="E16" s="27" t="s">
        <v>410</v>
      </c>
      <c r="F16" s="28">
        <v>12</v>
      </c>
      <c r="G16" s="29">
        <v>41</v>
      </c>
    </row>
    <row r="17" spans="1:7">
      <c r="A17" s="22"/>
      <c r="B17" s="64" t="s">
        <v>1</v>
      </c>
      <c r="C17" s="30">
        <v>0.1</v>
      </c>
      <c r="D17" s="31">
        <v>0.1</v>
      </c>
      <c r="E17" s="30" t="s">
        <v>410</v>
      </c>
      <c r="F17" s="31">
        <v>0.1</v>
      </c>
      <c r="G17" s="32">
        <v>0.3</v>
      </c>
    </row>
    <row r="18" spans="1:7">
      <c r="A18" s="22" t="s">
        <v>21</v>
      </c>
      <c r="B18" s="64" t="s">
        <v>0</v>
      </c>
      <c r="C18" s="27">
        <v>121</v>
      </c>
      <c r="D18" s="28">
        <v>112</v>
      </c>
      <c r="E18" s="27">
        <v>9</v>
      </c>
      <c r="F18" s="28">
        <v>35</v>
      </c>
      <c r="G18" s="29">
        <v>37</v>
      </c>
    </row>
    <row r="19" spans="1:7">
      <c r="A19" s="22"/>
      <c r="B19" s="64" t="s">
        <v>1</v>
      </c>
      <c r="C19" s="30">
        <v>0.4</v>
      </c>
      <c r="D19" s="31">
        <v>0.3</v>
      </c>
      <c r="E19" s="30">
        <v>0</v>
      </c>
      <c r="F19" s="31">
        <v>0.1</v>
      </c>
      <c r="G19" s="32">
        <v>0.1</v>
      </c>
    </row>
    <row r="20" spans="1:7">
      <c r="A20" s="22" t="s">
        <v>22</v>
      </c>
      <c r="B20" s="64" t="s">
        <v>0</v>
      </c>
      <c r="C20" s="27">
        <v>189</v>
      </c>
      <c r="D20" s="28">
        <v>114</v>
      </c>
      <c r="E20" s="27">
        <v>75</v>
      </c>
      <c r="F20" s="28">
        <v>230</v>
      </c>
      <c r="G20" s="29">
        <v>435</v>
      </c>
    </row>
    <row r="21" spans="1:7">
      <c r="A21" s="22"/>
      <c r="B21" s="64" t="s">
        <v>1</v>
      </c>
      <c r="C21" s="30">
        <v>0.4</v>
      </c>
      <c r="D21" s="31">
        <v>0.2</v>
      </c>
      <c r="E21" s="30">
        <v>0.2</v>
      </c>
      <c r="F21" s="31">
        <v>0.5</v>
      </c>
      <c r="G21" s="32">
        <v>0.9</v>
      </c>
    </row>
    <row r="22" spans="1:7">
      <c r="A22" s="22" t="s">
        <v>23</v>
      </c>
      <c r="B22" s="64" t="s">
        <v>0</v>
      </c>
      <c r="C22" s="27">
        <v>389</v>
      </c>
      <c r="D22" s="28">
        <v>261</v>
      </c>
      <c r="E22" s="27">
        <v>128</v>
      </c>
      <c r="F22" s="28">
        <v>101</v>
      </c>
      <c r="G22" s="29">
        <v>204</v>
      </c>
    </row>
    <row r="23" spans="1:7">
      <c r="A23" s="22"/>
      <c r="B23" s="64" t="s">
        <v>1</v>
      </c>
      <c r="C23" s="30">
        <v>0.3</v>
      </c>
      <c r="D23" s="31">
        <v>0.2</v>
      </c>
      <c r="E23" s="30">
        <v>0.1</v>
      </c>
      <c r="F23" s="31">
        <v>0.1</v>
      </c>
      <c r="G23" s="32">
        <v>0.2</v>
      </c>
    </row>
    <row r="24" spans="1:7">
      <c r="A24" s="22" t="s">
        <v>24</v>
      </c>
      <c r="B24" s="64" t="s">
        <v>0</v>
      </c>
      <c r="C24" s="27">
        <v>29</v>
      </c>
      <c r="D24" s="28">
        <v>8</v>
      </c>
      <c r="E24" s="27">
        <v>21</v>
      </c>
      <c r="F24" s="28">
        <v>22</v>
      </c>
      <c r="G24" s="29">
        <v>109</v>
      </c>
    </row>
    <row r="25" spans="1:7">
      <c r="A25" s="22"/>
      <c r="B25" s="64" t="s">
        <v>1</v>
      </c>
      <c r="C25" s="30">
        <v>0.2</v>
      </c>
      <c r="D25" s="31">
        <v>0.1</v>
      </c>
      <c r="E25" s="30">
        <v>0.2</v>
      </c>
      <c r="F25" s="31">
        <v>0.2</v>
      </c>
      <c r="G25" s="32">
        <v>0.9</v>
      </c>
    </row>
    <row r="26" spans="1:7">
      <c r="A26" s="22" t="s">
        <v>25</v>
      </c>
      <c r="B26" s="64" t="s">
        <v>0</v>
      </c>
      <c r="C26" s="27">
        <v>237</v>
      </c>
      <c r="D26" s="28">
        <v>210</v>
      </c>
      <c r="E26" s="27">
        <v>27</v>
      </c>
      <c r="F26" s="28">
        <v>131</v>
      </c>
      <c r="G26" s="29">
        <v>184</v>
      </c>
    </row>
    <row r="27" spans="1:7">
      <c r="A27" s="22"/>
      <c r="B27" s="64" t="s">
        <v>1</v>
      </c>
      <c r="C27" s="30">
        <v>0.9</v>
      </c>
      <c r="D27" s="31">
        <v>0.8</v>
      </c>
      <c r="E27" s="30">
        <v>0.1</v>
      </c>
      <c r="F27" s="31">
        <v>0.5</v>
      </c>
      <c r="G27" s="32">
        <v>0.7</v>
      </c>
    </row>
    <row r="28" spans="1:7">
      <c r="A28" s="22" t="s">
        <v>26</v>
      </c>
      <c r="B28" s="64" t="s">
        <v>0</v>
      </c>
      <c r="C28" s="27">
        <v>11</v>
      </c>
      <c r="D28" s="28">
        <v>10</v>
      </c>
      <c r="E28" s="27">
        <v>1</v>
      </c>
      <c r="F28" s="28">
        <v>5</v>
      </c>
      <c r="G28" s="29">
        <v>41</v>
      </c>
    </row>
    <row r="29" spans="1:7">
      <c r="A29" s="22"/>
      <c r="B29" s="64" t="s">
        <v>1</v>
      </c>
      <c r="C29" s="30">
        <v>0.1</v>
      </c>
      <c r="D29" s="31">
        <v>0.1</v>
      </c>
      <c r="E29" s="30">
        <v>0</v>
      </c>
      <c r="F29" s="31">
        <v>0</v>
      </c>
      <c r="G29" s="32">
        <v>0.3</v>
      </c>
    </row>
    <row r="30" spans="1:7">
      <c r="A30" s="22" t="s">
        <v>27</v>
      </c>
      <c r="B30" s="64" t="s">
        <v>0</v>
      </c>
      <c r="C30" s="27">
        <v>102</v>
      </c>
      <c r="D30" s="28">
        <v>68</v>
      </c>
      <c r="E30" s="27">
        <v>34</v>
      </c>
      <c r="F30" s="28">
        <v>32</v>
      </c>
      <c r="G30" s="29">
        <v>115</v>
      </c>
    </row>
    <row r="31" spans="1:7">
      <c r="A31" s="22"/>
      <c r="B31" s="64" t="s">
        <v>1</v>
      </c>
      <c r="C31" s="30">
        <v>0.3</v>
      </c>
      <c r="D31" s="31">
        <v>0.2</v>
      </c>
      <c r="E31" s="30">
        <v>0.1</v>
      </c>
      <c r="F31" s="31">
        <v>0.1</v>
      </c>
      <c r="G31" s="32">
        <v>0.4</v>
      </c>
    </row>
    <row r="32" spans="1:7">
      <c r="A32" s="22" t="s">
        <v>28</v>
      </c>
      <c r="B32" s="64" t="s">
        <v>0</v>
      </c>
      <c r="C32" s="27">
        <v>331</v>
      </c>
      <c r="D32" s="28">
        <v>170</v>
      </c>
      <c r="E32" s="27">
        <v>161</v>
      </c>
      <c r="F32" s="28">
        <v>97</v>
      </c>
      <c r="G32" s="29">
        <v>472</v>
      </c>
    </row>
    <row r="33" spans="1:7">
      <c r="A33" s="22"/>
      <c r="B33" s="64" t="s">
        <v>1</v>
      </c>
      <c r="C33" s="30">
        <v>0.5</v>
      </c>
      <c r="D33" s="31">
        <v>0.2</v>
      </c>
      <c r="E33" s="30">
        <v>0.2</v>
      </c>
      <c r="F33" s="31">
        <v>0.1</v>
      </c>
      <c r="G33" s="32">
        <v>0.6</v>
      </c>
    </row>
    <row r="34" spans="1:7">
      <c r="A34" s="22" t="s">
        <v>29</v>
      </c>
      <c r="B34" s="64" t="s">
        <v>0</v>
      </c>
      <c r="C34" s="27" t="s">
        <v>410</v>
      </c>
      <c r="D34" s="28" t="s">
        <v>410</v>
      </c>
      <c r="E34" s="27" t="s">
        <v>410</v>
      </c>
      <c r="F34" s="28">
        <v>153</v>
      </c>
      <c r="G34" s="29">
        <v>155</v>
      </c>
    </row>
    <row r="35" spans="1:7">
      <c r="A35" s="22"/>
      <c r="B35" s="64" t="s">
        <v>1</v>
      </c>
      <c r="C35" s="30" t="s">
        <v>410</v>
      </c>
      <c r="D35" s="31" t="s">
        <v>410</v>
      </c>
      <c r="E35" s="30" t="s">
        <v>410</v>
      </c>
      <c r="F35" s="31">
        <v>1.1000000000000001</v>
      </c>
      <c r="G35" s="32">
        <v>1.1000000000000001</v>
      </c>
    </row>
    <row r="36" spans="1:7">
      <c r="A36" s="22" t="s">
        <v>195</v>
      </c>
      <c r="B36" s="64" t="s">
        <v>0</v>
      </c>
      <c r="C36" s="27">
        <v>54</v>
      </c>
      <c r="D36" s="28">
        <v>54</v>
      </c>
      <c r="E36" s="27" t="s">
        <v>410</v>
      </c>
      <c r="F36" s="28" t="s">
        <v>410</v>
      </c>
      <c r="G36" s="29">
        <v>3</v>
      </c>
    </row>
    <row r="37" spans="1:7">
      <c r="A37" s="22"/>
      <c r="B37" s="64" t="s">
        <v>1</v>
      </c>
      <c r="C37" s="30">
        <v>0.4</v>
      </c>
      <c r="D37" s="31">
        <v>0.4</v>
      </c>
      <c r="E37" s="30" t="s">
        <v>410</v>
      </c>
      <c r="F37" s="31" t="s">
        <v>410</v>
      </c>
      <c r="G37" s="32">
        <v>0</v>
      </c>
    </row>
    <row r="38" spans="1:7">
      <c r="A38" s="22" t="s">
        <v>30</v>
      </c>
      <c r="B38" s="64" t="s">
        <v>0</v>
      </c>
      <c r="C38" s="27">
        <v>101</v>
      </c>
      <c r="D38" s="28">
        <v>47</v>
      </c>
      <c r="E38" s="27">
        <v>54</v>
      </c>
      <c r="F38" s="28">
        <v>104</v>
      </c>
      <c r="G38" s="29">
        <v>176</v>
      </c>
    </row>
    <row r="39" spans="1:7">
      <c r="A39" s="22"/>
      <c r="B39" s="64" t="s">
        <v>1</v>
      </c>
      <c r="C39" s="30">
        <v>0.1</v>
      </c>
      <c r="D39" s="31">
        <v>0.1</v>
      </c>
      <c r="E39" s="30">
        <v>0.1</v>
      </c>
      <c r="F39" s="31">
        <v>0.1</v>
      </c>
      <c r="G39" s="32">
        <v>0.2</v>
      </c>
    </row>
    <row r="40" spans="1:7">
      <c r="A40" s="22" t="s">
        <v>31</v>
      </c>
      <c r="B40" s="64" t="s">
        <v>0</v>
      </c>
      <c r="C40" s="27">
        <v>57</v>
      </c>
      <c r="D40" s="28">
        <v>48</v>
      </c>
      <c r="E40" s="27">
        <v>9</v>
      </c>
      <c r="F40" s="28">
        <v>25</v>
      </c>
      <c r="G40" s="29">
        <v>22</v>
      </c>
    </row>
    <row r="41" spans="1:7">
      <c r="A41" s="22"/>
      <c r="B41" s="64" t="s">
        <v>1</v>
      </c>
      <c r="C41" s="30">
        <v>0.3</v>
      </c>
      <c r="D41" s="31">
        <v>0.3</v>
      </c>
      <c r="E41" s="30">
        <v>0</v>
      </c>
      <c r="F41" s="31">
        <v>0.1</v>
      </c>
      <c r="G41" s="32">
        <v>0.1</v>
      </c>
    </row>
    <row r="42" spans="1:7">
      <c r="A42" s="179"/>
      <c r="B42" s="179"/>
      <c r="C42" s="31"/>
      <c r="D42" s="31"/>
      <c r="E42" s="31"/>
      <c r="F42" s="31"/>
      <c r="G42" s="31"/>
    </row>
    <row r="43" spans="1:7">
      <c r="A43" s="66"/>
      <c r="B43" s="179"/>
      <c r="C43" s="31"/>
      <c r="D43" s="31"/>
      <c r="E43" s="31"/>
      <c r="F43" s="31"/>
      <c r="G43" s="31"/>
    </row>
    <row r="44" spans="1:7">
      <c r="A44" s="179"/>
      <c r="B44" s="179"/>
      <c r="C44" s="28"/>
      <c r="D44" s="28"/>
      <c r="E44" s="28"/>
      <c r="F44" s="28"/>
      <c r="G44" s="28"/>
    </row>
  </sheetData>
  <customSheetViews>
    <customSheetView guid="{478EAF0D-7072-4F9F-B3F3-DF6645E3F662}">
      <selection activeCell="D19" sqref="D19"/>
      <pageMargins left="0.7" right="0.7" top="0.75" bottom="0.75" header="0.3" footer="0.3"/>
    </customSheetView>
    <customSheetView guid="{DB5EED9D-3F36-427E-8425-66965650D6C3}" topLeftCell="A31">
      <selection activeCell="K5" sqref="K5"/>
      <pageMargins left="0.7" right="0.7" top="0.75" bottom="0.75" header="0.3" footer="0.3"/>
    </customSheetView>
  </customSheetViews>
  <mergeCells count="6">
    <mergeCell ref="C4:G4"/>
    <mergeCell ref="C5:F5"/>
    <mergeCell ref="A4:B7"/>
    <mergeCell ref="G5:G7"/>
    <mergeCell ref="C6:E6"/>
    <mergeCell ref="F6:F7"/>
  </mergeCells>
  <hyperlinks>
    <hyperlink ref="G1" location="'SPIS TABLIC'!A1" display="Powrót/Back"/>
  </hyperlinks>
  <pageMargins left="0.7" right="0.7" top="0.75" bottom="0.75" header="0.3" footer="0.3"/>
  <pageSetup paperSize="9" scale="8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4"/>
  <sheetViews>
    <sheetView zoomScaleNormal="100" workbookViewId="0"/>
  </sheetViews>
  <sheetFormatPr defaultColWidth="9.140625" defaultRowHeight="12.75"/>
  <cols>
    <col min="1" max="1" width="43.28515625" style="6" customWidth="1"/>
    <col min="2" max="2" width="3.7109375" style="21" customWidth="1"/>
    <col min="3" max="3" width="11.28515625" style="6" customWidth="1"/>
    <col min="4" max="4" width="12.5703125" style="6" customWidth="1"/>
    <col min="5" max="5" width="13.140625" style="6" customWidth="1"/>
    <col min="6" max="6" width="12.140625" style="6" customWidth="1"/>
    <col min="7" max="7" width="12" style="6" customWidth="1"/>
    <col min="8" max="8" width="9.140625" style="6" customWidth="1"/>
    <col min="9" max="16384" width="9.140625" style="6"/>
  </cols>
  <sheetData>
    <row r="1" spans="1:7">
      <c r="G1" s="369" t="s">
        <v>1302</v>
      </c>
    </row>
    <row r="2" spans="1:7" s="103" customFormat="1" ht="15" customHeight="1">
      <c r="A2" s="1" t="s">
        <v>329</v>
      </c>
      <c r="B2" s="21"/>
      <c r="C2" s="6"/>
      <c r="D2" s="6"/>
      <c r="E2" s="6"/>
      <c r="F2" s="6"/>
      <c r="G2" s="6"/>
    </row>
    <row r="3" spans="1:7" ht="15" customHeight="1">
      <c r="A3" s="287" t="s">
        <v>902</v>
      </c>
    </row>
    <row r="4" spans="1:7" s="3" customFormat="1" ht="34.5" customHeight="1">
      <c r="A4" s="388" t="s">
        <v>1123</v>
      </c>
      <c r="B4" s="388"/>
      <c r="C4" s="389" t="s">
        <v>1126</v>
      </c>
      <c r="D4" s="389"/>
      <c r="E4" s="389"/>
      <c r="F4" s="389"/>
      <c r="G4" s="389"/>
    </row>
    <row r="5" spans="1:7" s="3" customFormat="1" ht="41.25" customHeight="1">
      <c r="A5" s="388"/>
      <c r="B5" s="388"/>
      <c r="C5" s="390" t="s">
        <v>1117</v>
      </c>
      <c r="D5" s="390"/>
      <c r="E5" s="390"/>
      <c r="F5" s="390"/>
      <c r="G5" s="389" t="s">
        <v>1122</v>
      </c>
    </row>
    <row r="6" spans="1:7" s="3" customFormat="1" ht="30.75" customHeight="1">
      <c r="A6" s="388"/>
      <c r="B6" s="388"/>
      <c r="C6" s="390" t="s">
        <v>1118</v>
      </c>
      <c r="D6" s="390"/>
      <c r="E6" s="390"/>
      <c r="F6" s="390" t="s">
        <v>1121</v>
      </c>
      <c r="G6" s="389"/>
    </row>
    <row r="7" spans="1:7" s="3" customFormat="1" ht="129.75" customHeight="1">
      <c r="A7" s="388"/>
      <c r="B7" s="388"/>
      <c r="C7" s="359" t="s">
        <v>1088</v>
      </c>
      <c r="D7" s="359" t="s">
        <v>1119</v>
      </c>
      <c r="E7" s="359" t="s">
        <v>1120</v>
      </c>
      <c r="F7" s="390"/>
      <c r="G7" s="389"/>
    </row>
    <row r="8" spans="1:7">
      <c r="A8" s="40" t="s">
        <v>37</v>
      </c>
      <c r="B8" s="105" t="s">
        <v>0</v>
      </c>
      <c r="C8" s="69">
        <v>420</v>
      </c>
      <c r="D8" s="11">
        <v>212</v>
      </c>
      <c r="E8" s="11">
        <v>208</v>
      </c>
      <c r="F8" s="11">
        <v>333</v>
      </c>
      <c r="G8" s="19">
        <v>635</v>
      </c>
    </row>
    <row r="9" spans="1:7" s="22" customFormat="1">
      <c r="A9" s="307" t="s">
        <v>38</v>
      </c>
      <c r="B9" s="106" t="s">
        <v>1</v>
      </c>
      <c r="C9" s="43">
        <v>0.1</v>
      </c>
      <c r="D9" s="43">
        <v>0</v>
      </c>
      <c r="E9" s="43">
        <v>0</v>
      </c>
      <c r="F9" s="43">
        <v>0.1</v>
      </c>
      <c r="G9" s="71">
        <v>0.1</v>
      </c>
    </row>
    <row r="10" spans="1:7">
      <c r="A10" s="41" t="s">
        <v>77</v>
      </c>
      <c r="B10" s="64" t="s">
        <v>0</v>
      </c>
      <c r="C10" s="15">
        <v>68</v>
      </c>
      <c r="D10" s="15">
        <v>59</v>
      </c>
      <c r="E10" s="15">
        <v>9</v>
      </c>
      <c r="F10" s="15">
        <v>11</v>
      </c>
      <c r="G10" s="64">
        <v>63</v>
      </c>
    </row>
    <row r="11" spans="1:7">
      <c r="A11" s="308" t="s">
        <v>33</v>
      </c>
      <c r="B11" s="64" t="s">
        <v>1</v>
      </c>
      <c r="C11" s="48">
        <v>0.1</v>
      </c>
      <c r="D11" s="48">
        <v>0</v>
      </c>
      <c r="E11" s="48">
        <v>0</v>
      </c>
      <c r="F11" s="48">
        <v>0</v>
      </c>
      <c r="G11" s="72">
        <v>0.1</v>
      </c>
    </row>
    <row r="12" spans="1:7">
      <c r="A12" s="41" t="s">
        <v>78</v>
      </c>
      <c r="B12" s="64" t="s">
        <v>0</v>
      </c>
      <c r="C12" s="15">
        <v>352</v>
      </c>
      <c r="D12" s="15">
        <v>153</v>
      </c>
      <c r="E12" s="15">
        <v>199</v>
      </c>
      <c r="F12" s="15">
        <v>322</v>
      </c>
      <c r="G12" s="64">
        <v>572</v>
      </c>
    </row>
    <row r="13" spans="1:7">
      <c r="A13" s="308" t="s">
        <v>34</v>
      </c>
      <c r="B13" s="64" t="s">
        <v>1</v>
      </c>
      <c r="C13" s="48">
        <v>0.1</v>
      </c>
      <c r="D13" s="48">
        <v>0</v>
      </c>
      <c r="E13" s="48">
        <v>0</v>
      </c>
      <c r="F13" s="48">
        <v>0.1</v>
      </c>
      <c r="G13" s="72">
        <v>0.1</v>
      </c>
    </row>
    <row r="14" spans="1:7">
      <c r="A14" s="42" t="s">
        <v>86</v>
      </c>
      <c r="B14" s="107" t="s">
        <v>0</v>
      </c>
      <c r="C14" s="12">
        <v>337</v>
      </c>
      <c r="D14" s="11">
        <v>159</v>
      </c>
      <c r="E14" s="19">
        <v>178</v>
      </c>
      <c r="F14" s="11">
        <v>302</v>
      </c>
      <c r="G14" s="19">
        <v>577</v>
      </c>
    </row>
    <row r="15" spans="1:7">
      <c r="A15" s="289" t="s">
        <v>116</v>
      </c>
      <c r="B15" s="107" t="s">
        <v>1</v>
      </c>
      <c r="C15" s="51">
        <v>0.1</v>
      </c>
      <c r="D15" s="50">
        <v>0.1</v>
      </c>
      <c r="E15" s="73">
        <v>0.1</v>
      </c>
      <c r="F15" s="50">
        <v>0.1</v>
      </c>
      <c r="G15" s="73">
        <v>0.2</v>
      </c>
    </row>
    <row r="16" spans="1:7">
      <c r="A16" s="7" t="s">
        <v>63</v>
      </c>
      <c r="B16" s="90" t="s">
        <v>0</v>
      </c>
      <c r="C16" s="16">
        <v>288</v>
      </c>
      <c r="D16" s="15">
        <v>151</v>
      </c>
      <c r="E16" s="64">
        <v>137</v>
      </c>
      <c r="F16" s="15">
        <v>285</v>
      </c>
      <c r="G16" s="64">
        <v>475</v>
      </c>
    </row>
    <row r="17" spans="1:7">
      <c r="A17" s="290" t="s">
        <v>55</v>
      </c>
      <c r="B17" s="90" t="s">
        <v>1</v>
      </c>
      <c r="C17" s="49">
        <v>0.1</v>
      </c>
      <c r="D17" s="48">
        <v>0.1</v>
      </c>
      <c r="E17" s="72">
        <v>0.1</v>
      </c>
      <c r="F17" s="48">
        <v>0.1</v>
      </c>
      <c r="G17" s="72">
        <v>0.2</v>
      </c>
    </row>
    <row r="18" spans="1:7">
      <c r="A18" s="46" t="s">
        <v>128</v>
      </c>
      <c r="B18" s="90" t="s">
        <v>0</v>
      </c>
      <c r="C18" s="16">
        <v>13</v>
      </c>
      <c r="D18" s="15">
        <v>7</v>
      </c>
      <c r="E18" s="64">
        <v>6</v>
      </c>
      <c r="F18" s="15">
        <v>21</v>
      </c>
      <c r="G18" s="64">
        <v>21</v>
      </c>
    </row>
    <row r="19" spans="1:7">
      <c r="A19" s="292" t="s">
        <v>129</v>
      </c>
      <c r="B19" s="90" t="s">
        <v>1</v>
      </c>
      <c r="C19" s="49">
        <v>0</v>
      </c>
      <c r="D19" s="48">
        <v>0</v>
      </c>
      <c r="E19" s="72">
        <v>0</v>
      </c>
      <c r="F19" s="48">
        <v>0.1</v>
      </c>
      <c r="G19" s="72">
        <v>0.1</v>
      </c>
    </row>
    <row r="20" spans="1:7">
      <c r="A20" s="46" t="s">
        <v>130</v>
      </c>
      <c r="B20" s="90" t="s">
        <v>0</v>
      </c>
      <c r="C20" s="16" t="s">
        <v>410</v>
      </c>
      <c r="D20" s="15" t="s">
        <v>410</v>
      </c>
      <c r="E20" s="64" t="s">
        <v>410</v>
      </c>
      <c r="F20" s="15" t="s">
        <v>410</v>
      </c>
      <c r="G20" s="64">
        <v>27</v>
      </c>
    </row>
    <row r="21" spans="1:7">
      <c r="A21" s="292" t="s">
        <v>131</v>
      </c>
      <c r="B21" s="90" t="s">
        <v>1</v>
      </c>
      <c r="C21" s="49" t="s">
        <v>410</v>
      </c>
      <c r="D21" s="48" t="s">
        <v>410</v>
      </c>
      <c r="E21" s="72" t="s">
        <v>410</v>
      </c>
      <c r="F21" s="48" t="s">
        <v>410</v>
      </c>
      <c r="G21" s="72">
        <v>1.4</v>
      </c>
    </row>
    <row r="22" spans="1:7">
      <c r="A22" s="46" t="s">
        <v>136</v>
      </c>
      <c r="B22" s="90" t="s">
        <v>0</v>
      </c>
      <c r="C22" s="16">
        <v>1</v>
      </c>
      <c r="D22" s="15">
        <v>1</v>
      </c>
      <c r="E22" s="64" t="s">
        <v>410</v>
      </c>
      <c r="F22" s="15" t="s">
        <v>410</v>
      </c>
      <c r="G22" s="64" t="s">
        <v>410</v>
      </c>
    </row>
    <row r="23" spans="1:7">
      <c r="A23" s="292" t="s">
        <v>137</v>
      </c>
      <c r="B23" s="90" t="s">
        <v>1</v>
      </c>
      <c r="C23" s="49">
        <v>0</v>
      </c>
      <c r="D23" s="48">
        <v>0</v>
      </c>
      <c r="E23" s="72" t="s">
        <v>410</v>
      </c>
      <c r="F23" s="48" t="s">
        <v>410</v>
      </c>
      <c r="G23" s="72" t="s">
        <v>410</v>
      </c>
    </row>
    <row r="24" spans="1:7" ht="14.25">
      <c r="A24" s="46" t="s">
        <v>162</v>
      </c>
      <c r="B24" s="90" t="s">
        <v>0</v>
      </c>
      <c r="C24" s="16">
        <v>4</v>
      </c>
      <c r="D24" s="15">
        <v>4</v>
      </c>
      <c r="E24" s="64" t="s">
        <v>410</v>
      </c>
      <c r="F24" s="15" t="s">
        <v>410</v>
      </c>
      <c r="G24" s="64" t="s">
        <v>410</v>
      </c>
    </row>
    <row r="25" spans="1:7">
      <c r="A25" s="292" t="s">
        <v>164</v>
      </c>
      <c r="B25" s="90" t="s">
        <v>1</v>
      </c>
      <c r="C25" s="49">
        <v>0.2</v>
      </c>
      <c r="D25" s="48">
        <v>0.2</v>
      </c>
      <c r="E25" s="72" t="s">
        <v>410</v>
      </c>
      <c r="F25" s="48" t="s">
        <v>410</v>
      </c>
      <c r="G25" s="72" t="s">
        <v>410</v>
      </c>
    </row>
    <row r="26" spans="1:7">
      <c r="A26" s="46" t="s">
        <v>138</v>
      </c>
      <c r="B26" s="90" t="s">
        <v>0</v>
      </c>
      <c r="C26" s="16">
        <v>10</v>
      </c>
      <c r="D26" s="15">
        <v>10</v>
      </c>
      <c r="E26" s="64" t="s">
        <v>410</v>
      </c>
      <c r="F26" s="15" t="s">
        <v>410</v>
      </c>
      <c r="G26" s="64" t="s">
        <v>410</v>
      </c>
    </row>
    <row r="27" spans="1:7">
      <c r="A27" s="292" t="s">
        <v>139</v>
      </c>
      <c r="B27" s="90" t="s">
        <v>1</v>
      </c>
      <c r="C27" s="49">
        <v>0.2</v>
      </c>
      <c r="D27" s="48">
        <v>0.2</v>
      </c>
      <c r="E27" s="72" t="s">
        <v>410</v>
      </c>
      <c r="F27" s="48" t="s">
        <v>410</v>
      </c>
      <c r="G27" s="72" t="s">
        <v>410</v>
      </c>
    </row>
    <row r="28" spans="1:7" ht="27">
      <c r="A28" s="46" t="s">
        <v>165</v>
      </c>
      <c r="B28" s="90" t="s">
        <v>0</v>
      </c>
      <c r="C28" s="16">
        <v>45</v>
      </c>
      <c r="D28" s="15">
        <v>45</v>
      </c>
      <c r="E28" s="64" t="s">
        <v>410</v>
      </c>
      <c r="F28" s="15" t="s">
        <v>410</v>
      </c>
      <c r="G28" s="64" t="s">
        <v>410</v>
      </c>
    </row>
    <row r="29" spans="1:7" ht="25.5">
      <c r="A29" s="292" t="s">
        <v>166</v>
      </c>
      <c r="B29" s="90" t="s">
        <v>1</v>
      </c>
      <c r="C29" s="49">
        <v>3</v>
      </c>
      <c r="D29" s="48">
        <v>3</v>
      </c>
      <c r="E29" s="72" t="s">
        <v>410</v>
      </c>
      <c r="F29" s="48" t="s">
        <v>410</v>
      </c>
      <c r="G29" s="72" t="s">
        <v>410</v>
      </c>
    </row>
    <row r="30" spans="1:7">
      <c r="A30" s="46" t="s">
        <v>142</v>
      </c>
      <c r="B30" s="90" t="s">
        <v>0</v>
      </c>
      <c r="C30" s="16">
        <v>18</v>
      </c>
      <c r="D30" s="15" t="s">
        <v>410</v>
      </c>
      <c r="E30" s="64">
        <v>18</v>
      </c>
      <c r="F30" s="15">
        <v>24</v>
      </c>
      <c r="G30" s="64">
        <v>26</v>
      </c>
    </row>
    <row r="31" spans="1:7" ht="25.5">
      <c r="A31" s="292" t="s">
        <v>143</v>
      </c>
      <c r="B31" s="90" t="s">
        <v>1</v>
      </c>
      <c r="C31" s="49">
        <v>0.2</v>
      </c>
      <c r="D31" s="48" t="s">
        <v>410</v>
      </c>
      <c r="E31" s="72">
        <v>0.2</v>
      </c>
      <c r="F31" s="48">
        <v>0.3</v>
      </c>
      <c r="G31" s="72">
        <v>0.3</v>
      </c>
    </row>
    <row r="32" spans="1:7" ht="14.25">
      <c r="A32" s="46" t="s">
        <v>167</v>
      </c>
      <c r="B32" s="90" t="s">
        <v>0</v>
      </c>
      <c r="C32" s="16">
        <v>16</v>
      </c>
      <c r="D32" s="15">
        <v>16</v>
      </c>
      <c r="E32" s="64" t="s">
        <v>410</v>
      </c>
      <c r="F32" s="15">
        <v>153</v>
      </c>
      <c r="G32" s="64">
        <v>146</v>
      </c>
    </row>
    <row r="33" spans="1:7" ht="14.25">
      <c r="A33" s="292" t="s">
        <v>946</v>
      </c>
      <c r="B33" s="90" t="s">
        <v>1</v>
      </c>
      <c r="C33" s="49">
        <v>0.7</v>
      </c>
      <c r="D33" s="48">
        <v>0.7</v>
      </c>
      <c r="E33" s="72" t="s">
        <v>410</v>
      </c>
      <c r="F33" s="48">
        <v>6.7</v>
      </c>
      <c r="G33" s="72">
        <v>6.4</v>
      </c>
    </row>
    <row r="34" spans="1:7" ht="25.5">
      <c r="A34" s="46" t="s">
        <v>144</v>
      </c>
      <c r="B34" s="90" t="s">
        <v>0</v>
      </c>
      <c r="C34" s="16">
        <v>17</v>
      </c>
      <c r="D34" s="15">
        <v>14</v>
      </c>
      <c r="E34" s="64">
        <v>3</v>
      </c>
      <c r="F34" s="15">
        <v>13</v>
      </c>
      <c r="G34" s="64">
        <v>3</v>
      </c>
    </row>
    <row r="35" spans="1:7">
      <c r="A35" s="292" t="s">
        <v>145</v>
      </c>
      <c r="B35" s="90" t="s">
        <v>1</v>
      </c>
      <c r="C35" s="49">
        <v>0.1</v>
      </c>
      <c r="D35" s="48">
        <v>0.1</v>
      </c>
      <c r="E35" s="72">
        <v>0</v>
      </c>
      <c r="F35" s="48">
        <v>0.1</v>
      </c>
      <c r="G35" s="72">
        <v>0</v>
      </c>
    </row>
    <row r="36" spans="1:7" ht="25.5">
      <c r="A36" s="46" t="s">
        <v>146</v>
      </c>
      <c r="B36" s="90" t="s">
        <v>0</v>
      </c>
      <c r="C36" s="16">
        <v>1</v>
      </c>
      <c r="D36" s="15">
        <v>1</v>
      </c>
      <c r="E36" s="64" t="s">
        <v>410</v>
      </c>
      <c r="F36" s="15">
        <v>20</v>
      </c>
      <c r="G36" s="64">
        <v>19</v>
      </c>
    </row>
    <row r="37" spans="1:7" ht="25.5">
      <c r="A37" s="292" t="s">
        <v>147</v>
      </c>
      <c r="B37" s="90" t="s">
        <v>1</v>
      </c>
      <c r="C37" s="49">
        <v>0</v>
      </c>
      <c r="D37" s="48">
        <v>0</v>
      </c>
      <c r="E37" s="72" t="s">
        <v>410</v>
      </c>
      <c r="F37" s="48">
        <v>0.2</v>
      </c>
      <c r="G37" s="72">
        <v>0.2</v>
      </c>
    </row>
    <row r="38" spans="1:7">
      <c r="A38" s="46" t="s">
        <v>148</v>
      </c>
      <c r="B38" s="90" t="s">
        <v>0</v>
      </c>
      <c r="C38" s="16" t="s">
        <v>410</v>
      </c>
      <c r="D38" s="15" t="s">
        <v>410</v>
      </c>
      <c r="E38" s="64" t="s">
        <v>410</v>
      </c>
      <c r="F38" s="15" t="s">
        <v>410</v>
      </c>
      <c r="G38" s="64">
        <v>4</v>
      </c>
    </row>
    <row r="39" spans="1:7">
      <c r="A39" s="292" t="s">
        <v>149</v>
      </c>
      <c r="B39" s="90" t="s">
        <v>1</v>
      </c>
      <c r="C39" s="49" t="s">
        <v>410</v>
      </c>
      <c r="D39" s="48" t="s">
        <v>410</v>
      </c>
      <c r="E39" s="72" t="s">
        <v>410</v>
      </c>
      <c r="F39" s="48" t="s">
        <v>410</v>
      </c>
      <c r="G39" s="72">
        <v>0.1</v>
      </c>
    </row>
    <row r="40" spans="1:7" ht="14.25">
      <c r="A40" s="46" t="s">
        <v>168</v>
      </c>
      <c r="B40" s="90" t="s">
        <v>0</v>
      </c>
      <c r="C40" s="16">
        <v>31</v>
      </c>
      <c r="D40" s="15">
        <v>26</v>
      </c>
      <c r="E40" s="64">
        <v>5</v>
      </c>
      <c r="F40" s="15">
        <v>8</v>
      </c>
      <c r="G40" s="64">
        <v>41</v>
      </c>
    </row>
    <row r="41" spans="1:7" ht="14.25">
      <c r="A41" s="292" t="s">
        <v>947</v>
      </c>
      <c r="B41" s="90" t="s">
        <v>1</v>
      </c>
      <c r="C41" s="49">
        <v>0.1</v>
      </c>
      <c r="D41" s="48">
        <v>0.1</v>
      </c>
      <c r="E41" s="72">
        <v>0</v>
      </c>
      <c r="F41" s="48">
        <v>0</v>
      </c>
      <c r="G41" s="72">
        <v>0.1</v>
      </c>
    </row>
    <row r="42" spans="1:7">
      <c r="A42" s="46" t="s">
        <v>152</v>
      </c>
      <c r="B42" s="90" t="s">
        <v>0</v>
      </c>
      <c r="C42" s="16">
        <v>105</v>
      </c>
      <c r="D42" s="15">
        <v>2</v>
      </c>
      <c r="E42" s="64">
        <v>103</v>
      </c>
      <c r="F42" s="15">
        <v>31</v>
      </c>
      <c r="G42" s="64">
        <v>138</v>
      </c>
    </row>
    <row r="43" spans="1:7">
      <c r="A43" s="292" t="s">
        <v>153</v>
      </c>
      <c r="B43" s="90" t="s">
        <v>1</v>
      </c>
      <c r="C43" s="49">
        <v>0.9</v>
      </c>
      <c r="D43" s="48">
        <v>0</v>
      </c>
      <c r="E43" s="72">
        <v>0.9</v>
      </c>
      <c r="F43" s="48">
        <v>0.3</v>
      </c>
      <c r="G43" s="72">
        <v>1.2</v>
      </c>
    </row>
    <row r="44" spans="1:7" ht="14.25">
      <c r="A44" s="46" t="s">
        <v>169</v>
      </c>
      <c r="B44" s="90" t="s">
        <v>0</v>
      </c>
      <c r="C44" s="16">
        <v>4</v>
      </c>
      <c r="D44" s="15">
        <v>2</v>
      </c>
      <c r="E44" s="64">
        <v>2</v>
      </c>
      <c r="F44" s="15" t="s">
        <v>410</v>
      </c>
      <c r="G44" s="64">
        <v>2</v>
      </c>
    </row>
    <row r="45" spans="1:7" ht="15" customHeight="1">
      <c r="A45" s="292" t="s">
        <v>170</v>
      </c>
      <c r="B45" s="90" t="s">
        <v>1</v>
      </c>
      <c r="C45" s="49">
        <v>0</v>
      </c>
      <c r="D45" s="48">
        <v>0</v>
      </c>
      <c r="E45" s="72">
        <v>0</v>
      </c>
      <c r="F45" s="48" t="s">
        <v>410</v>
      </c>
      <c r="G45" s="72">
        <v>0</v>
      </c>
    </row>
    <row r="46" spans="1:7" ht="27">
      <c r="A46" s="46" t="s">
        <v>418</v>
      </c>
      <c r="B46" s="90" t="s">
        <v>0</v>
      </c>
      <c r="C46" s="16" t="s">
        <v>410</v>
      </c>
      <c r="D46" s="15" t="s">
        <v>410</v>
      </c>
      <c r="E46" s="64" t="s">
        <v>410</v>
      </c>
      <c r="F46" s="15" t="s">
        <v>410</v>
      </c>
      <c r="G46" s="64">
        <v>4</v>
      </c>
    </row>
    <row r="47" spans="1:7" ht="25.5">
      <c r="A47" s="292" t="s">
        <v>172</v>
      </c>
      <c r="B47" s="90" t="s">
        <v>1</v>
      </c>
      <c r="C47" s="49" t="s">
        <v>410</v>
      </c>
      <c r="D47" s="48" t="s">
        <v>410</v>
      </c>
      <c r="E47" s="72" t="s">
        <v>410</v>
      </c>
      <c r="F47" s="48" t="s">
        <v>410</v>
      </c>
      <c r="G47" s="72">
        <v>0</v>
      </c>
    </row>
    <row r="48" spans="1:7">
      <c r="A48" s="62" t="s">
        <v>154</v>
      </c>
      <c r="B48" s="90" t="s">
        <v>0</v>
      </c>
      <c r="C48" s="16">
        <v>23</v>
      </c>
      <c r="D48" s="15">
        <v>23</v>
      </c>
      <c r="E48" s="64" t="s">
        <v>410</v>
      </c>
      <c r="F48" s="15">
        <v>15</v>
      </c>
      <c r="G48" s="64" t="s">
        <v>410</v>
      </c>
    </row>
    <row r="49" spans="1:7">
      <c r="A49" s="292" t="s">
        <v>155</v>
      </c>
      <c r="B49" s="90" t="s">
        <v>1</v>
      </c>
      <c r="C49" s="49">
        <v>0.5</v>
      </c>
      <c r="D49" s="48">
        <v>0.5</v>
      </c>
      <c r="E49" s="72" t="s">
        <v>410</v>
      </c>
      <c r="F49" s="48">
        <v>0.3</v>
      </c>
      <c r="G49" s="72" t="s">
        <v>410</v>
      </c>
    </row>
    <row r="50" spans="1:7">
      <c r="A50" s="46" t="s">
        <v>156</v>
      </c>
      <c r="B50" s="90" t="s">
        <v>0</v>
      </c>
      <c r="C50" s="16" t="s">
        <v>410</v>
      </c>
      <c r="D50" s="15" t="s">
        <v>410</v>
      </c>
      <c r="E50" s="64" t="s">
        <v>410</v>
      </c>
      <c r="F50" s="15" t="s">
        <v>410</v>
      </c>
      <c r="G50" s="64">
        <v>2</v>
      </c>
    </row>
    <row r="51" spans="1:7">
      <c r="A51" s="292" t="s">
        <v>157</v>
      </c>
      <c r="B51" s="90" t="s">
        <v>1</v>
      </c>
      <c r="C51" s="49" t="s">
        <v>410</v>
      </c>
      <c r="D51" s="48" t="s">
        <v>410</v>
      </c>
      <c r="E51" s="72" t="s">
        <v>410</v>
      </c>
      <c r="F51" s="48" t="s">
        <v>410</v>
      </c>
      <c r="G51" s="72">
        <v>0</v>
      </c>
    </row>
    <row r="52" spans="1:7" ht="25.5">
      <c r="A52" s="46" t="s">
        <v>411</v>
      </c>
      <c r="B52" s="90" t="s">
        <v>0</v>
      </c>
      <c r="C52" s="16" t="s">
        <v>410</v>
      </c>
      <c r="D52" s="15" t="s">
        <v>410</v>
      </c>
      <c r="E52" s="64" t="s">
        <v>410</v>
      </c>
      <c r="F52" s="15" t="s">
        <v>410</v>
      </c>
      <c r="G52" s="64">
        <v>42</v>
      </c>
    </row>
    <row r="53" spans="1:7" ht="25.5">
      <c r="A53" s="292" t="s">
        <v>161</v>
      </c>
      <c r="B53" s="90" t="s">
        <v>1</v>
      </c>
      <c r="C53" s="49" t="s">
        <v>410</v>
      </c>
      <c r="D53" s="48" t="s">
        <v>410</v>
      </c>
      <c r="E53" s="72" t="s">
        <v>410</v>
      </c>
      <c r="F53" s="48" t="s">
        <v>410</v>
      </c>
      <c r="G53" s="72">
        <v>0.5</v>
      </c>
    </row>
    <row r="54" spans="1:7" ht="27">
      <c r="A54" s="7" t="s">
        <v>199</v>
      </c>
      <c r="B54" s="90" t="s">
        <v>0</v>
      </c>
      <c r="C54" s="16">
        <v>5</v>
      </c>
      <c r="D54" s="15">
        <v>5</v>
      </c>
      <c r="E54" s="64" t="s">
        <v>410</v>
      </c>
      <c r="F54" s="15">
        <v>17</v>
      </c>
      <c r="G54" s="64">
        <v>37</v>
      </c>
    </row>
    <row r="55" spans="1:7" ht="25.5">
      <c r="A55" s="290" t="s">
        <v>4</v>
      </c>
      <c r="B55" s="90" t="s">
        <v>1</v>
      </c>
      <c r="C55" s="49">
        <v>0</v>
      </c>
      <c r="D55" s="48">
        <v>0</v>
      </c>
      <c r="E55" s="72" t="s">
        <v>410</v>
      </c>
      <c r="F55" s="48">
        <v>0.2</v>
      </c>
      <c r="G55" s="72">
        <v>0.3</v>
      </c>
    </row>
    <row r="56" spans="1:7" ht="27">
      <c r="A56" s="7" t="s">
        <v>416</v>
      </c>
      <c r="B56" s="90" t="s">
        <v>0</v>
      </c>
      <c r="C56" s="16">
        <v>44</v>
      </c>
      <c r="D56" s="15">
        <v>3</v>
      </c>
      <c r="E56" s="64">
        <v>41</v>
      </c>
      <c r="F56" s="15" t="s">
        <v>410</v>
      </c>
      <c r="G56" s="64">
        <v>65</v>
      </c>
    </row>
    <row r="57" spans="1:7" ht="25.5">
      <c r="A57" s="290" t="s">
        <v>5</v>
      </c>
      <c r="B57" s="90" t="s">
        <v>1</v>
      </c>
      <c r="C57" s="49">
        <v>0.3</v>
      </c>
      <c r="D57" s="48">
        <v>0</v>
      </c>
      <c r="E57" s="72">
        <v>0.3</v>
      </c>
      <c r="F57" s="48" t="s">
        <v>410</v>
      </c>
      <c r="G57" s="72">
        <v>0.5</v>
      </c>
    </row>
    <row r="58" spans="1:7">
      <c r="A58" s="46" t="s">
        <v>185</v>
      </c>
      <c r="B58" s="90" t="s">
        <v>0</v>
      </c>
      <c r="C58" s="16" t="s">
        <v>410</v>
      </c>
      <c r="D58" s="15" t="s">
        <v>410</v>
      </c>
      <c r="E58" s="64" t="s">
        <v>410</v>
      </c>
      <c r="F58" s="15" t="s">
        <v>410</v>
      </c>
      <c r="G58" s="64">
        <v>20</v>
      </c>
    </row>
    <row r="59" spans="1:7">
      <c r="A59" s="292" t="s">
        <v>186</v>
      </c>
      <c r="B59" s="90" t="s">
        <v>1</v>
      </c>
      <c r="C59" s="49" t="s">
        <v>410</v>
      </c>
      <c r="D59" s="48" t="s">
        <v>410</v>
      </c>
      <c r="E59" s="72" t="s">
        <v>410</v>
      </c>
      <c r="F59" s="48" t="s">
        <v>410</v>
      </c>
      <c r="G59" s="72">
        <v>0.6</v>
      </c>
    </row>
    <row r="60" spans="1:7" ht="14.25">
      <c r="A60" s="46" t="s">
        <v>187</v>
      </c>
      <c r="B60" s="90" t="s">
        <v>0</v>
      </c>
      <c r="C60" s="16">
        <v>44</v>
      </c>
      <c r="D60" s="15">
        <v>3</v>
      </c>
      <c r="E60" s="64">
        <v>41</v>
      </c>
      <c r="F60" s="15" t="s">
        <v>410</v>
      </c>
      <c r="G60" s="64">
        <v>45</v>
      </c>
    </row>
    <row r="61" spans="1:7" ht="25.5">
      <c r="A61" s="292" t="s">
        <v>188</v>
      </c>
      <c r="B61" s="90" t="s">
        <v>1</v>
      </c>
      <c r="C61" s="49">
        <v>0.7</v>
      </c>
      <c r="D61" s="48">
        <v>0</v>
      </c>
      <c r="E61" s="72">
        <v>0.7</v>
      </c>
      <c r="F61" s="48" t="s">
        <v>410</v>
      </c>
      <c r="G61" s="72">
        <v>0.7</v>
      </c>
    </row>
    <row r="62" spans="1:7">
      <c r="A62" s="42" t="s">
        <v>64</v>
      </c>
      <c r="B62" s="107" t="s">
        <v>0</v>
      </c>
      <c r="C62" s="16">
        <v>8</v>
      </c>
      <c r="D62" s="15" t="s">
        <v>410</v>
      </c>
      <c r="E62" s="64">
        <v>8</v>
      </c>
      <c r="F62" s="15" t="s">
        <v>410</v>
      </c>
      <c r="G62" s="64">
        <v>11</v>
      </c>
    </row>
    <row r="63" spans="1:7">
      <c r="A63" s="289" t="s">
        <v>6</v>
      </c>
      <c r="B63" s="107" t="s">
        <v>1</v>
      </c>
      <c r="C63" s="49">
        <v>0</v>
      </c>
      <c r="D63" s="48" t="s">
        <v>410</v>
      </c>
      <c r="E63" s="72">
        <v>0</v>
      </c>
      <c r="F63" s="48" t="s">
        <v>410</v>
      </c>
      <c r="G63" s="72">
        <v>0</v>
      </c>
    </row>
    <row r="64" spans="1:7" ht="14.25">
      <c r="A64" s="268" t="s">
        <v>909</v>
      </c>
      <c r="B64" s="90" t="s">
        <v>0</v>
      </c>
      <c r="C64" s="16">
        <v>8</v>
      </c>
      <c r="D64" s="15" t="s">
        <v>410</v>
      </c>
      <c r="E64" s="64">
        <v>8</v>
      </c>
      <c r="F64" s="15" t="s">
        <v>410</v>
      </c>
      <c r="G64" s="64">
        <v>8</v>
      </c>
    </row>
    <row r="65" spans="1:7" ht="14.25">
      <c r="A65" s="291" t="s">
        <v>975</v>
      </c>
      <c r="B65" s="90" t="s">
        <v>1</v>
      </c>
      <c r="C65" s="49">
        <v>0.1</v>
      </c>
      <c r="D65" s="48" t="s">
        <v>410</v>
      </c>
      <c r="E65" s="72">
        <v>0.1</v>
      </c>
      <c r="F65" s="48" t="s">
        <v>410</v>
      </c>
      <c r="G65" s="72">
        <v>0.1</v>
      </c>
    </row>
    <row r="66" spans="1:7" ht="14.25">
      <c r="A66" s="268" t="s">
        <v>105</v>
      </c>
      <c r="B66" s="90" t="s">
        <v>0</v>
      </c>
      <c r="C66" s="16" t="s">
        <v>410</v>
      </c>
      <c r="D66" s="15" t="s">
        <v>410</v>
      </c>
      <c r="E66" s="64" t="s">
        <v>410</v>
      </c>
      <c r="F66" s="15" t="s">
        <v>410</v>
      </c>
      <c r="G66" s="64">
        <v>3</v>
      </c>
    </row>
    <row r="67" spans="1:7">
      <c r="A67" s="291" t="s">
        <v>173</v>
      </c>
      <c r="B67" s="90" t="s">
        <v>1</v>
      </c>
      <c r="C67" s="49" t="s">
        <v>410</v>
      </c>
      <c r="D67" s="48" t="s">
        <v>410</v>
      </c>
      <c r="E67" s="72" t="s">
        <v>410</v>
      </c>
      <c r="F67" s="48" t="s">
        <v>410</v>
      </c>
      <c r="G67" s="72">
        <v>0</v>
      </c>
    </row>
    <row r="68" spans="1:7" ht="17.25" customHeight="1">
      <c r="A68" s="42" t="s">
        <v>106</v>
      </c>
      <c r="B68" s="107" t="s">
        <v>0</v>
      </c>
      <c r="C68" s="12">
        <v>60</v>
      </c>
      <c r="D68" s="11">
        <v>39</v>
      </c>
      <c r="E68" s="19">
        <v>21</v>
      </c>
      <c r="F68" s="11">
        <v>13</v>
      </c>
      <c r="G68" s="19">
        <v>25</v>
      </c>
    </row>
    <row r="69" spans="1:7" ht="14.25">
      <c r="A69" s="289" t="s">
        <v>950</v>
      </c>
      <c r="B69" s="107" t="s">
        <v>1</v>
      </c>
      <c r="C69" s="51">
        <v>0</v>
      </c>
      <c r="D69" s="50">
        <v>0</v>
      </c>
      <c r="E69" s="73">
        <v>0</v>
      </c>
      <c r="F69" s="50">
        <v>0</v>
      </c>
      <c r="G69" s="73">
        <v>0</v>
      </c>
    </row>
    <row r="70" spans="1:7" ht="14.25">
      <c r="A70" s="268" t="s">
        <v>108</v>
      </c>
      <c r="B70" s="90" t="s">
        <v>0</v>
      </c>
      <c r="C70" s="16">
        <v>33</v>
      </c>
      <c r="D70" s="15">
        <v>12</v>
      </c>
      <c r="E70" s="64">
        <v>21</v>
      </c>
      <c r="F70" s="15">
        <v>1</v>
      </c>
      <c r="G70" s="64">
        <v>25</v>
      </c>
    </row>
    <row r="71" spans="1:7" ht="14.25">
      <c r="A71" s="291" t="s">
        <v>951</v>
      </c>
      <c r="B71" s="90" t="s">
        <v>1</v>
      </c>
      <c r="C71" s="49">
        <v>0.1</v>
      </c>
      <c r="D71" s="48">
        <v>0</v>
      </c>
      <c r="E71" s="72">
        <v>0</v>
      </c>
      <c r="F71" s="48">
        <v>0</v>
      </c>
      <c r="G71" s="72">
        <v>0.1</v>
      </c>
    </row>
    <row r="72" spans="1:7" ht="14.25">
      <c r="A72" s="268" t="s">
        <v>109</v>
      </c>
      <c r="B72" s="90" t="s">
        <v>0</v>
      </c>
      <c r="C72" s="16">
        <v>27</v>
      </c>
      <c r="D72" s="15">
        <v>27</v>
      </c>
      <c r="E72" s="64" t="s">
        <v>410</v>
      </c>
      <c r="F72" s="15">
        <v>12</v>
      </c>
      <c r="G72" s="64" t="s">
        <v>410</v>
      </c>
    </row>
    <row r="73" spans="1:7" ht="14.25">
      <c r="A73" s="291" t="s">
        <v>952</v>
      </c>
      <c r="B73" s="90" t="s">
        <v>1</v>
      </c>
      <c r="C73" s="49">
        <v>0</v>
      </c>
      <c r="D73" s="48">
        <v>0</v>
      </c>
      <c r="E73" s="72" t="s">
        <v>410</v>
      </c>
      <c r="F73" s="48">
        <v>0</v>
      </c>
      <c r="G73" s="72" t="s">
        <v>410</v>
      </c>
    </row>
    <row r="74" spans="1:7">
      <c r="A74" s="42" t="s">
        <v>70</v>
      </c>
      <c r="B74" s="107" t="s">
        <v>0</v>
      </c>
      <c r="C74" s="12" t="s">
        <v>410</v>
      </c>
      <c r="D74" s="11" t="s">
        <v>410</v>
      </c>
      <c r="E74" s="19" t="s">
        <v>410</v>
      </c>
      <c r="F74" s="11">
        <v>5</v>
      </c>
      <c r="G74" s="19">
        <v>5</v>
      </c>
    </row>
    <row r="75" spans="1:7">
      <c r="A75" s="289" t="s">
        <v>11</v>
      </c>
      <c r="B75" s="107" t="s">
        <v>1</v>
      </c>
      <c r="C75" s="51" t="s">
        <v>410</v>
      </c>
      <c r="D75" s="50" t="s">
        <v>410</v>
      </c>
      <c r="E75" s="73" t="s">
        <v>410</v>
      </c>
      <c r="F75" s="50">
        <v>0</v>
      </c>
      <c r="G75" s="73">
        <v>0</v>
      </c>
    </row>
    <row r="76" spans="1:7" ht="27">
      <c r="A76" s="268" t="s">
        <v>413</v>
      </c>
      <c r="B76" s="90" t="s">
        <v>0</v>
      </c>
      <c r="C76" s="16" t="s">
        <v>410</v>
      </c>
      <c r="D76" s="15" t="s">
        <v>410</v>
      </c>
      <c r="E76" s="64" t="s">
        <v>410</v>
      </c>
      <c r="F76" s="15">
        <v>5</v>
      </c>
      <c r="G76" s="64">
        <v>5</v>
      </c>
    </row>
    <row r="77" spans="1:7" ht="20.25" customHeight="1">
      <c r="A77" s="291" t="s">
        <v>954</v>
      </c>
      <c r="B77" s="90" t="s">
        <v>1</v>
      </c>
      <c r="C77" s="49" t="s">
        <v>410</v>
      </c>
      <c r="D77" s="48" t="s">
        <v>410</v>
      </c>
      <c r="E77" s="72" t="s">
        <v>410</v>
      </c>
      <c r="F77" s="48">
        <v>0</v>
      </c>
      <c r="G77" s="72">
        <v>0</v>
      </c>
    </row>
    <row r="78" spans="1:7" ht="14.25">
      <c r="A78" s="42" t="s">
        <v>942</v>
      </c>
      <c r="B78" s="107" t="s">
        <v>0</v>
      </c>
      <c r="C78" s="12">
        <v>15</v>
      </c>
      <c r="D78" s="11">
        <v>14</v>
      </c>
      <c r="E78" s="19">
        <v>1</v>
      </c>
      <c r="F78" s="11">
        <v>13</v>
      </c>
      <c r="G78" s="19">
        <v>17</v>
      </c>
    </row>
    <row r="79" spans="1:7" ht="14.25">
      <c r="A79" s="289" t="s">
        <v>976</v>
      </c>
      <c r="B79" s="107" t="s">
        <v>1</v>
      </c>
      <c r="C79" s="51">
        <v>0</v>
      </c>
      <c r="D79" s="50">
        <v>0</v>
      </c>
      <c r="E79" s="73">
        <v>0</v>
      </c>
      <c r="F79" s="50">
        <v>0</v>
      </c>
      <c r="G79" s="73">
        <v>0</v>
      </c>
    </row>
    <row r="80" spans="1:7" ht="36.75" customHeight="1">
      <c r="A80" s="392" t="s">
        <v>943</v>
      </c>
      <c r="B80" s="392"/>
      <c r="C80" s="392"/>
      <c r="D80" s="392"/>
      <c r="E80" s="392"/>
      <c r="F80" s="392"/>
      <c r="G80" s="392"/>
    </row>
    <row r="81" spans="1:7" ht="15.75" customHeight="1">
      <c r="A81" s="407" t="s">
        <v>1349</v>
      </c>
      <c r="B81" s="411"/>
      <c r="C81" s="411"/>
      <c r="D81" s="411"/>
      <c r="E81" s="411"/>
      <c r="F81" s="411"/>
      <c r="G81" s="411"/>
    </row>
    <row r="82" spans="1:7">
      <c r="A82" s="22"/>
      <c r="B82" s="6"/>
    </row>
    <row r="83" spans="1:7">
      <c r="A83" s="22"/>
      <c r="B83" s="6"/>
    </row>
    <row r="84" spans="1:7">
      <c r="A84" s="22"/>
      <c r="B84" s="6"/>
    </row>
    <row r="85" spans="1:7">
      <c r="A85" s="22"/>
      <c r="B85" s="6"/>
    </row>
    <row r="86" spans="1:7">
      <c r="A86" s="22"/>
      <c r="B86" s="6"/>
    </row>
    <row r="87" spans="1:7">
      <c r="A87" s="22"/>
      <c r="B87" s="6"/>
    </row>
    <row r="88" spans="1:7">
      <c r="A88" s="22"/>
      <c r="B88" s="6"/>
    </row>
    <row r="89" spans="1:7">
      <c r="A89" s="22"/>
      <c r="B89" s="6"/>
    </row>
    <row r="90" spans="1:7">
      <c r="A90" s="22"/>
      <c r="B90" s="6"/>
    </row>
    <row r="91" spans="1:7">
      <c r="A91" s="22"/>
      <c r="B91" s="6"/>
    </row>
    <row r="92" spans="1:7">
      <c r="A92" s="22"/>
      <c r="B92" s="6"/>
    </row>
    <row r="93" spans="1:7">
      <c r="A93" s="22"/>
      <c r="B93" s="6"/>
    </row>
    <row r="94" spans="1:7">
      <c r="A94" s="22"/>
      <c r="B94" s="6"/>
    </row>
    <row r="95" spans="1:7">
      <c r="A95" s="22"/>
      <c r="B95" s="6"/>
    </row>
    <row r="96" spans="1:7">
      <c r="A96" s="22"/>
      <c r="B96" s="6"/>
    </row>
    <row r="97" spans="1:2">
      <c r="A97" s="22"/>
      <c r="B97" s="6"/>
    </row>
    <row r="98" spans="1:2">
      <c r="A98" s="22"/>
      <c r="B98" s="6"/>
    </row>
    <row r="99" spans="1:2">
      <c r="A99" s="22"/>
      <c r="B99" s="6"/>
    </row>
    <row r="100" spans="1:2">
      <c r="A100" s="22"/>
      <c r="B100" s="6"/>
    </row>
    <row r="101" spans="1:2">
      <c r="A101" s="22"/>
      <c r="B101" s="6"/>
    </row>
    <row r="102" spans="1:2">
      <c r="A102" s="22"/>
      <c r="B102" s="6"/>
    </row>
    <row r="103" spans="1:2">
      <c r="A103" s="22"/>
      <c r="B103" s="6"/>
    </row>
    <row r="104" spans="1:2">
      <c r="A104" s="22"/>
      <c r="B104" s="6"/>
    </row>
    <row r="105" spans="1:2">
      <c r="A105" s="22"/>
      <c r="B105" s="6"/>
    </row>
    <row r="106" spans="1:2">
      <c r="A106" s="22"/>
      <c r="B106" s="6"/>
    </row>
    <row r="107" spans="1:2">
      <c r="A107" s="22"/>
      <c r="B107" s="6"/>
    </row>
    <row r="108" spans="1:2">
      <c r="A108" s="22"/>
      <c r="B108" s="6"/>
    </row>
    <row r="109" spans="1:2">
      <c r="A109" s="22"/>
      <c r="B109" s="6"/>
    </row>
    <row r="110" spans="1:2">
      <c r="A110" s="22"/>
      <c r="B110" s="6"/>
    </row>
    <row r="111" spans="1:2">
      <c r="A111" s="22"/>
      <c r="B111" s="6"/>
    </row>
    <row r="112" spans="1:2">
      <c r="A112" s="22"/>
      <c r="B112" s="6"/>
    </row>
    <row r="113" spans="1:2">
      <c r="A113" s="22"/>
      <c r="B113" s="6"/>
    </row>
    <row r="114" spans="1:2">
      <c r="A114" s="22"/>
      <c r="B114" s="6"/>
    </row>
    <row r="115" spans="1:2">
      <c r="A115" s="22"/>
      <c r="B115" s="6"/>
    </row>
    <row r="116" spans="1:2">
      <c r="A116" s="22"/>
      <c r="B116" s="6"/>
    </row>
    <row r="117" spans="1:2">
      <c r="A117" s="22"/>
      <c r="B117" s="6"/>
    </row>
    <row r="118" spans="1:2">
      <c r="A118" s="22"/>
      <c r="B118" s="6"/>
    </row>
    <row r="119" spans="1:2">
      <c r="A119" s="22"/>
      <c r="B119" s="6"/>
    </row>
    <row r="120" spans="1:2">
      <c r="A120" s="22"/>
      <c r="B120" s="6"/>
    </row>
    <row r="121" spans="1:2">
      <c r="A121" s="22"/>
      <c r="B121" s="6"/>
    </row>
    <row r="122" spans="1:2">
      <c r="A122" s="22"/>
      <c r="B122" s="6"/>
    </row>
    <row r="123" spans="1:2">
      <c r="A123" s="22"/>
      <c r="B123" s="6"/>
    </row>
    <row r="124" spans="1:2">
      <c r="A124" s="22"/>
      <c r="B124" s="6"/>
    </row>
    <row r="125" spans="1:2">
      <c r="A125" s="22"/>
      <c r="B125" s="6"/>
    </row>
    <row r="126" spans="1:2">
      <c r="A126" s="22"/>
      <c r="B126" s="6"/>
    </row>
    <row r="127" spans="1:2">
      <c r="A127" s="22"/>
      <c r="B127" s="6"/>
    </row>
    <row r="128" spans="1:2">
      <c r="A128" s="22"/>
      <c r="B128" s="6"/>
    </row>
    <row r="129" spans="1:2">
      <c r="A129" s="22"/>
      <c r="B129" s="6"/>
    </row>
    <row r="130" spans="1:2">
      <c r="A130" s="22"/>
      <c r="B130" s="6"/>
    </row>
    <row r="131" spans="1:2">
      <c r="A131" s="22"/>
      <c r="B131" s="6"/>
    </row>
    <row r="132" spans="1:2">
      <c r="A132" s="22"/>
      <c r="B132" s="6"/>
    </row>
    <row r="133" spans="1:2">
      <c r="A133" s="22"/>
      <c r="B133" s="6"/>
    </row>
    <row r="134" spans="1:2">
      <c r="A134" s="22"/>
      <c r="B134" s="6"/>
    </row>
    <row r="135" spans="1:2">
      <c r="A135" s="22"/>
      <c r="B135" s="6"/>
    </row>
    <row r="136" spans="1:2">
      <c r="A136" s="22"/>
      <c r="B136" s="6"/>
    </row>
    <row r="137" spans="1:2">
      <c r="A137" s="22"/>
      <c r="B137" s="6"/>
    </row>
    <row r="138" spans="1:2">
      <c r="A138" s="22"/>
      <c r="B138" s="6"/>
    </row>
    <row r="139" spans="1:2">
      <c r="A139" s="22"/>
      <c r="B139" s="6"/>
    </row>
    <row r="140" spans="1:2">
      <c r="A140" s="22"/>
      <c r="B140" s="6"/>
    </row>
    <row r="141" spans="1:2">
      <c r="A141" s="22"/>
      <c r="B141" s="6"/>
    </row>
    <row r="142" spans="1:2">
      <c r="A142" s="22"/>
      <c r="B142" s="6"/>
    </row>
    <row r="143" spans="1:2">
      <c r="A143" s="22"/>
      <c r="B143" s="6"/>
    </row>
    <row r="144" spans="1:2">
      <c r="A144" s="22"/>
      <c r="B144" s="6"/>
    </row>
    <row r="145" spans="1:2">
      <c r="A145" s="22"/>
      <c r="B145" s="6"/>
    </row>
    <row r="146" spans="1:2">
      <c r="A146" s="22"/>
      <c r="B146" s="6"/>
    </row>
    <row r="147" spans="1:2">
      <c r="A147" s="22"/>
      <c r="B147" s="6"/>
    </row>
    <row r="148" spans="1:2">
      <c r="A148" s="22"/>
      <c r="B148" s="6"/>
    </row>
    <row r="149" spans="1:2">
      <c r="A149" s="22"/>
      <c r="B149" s="6"/>
    </row>
    <row r="150" spans="1:2">
      <c r="A150" s="22"/>
      <c r="B150" s="6"/>
    </row>
    <row r="151" spans="1:2">
      <c r="A151" s="22"/>
      <c r="B151" s="6"/>
    </row>
    <row r="152" spans="1:2">
      <c r="A152" s="22"/>
      <c r="B152" s="6"/>
    </row>
    <row r="153" spans="1:2">
      <c r="A153" s="22"/>
      <c r="B153" s="6"/>
    </row>
    <row r="154" spans="1:2">
      <c r="A154" s="22"/>
      <c r="B154" s="6"/>
    </row>
    <row r="155" spans="1:2">
      <c r="A155" s="22"/>
      <c r="B155" s="6"/>
    </row>
    <row r="156" spans="1:2">
      <c r="A156" s="22"/>
      <c r="B156" s="6"/>
    </row>
    <row r="157" spans="1:2">
      <c r="A157" s="22"/>
      <c r="B157" s="6"/>
    </row>
    <row r="158" spans="1:2">
      <c r="A158" s="22"/>
      <c r="B158" s="6"/>
    </row>
    <row r="159" spans="1:2">
      <c r="A159" s="22"/>
      <c r="B159" s="6"/>
    </row>
    <row r="160" spans="1:2">
      <c r="A160" s="22"/>
      <c r="B160" s="6"/>
    </row>
    <row r="161" spans="1:2">
      <c r="A161" s="22"/>
      <c r="B161" s="6"/>
    </row>
    <row r="162" spans="1:2">
      <c r="A162" s="22"/>
      <c r="B162" s="6"/>
    </row>
    <row r="163" spans="1:2">
      <c r="A163" s="22"/>
      <c r="B163" s="6"/>
    </row>
    <row r="164" spans="1:2">
      <c r="A164" s="22"/>
      <c r="B164" s="6"/>
    </row>
    <row r="165" spans="1:2">
      <c r="A165" s="22"/>
      <c r="B165" s="6"/>
    </row>
    <row r="166" spans="1:2">
      <c r="A166" s="22"/>
      <c r="B166" s="6"/>
    </row>
    <row r="167" spans="1:2">
      <c r="A167" s="22"/>
      <c r="B167" s="6"/>
    </row>
    <row r="168" spans="1:2">
      <c r="A168" s="22"/>
      <c r="B168" s="6"/>
    </row>
    <row r="169" spans="1:2">
      <c r="A169" s="22"/>
      <c r="B169" s="6"/>
    </row>
    <row r="170" spans="1:2">
      <c r="A170" s="22"/>
      <c r="B170" s="6"/>
    </row>
    <row r="171" spans="1:2">
      <c r="A171" s="22"/>
      <c r="B171" s="6"/>
    </row>
    <row r="172" spans="1:2">
      <c r="A172" s="22"/>
      <c r="B172" s="6"/>
    </row>
    <row r="173" spans="1:2">
      <c r="A173" s="22"/>
      <c r="B173" s="6"/>
    </row>
    <row r="174" spans="1:2">
      <c r="A174" s="22"/>
      <c r="B174" s="6"/>
    </row>
    <row r="175" spans="1:2">
      <c r="A175" s="22"/>
      <c r="B175" s="6"/>
    </row>
    <row r="176" spans="1:2">
      <c r="A176" s="22"/>
      <c r="B176" s="6"/>
    </row>
    <row r="177" spans="1:2">
      <c r="A177" s="22"/>
      <c r="B177" s="6"/>
    </row>
    <row r="178" spans="1:2">
      <c r="A178" s="22"/>
      <c r="B178" s="6"/>
    </row>
    <row r="179" spans="1:2">
      <c r="A179" s="22"/>
      <c r="B179" s="6"/>
    </row>
    <row r="180" spans="1:2">
      <c r="A180" s="22"/>
      <c r="B180" s="6"/>
    </row>
    <row r="181" spans="1:2">
      <c r="A181" s="22"/>
      <c r="B181" s="6"/>
    </row>
    <row r="182" spans="1:2">
      <c r="A182" s="22"/>
      <c r="B182" s="6"/>
    </row>
    <row r="183" spans="1:2">
      <c r="A183" s="22"/>
      <c r="B183" s="6"/>
    </row>
    <row r="184" spans="1:2">
      <c r="A184" s="22"/>
      <c r="B184" s="6"/>
    </row>
    <row r="185" spans="1:2">
      <c r="A185" s="22"/>
      <c r="B185" s="6"/>
    </row>
    <row r="186" spans="1:2">
      <c r="A186" s="22"/>
      <c r="B186" s="6"/>
    </row>
    <row r="187" spans="1:2">
      <c r="A187" s="22"/>
      <c r="B187" s="6"/>
    </row>
    <row r="188" spans="1:2">
      <c r="A188" s="22"/>
      <c r="B188" s="6"/>
    </row>
    <row r="189" spans="1:2">
      <c r="A189" s="22"/>
      <c r="B189" s="6"/>
    </row>
    <row r="190" spans="1:2">
      <c r="A190" s="22"/>
      <c r="B190" s="6"/>
    </row>
    <row r="191" spans="1:2">
      <c r="A191" s="22"/>
      <c r="B191" s="6"/>
    </row>
    <row r="192" spans="1:2">
      <c r="A192" s="22"/>
      <c r="B192" s="6"/>
    </row>
    <row r="193" spans="1:2">
      <c r="A193" s="22"/>
      <c r="B193" s="6"/>
    </row>
    <row r="194" spans="1:2">
      <c r="A194" s="22"/>
      <c r="B194" s="6"/>
    </row>
    <row r="195" spans="1:2">
      <c r="A195" s="22"/>
      <c r="B195" s="6"/>
    </row>
    <row r="196" spans="1:2">
      <c r="A196" s="22"/>
      <c r="B196" s="6"/>
    </row>
    <row r="197" spans="1:2">
      <c r="A197" s="22"/>
      <c r="B197" s="6"/>
    </row>
    <row r="198" spans="1:2">
      <c r="A198" s="22"/>
      <c r="B198" s="6"/>
    </row>
    <row r="199" spans="1:2">
      <c r="A199" s="22"/>
      <c r="B199" s="6"/>
    </row>
    <row r="200" spans="1:2">
      <c r="A200" s="22"/>
      <c r="B200" s="6"/>
    </row>
    <row r="201" spans="1:2">
      <c r="A201" s="22"/>
      <c r="B201" s="6"/>
    </row>
    <row r="202" spans="1:2">
      <c r="A202" s="22"/>
      <c r="B202" s="6"/>
    </row>
    <row r="203" spans="1:2">
      <c r="A203" s="22"/>
      <c r="B203" s="6"/>
    </row>
    <row r="204" spans="1:2">
      <c r="A204" s="22"/>
      <c r="B204" s="6"/>
    </row>
    <row r="205" spans="1:2">
      <c r="A205" s="22"/>
      <c r="B205" s="6"/>
    </row>
    <row r="206" spans="1:2">
      <c r="A206" s="22"/>
      <c r="B206" s="6"/>
    </row>
    <row r="207" spans="1:2">
      <c r="A207" s="22"/>
      <c r="B207" s="6"/>
    </row>
    <row r="208" spans="1:2">
      <c r="A208" s="22"/>
      <c r="B208" s="6"/>
    </row>
    <row r="209" spans="1:2">
      <c r="A209" s="22"/>
      <c r="B209" s="6"/>
    </row>
    <row r="210" spans="1:2">
      <c r="A210" s="22"/>
      <c r="B210" s="6"/>
    </row>
    <row r="211" spans="1:2">
      <c r="A211" s="22"/>
      <c r="B211" s="6"/>
    </row>
    <row r="212" spans="1:2">
      <c r="A212" s="22"/>
      <c r="B212" s="6"/>
    </row>
    <row r="213" spans="1:2">
      <c r="A213" s="22"/>
      <c r="B213" s="6"/>
    </row>
    <row r="214" spans="1:2">
      <c r="A214" s="22"/>
      <c r="B214" s="6"/>
    </row>
    <row r="215" spans="1:2">
      <c r="A215" s="22"/>
      <c r="B215" s="6"/>
    </row>
    <row r="216" spans="1:2">
      <c r="A216" s="22"/>
      <c r="B216" s="6"/>
    </row>
    <row r="217" spans="1:2">
      <c r="A217" s="22"/>
      <c r="B217" s="6"/>
    </row>
    <row r="218" spans="1:2">
      <c r="A218" s="22"/>
      <c r="B218" s="6"/>
    </row>
    <row r="219" spans="1:2">
      <c r="A219" s="22"/>
      <c r="B219" s="6"/>
    </row>
    <row r="220" spans="1:2">
      <c r="A220" s="22"/>
      <c r="B220" s="6"/>
    </row>
    <row r="221" spans="1:2">
      <c r="A221" s="22"/>
      <c r="B221" s="6"/>
    </row>
    <row r="222" spans="1:2">
      <c r="A222" s="22"/>
      <c r="B222" s="6"/>
    </row>
    <row r="223" spans="1:2">
      <c r="A223" s="22"/>
      <c r="B223" s="6"/>
    </row>
    <row r="224" spans="1:2">
      <c r="A224" s="22"/>
      <c r="B224" s="6"/>
    </row>
    <row r="225" spans="1:2">
      <c r="A225" s="22"/>
      <c r="B225" s="6"/>
    </row>
    <row r="226" spans="1:2">
      <c r="A226" s="22"/>
      <c r="B226" s="6"/>
    </row>
    <row r="227" spans="1:2">
      <c r="A227" s="22"/>
      <c r="B227" s="6"/>
    </row>
    <row r="228" spans="1:2">
      <c r="A228" s="22"/>
      <c r="B228" s="6"/>
    </row>
    <row r="229" spans="1:2">
      <c r="A229" s="22"/>
      <c r="B229" s="6"/>
    </row>
    <row r="230" spans="1:2">
      <c r="A230" s="22"/>
      <c r="B230" s="6"/>
    </row>
    <row r="231" spans="1:2">
      <c r="A231" s="22"/>
      <c r="B231" s="6"/>
    </row>
    <row r="232" spans="1:2">
      <c r="A232" s="22"/>
      <c r="B232" s="6"/>
    </row>
    <row r="233" spans="1:2">
      <c r="A233" s="22"/>
      <c r="B233" s="6"/>
    </row>
    <row r="234" spans="1:2">
      <c r="A234" s="22"/>
      <c r="B234" s="6"/>
    </row>
    <row r="235" spans="1:2">
      <c r="A235" s="22"/>
      <c r="B235" s="6"/>
    </row>
    <row r="236" spans="1:2">
      <c r="A236" s="22"/>
      <c r="B236" s="6"/>
    </row>
    <row r="237" spans="1:2">
      <c r="A237" s="22"/>
      <c r="B237" s="6"/>
    </row>
    <row r="238" spans="1:2">
      <c r="A238" s="22"/>
      <c r="B238" s="6"/>
    </row>
    <row r="239" spans="1:2">
      <c r="A239" s="22"/>
      <c r="B239" s="6"/>
    </row>
    <row r="240" spans="1:2">
      <c r="A240" s="22"/>
      <c r="B240" s="6"/>
    </row>
    <row r="241" spans="1:2">
      <c r="A241" s="22"/>
      <c r="B241" s="6"/>
    </row>
    <row r="242" spans="1:2">
      <c r="A242" s="22"/>
      <c r="B242" s="6"/>
    </row>
    <row r="243" spans="1:2">
      <c r="A243" s="22"/>
      <c r="B243" s="6"/>
    </row>
    <row r="244" spans="1:2">
      <c r="A244" s="22"/>
      <c r="B244" s="6"/>
    </row>
    <row r="245" spans="1:2">
      <c r="A245" s="22"/>
      <c r="B245" s="6"/>
    </row>
    <row r="246" spans="1:2">
      <c r="A246" s="22"/>
      <c r="B246" s="6"/>
    </row>
    <row r="247" spans="1:2">
      <c r="A247" s="22"/>
      <c r="B247" s="6"/>
    </row>
    <row r="248" spans="1:2">
      <c r="A248" s="22"/>
      <c r="B248" s="6"/>
    </row>
    <row r="249" spans="1:2">
      <c r="A249" s="22"/>
      <c r="B249" s="6"/>
    </row>
    <row r="250" spans="1:2">
      <c r="A250" s="22"/>
      <c r="B250" s="6"/>
    </row>
    <row r="251" spans="1:2">
      <c r="A251" s="22"/>
      <c r="B251" s="6"/>
    </row>
    <row r="252" spans="1:2">
      <c r="A252" s="22"/>
      <c r="B252" s="6"/>
    </row>
    <row r="253" spans="1:2">
      <c r="A253" s="22"/>
      <c r="B253" s="6"/>
    </row>
    <row r="254" spans="1:2">
      <c r="A254" s="22"/>
      <c r="B254" s="6"/>
    </row>
    <row r="255" spans="1:2">
      <c r="A255" s="22"/>
      <c r="B255" s="6"/>
    </row>
    <row r="256" spans="1:2">
      <c r="A256" s="22"/>
      <c r="B256" s="6"/>
    </row>
    <row r="257" spans="1:2">
      <c r="A257" s="22"/>
      <c r="B257" s="6"/>
    </row>
    <row r="258" spans="1:2">
      <c r="A258" s="22"/>
      <c r="B258" s="6"/>
    </row>
    <row r="259" spans="1:2">
      <c r="A259" s="22"/>
      <c r="B259" s="6"/>
    </row>
    <row r="260" spans="1:2">
      <c r="A260" s="22"/>
      <c r="B260" s="6"/>
    </row>
    <row r="261" spans="1:2">
      <c r="A261" s="22"/>
      <c r="B261" s="6"/>
    </row>
    <row r="262" spans="1:2">
      <c r="A262" s="22"/>
      <c r="B262" s="6"/>
    </row>
    <row r="263" spans="1:2">
      <c r="A263" s="22"/>
      <c r="B263" s="6"/>
    </row>
    <row r="264" spans="1:2">
      <c r="A264" s="22"/>
      <c r="B264" s="6"/>
    </row>
    <row r="265" spans="1:2">
      <c r="A265" s="22"/>
      <c r="B265" s="6"/>
    </row>
    <row r="266" spans="1:2">
      <c r="A266" s="22"/>
      <c r="B266" s="6"/>
    </row>
    <row r="267" spans="1:2">
      <c r="A267" s="22"/>
      <c r="B267" s="6"/>
    </row>
    <row r="268" spans="1:2">
      <c r="A268" s="22"/>
      <c r="B268" s="6"/>
    </row>
    <row r="269" spans="1:2">
      <c r="A269" s="22"/>
      <c r="B269" s="6"/>
    </row>
    <row r="270" spans="1:2">
      <c r="A270" s="22"/>
      <c r="B270" s="6"/>
    </row>
    <row r="271" spans="1:2">
      <c r="A271" s="22"/>
      <c r="B271" s="6"/>
    </row>
    <row r="272" spans="1:2">
      <c r="A272" s="22"/>
      <c r="B272" s="6"/>
    </row>
    <row r="273" spans="1:2">
      <c r="A273" s="22"/>
      <c r="B273" s="6"/>
    </row>
    <row r="274" spans="1:2">
      <c r="A274" s="22"/>
      <c r="B274" s="6"/>
    </row>
  </sheetData>
  <customSheetViews>
    <customSheetView guid="{478EAF0D-7072-4F9F-B3F3-DF6645E3F662}" topLeftCell="A241">
      <selection activeCell="A248" sqref="A248:A255"/>
      <pageMargins left="0.7" right="0.7" top="0.75" bottom="0.75" header="0.3" footer="0.3"/>
      <pageSetup paperSize="9" scale="94" orientation="portrait" r:id="rId1"/>
    </customSheetView>
    <customSheetView guid="{DB5EED9D-3F36-427E-8425-66965650D6C3}" topLeftCell="A226">
      <selection activeCell="F129" sqref="F129"/>
      <pageMargins left="0.7" right="0.7" top="0.75" bottom="0.75" header="0.3" footer="0.3"/>
      <pageSetup paperSize="9" scale="94" orientation="portrait" r:id="rId2"/>
    </customSheetView>
  </customSheetViews>
  <mergeCells count="8">
    <mergeCell ref="A80:G80"/>
    <mergeCell ref="A81:G81"/>
    <mergeCell ref="C4:G4"/>
    <mergeCell ref="C5:F5"/>
    <mergeCell ref="A4:B7"/>
    <mergeCell ref="G5:G7"/>
    <mergeCell ref="C6:E6"/>
    <mergeCell ref="F6:F7"/>
  </mergeCells>
  <hyperlinks>
    <hyperlink ref="G1" location="'SPIS TABLIC'!A1" display="Powrót/Back"/>
  </hyperlinks>
  <pageMargins left="0.7" right="0.7" top="0.75" bottom="0.75" header="0.3" footer="0.3"/>
  <pageSetup paperSize="9" scale="71" orientation="portrait" r:id="rId3"/>
  <rowBreaks count="1" manualBreakCount="1">
    <brk id="70" max="6"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zoomScaleNormal="100" workbookViewId="0"/>
  </sheetViews>
  <sheetFormatPr defaultRowHeight="12.75"/>
  <cols>
    <col min="1" max="1" width="27.140625" style="103" customWidth="1"/>
    <col min="2" max="2" width="6.28515625" style="103" customWidth="1"/>
    <col min="3" max="3" width="12.42578125" style="103" customWidth="1"/>
    <col min="4" max="4" width="12.28515625" style="103" customWidth="1"/>
    <col min="5" max="5" width="11.7109375" style="103" customWidth="1"/>
    <col min="6" max="6" width="15.140625" style="103" customWidth="1"/>
    <col min="7" max="7" width="12" style="103" customWidth="1"/>
    <col min="8" max="16384" width="9.140625" style="103"/>
  </cols>
  <sheetData>
    <row r="1" spans="1:7">
      <c r="G1" s="369" t="s">
        <v>1302</v>
      </c>
    </row>
    <row r="2" spans="1:7">
      <c r="A2" s="1" t="s">
        <v>330</v>
      </c>
      <c r="B2" s="21"/>
      <c r="C2" s="6"/>
      <c r="D2" s="6"/>
      <c r="E2" s="6"/>
      <c r="F2" s="6"/>
      <c r="G2" s="6"/>
    </row>
    <row r="3" spans="1:7">
      <c r="A3" s="287" t="s">
        <v>456</v>
      </c>
      <c r="B3" s="21"/>
      <c r="C3" s="6"/>
      <c r="D3" s="6"/>
      <c r="E3" s="6"/>
      <c r="F3" s="6"/>
      <c r="G3" s="6"/>
    </row>
    <row r="4" spans="1:7" ht="25.5" customHeight="1">
      <c r="A4" s="388" t="s">
        <v>1123</v>
      </c>
      <c r="B4" s="388"/>
      <c r="C4" s="389" t="s">
        <v>1126</v>
      </c>
      <c r="D4" s="389"/>
      <c r="E4" s="389"/>
      <c r="F4" s="389"/>
      <c r="G4" s="389"/>
    </row>
    <row r="5" spans="1:7" ht="24.75" customHeight="1">
      <c r="A5" s="388"/>
      <c r="B5" s="388"/>
      <c r="C5" s="390" t="s">
        <v>1117</v>
      </c>
      <c r="D5" s="390"/>
      <c r="E5" s="390"/>
      <c r="F5" s="390"/>
      <c r="G5" s="389" t="s">
        <v>1122</v>
      </c>
    </row>
    <row r="6" spans="1:7" ht="33.75" customHeight="1">
      <c r="A6" s="388"/>
      <c r="B6" s="388"/>
      <c r="C6" s="390" t="s">
        <v>1118</v>
      </c>
      <c r="D6" s="390"/>
      <c r="E6" s="390"/>
      <c r="F6" s="390" t="s">
        <v>1121</v>
      </c>
      <c r="G6" s="389"/>
    </row>
    <row r="7" spans="1:7" ht="127.5">
      <c r="A7" s="388"/>
      <c r="B7" s="388"/>
      <c r="C7" s="359" t="s">
        <v>1088</v>
      </c>
      <c r="D7" s="359" t="s">
        <v>1119</v>
      </c>
      <c r="E7" s="359" t="s">
        <v>1120</v>
      </c>
      <c r="F7" s="390"/>
      <c r="G7" s="389"/>
    </row>
    <row r="8" spans="1:7" ht="12.75" customHeight="1">
      <c r="A8" s="63" t="s">
        <v>191</v>
      </c>
      <c r="B8" s="19" t="s">
        <v>0</v>
      </c>
      <c r="C8" s="33">
        <v>420</v>
      </c>
      <c r="D8" s="34">
        <v>212</v>
      </c>
      <c r="E8" s="33">
        <v>208</v>
      </c>
      <c r="F8" s="34">
        <v>333</v>
      </c>
      <c r="G8" s="35">
        <v>635</v>
      </c>
    </row>
    <row r="9" spans="1:7">
      <c r="A9" s="294" t="s">
        <v>192</v>
      </c>
      <c r="B9" s="19" t="s">
        <v>1</v>
      </c>
      <c r="C9" s="37">
        <v>0.1</v>
      </c>
      <c r="D9" s="38">
        <v>0</v>
      </c>
      <c r="E9" s="37">
        <v>0</v>
      </c>
      <c r="F9" s="38">
        <v>0.1</v>
      </c>
      <c r="G9" s="36">
        <v>0.1</v>
      </c>
    </row>
    <row r="10" spans="1:7">
      <c r="A10" s="22" t="s">
        <v>18</v>
      </c>
      <c r="B10" s="64" t="s">
        <v>0</v>
      </c>
      <c r="C10" s="27">
        <v>103</v>
      </c>
      <c r="D10" s="28" t="s">
        <v>410</v>
      </c>
      <c r="E10" s="27">
        <v>103</v>
      </c>
      <c r="F10" s="28" t="s">
        <v>410</v>
      </c>
      <c r="G10" s="29">
        <v>103</v>
      </c>
    </row>
    <row r="11" spans="1:7">
      <c r="A11" s="22"/>
      <c r="B11" s="64" t="s">
        <v>1</v>
      </c>
      <c r="C11" s="30">
        <v>0.2</v>
      </c>
      <c r="D11" s="31" t="s">
        <v>410</v>
      </c>
      <c r="E11" s="30">
        <v>0.2</v>
      </c>
      <c r="F11" s="31" t="s">
        <v>410</v>
      </c>
      <c r="G11" s="32">
        <v>0.2</v>
      </c>
    </row>
    <row r="12" spans="1:7">
      <c r="A12" s="22" t="s">
        <v>194</v>
      </c>
      <c r="B12" s="64" t="s">
        <v>0</v>
      </c>
      <c r="C12" s="27">
        <v>10</v>
      </c>
      <c r="D12" s="28">
        <v>10</v>
      </c>
      <c r="E12" s="27" t="s">
        <v>410</v>
      </c>
      <c r="F12" s="28">
        <v>2</v>
      </c>
      <c r="G12" s="29">
        <v>8</v>
      </c>
    </row>
    <row r="13" spans="1:7" ht="15.75" customHeight="1">
      <c r="A13" s="22"/>
      <c r="B13" s="64" t="s">
        <v>1</v>
      </c>
      <c r="C13" s="30">
        <v>0</v>
      </c>
      <c r="D13" s="31">
        <v>0</v>
      </c>
      <c r="E13" s="30" t="s">
        <v>410</v>
      </c>
      <c r="F13" s="31">
        <v>0</v>
      </c>
      <c r="G13" s="32">
        <v>0</v>
      </c>
    </row>
    <row r="14" spans="1:7" ht="14.25" customHeight="1">
      <c r="A14" s="22" t="s">
        <v>19</v>
      </c>
      <c r="B14" s="64" t="s">
        <v>0</v>
      </c>
      <c r="C14" s="27">
        <v>18</v>
      </c>
      <c r="D14" s="28">
        <v>18</v>
      </c>
      <c r="E14" s="27" t="s">
        <v>410</v>
      </c>
      <c r="F14" s="28">
        <v>7</v>
      </c>
      <c r="G14" s="29" t="s">
        <v>410</v>
      </c>
    </row>
    <row r="15" spans="1:7">
      <c r="A15" s="22"/>
      <c r="B15" s="64" t="s">
        <v>1</v>
      </c>
      <c r="C15" s="30">
        <v>0.1</v>
      </c>
      <c r="D15" s="31">
        <v>0.1</v>
      </c>
      <c r="E15" s="30" t="s">
        <v>410</v>
      </c>
      <c r="F15" s="31">
        <v>0</v>
      </c>
      <c r="G15" s="32" t="s">
        <v>410</v>
      </c>
    </row>
    <row r="16" spans="1:7">
      <c r="A16" s="22" t="s">
        <v>20</v>
      </c>
      <c r="B16" s="64" t="s">
        <v>0</v>
      </c>
      <c r="C16" s="27">
        <v>3</v>
      </c>
      <c r="D16" s="28" t="s">
        <v>410</v>
      </c>
      <c r="E16" s="27">
        <v>3</v>
      </c>
      <c r="F16" s="28">
        <v>3</v>
      </c>
      <c r="G16" s="29">
        <v>11</v>
      </c>
    </row>
    <row r="17" spans="1:7">
      <c r="A17" s="22"/>
      <c r="B17" s="64" t="s">
        <v>1</v>
      </c>
      <c r="C17" s="30">
        <v>0</v>
      </c>
      <c r="D17" s="31" t="s">
        <v>410</v>
      </c>
      <c r="E17" s="30">
        <v>0</v>
      </c>
      <c r="F17" s="31">
        <v>0</v>
      </c>
      <c r="G17" s="32">
        <v>0.1</v>
      </c>
    </row>
    <row r="18" spans="1:7">
      <c r="A18" s="22" t="s">
        <v>21</v>
      </c>
      <c r="B18" s="64" t="s">
        <v>0</v>
      </c>
      <c r="C18" s="27">
        <v>15</v>
      </c>
      <c r="D18" s="28">
        <v>9</v>
      </c>
      <c r="E18" s="27">
        <v>6</v>
      </c>
      <c r="F18" s="28">
        <v>26</v>
      </c>
      <c r="G18" s="29">
        <v>34</v>
      </c>
    </row>
    <row r="19" spans="1:7">
      <c r="A19" s="22"/>
      <c r="B19" s="64" t="s">
        <v>1</v>
      </c>
      <c r="C19" s="30">
        <v>0</v>
      </c>
      <c r="D19" s="31">
        <v>0</v>
      </c>
      <c r="E19" s="30">
        <v>0</v>
      </c>
      <c r="F19" s="31">
        <v>0.1</v>
      </c>
      <c r="G19" s="32">
        <v>0.1</v>
      </c>
    </row>
    <row r="20" spans="1:7">
      <c r="A20" s="22" t="s">
        <v>22</v>
      </c>
      <c r="B20" s="64" t="s">
        <v>0</v>
      </c>
      <c r="C20" s="27">
        <v>28</v>
      </c>
      <c r="D20" s="28">
        <v>28</v>
      </c>
      <c r="E20" s="27" t="s">
        <v>410</v>
      </c>
      <c r="F20" s="28">
        <v>197</v>
      </c>
      <c r="G20" s="29">
        <v>200</v>
      </c>
    </row>
    <row r="21" spans="1:7">
      <c r="A21" s="22"/>
      <c r="B21" s="64" t="s">
        <v>1</v>
      </c>
      <c r="C21" s="30">
        <v>0.1</v>
      </c>
      <c r="D21" s="31">
        <v>0.1</v>
      </c>
      <c r="E21" s="30" t="s">
        <v>410</v>
      </c>
      <c r="F21" s="31">
        <v>0.4</v>
      </c>
      <c r="G21" s="32">
        <v>0.4</v>
      </c>
    </row>
    <row r="22" spans="1:7">
      <c r="A22" s="22" t="s">
        <v>23</v>
      </c>
      <c r="B22" s="64" t="s">
        <v>0</v>
      </c>
      <c r="C22" s="27">
        <v>58</v>
      </c>
      <c r="D22" s="28">
        <v>16</v>
      </c>
      <c r="E22" s="27">
        <v>42</v>
      </c>
      <c r="F22" s="28">
        <v>13</v>
      </c>
      <c r="G22" s="29">
        <v>71</v>
      </c>
    </row>
    <row r="23" spans="1:7">
      <c r="A23" s="22"/>
      <c r="B23" s="64" t="s">
        <v>1</v>
      </c>
      <c r="C23" s="30">
        <v>0</v>
      </c>
      <c r="D23" s="31">
        <v>0</v>
      </c>
      <c r="E23" s="30">
        <v>0</v>
      </c>
      <c r="F23" s="31">
        <v>0</v>
      </c>
      <c r="G23" s="32">
        <v>0.1</v>
      </c>
    </row>
    <row r="24" spans="1:7">
      <c r="A24" s="22" t="s">
        <v>24</v>
      </c>
      <c r="B24" s="64" t="s">
        <v>0</v>
      </c>
      <c r="C24" s="27">
        <v>7</v>
      </c>
      <c r="D24" s="28">
        <v>2</v>
      </c>
      <c r="E24" s="27">
        <v>5</v>
      </c>
      <c r="F24" s="28" t="s">
        <v>410</v>
      </c>
      <c r="G24" s="29">
        <v>6</v>
      </c>
    </row>
    <row r="25" spans="1:7">
      <c r="A25" s="22"/>
      <c r="B25" s="64" t="s">
        <v>1</v>
      </c>
      <c r="C25" s="30">
        <v>0.1</v>
      </c>
      <c r="D25" s="31">
        <v>0</v>
      </c>
      <c r="E25" s="30">
        <v>0</v>
      </c>
      <c r="F25" s="31" t="s">
        <v>410</v>
      </c>
      <c r="G25" s="32">
        <v>0</v>
      </c>
    </row>
    <row r="26" spans="1:7">
      <c r="A26" s="22" t="s">
        <v>25</v>
      </c>
      <c r="B26" s="64" t="s">
        <v>0</v>
      </c>
      <c r="C26" s="27">
        <v>33</v>
      </c>
      <c r="D26" s="28">
        <v>25</v>
      </c>
      <c r="E26" s="27">
        <v>8</v>
      </c>
      <c r="F26" s="28">
        <v>25</v>
      </c>
      <c r="G26" s="29">
        <v>50</v>
      </c>
    </row>
    <row r="27" spans="1:7">
      <c r="A27" s="22"/>
      <c r="B27" s="64" t="s">
        <v>1</v>
      </c>
      <c r="C27" s="30">
        <v>0.1</v>
      </c>
      <c r="D27" s="31">
        <v>0.1</v>
      </c>
      <c r="E27" s="30">
        <v>0</v>
      </c>
      <c r="F27" s="31">
        <v>0.1</v>
      </c>
      <c r="G27" s="32">
        <v>0.2</v>
      </c>
    </row>
    <row r="28" spans="1:7">
      <c r="A28" s="22" t="s">
        <v>26</v>
      </c>
      <c r="B28" s="64" t="s">
        <v>0</v>
      </c>
      <c r="C28" s="30" t="s">
        <v>410</v>
      </c>
      <c r="D28" s="30" t="s">
        <v>410</v>
      </c>
      <c r="E28" s="30" t="s">
        <v>410</v>
      </c>
      <c r="F28" s="30" t="s">
        <v>410</v>
      </c>
      <c r="G28" s="32" t="s">
        <v>410</v>
      </c>
    </row>
    <row r="29" spans="1:7">
      <c r="A29" s="22"/>
      <c r="B29" s="64" t="s">
        <v>1</v>
      </c>
      <c r="C29" s="30" t="s">
        <v>410</v>
      </c>
      <c r="D29" s="30" t="s">
        <v>410</v>
      </c>
      <c r="E29" s="30" t="s">
        <v>410</v>
      </c>
      <c r="F29" s="30" t="s">
        <v>410</v>
      </c>
      <c r="G29" s="32" t="s">
        <v>410</v>
      </c>
    </row>
    <row r="30" spans="1:7">
      <c r="A30" s="22" t="s">
        <v>27</v>
      </c>
      <c r="B30" s="64" t="s">
        <v>0</v>
      </c>
      <c r="C30" s="27">
        <v>63</v>
      </c>
      <c r="D30" s="28">
        <v>61</v>
      </c>
      <c r="E30" s="27">
        <v>2</v>
      </c>
      <c r="F30" s="28">
        <v>8</v>
      </c>
      <c r="G30" s="29">
        <v>14</v>
      </c>
    </row>
    <row r="31" spans="1:7">
      <c r="A31" s="22"/>
      <c r="B31" s="64" t="s">
        <v>1</v>
      </c>
      <c r="C31" s="30">
        <v>0.2</v>
      </c>
      <c r="D31" s="31">
        <v>0.2</v>
      </c>
      <c r="E31" s="30">
        <v>0</v>
      </c>
      <c r="F31" s="31">
        <v>0</v>
      </c>
      <c r="G31" s="32">
        <v>0</v>
      </c>
    </row>
    <row r="32" spans="1:7">
      <c r="A32" s="22" t="s">
        <v>28</v>
      </c>
      <c r="B32" s="64" t="s">
        <v>0</v>
      </c>
      <c r="C32" s="27">
        <v>59</v>
      </c>
      <c r="D32" s="28">
        <v>24</v>
      </c>
      <c r="E32" s="27">
        <v>35</v>
      </c>
      <c r="F32" s="28">
        <v>38</v>
      </c>
      <c r="G32" s="29">
        <v>74</v>
      </c>
    </row>
    <row r="33" spans="1:7">
      <c r="A33" s="22"/>
      <c r="B33" s="64" t="s">
        <v>1</v>
      </c>
      <c r="C33" s="30">
        <v>0.1</v>
      </c>
      <c r="D33" s="31">
        <v>0</v>
      </c>
      <c r="E33" s="30">
        <v>0</v>
      </c>
      <c r="F33" s="31">
        <v>0.1</v>
      </c>
      <c r="G33" s="32">
        <v>0.1</v>
      </c>
    </row>
    <row r="34" spans="1:7">
      <c r="A34" s="22" t="s">
        <v>29</v>
      </c>
      <c r="B34" s="64" t="s">
        <v>0</v>
      </c>
      <c r="C34" s="27">
        <v>1</v>
      </c>
      <c r="D34" s="28">
        <v>1</v>
      </c>
      <c r="E34" s="27" t="s">
        <v>410</v>
      </c>
      <c r="F34" s="28" t="s">
        <v>410</v>
      </c>
      <c r="G34" s="29">
        <v>2</v>
      </c>
    </row>
    <row r="35" spans="1:7">
      <c r="A35" s="22"/>
      <c r="B35" s="64" t="s">
        <v>1</v>
      </c>
      <c r="C35" s="30">
        <v>0</v>
      </c>
      <c r="D35" s="31">
        <v>0</v>
      </c>
      <c r="E35" s="30" t="s">
        <v>410</v>
      </c>
      <c r="F35" s="31" t="s">
        <v>410</v>
      </c>
      <c r="G35" s="32">
        <v>0</v>
      </c>
    </row>
    <row r="36" spans="1:7">
      <c r="A36" s="22" t="s">
        <v>195</v>
      </c>
      <c r="B36" s="64" t="s">
        <v>0</v>
      </c>
      <c r="C36" s="27">
        <v>15</v>
      </c>
      <c r="D36" s="28">
        <v>15</v>
      </c>
      <c r="E36" s="27" t="s">
        <v>410</v>
      </c>
      <c r="F36" s="28" t="s">
        <v>410</v>
      </c>
      <c r="G36" s="29">
        <v>15</v>
      </c>
    </row>
    <row r="37" spans="1:7">
      <c r="A37" s="22"/>
      <c r="B37" s="64" t="s">
        <v>1</v>
      </c>
      <c r="C37" s="30">
        <v>0.1</v>
      </c>
      <c r="D37" s="31">
        <v>0.1</v>
      </c>
      <c r="E37" s="30" t="s">
        <v>410</v>
      </c>
      <c r="F37" s="31" t="s">
        <v>410</v>
      </c>
      <c r="G37" s="32">
        <v>0.1</v>
      </c>
    </row>
    <row r="38" spans="1:7">
      <c r="A38" s="22" t="s">
        <v>30</v>
      </c>
      <c r="B38" s="64" t="s">
        <v>0</v>
      </c>
      <c r="C38" s="27">
        <v>5</v>
      </c>
      <c r="D38" s="28">
        <v>3</v>
      </c>
      <c r="E38" s="27">
        <v>2</v>
      </c>
      <c r="F38" s="28">
        <v>13</v>
      </c>
      <c r="G38" s="29">
        <v>44</v>
      </c>
    </row>
    <row r="39" spans="1:7">
      <c r="A39" s="22"/>
      <c r="B39" s="64" t="s">
        <v>1</v>
      </c>
      <c r="C39" s="30">
        <v>0</v>
      </c>
      <c r="D39" s="31">
        <v>0</v>
      </c>
      <c r="E39" s="30">
        <v>0</v>
      </c>
      <c r="F39" s="31">
        <v>0</v>
      </c>
      <c r="G39" s="32">
        <v>0.1</v>
      </c>
    </row>
    <row r="40" spans="1:7">
      <c r="A40" s="22" t="s">
        <v>31</v>
      </c>
      <c r="B40" s="64" t="s">
        <v>0</v>
      </c>
      <c r="C40" s="27">
        <v>2</v>
      </c>
      <c r="D40" s="28" t="s">
        <v>410</v>
      </c>
      <c r="E40" s="27">
        <v>2</v>
      </c>
      <c r="F40" s="28">
        <v>1</v>
      </c>
      <c r="G40" s="29">
        <v>3</v>
      </c>
    </row>
    <row r="41" spans="1:7">
      <c r="A41" s="22"/>
      <c r="B41" s="64" t="s">
        <v>1</v>
      </c>
      <c r="C41" s="30">
        <v>0</v>
      </c>
      <c r="D41" s="31" t="s">
        <v>410</v>
      </c>
      <c r="E41" s="30">
        <v>0</v>
      </c>
      <c r="F41" s="31">
        <v>0</v>
      </c>
      <c r="G41" s="32">
        <v>0</v>
      </c>
    </row>
    <row r="42" spans="1:7">
      <c r="A42" s="179"/>
      <c r="B42" s="179"/>
      <c r="C42" s="31"/>
      <c r="D42" s="31"/>
      <c r="E42" s="31"/>
      <c r="F42" s="31"/>
      <c r="G42" s="31"/>
    </row>
    <row r="43" spans="1:7">
      <c r="A43" s="66"/>
      <c r="B43" s="179"/>
      <c r="C43" s="31"/>
      <c r="D43" s="31"/>
      <c r="E43" s="31"/>
      <c r="F43" s="31"/>
      <c r="G43" s="31"/>
    </row>
    <row r="44" spans="1:7">
      <c r="A44" s="179"/>
      <c r="B44" s="179"/>
      <c r="C44" s="28"/>
      <c r="D44" s="28"/>
      <c r="E44" s="28"/>
      <c r="F44" s="28"/>
      <c r="G44" s="28"/>
    </row>
  </sheetData>
  <customSheetViews>
    <customSheetView guid="{478EAF0D-7072-4F9F-B3F3-DF6645E3F662}">
      <selection activeCell="A3" sqref="A3:B13"/>
      <pageMargins left="0.7" right="0.7" top="0.75" bottom="0.75" header="0.3" footer="0.3"/>
    </customSheetView>
    <customSheetView guid="{DB5EED9D-3F36-427E-8425-66965650D6C3}">
      <selection activeCell="I4" sqref="I4"/>
      <pageMargins left="0.7" right="0.7" top="0.75" bottom="0.75" header="0.3" footer="0.3"/>
    </customSheetView>
  </customSheetViews>
  <mergeCells count="6">
    <mergeCell ref="C4:G4"/>
    <mergeCell ref="C5:F5"/>
    <mergeCell ref="A4:B7"/>
    <mergeCell ref="G5:G7"/>
    <mergeCell ref="C6:E6"/>
    <mergeCell ref="F6:F7"/>
  </mergeCells>
  <hyperlinks>
    <hyperlink ref="G1" location="'SPIS TABLIC'!A1" display="Powrót/Back"/>
  </hyperlinks>
  <pageMargins left="0.7" right="0.7" top="0.75" bottom="0.75" header="0.3" footer="0.3"/>
  <pageSetup paperSize="9" scale="8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zoomScaleNormal="100" workbookViewId="0"/>
  </sheetViews>
  <sheetFormatPr defaultRowHeight="12.75"/>
  <cols>
    <col min="1" max="1" width="52.140625" style="157" bestFit="1" customWidth="1"/>
    <col min="2" max="6" width="9.140625" style="157"/>
    <col min="7" max="7" width="42.85546875" style="157" customWidth="1"/>
    <col min="8" max="16384" width="9.140625" style="157"/>
  </cols>
  <sheetData>
    <row r="1" spans="1:7">
      <c r="G1" s="369" t="s">
        <v>1302</v>
      </c>
    </row>
    <row r="2" spans="1:7">
      <c r="A2" s="155" t="s">
        <v>404</v>
      </c>
    </row>
    <row r="3" spans="1:7">
      <c r="A3" s="158" t="s">
        <v>384</v>
      </c>
    </row>
    <row r="4" spans="1:7">
      <c r="A4" s="283" t="s">
        <v>385</v>
      </c>
    </row>
    <row r="5" spans="1:7">
      <c r="A5" s="283" t="s">
        <v>386</v>
      </c>
    </row>
    <row r="6" spans="1:7" ht="30.75" customHeight="1">
      <c r="A6" s="82" t="s">
        <v>351</v>
      </c>
      <c r="B6" s="83">
        <v>2010</v>
      </c>
      <c r="C6" s="83">
        <v>2015</v>
      </c>
      <c r="D6" s="83">
        <v>2016</v>
      </c>
      <c r="E6" s="83">
        <v>2017</v>
      </c>
      <c r="F6" s="83">
        <v>2018</v>
      </c>
      <c r="G6" s="274" t="s">
        <v>383</v>
      </c>
    </row>
    <row r="7" spans="1:7" ht="18" customHeight="1">
      <c r="A7" s="87" t="s">
        <v>1352</v>
      </c>
      <c r="B7" s="85">
        <v>528805</v>
      </c>
      <c r="C7" s="85">
        <v>484487</v>
      </c>
      <c r="D7" s="99">
        <v>463472</v>
      </c>
      <c r="E7" s="99">
        <v>458026</v>
      </c>
      <c r="F7" s="376">
        <v>462197</v>
      </c>
      <c r="G7" s="281" t="s">
        <v>1353</v>
      </c>
    </row>
    <row r="8" spans="1:7">
      <c r="A8" s="84" t="s">
        <v>447</v>
      </c>
      <c r="B8" s="85">
        <v>402906</v>
      </c>
      <c r="C8" s="99">
        <v>375056</v>
      </c>
      <c r="D8" s="99">
        <v>355833</v>
      </c>
      <c r="E8" s="99">
        <v>351885</v>
      </c>
      <c r="F8" s="376">
        <v>358499</v>
      </c>
      <c r="G8" s="378" t="s">
        <v>375</v>
      </c>
    </row>
    <row r="9" spans="1:7">
      <c r="A9" s="86" t="s">
        <v>1311</v>
      </c>
      <c r="B9" s="85">
        <v>304513</v>
      </c>
      <c r="C9" s="99">
        <v>278828</v>
      </c>
      <c r="D9" s="99">
        <v>267961</v>
      </c>
      <c r="E9" s="99">
        <v>262054</v>
      </c>
      <c r="F9" s="92">
        <v>270866</v>
      </c>
      <c r="G9" s="280" t="s">
        <v>433</v>
      </c>
    </row>
    <row r="10" spans="1:7">
      <c r="A10" s="84" t="s">
        <v>447</v>
      </c>
      <c r="B10" s="85">
        <v>220996</v>
      </c>
      <c r="C10" s="99">
        <v>203469</v>
      </c>
      <c r="D10" s="99">
        <v>194339</v>
      </c>
      <c r="E10" s="99">
        <v>190785</v>
      </c>
      <c r="F10" s="92">
        <v>200284</v>
      </c>
      <c r="G10" s="378" t="s">
        <v>375</v>
      </c>
    </row>
    <row r="11" spans="1:7">
      <c r="A11" s="86" t="s">
        <v>1312</v>
      </c>
      <c r="B11" s="85">
        <v>153156</v>
      </c>
      <c r="C11" s="99">
        <v>131856</v>
      </c>
      <c r="D11" s="99">
        <v>117868</v>
      </c>
      <c r="E11" s="99">
        <v>114371</v>
      </c>
      <c r="F11" s="92">
        <v>112669</v>
      </c>
      <c r="G11" s="280" t="s">
        <v>434</v>
      </c>
    </row>
    <row r="12" spans="1:7">
      <c r="A12" s="84" t="s">
        <v>447</v>
      </c>
      <c r="B12" s="85">
        <v>129124</v>
      </c>
      <c r="C12" s="99">
        <v>114203</v>
      </c>
      <c r="D12" s="99">
        <v>100297</v>
      </c>
      <c r="E12" s="99">
        <v>96637</v>
      </c>
      <c r="F12" s="92">
        <v>94339</v>
      </c>
      <c r="G12" s="378" t="s">
        <v>375</v>
      </c>
    </row>
    <row r="13" spans="1:7" ht="25.5">
      <c r="A13" s="86" t="s">
        <v>1313</v>
      </c>
      <c r="B13" s="85">
        <v>71136</v>
      </c>
      <c r="C13" s="99">
        <v>73803</v>
      </c>
      <c r="D13" s="99">
        <v>77643</v>
      </c>
      <c r="E13" s="99">
        <v>81601</v>
      </c>
      <c r="F13" s="92">
        <v>78662</v>
      </c>
      <c r="G13" s="280" t="s">
        <v>1072</v>
      </c>
    </row>
    <row r="14" spans="1:7">
      <c r="A14" s="84" t="s">
        <v>447</v>
      </c>
      <c r="B14" s="85">
        <v>52786</v>
      </c>
      <c r="C14" s="99">
        <v>57384</v>
      </c>
      <c r="D14" s="99">
        <v>61197</v>
      </c>
      <c r="E14" s="99">
        <v>64463</v>
      </c>
      <c r="F14" s="92">
        <v>63876</v>
      </c>
      <c r="G14" s="378" t="s">
        <v>375</v>
      </c>
    </row>
    <row r="15" spans="1:7" ht="25.5">
      <c r="A15" s="87" t="s">
        <v>940</v>
      </c>
      <c r="B15" s="88">
        <v>97.9</v>
      </c>
      <c r="C15" s="88">
        <v>86.5</v>
      </c>
      <c r="D15" s="88">
        <v>80.8</v>
      </c>
      <c r="E15" s="88">
        <v>77.599999999999994</v>
      </c>
      <c r="F15" s="377">
        <v>77.2</v>
      </c>
      <c r="G15" s="281" t="s">
        <v>941</v>
      </c>
    </row>
    <row r="16" spans="1:7" ht="21.75" customHeight="1">
      <c r="A16" s="103" t="s">
        <v>376</v>
      </c>
    </row>
    <row r="17" spans="1:1">
      <c r="A17" s="282" t="s">
        <v>858</v>
      </c>
    </row>
  </sheetData>
  <hyperlinks>
    <hyperlink ref="G1" location="'SPIS TABLIC'!A1" display="Powrót/Back"/>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00"/>
  <sheetViews>
    <sheetView zoomScaleNormal="100" workbookViewId="0"/>
  </sheetViews>
  <sheetFormatPr defaultColWidth="9.140625" defaultRowHeight="12.75"/>
  <cols>
    <col min="1" max="1" width="42.28515625" style="6" customWidth="1"/>
    <col min="2" max="2" width="3.7109375" style="21" customWidth="1"/>
    <col min="3" max="3" width="11.28515625" style="6" customWidth="1"/>
    <col min="4" max="4" width="12.140625" style="6" customWidth="1"/>
    <col min="5" max="5" width="13.42578125" style="6" customWidth="1"/>
    <col min="6" max="6" width="11.85546875" style="6" customWidth="1"/>
    <col min="7" max="7" width="9.7109375" style="6" customWidth="1"/>
    <col min="8" max="8" width="9.140625" style="6" customWidth="1"/>
    <col min="9" max="16384" width="9.140625" style="6"/>
  </cols>
  <sheetData>
    <row r="1" spans="1:7">
      <c r="G1" s="369" t="s">
        <v>1302</v>
      </c>
    </row>
    <row r="2" spans="1:7" s="103" customFormat="1" ht="15" customHeight="1">
      <c r="A2" s="1" t="s">
        <v>331</v>
      </c>
      <c r="B2" s="21"/>
      <c r="C2" s="6"/>
      <c r="D2" s="6"/>
      <c r="E2" s="6"/>
      <c r="F2" s="6"/>
      <c r="G2" s="6"/>
    </row>
    <row r="3" spans="1:7" ht="15" customHeight="1">
      <c r="A3" s="311" t="s">
        <v>457</v>
      </c>
    </row>
    <row r="4" spans="1:7" s="3" customFormat="1" ht="28.5" customHeight="1">
      <c r="A4" s="388" t="s">
        <v>1123</v>
      </c>
      <c r="B4" s="388"/>
      <c r="C4" s="389" t="s">
        <v>1126</v>
      </c>
      <c r="D4" s="389"/>
      <c r="E4" s="389"/>
      <c r="F4" s="389"/>
      <c r="G4" s="389"/>
    </row>
    <row r="5" spans="1:7" s="3" customFormat="1" ht="37.5" customHeight="1">
      <c r="A5" s="388"/>
      <c r="B5" s="388"/>
      <c r="C5" s="390" t="s">
        <v>1117</v>
      </c>
      <c r="D5" s="390"/>
      <c r="E5" s="390"/>
      <c r="F5" s="390"/>
      <c r="G5" s="389" t="s">
        <v>1122</v>
      </c>
    </row>
    <row r="6" spans="1:7" s="3" customFormat="1" ht="31.5" customHeight="1">
      <c r="A6" s="388"/>
      <c r="B6" s="388"/>
      <c r="C6" s="390" t="s">
        <v>1118</v>
      </c>
      <c r="D6" s="390"/>
      <c r="E6" s="390"/>
      <c r="F6" s="390" t="s">
        <v>1121</v>
      </c>
      <c r="G6" s="389"/>
    </row>
    <row r="7" spans="1:7" s="3" customFormat="1" ht="143.25" customHeight="1">
      <c r="A7" s="388"/>
      <c r="B7" s="388"/>
      <c r="C7" s="359" t="s">
        <v>1088</v>
      </c>
      <c r="D7" s="359" t="s">
        <v>1119</v>
      </c>
      <c r="E7" s="359" t="s">
        <v>1120</v>
      </c>
      <c r="F7" s="390"/>
      <c r="G7" s="389"/>
    </row>
    <row r="8" spans="1:7" s="3" customFormat="1">
      <c r="A8" s="67" t="s">
        <v>37</v>
      </c>
      <c r="B8" s="105" t="s">
        <v>0</v>
      </c>
      <c r="C8" s="69">
        <v>33072</v>
      </c>
      <c r="D8" s="11">
        <v>15011</v>
      </c>
      <c r="E8" s="11">
        <v>18061</v>
      </c>
      <c r="F8" s="11">
        <v>14307</v>
      </c>
      <c r="G8" s="19">
        <v>50236</v>
      </c>
    </row>
    <row r="9" spans="1:7" s="3" customFormat="1">
      <c r="A9" s="289" t="s">
        <v>38</v>
      </c>
      <c r="B9" s="106" t="s">
        <v>1</v>
      </c>
      <c r="C9" s="43">
        <v>5.5</v>
      </c>
      <c r="D9" s="43">
        <v>2.5</v>
      </c>
      <c r="E9" s="43">
        <v>3</v>
      </c>
      <c r="F9" s="43">
        <v>2.4</v>
      </c>
      <c r="G9" s="71">
        <v>8.4</v>
      </c>
    </row>
    <row r="10" spans="1:7" s="3" customFormat="1">
      <c r="A10" s="46" t="s">
        <v>77</v>
      </c>
      <c r="B10" s="64" t="s">
        <v>0</v>
      </c>
      <c r="C10" s="15">
        <v>10953</v>
      </c>
      <c r="D10" s="15">
        <v>3894</v>
      </c>
      <c r="E10" s="15">
        <v>7059</v>
      </c>
      <c r="F10" s="15">
        <v>4339</v>
      </c>
      <c r="G10" s="64">
        <v>22955</v>
      </c>
    </row>
    <row r="11" spans="1:7" s="3" customFormat="1">
      <c r="A11" s="292" t="s">
        <v>33</v>
      </c>
      <c r="B11" s="64" t="s">
        <v>1</v>
      </c>
      <c r="C11" s="48">
        <v>9.1999999999999993</v>
      </c>
      <c r="D11" s="48">
        <v>3.3</v>
      </c>
      <c r="E11" s="48">
        <v>5.9</v>
      </c>
      <c r="F11" s="48">
        <v>3.6</v>
      </c>
      <c r="G11" s="72">
        <v>19.2</v>
      </c>
    </row>
    <row r="12" spans="1:7" s="3" customFormat="1">
      <c r="A12" s="46" t="s">
        <v>78</v>
      </c>
      <c r="B12" s="64" t="s">
        <v>0</v>
      </c>
      <c r="C12" s="15">
        <v>22119</v>
      </c>
      <c r="D12" s="15">
        <v>11117</v>
      </c>
      <c r="E12" s="15">
        <v>11002</v>
      </c>
      <c r="F12" s="15">
        <v>9968</v>
      </c>
      <c r="G12" s="64">
        <v>27281</v>
      </c>
    </row>
    <row r="13" spans="1:7" s="3" customFormat="1">
      <c r="A13" s="292" t="s">
        <v>34</v>
      </c>
      <c r="B13" s="64" t="s">
        <v>1</v>
      </c>
      <c r="C13" s="48">
        <v>4.5999999999999996</v>
      </c>
      <c r="D13" s="48">
        <v>2.2999999999999998</v>
      </c>
      <c r="E13" s="48">
        <v>2.2999999999999998</v>
      </c>
      <c r="F13" s="48">
        <v>2.1</v>
      </c>
      <c r="G13" s="72">
        <v>5.7</v>
      </c>
    </row>
    <row r="14" spans="1:7" s="3" customFormat="1">
      <c r="A14" s="42" t="s">
        <v>88</v>
      </c>
      <c r="B14" s="107" t="s">
        <v>0</v>
      </c>
      <c r="C14" s="12">
        <v>205</v>
      </c>
      <c r="D14" s="11">
        <v>142</v>
      </c>
      <c r="E14" s="19">
        <v>63</v>
      </c>
      <c r="F14" s="11">
        <v>128</v>
      </c>
      <c r="G14" s="19">
        <v>174</v>
      </c>
    </row>
    <row r="15" spans="1:7">
      <c r="A15" s="289" t="s">
        <v>176</v>
      </c>
      <c r="B15" s="107" t="s">
        <v>1</v>
      </c>
      <c r="C15" s="51">
        <v>3.1</v>
      </c>
      <c r="D15" s="50">
        <v>2.1</v>
      </c>
      <c r="E15" s="73">
        <v>1</v>
      </c>
      <c r="F15" s="50">
        <v>1.9</v>
      </c>
      <c r="G15" s="73">
        <v>2.6</v>
      </c>
    </row>
    <row r="16" spans="1:7" s="22" customFormat="1" ht="27">
      <c r="A16" s="7" t="s">
        <v>231</v>
      </c>
      <c r="B16" s="90" t="s">
        <v>0</v>
      </c>
      <c r="C16" s="16">
        <v>180</v>
      </c>
      <c r="D16" s="15">
        <v>125</v>
      </c>
      <c r="E16" s="64">
        <v>55</v>
      </c>
      <c r="F16" s="15">
        <v>98</v>
      </c>
      <c r="G16" s="64">
        <v>149</v>
      </c>
    </row>
    <row r="17" spans="1:7" ht="14.25">
      <c r="A17" s="290" t="s">
        <v>970</v>
      </c>
      <c r="B17" s="90" t="s">
        <v>1</v>
      </c>
      <c r="C17" s="49">
        <v>5.6</v>
      </c>
      <c r="D17" s="48">
        <v>3.9</v>
      </c>
      <c r="E17" s="72">
        <v>1.7</v>
      </c>
      <c r="F17" s="48">
        <v>3.1</v>
      </c>
      <c r="G17" s="72">
        <v>4.7</v>
      </c>
    </row>
    <row r="18" spans="1:7">
      <c r="A18" s="7" t="s">
        <v>87</v>
      </c>
      <c r="B18" s="90" t="s">
        <v>0</v>
      </c>
      <c r="C18" s="16">
        <v>25</v>
      </c>
      <c r="D18" s="15">
        <v>17</v>
      </c>
      <c r="E18" s="64">
        <v>8</v>
      </c>
      <c r="F18" s="15">
        <v>30</v>
      </c>
      <c r="G18" s="64">
        <v>25</v>
      </c>
    </row>
    <row r="19" spans="1:7">
      <c r="A19" s="290" t="s">
        <v>2</v>
      </c>
      <c r="B19" s="90" t="s">
        <v>1</v>
      </c>
      <c r="C19" s="49">
        <v>0.8</v>
      </c>
      <c r="D19" s="48">
        <v>0.5</v>
      </c>
      <c r="E19" s="72">
        <v>0.2</v>
      </c>
      <c r="F19" s="48">
        <v>0.9</v>
      </c>
      <c r="G19" s="72">
        <v>0.8</v>
      </c>
    </row>
    <row r="20" spans="1:7">
      <c r="A20" s="42" t="s">
        <v>86</v>
      </c>
      <c r="B20" s="107" t="s">
        <v>0</v>
      </c>
      <c r="C20" s="12">
        <v>27119</v>
      </c>
      <c r="D20" s="11">
        <v>12928</v>
      </c>
      <c r="E20" s="19">
        <v>14191</v>
      </c>
      <c r="F20" s="11">
        <v>12224</v>
      </c>
      <c r="G20" s="19">
        <v>42108</v>
      </c>
    </row>
    <row r="21" spans="1:7">
      <c r="A21" s="289" t="s">
        <v>116</v>
      </c>
      <c r="B21" s="107" t="s">
        <v>1</v>
      </c>
      <c r="C21" s="51">
        <v>10</v>
      </c>
      <c r="D21" s="50">
        <v>4.8</v>
      </c>
      <c r="E21" s="73">
        <v>5.3</v>
      </c>
      <c r="F21" s="50">
        <v>4.5</v>
      </c>
      <c r="G21" s="73">
        <v>15.6</v>
      </c>
    </row>
    <row r="22" spans="1:7">
      <c r="A22" s="268" t="s">
        <v>62</v>
      </c>
      <c r="B22" s="90" t="s">
        <v>0</v>
      </c>
      <c r="C22" s="16">
        <v>15336</v>
      </c>
      <c r="D22" s="15">
        <v>5785</v>
      </c>
      <c r="E22" s="64">
        <v>9551</v>
      </c>
      <c r="F22" s="15">
        <v>5383</v>
      </c>
      <c r="G22" s="64">
        <v>27033</v>
      </c>
    </row>
    <row r="23" spans="1:7">
      <c r="A23" s="291" t="s">
        <v>3</v>
      </c>
      <c r="B23" s="90" t="s">
        <v>1</v>
      </c>
      <c r="C23" s="49">
        <v>111.2</v>
      </c>
      <c r="D23" s="48">
        <v>41.9</v>
      </c>
      <c r="E23" s="72">
        <v>69.2</v>
      </c>
      <c r="F23" s="48">
        <v>39</v>
      </c>
      <c r="G23" s="72">
        <v>195.9</v>
      </c>
    </row>
    <row r="24" spans="1:7" ht="25.5">
      <c r="A24" s="46" t="s">
        <v>119</v>
      </c>
      <c r="B24" s="90" t="s">
        <v>0</v>
      </c>
      <c r="C24" s="16">
        <v>11356</v>
      </c>
      <c r="D24" s="15">
        <v>4367</v>
      </c>
      <c r="E24" s="64">
        <v>6989</v>
      </c>
      <c r="F24" s="15">
        <v>4382</v>
      </c>
      <c r="G24" s="64">
        <v>22237</v>
      </c>
    </row>
    <row r="25" spans="1:7">
      <c r="A25" s="292" t="s">
        <v>120</v>
      </c>
      <c r="B25" s="90" t="s">
        <v>1</v>
      </c>
      <c r="C25" s="49">
        <v>130.6</v>
      </c>
      <c r="D25" s="48">
        <v>50.2</v>
      </c>
      <c r="E25" s="72">
        <v>80.400000000000006</v>
      </c>
      <c r="F25" s="48">
        <v>50.4</v>
      </c>
      <c r="G25" s="72">
        <v>255.8</v>
      </c>
    </row>
    <row r="26" spans="1:7">
      <c r="A26" s="61" t="s">
        <v>117</v>
      </c>
      <c r="B26" s="90" t="s">
        <v>0</v>
      </c>
      <c r="C26" s="16">
        <v>11180</v>
      </c>
      <c r="D26" s="15">
        <v>4278</v>
      </c>
      <c r="E26" s="64">
        <v>6902</v>
      </c>
      <c r="F26" s="15">
        <v>4382</v>
      </c>
      <c r="G26" s="64">
        <v>22036</v>
      </c>
    </row>
    <row r="27" spans="1:7">
      <c r="A27" s="293" t="s">
        <v>118</v>
      </c>
      <c r="B27" s="90" t="s">
        <v>1</v>
      </c>
      <c r="C27" s="49">
        <v>142.80000000000001</v>
      </c>
      <c r="D27" s="48">
        <v>54.6</v>
      </c>
      <c r="E27" s="72">
        <v>88.2</v>
      </c>
      <c r="F27" s="48">
        <v>56</v>
      </c>
      <c r="G27" s="72">
        <v>281.5</v>
      </c>
    </row>
    <row r="28" spans="1:7">
      <c r="A28" s="46" t="s">
        <v>123</v>
      </c>
      <c r="B28" s="90" t="s">
        <v>0</v>
      </c>
      <c r="C28" s="16">
        <v>992</v>
      </c>
      <c r="D28" s="15">
        <v>343</v>
      </c>
      <c r="E28" s="64">
        <v>649</v>
      </c>
      <c r="F28" s="15">
        <v>378</v>
      </c>
      <c r="G28" s="64">
        <v>1155</v>
      </c>
    </row>
    <row r="29" spans="1:7">
      <c r="A29" s="292" t="s">
        <v>124</v>
      </c>
      <c r="B29" s="90" t="s">
        <v>1</v>
      </c>
      <c r="C29" s="49">
        <v>69.400000000000006</v>
      </c>
      <c r="D29" s="48">
        <v>24</v>
      </c>
      <c r="E29" s="72">
        <v>45.4</v>
      </c>
      <c r="F29" s="48">
        <v>26.4</v>
      </c>
      <c r="G29" s="72">
        <v>80.8</v>
      </c>
    </row>
    <row r="30" spans="1:7">
      <c r="A30" s="46" t="s">
        <v>125</v>
      </c>
      <c r="B30" s="90" t="s">
        <v>0</v>
      </c>
      <c r="C30" s="16">
        <v>78</v>
      </c>
      <c r="D30" s="15">
        <v>27</v>
      </c>
      <c r="E30" s="64">
        <v>51</v>
      </c>
      <c r="F30" s="15">
        <v>116</v>
      </c>
      <c r="G30" s="64">
        <v>285</v>
      </c>
    </row>
    <row r="31" spans="1:7">
      <c r="A31" s="292" t="s">
        <v>126</v>
      </c>
      <c r="B31" s="90" t="s">
        <v>1</v>
      </c>
      <c r="C31" s="49">
        <v>4.5999999999999996</v>
      </c>
      <c r="D31" s="48">
        <v>1.6</v>
      </c>
      <c r="E31" s="72">
        <v>3</v>
      </c>
      <c r="F31" s="48">
        <v>6.8</v>
      </c>
      <c r="G31" s="72">
        <v>16.7</v>
      </c>
    </row>
    <row r="32" spans="1:7" ht="18" customHeight="1">
      <c r="A32" s="46" t="s">
        <v>127</v>
      </c>
      <c r="B32" s="90" t="s">
        <v>0</v>
      </c>
      <c r="C32" s="16">
        <v>2910</v>
      </c>
      <c r="D32" s="15">
        <v>1048</v>
      </c>
      <c r="E32" s="64">
        <v>1862</v>
      </c>
      <c r="F32" s="15">
        <v>507</v>
      </c>
      <c r="G32" s="64">
        <v>3356</v>
      </c>
    </row>
    <row r="33" spans="1:7">
      <c r="A33" s="292" t="s">
        <v>201</v>
      </c>
      <c r="B33" s="90" t="s">
        <v>1</v>
      </c>
      <c r="C33" s="49">
        <v>183.1</v>
      </c>
      <c r="D33" s="48">
        <v>65.900000000000006</v>
      </c>
      <c r="E33" s="72">
        <v>117.2</v>
      </c>
      <c r="F33" s="48">
        <v>31.9</v>
      </c>
      <c r="G33" s="72">
        <v>211.2</v>
      </c>
    </row>
    <row r="34" spans="1:7">
      <c r="A34" s="268" t="s">
        <v>63</v>
      </c>
      <c r="B34" s="90" t="s">
        <v>0</v>
      </c>
      <c r="C34" s="16">
        <v>11038</v>
      </c>
      <c r="D34" s="15">
        <v>6769</v>
      </c>
      <c r="E34" s="64">
        <v>4269</v>
      </c>
      <c r="F34" s="15">
        <v>6648</v>
      </c>
      <c r="G34" s="64">
        <v>14334</v>
      </c>
    </row>
    <row r="35" spans="1:7">
      <c r="A35" s="291" t="s">
        <v>55</v>
      </c>
      <c r="B35" s="90" t="s">
        <v>1</v>
      </c>
      <c r="C35" s="49">
        <v>4.8</v>
      </c>
      <c r="D35" s="48">
        <v>2.9</v>
      </c>
      <c r="E35" s="72">
        <v>1.8</v>
      </c>
      <c r="F35" s="48">
        <v>2.9</v>
      </c>
      <c r="G35" s="72">
        <v>6.2</v>
      </c>
    </row>
    <row r="36" spans="1:7">
      <c r="A36" s="46" t="s">
        <v>128</v>
      </c>
      <c r="B36" s="90" t="s">
        <v>0</v>
      </c>
      <c r="C36" s="16">
        <v>1003</v>
      </c>
      <c r="D36" s="15">
        <v>474</v>
      </c>
      <c r="E36" s="64">
        <v>529</v>
      </c>
      <c r="F36" s="15">
        <v>720</v>
      </c>
      <c r="G36" s="64">
        <v>1200</v>
      </c>
    </row>
    <row r="37" spans="1:7">
      <c r="A37" s="292" t="s">
        <v>129</v>
      </c>
      <c r="B37" s="90" t="s">
        <v>1</v>
      </c>
      <c r="C37" s="49">
        <v>2.7</v>
      </c>
      <c r="D37" s="48">
        <v>1.3</v>
      </c>
      <c r="E37" s="72">
        <v>1.4</v>
      </c>
      <c r="F37" s="48">
        <v>1.9</v>
      </c>
      <c r="G37" s="72">
        <v>3.2</v>
      </c>
    </row>
    <row r="38" spans="1:7">
      <c r="A38" s="46" t="s">
        <v>130</v>
      </c>
      <c r="B38" s="90" t="s">
        <v>0</v>
      </c>
      <c r="C38" s="16">
        <v>1</v>
      </c>
      <c r="D38" s="15">
        <v>1</v>
      </c>
      <c r="E38" s="64" t="s">
        <v>410</v>
      </c>
      <c r="F38" s="15" t="s">
        <v>410</v>
      </c>
      <c r="G38" s="64">
        <v>2</v>
      </c>
    </row>
    <row r="39" spans="1:7">
      <c r="A39" s="292" t="s">
        <v>131</v>
      </c>
      <c r="B39" s="90" t="s">
        <v>1</v>
      </c>
      <c r="C39" s="49">
        <v>0.1</v>
      </c>
      <c r="D39" s="48">
        <v>0.1</v>
      </c>
      <c r="E39" s="72" t="s">
        <v>410</v>
      </c>
      <c r="F39" s="48" t="s">
        <v>410</v>
      </c>
      <c r="G39" s="72">
        <v>0.1</v>
      </c>
    </row>
    <row r="40" spans="1:7">
      <c r="A40" s="46" t="s">
        <v>132</v>
      </c>
      <c r="B40" s="90" t="s">
        <v>0</v>
      </c>
      <c r="C40" s="16">
        <v>27</v>
      </c>
      <c r="D40" s="15">
        <v>27</v>
      </c>
      <c r="E40" s="64" t="s">
        <v>410</v>
      </c>
      <c r="F40" s="15" t="s">
        <v>410</v>
      </c>
      <c r="G40" s="64">
        <v>48</v>
      </c>
    </row>
    <row r="41" spans="1:7">
      <c r="A41" s="292" t="s">
        <v>133</v>
      </c>
      <c r="B41" s="90" t="s">
        <v>1</v>
      </c>
      <c r="C41" s="49">
        <v>3.4</v>
      </c>
      <c r="D41" s="48">
        <v>3.4</v>
      </c>
      <c r="E41" s="72" t="s">
        <v>410</v>
      </c>
      <c r="F41" s="48" t="s">
        <v>410</v>
      </c>
      <c r="G41" s="72">
        <v>6.1</v>
      </c>
    </row>
    <row r="42" spans="1:7">
      <c r="A42" s="46" t="s">
        <v>134</v>
      </c>
      <c r="B42" s="90" t="s">
        <v>0</v>
      </c>
      <c r="C42" s="16">
        <v>165</v>
      </c>
      <c r="D42" s="15">
        <v>120</v>
      </c>
      <c r="E42" s="64">
        <v>45</v>
      </c>
      <c r="F42" s="15">
        <v>94</v>
      </c>
      <c r="G42" s="64">
        <v>59</v>
      </c>
    </row>
    <row r="43" spans="1:7">
      <c r="A43" s="292" t="s">
        <v>135</v>
      </c>
      <c r="B43" s="90" t="s">
        <v>1</v>
      </c>
      <c r="C43" s="49">
        <v>3.6</v>
      </c>
      <c r="D43" s="48">
        <v>2.6</v>
      </c>
      <c r="E43" s="72">
        <v>1</v>
      </c>
      <c r="F43" s="48">
        <v>2.1</v>
      </c>
      <c r="G43" s="72">
        <v>1.3</v>
      </c>
    </row>
    <row r="44" spans="1:7">
      <c r="A44" s="46" t="s">
        <v>136</v>
      </c>
      <c r="B44" s="90" t="s">
        <v>0</v>
      </c>
      <c r="C44" s="16">
        <v>76</v>
      </c>
      <c r="D44" s="15">
        <v>76</v>
      </c>
      <c r="E44" s="64" t="s">
        <v>410</v>
      </c>
      <c r="F44" s="15">
        <v>156</v>
      </c>
      <c r="G44" s="64">
        <v>166</v>
      </c>
    </row>
    <row r="45" spans="1:7">
      <c r="A45" s="292" t="s">
        <v>137</v>
      </c>
      <c r="B45" s="90" t="s">
        <v>1</v>
      </c>
      <c r="C45" s="49">
        <v>1.3</v>
      </c>
      <c r="D45" s="48">
        <v>1.3</v>
      </c>
      <c r="E45" s="72" t="s">
        <v>410</v>
      </c>
      <c r="F45" s="48">
        <v>2.7</v>
      </c>
      <c r="G45" s="72">
        <v>2.9</v>
      </c>
    </row>
    <row r="46" spans="1:7" ht="14.25">
      <c r="A46" s="46" t="s">
        <v>162</v>
      </c>
      <c r="B46" s="90" t="s">
        <v>0</v>
      </c>
      <c r="C46" s="16">
        <v>32</v>
      </c>
      <c r="D46" s="15">
        <v>17</v>
      </c>
      <c r="E46" s="64">
        <v>15</v>
      </c>
      <c r="F46" s="15">
        <v>27</v>
      </c>
      <c r="G46" s="64">
        <v>38</v>
      </c>
    </row>
    <row r="47" spans="1:7">
      <c r="A47" s="292" t="s">
        <v>164</v>
      </c>
      <c r="B47" s="90" t="s">
        <v>1</v>
      </c>
      <c r="C47" s="49">
        <v>1.8</v>
      </c>
      <c r="D47" s="48">
        <v>0.9</v>
      </c>
      <c r="E47" s="72">
        <v>0.8</v>
      </c>
      <c r="F47" s="48">
        <v>1.5</v>
      </c>
      <c r="G47" s="72">
        <v>2.1</v>
      </c>
    </row>
    <row r="48" spans="1:7" ht="27">
      <c r="A48" s="46" t="s">
        <v>417</v>
      </c>
      <c r="B48" s="90" t="s">
        <v>0</v>
      </c>
      <c r="C48" s="16">
        <v>1094</v>
      </c>
      <c r="D48" s="15">
        <v>662</v>
      </c>
      <c r="E48" s="64">
        <v>432</v>
      </c>
      <c r="F48" s="15">
        <v>1401</v>
      </c>
      <c r="G48" s="64">
        <v>2318</v>
      </c>
    </row>
    <row r="49" spans="1:7" ht="25.5">
      <c r="A49" s="292" t="s">
        <v>197</v>
      </c>
      <c r="B49" s="90" t="s">
        <v>1</v>
      </c>
      <c r="C49" s="49">
        <v>11.8</v>
      </c>
      <c r="D49" s="48">
        <v>7.1</v>
      </c>
      <c r="E49" s="72">
        <v>4.7</v>
      </c>
      <c r="F49" s="48">
        <v>15.1</v>
      </c>
      <c r="G49" s="72">
        <v>25</v>
      </c>
    </row>
    <row r="50" spans="1:7">
      <c r="A50" s="46" t="s">
        <v>138</v>
      </c>
      <c r="B50" s="90" t="s">
        <v>0</v>
      </c>
      <c r="C50" s="16">
        <v>27</v>
      </c>
      <c r="D50" s="15">
        <v>27</v>
      </c>
      <c r="E50" s="64" t="s">
        <v>410</v>
      </c>
      <c r="F50" s="15">
        <v>25</v>
      </c>
      <c r="G50" s="64">
        <v>26</v>
      </c>
    </row>
    <row r="51" spans="1:7">
      <c r="A51" s="292" t="s">
        <v>139</v>
      </c>
      <c r="B51" s="90" t="s">
        <v>1</v>
      </c>
      <c r="C51" s="49">
        <v>0.5</v>
      </c>
      <c r="D51" s="48">
        <v>0.5</v>
      </c>
      <c r="E51" s="72" t="s">
        <v>410</v>
      </c>
      <c r="F51" s="48">
        <v>0.4</v>
      </c>
      <c r="G51" s="72">
        <v>0.4</v>
      </c>
    </row>
    <row r="52" spans="1:7" ht="25.5">
      <c r="A52" s="46" t="s">
        <v>140</v>
      </c>
      <c r="B52" s="90" t="s">
        <v>0</v>
      </c>
      <c r="C52" s="16">
        <v>52</v>
      </c>
      <c r="D52" s="15">
        <v>48</v>
      </c>
      <c r="E52" s="64">
        <v>4</v>
      </c>
      <c r="F52" s="15">
        <v>15</v>
      </c>
      <c r="G52" s="64">
        <v>17</v>
      </c>
    </row>
    <row r="53" spans="1:7">
      <c r="A53" s="292" t="s">
        <v>141</v>
      </c>
      <c r="B53" s="90" t="s">
        <v>1</v>
      </c>
      <c r="C53" s="49">
        <v>1.4</v>
      </c>
      <c r="D53" s="48">
        <v>1.3</v>
      </c>
      <c r="E53" s="72">
        <v>0.1</v>
      </c>
      <c r="F53" s="48">
        <v>0.4</v>
      </c>
      <c r="G53" s="72">
        <v>0.4</v>
      </c>
    </row>
    <row r="54" spans="1:7" ht="18.75" customHeight="1">
      <c r="A54" s="46" t="s">
        <v>142</v>
      </c>
      <c r="B54" s="90" t="s">
        <v>0</v>
      </c>
      <c r="C54" s="16">
        <v>411</v>
      </c>
      <c r="D54" s="15">
        <v>289</v>
      </c>
      <c r="E54" s="64">
        <v>122</v>
      </c>
      <c r="F54" s="15">
        <v>282</v>
      </c>
      <c r="G54" s="64">
        <v>617</v>
      </c>
    </row>
    <row r="55" spans="1:7" ht="25.5">
      <c r="A55" s="292" t="s">
        <v>143</v>
      </c>
      <c r="B55" s="90" t="s">
        <v>1</v>
      </c>
      <c r="C55" s="49">
        <v>5.4</v>
      </c>
      <c r="D55" s="48">
        <v>3.8</v>
      </c>
      <c r="E55" s="72">
        <v>1.6</v>
      </c>
      <c r="F55" s="48">
        <v>3.7</v>
      </c>
      <c r="G55" s="72">
        <v>8</v>
      </c>
    </row>
    <row r="56" spans="1:7" ht="14.25">
      <c r="A56" s="46" t="s">
        <v>167</v>
      </c>
      <c r="B56" s="90" t="s">
        <v>0</v>
      </c>
      <c r="C56" s="16">
        <v>51</v>
      </c>
      <c r="D56" s="15">
        <v>50</v>
      </c>
      <c r="E56" s="64">
        <v>1</v>
      </c>
      <c r="F56" s="15">
        <v>10</v>
      </c>
      <c r="G56" s="64">
        <v>11</v>
      </c>
    </row>
    <row r="57" spans="1:7" ht="14.25">
      <c r="A57" s="292" t="s">
        <v>946</v>
      </c>
      <c r="B57" s="90" t="s">
        <v>1</v>
      </c>
      <c r="C57" s="49">
        <v>2.2000000000000002</v>
      </c>
      <c r="D57" s="48">
        <v>2.2000000000000002</v>
      </c>
      <c r="E57" s="72">
        <v>0</v>
      </c>
      <c r="F57" s="48">
        <v>0.4</v>
      </c>
      <c r="G57" s="72">
        <v>0.5</v>
      </c>
    </row>
    <row r="58" spans="1:7" ht="25.5">
      <c r="A58" s="46" t="s">
        <v>144</v>
      </c>
      <c r="B58" s="90" t="s">
        <v>0</v>
      </c>
      <c r="C58" s="16">
        <v>559</v>
      </c>
      <c r="D58" s="15">
        <v>354</v>
      </c>
      <c r="E58" s="64">
        <v>205</v>
      </c>
      <c r="F58" s="15">
        <v>360</v>
      </c>
      <c r="G58" s="64">
        <v>492</v>
      </c>
    </row>
    <row r="59" spans="1:7">
      <c r="A59" s="292" t="s">
        <v>145</v>
      </c>
      <c r="B59" s="90" t="s">
        <v>1</v>
      </c>
      <c r="C59" s="49">
        <v>2.7</v>
      </c>
      <c r="D59" s="48">
        <v>1.7</v>
      </c>
      <c r="E59" s="72">
        <v>1</v>
      </c>
      <c r="F59" s="48">
        <v>1.8</v>
      </c>
      <c r="G59" s="72">
        <v>2.4</v>
      </c>
    </row>
    <row r="60" spans="1:7" ht="25.5">
      <c r="A60" s="46" t="s">
        <v>146</v>
      </c>
      <c r="B60" s="90" t="s">
        <v>0</v>
      </c>
      <c r="C60" s="16">
        <v>824</v>
      </c>
      <c r="D60" s="15">
        <v>558</v>
      </c>
      <c r="E60" s="64">
        <v>266</v>
      </c>
      <c r="F60" s="15">
        <v>458</v>
      </c>
      <c r="G60" s="64">
        <v>928</v>
      </c>
    </row>
    <row r="61" spans="1:7" ht="25.5">
      <c r="A61" s="292" t="s">
        <v>147</v>
      </c>
      <c r="B61" s="90" t="s">
        <v>1</v>
      </c>
      <c r="C61" s="49">
        <v>6.9</v>
      </c>
      <c r="D61" s="48">
        <v>4.7</v>
      </c>
      <c r="E61" s="72">
        <v>2.2000000000000002</v>
      </c>
      <c r="F61" s="48">
        <v>3.8</v>
      </c>
      <c r="G61" s="72">
        <v>7.8</v>
      </c>
    </row>
    <row r="62" spans="1:7">
      <c r="A62" s="46" t="s">
        <v>148</v>
      </c>
      <c r="B62" s="90" t="s">
        <v>0</v>
      </c>
      <c r="C62" s="16">
        <v>837</v>
      </c>
      <c r="D62" s="15">
        <v>526</v>
      </c>
      <c r="E62" s="64">
        <v>311</v>
      </c>
      <c r="F62" s="15">
        <v>383</v>
      </c>
      <c r="G62" s="64">
        <v>1171</v>
      </c>
    </row>
    <row r="63" spans="1:7">
      <c r="A63" s="292" t="s">
        <v>149</v>
      </c>
      <c r="B63" s="90" t="s">
        <v>1</v>
      </c>
      <c r="C63" s="49">
        <v>12.4</v>
      </c>
      <c r="D63" s="48">
        <v>7.8</v>
      </c>
      <c r="E63" s="72">
        <v>4.5999999999999996</v>
      </c>
      <c r="F63" s="48">
        <v>5.7</v>
      </c>
      <c r="G63" s="72">
        <v>17.399999999999999</v>
      </c>
    </row>
    <row r="64" spans="1:7" ht="14.25">
      <c r="A64" s="46" t="s">
        <v>168</v>
      </c>
      <c r="B64" s="90" t="s">
        <v>0</v>
      </c>
      <c r="C64" s="16">
        <v>1930</v>
      </c>
      <c r="D64" s="15">
        <v>999</v>
      </c>
      <c r="E64" s="64">
        <v>931</v>
      </c>
      <c r="F64" s="15">
        <v>1303</v>
      </c>
      <c r="G64" s="64">
        <v>2330</v>
      </c>
    </row>
    <row r="65" spans="1:7" ht="14.25">
      <c r="A65" s="292" t="s">
        <v>947</v>
      </c>
      <c r="B65" s="90" t="s">
        <v>1</v>
      </c>
      <c r="C65" s="49">
        <v>7</v>
      </c>
      <c r="D65" s="48">
        <v>3.6</v>
      </c>
      <c r="E65" s="72">
        <v>3.4</v>
      </c>
      <c r="F65" s="48">
        <v>4.7</v>
      </c>
      <c r="G65" s="72">
        <v>8.4</v>
      </c>
    </row>
    <row r="66" spans="1:7" ht="25.5">
      <c r="A66" s="46" t="s">
        <v>150</v>
      </c>
      <c r="B66" s="90" t="s">
        <v>0</v>
      </c>
      <c r="C66" s="16">
        <v>311</v>
      </c>
      <c r="D66" s="15">
        <v>309</v>
      </c>
      <c r="E66" s="64">
        <v>2</v>
      </c>
      <c r="F66" s="15" t="s">
        <v>410</v>
      </c>
      <c r="G66" s="64">
        <v>2</v>
      </c>
    </row>
    <row r="67" spans="1:7" ht="25.5">
      <c r="A67" s="292" t="s">
        <v>151</v>
      </c>
      <c r="B67" s="90" t="s">
        <v>1</v>
      </c>
      <c r="C67" s="49">
        <v>5.2</v>
      </c>
      <c r="D67" s="48">
        <v>5.0999999999999996</v>
      </c>
      <c r="E67" s="72">
        <v>0</v>
      </c>
      <c r="F67" s="48" t="s">
        <v>410</v>
      </c>
      <c r="G67" s="72">
        <v>0</v>
      </c>
    </row>
    <row r="68" spans="1:7">
      <c r="A68" s="46" t="s">
        <v>152</v>
      </c>
      <c r="B68" s="90" t="s">
        <v>0</v>
      </c>
      <c r="C68" s="16">
        <v>100</v>
      </c>
      <c r="D68" s="15">
        <v>70</v>
      </c>
      <c r="E68" s="64">
        <v>30</v>
      </c>
      <c r="F68" s="15">
        <v>56</v>
      </c>
      <c r="G68" s="64">
        <v>109</v>
      </c>
    </row>
    <row r="69" spans="1:7">
      <c r="A69" s="292" t="s">
        <v>153</v>
      </c>
      <c r="B69" s="90" t="s">
        <v>1</v>
      </c>
      <c r="C69" s="49">
        <v>0.9</v>
      </c>
      <c r="D69" s="48">
        <v>0.6</v>
      </c>
      <c r="E69" s="72">
        <v>0.3</v>
      </c>
      <c r="F69" s="48">
        <v>0.5</v>
      </c>
      <c r="G69" s="72">
        <v>1</v>
      </c>
    </row>
    <row r="70" spans="1:7" ht="14.25">
      <c r="A70" s="46" t="s">
        <v>169</v>
      </c>
      <c r="B70" s="90" t="s">
        <v>0</v>
      </c>
      <c r="C70" s="16">
        <v>593</v>
      </c>
      <c r="D70" s="15">
        <v>547</v>
      </c>
      <c r="E70" s="64">
        <v>46</v>
      </c>
      <c r="F70" s="15">
        <v>295</v>
      </c>
      <c r="G70" s="64">
        <v>820</v>
      </c>
    </row>
    <row r="71" spans="1:7" ht="18.75" customHeight="1">
      <c r="A71" s="292" t="s">
        <v>170</v>
      </c>
      <c r="B71" s="90" t="s">
        <v>1</v>
      </c>
      <c r="C71" s="49">
        <v>4.8</v>
      </c>
      <c r="D71" s="48">
        <v>4.4000000000000004</v>
      </c>
      <c r="E71" s="72">
        <v>0.4</v>
      </c>
      <c r="F71" s="48">
        <v>2.4</v>
      </c>
      <c r="G71" s="72">
        <v>6.6</v>
      </c>
    </row>
    <row r="72" spans="1:7" ht="27">
      <c r="A72" s="46" t="s">
        <v>171</v>
      </c>
      <c r="B72" s="90" t="s">
        <v>0</v>
      </c>
      <c r="C72" s="16">
        <v>435</v>
      </c>
      <c r="D72" s="15">
        <v>402</v>
      </c>
      <c r="E72" s="64">
        <v>33</v>
      </c>
      <c r="F72" s="15">
        <v>186</v>
      </c>
      <c r="G72" s="64">
        <v>452</v>
      </c>
    </row>
    <row r="73" spans="1:7" ht="25.5">
      <c r="A73" s="292" t="s">
        <v>172</v>
      </c>
      <c r="B73" s="90" t="s">
        <v>1</v>
      </c>
      <c r="C73" s="49">
        <v>2.1</v>
      </c>
      <c r="D73" s="48">
        <v>1.9</v>
      </c>
      <c r="E73" s="72">
        <v>0.2</v>
      </c>
      <c r="F73" s="48">
        <v>0.9</v>
      </c>
      <c r="G73" s="72">
        <v>2.1</v>
      </c>
    </row>
    <row r="74" spans="1:7">
      <c r="A74" s="46" t="s">
        <v>154</v>
      </c>
      <c r="B74" s="90" t="s">
        <v>0</v>
      </c>
      <c r="C74" s="16">
        <v>620</v>
      </c>
      <c r="D74" s="15">
        <v>143</v>
      </c>
      <c r="E74" s="64">
        <v>477</v>
      </c>
      <c r="F74" s="15">
        <v>243</v>
      </c>
      <c r="G74" s="64">
        <v>890</v>
      </c>
    </row>
    <row r="75" spans="1:7">
      <c r="A75" s="292" t="s">
        <v>155</v>
      </c>
      <c r="B75" s="90" t="s">
        <v>1</v>
      </c>
      <c r="C75" s="49">
        <v>13.2</v>
      </c>
      <c r="D75" s="48">
        <v>3</v>
      </c>
      <c r="E75" s="72">
        <v>10.199999999999999</v>
      </c>
      <c r="F75" s="48">
        <v>5.2</v>
      </c>
      <c r="G75" s="72">
        <v>19</v>
      </c>
    </row>
    <row r="76" spans="1:7">
      <c r="A76" s="46" t="s">
        <v>156</v>
      </c>
      <c r="B76" s="90" t="s">
        <v>0</v>
      </c>
      <c r="C76" s="16">
        <v>1154</v>
      </c>
      <c r="D76" s="15">
        <v>689</v>
      </c>
      <c r="E76" s="64">
        <v>465</v>
      </c>
      <c r="F76" s="15">
        <v>468</v>
      </c>
      <c r="G76" s="64">
        <v>1508</v>
      </c>
    </row>
    <row r="77" spans="1:7">
      <c r="A77" s="292" t="s">
        <v>157</v>
      </c>
      <c r="B77" s="90" t="s">
        <v>1</v>
      </c>
      <c r="C77" s="49">
        <v>8</v>
      </c>
      <c r="D77" s="48">
        <v>4.8</v>
      </c>
      <c r="E77" s="72">
        <v>3.2</v>
      </c>
      <c r="F77" s="48">
        <v>3.3</v>
      </c>
      <c r="G77" s="72">
        <v>10.5</v>
      </c>
    </row>
    <row r="78" spans="1:7">
      <c r="A78" s="46" t="s">
        <v>158</v>
      </c>
      <c r="B78" s="90" t="s">
        <v>0</v>
      </c>
      <c r="C78" s="16">
        <v>44</v>
      </c>
      <c r="D78" s="15">
        <v>28</v>
      </c>
      <c r="E78" s="64">
        <v>16</v>
      </c>
      <c r="F78" s="15">
        <v>32</v>
      </c>
      <c r="G78" s="64">
        <v>113</v>
      </c>
    </row>
    <row r="79" spans="1:7">
      <c r="A79" s="292" t="s">
        <v>159</v>
      </c>
      <c r="B79" s="90" t="s">
        <v>1</v>
      </c>
      <c r="C79" s="49">
        <v>1.1000000000000001</v>
      </c>
      <c r="D79" s="48">
        <v>0.7</v>
      </c>
      <c r="E79" s="72">
        <v>0.4</v>
      </c>
      <c r="F79" s="48">
        <v>0.8</v>
      </c>
      <c r="G79" s="72">
        <v>2.8</v>
      </c>
    </row>
    <row r="80" spans="1:7" ht="25.5">
      <c r="A80" s="46" t="s">
        <v>411</v>
      </c>
      <c r="B80" s="90" t="s">
        <v>0</v>
      </c>
      <c r="C80" s="16">
        <v>692</v>
      </c>
      <c r="D80" s="15">
        <v>353</v>
      </c>
      <c r="E80" s="64">
        <v>339</v>
      </c>
      <c r="F80" s="15">
        <v>134</v>
      </c>
      <c r="G80" s="64">
        <v>1017</v>
      </c>
    </row>
    <row r="81" spans="1:7" ht="25.5">
      <c r="A81" s="292" t="s">
        <v>161</v>
      </c>
      <c r="B81" s="90" t="s">
        <v>1</v>
      </c>
      <c r="C81" s="49">
        <v>8.3000000000000007</v>
      </c>
      <c r="D81" s="48">
        <v>4.3</v>
      </c>
      <c r="E81" s="72">
        <v>4.0999999999999996</v>
      </c>
      <c r="F81" s="48">
        <v>1.6</v>
      </c>
      <c r="G81" s="72">
        <v>12.2</v>
      </c>
    </row>
    <row r="82" spans="1:7" ht="27">
      <c r="A82" s="7" t="s">
        <v>199</v>
      </c>
      <c r="B82" s="90" t="s">
        <v>0</v>
      </c>
      <c r="C82" s="16">
        <v>133</v>
      </c>
      <c r="D82" s="15">
        <v>117</v>
      </c>
      <c r="E82" s="64">
        <v>16</v>
      </c>
      <c r="F82" s="15">
        <v>39</v>
      </c>
      <c r="G82" s="64">
        <v>217</v>
      </c>
    </row>
    <row r="83" spans="1:7" ht="15.75" customHeight="1">
      <c r="A83" s="290" t="s">
        <v>4</v>
      </c>
      <c r="B83" s="90" t="s">
        <v>1</v>
      </c>
      <c r="C83" s="49">
        <v>1.2</v>
      </c>
      <c r="D83" s="48">
        <v>1.1000000000000001</v>
      </c>
      <c r="E83" s="72">
        <v>0.1</v>
      </c>
      <c r="F83" s="48">
        <v>0.4</v>
      </c>
      <c r="G83" s="72">
        <v>2</v>
      </c>
    </row>
    <row r="84" spans="1:7" ht="27">
      <c r="A84" s="7" t="s">
        <v>416</v>
      </c>
      <c r="B84" s="90" t="s">
        <v>0</v>
      </c>
      <c r="C84" s="16">
        <v>612</v>
      </c>
      <c r="D84" s="15">
        <v>257</v>
      </c>
      <c r="E84" s="64">
        <v>355</v>
      </c>
      <c r="F84" s="15">
        <v>154</v>
      </c>
      <c r="G84" s="64">
        <v>524</v>
      </c>
    </row>
    <row r="85" spans="1:7" ht="25.5">
      <c r="A85" s="290" t="s">
        <v>5</v>
      </c>
      <c r="B85" s="90" t="s">
        <v>1</v>
      </c>
      <c r="C85" s="49">
        <v>4.4000000000000004</v>
      </c>
      <c r="D85" s="48">
        <v>1.8</v>
      </c>
      <c r="E85" s="72">
        <v>2.5</v>
      </c>
      <c r="F85" s="48">
        <v>1.1000000000000001</v>
      </c>
      <c r="G85" s="72">
        <v>3.8</v>
      </c>
    </row>
    <row r="86" spans="1:7">
      <c r="A86" s="46" t="s">
        <v>183</v>
      </c>
      <c r="B86" s="90" t="s">
        <v>0</v>
      </c>
      <c r="C86" s="16">
        <v>40</v>
      </c>
      <c r="D86" s="15">
        <v>16</v>
      </c>
      <c r="E86" s="64">
        <v>24</v>
      </c>
      <c r="F86" s="15">
        <v>1</v>
      </c>
      <c r="G86" s="64">
        <v>31</v>
      </c>
    </row>
    <row r="87" spans="1:7">
      <c r="A87" s="292" t="s">
        <v>184</v>
      </c>
      <c r="B87" s="90" t="s">
        <v>1</v>
      </c>
      <c r="C87" s="49">
        <v>1</v>
      </c>
      <c r="D87" s="48">
        <v>0.4</v>
      </c>
      <c r="E87" s="72">
        <v>0.6</v>
      </c>
      <c r="F87" s="48">
        <v>0</v>
      </c>
      <c r="G87" s="72">
        <v>0.8</v>
      </c>
    </row>
    <row r="88" spans="1:7">
      <c r="A88" s="46" t="s">
        <v>185</v>
      </c>
      <c r="B88" s="90" t="s">
        <v>0</v>
      </c>
      <c r="C88" s="16">
        <v>47</v>
      </c>
      <c r="D88" s="15" t="s">
        <v>410</v>
      </c>
      <c r="E88" s="64">
        <v>47</v>
      </c>
      <c r="F88" s="15">
        <v>3</v>
      </c>
      <c r="G88" s="64">
        <v>54</v>
      </c>
    </row>
    <row r="89" spans="1:7">
      <c r="A89" s="292" t="s">
        <v>186</v>
      </c>
      <c r="B89" s="90" t="s">
        <v>1</v>
      </c>
      <c r="C89" s="49">
        <v>1.3</v>
      </c>
      <c r="D89" s="48" t="s">
        <v>410</v>
      </c>
      <c r="E89" s="72">
        <v>1.3</v>
      </c>
      <c r="F89" s="48">
        <v>0.1</v>
      </c>
      <c r="G89" s="72">
        <v>1.5</v>
      </c>
    </row>
    <row r="90" spans="1:7" ht="14.25">
      <c r="A90" s="46" t="s">
        <v>187</v>
      </c>
      <c r="B90" s="90" t="s">
        <v>0</v>
      </c>
      <c r="C90" s="16">
        <v>523</v>
      </c>
      <c r="D90" s="15">
        <v>239</v>
      </c>
      <c r="E90" s="64">
        <v>284</v>
      </c>
      <c r="F90" s="15">
        <v>150</v>
      </c>
      <c r="G90" s="64">
        <v>439</v>
      </c>
    </row>
    <row r="91" spans="1:7" ht="25.5">
      <c r="A91" s="292" t="s">
        <v>188</v>
      </c>
      <c r="B91" s="90" t="s">
        <v>1</v>
      </c>
      <c r="C91" s="49">
        <v>8.6</v>
      </c>
      <c r="D91" s="48">
        <v>3.9</v>
      </c>
      <c r="E91" s="72">
        <v>4.7</v>
      </c>
      <c r="F91" s="48">
        <v>2.5</v>
      </c>
      <c r="G91" s="72">
        <v>7.2</v>
      </c>
    </row>
    <row r="92" spans="1:7" ht="14.25">
      <c r="A92" s="46" t="s">
        <v>189</v>
      </c>
      <c r="B92" s="90" t="s">
        <v>0</v>
      </c>
      <c r="C92" s="16">
        <v>2</v>
      </c>
      <c r="D92" s="15">
        <v>2</v>
      </c>
      <c r="E92" s="64" t="s">
        <v>410</v>
      </c>
      <c r="F92" s="15" t="s">
        <v>410</v>
      </c>
      <c r="G92" s="64" t="s">
        <v>410</v>
      </c>
    </row>
    <row r="93" spans="1:7" ht="14.25">
      <c r="A93" s="292" t="s">
        <v>948</v>
      </c>
      <c r="B93" s="90" t="s">
        <v>1</v>
      </c>
      <c r="C93" s="49">
        <v>1.1000000000000001</v>
      </c>
      <c r="D93" s="48">
        <v>1.1000000000000001</v>
      </c>
      <c r="E93" s="72" t="s">
        <v>410</v>
      </c>
      <c r="F93" s="48" t="s">
        <v>410</v>
      </c>
      <c r="G93" s="72" t="s">
        <v>410</v>
      </c>
    </row>
    <row r="94" spans="1:7">
      <c r="A94" s="42" t="s">
        <v>64</v>
      </c>
      <c r="B94" s="107" t="s">
        <v>0</v>
      </c>
      <c r="C94" s="12">
        <v>4880</v>
      </c>
      <c r="D94" s="11">
        <v>1479</v>
      </c>
      <c r="E94" s="19">
        <v>3401</v>
      </c>
      <c r="F94" s="11">
        <v>1422</v>
      </c>
      <c r="G94" s="19">
        <v>6257</v>
      </c>
    </row>
    <row r="95" spans="1:7">
      <c r="A95" s="289" t="s">
        <v>6</v>
      </c>
      <c r="B95" s="107" t="s">
        <v>1</v>
      </c>
      <c r="C95" s="51">
        <v>13.4</v>
      </c>
      <c r="D95" s="50">
        <v>4.0999999999999996</v>
      </c>
      <c r="E95" s="73">
        <v>9.4</v>
      </c>
      <c r="F95" s="50">
        <v>3.9</v>
      </c>
      <c r="G95" s="73">
        <v>17.2</v>
      </c>
    </row>
    <row r="96" spans="1:7" ht="14.25">
      <c r="A96" s="268" t="s">
        <v>860</v>
      </c>
      <c r="B96" s="90" t="s">
        <v>0</v>
      </c>
      <c r="C96" s="16">
        <v>538</v>
      </c>
      <c r="D96" s="15">
        <v>136</v>
      </c>
      <c r="E96" s="64">
        <v>402</v>
      </c>
      <c r="F96" s="15">
        <v>101</v>
      </c>
      <c r="G96" s="64">
        <v>529</v>
      </c>
    </row>
    <row r="97" spans="1:7" ht="14.25">
      <c r="A97" s="291" t="s">
        <v>971</v>
      </c>
      <c r="B97" s="90" t="s">
        <v>1</v>
      </c>
      <c r="C97" s="49">
        <v>4.9000000000000004</v>
      </c>
      <c r="D97" s="48">
        <v>1.2</v>
      </c>
      <c r="E97" s="72">
        <v>3.6</v>
      </c>
      <c r="F97" s="48">
        <v>0.9</v>
      </c>
      <c r="G97" s="72">
        <v>4.8</v>
      </c>
    </row>
    <row r="98" spans="1:7" ht="14.25">
      <c r="A98" s="268" t="s">
        <v>105</v>
      </c>
      <c r="B98" s="90" t="s">
        <v>0</v>
      </c>
      <c r="C98" s="16">
        <v>2833</v>
      </c>
      <c r="D98" s="15">
        <v>897</v>
      </c>
      <c r="E98" s="64">
        <v>1936</v>
      </c>
      <c r="F98" s="15">
        <v>773</v>
      </c>
      <c r="G98" s="64">
        <v>3635</v>
      </c>
    </row>
    <row r="99" spans="1:7">
      <c r="A99" s="291" t="s">
        <v>173</v>
      </c>
      <c r="B99" s="90" t="s">
        <v>1</v>
      </c>
      <c r="C99" s="49">
        <v>22.8</v>
      </c>
      <c r="D99" s="48">
        <v>7.2</v>
      </c>
      <c r="E99" s="72">
        <v>15.6</v>
      </c>
      <c r="F99" s="48">
        <v>6.2</v>
      </c>
      <c r="G99" s="72">
        <v>29.3</v>
      </c>
    </row>
    <row r="100" spans="1:7">
      <c r="A100" s="268" t="s">
        <v>174</v>
      </c>
      <c r="B100" s="90" t="s">
        <v>0</v>
      </c>
      <c r="C100" s="16">
        <v>1509</v>
      </c>
      <c r="D100" s="15">
        <v>446</v>
      </c>
      <c r="E100" s="64">
        <v>1063</v>
      </c>
      <c r="F100" s="15">
        <v>548</v>
      </c>
      <c r="G100" s="64">
        <v>2093</v>
      </c>
    </row>
    <row r="101" spans="1:7">
      <c r="A101" s="291" t="s">
        <v>7</v>
      </c>
      <c r="B101" s="90" t="s">
        <v>1</v>
      </c>
      <c r="C101" s="49">
        <v>11.8</v>
      </c>
      <c r="D101" s="48">
        <v>3.5</v>
      </c>
      <c r="E101" s="72">
        <v>8.3000000000000007</v>
      </c>
      <c r="F101" s="48">
        <v>4.3</v>
      </c>
      <c r="G101" s="72">
        <v>16.399999999999999</v>
      </c>
    </row>
    <row r="102" spans="1:7" ht="27">
      <c r="A102" s="42" t="s">
        <v>106</v>
      </c>
      <c r="B102" s="107" t="s">
        <v>0</v>
      </c>
      <c r="C102" s="12">
        <v>526</v>
      </c>
      <c r="D102" s="11">
        <v>281</v>
      </c>
      <c r="E102" s="19">
        <v>245</v>
      </c>
      <c r="F102" s="11">
        <v>336</v>
      </c>
      <c r="G102" s="19">
        <v>735</v>
      </c>
    </row>
    <row r="103" spans="1:7" ht="14.25">
      <c r="A103" s="289" t="s">
        <v>950</v>
      </c>
      <c r="B103" s="107" t="s">
        <v>1</v>
      </c>
      <c r="C103" s="51">
        <v>0.4</v>
      </c>
      <c r="D103" s="50">
        <v>0.2</v>
      </c>
      <c r="E103" s="73">
        <v>0.2</v>
      </c>
      <c r="F103" s="50">
        <v>0.3</v>
      </c>
      <c r="G103" s="73">
        <v>0.6</v>
      </c>
    </row>
    <row r="104" spans="1:7" ht="27">
      <c r="A104" s="268" t="s">
        <v>107</v>
      </c>
      <c r="B104" s="90" t="s">
        <v>0</v>
      </c>
      <c r="C104" s="16">
        <v>21</v>
      </c>
      <c r="D104" s="15">
        <v>18</v>
      </c>
      <c r="E104" s="64">
        <v>3</v>
      </c>
      <c r="F104" s="15">
        <v>42</v>
      </c>
      <c r="G104" s="64">
        <v>46</v>
      </c>
    </row>
    <row r="105" spans="1:7" ht="25.5">
      <c r="A105" s="291" t="s">
        <v>175</v>
      </c>
      <c r="B105" s="90" t="s">
        <v>1</v>
      </c>
      <c r="C105" s="49">
        <v>0.2</v>
      </c>
      <c r="D105" s="48">
        <v>0.2</v>
      </c>
      <c r="E105" s="72">
        <v>0</v>
      </c>
      <c r="F105" s="48">
        <v>0.4</v>
      </c>
      <c r="G105" s="72">
        <v>0.5</v>
      </c>
    </row>
    <row r="106" spans="1:7" ht="14.25">
      <c r="A106" s="268" t="s">
        <v>108</v>
      </c>
      <c r="B106" s="90" t="s">
        <v>0</v>
      </c>
      <c r="C106" s="16">
        <v>292</v>
      </c>
      <c r="D106" s="15">
        <v>211</v>
      </c>
      <c r="E106" s="64">
        <v>81</v>
      </c>
      <c r="F106" s="15">
        <v>132</v>
      </c>
      <c r="G106" s="64">
        <v>312</v>
      </c>
    </row>
    <row r="107" spans="1:7" ht="14.25">
      <c r="A107" s="291" t="s">
        <v>951</v>
      </c>
      <c r="B107" s="90" t="s">
        <v>1</v>
      </c>
      <c r="C107" s="49">
        <v>0.6</v>
      </c>
      <c r="D107" s="48">
        <v>0.4</v>
      </c>
      <c r="E107" s="72">
        <v>0.2</v>
      </c>
      <c r="F107" s="48">
        <v>0.3</v>
      </c>
      <c r="G107" s="72">
        <v>0.7</v>
      </c>
    </row>
    <row r="108" spans="1:7" ht="14.25">
      <c r="A108" s="268" t="s">
        <v>109</v>
      </c>
      <c r="B108" s="90" t="s">
        <v>0</v>
      </c>
      <c r="C108" s="16">
        <v>213</v>
      </c>
      <c r="D108" s="15">
        <v>52</v>
      </c>
      <c r="E108" s="64">
        <v>161</v>
      </c>
      <c r="F108" s="15">
        <v>162</v>
      </c>
      <c r="G108" s="64">
        <v>377</v>
      </c>
    </row>
    <row r="109" spans="1:7" ht="14.25">
      <c r="A109" s="291" t="s">
        <v>952</v>
      </c>
      <c r="B109" s="90" t="s">
        <v>1</v>
      </c>
      <c r="C109" s="49">
        <v>0.3</v>
      </c>
      <c r="D109" s="48">
        <v>0.1</v>
      </c>
      <c r="E109" s="72">
        <v>0.2</v>
      </c>
      <c r="F109" s="48">
        <v>0.2</v>
      </c>
      <c r="G109" s="72">
        <v>0.6</v>
      </c>
    </row>
    <row r="110" spans="1:7">
      <c r="A110" s="42" t="s">
        <v>65</v>
      </c>
      <c r="B110" s="107" t="s">
        <v>0</v>
      </c>
      <c r="C110" s="12">
        <v>283</v>
      </c>
      <c r="D110" s="11">
        <v>137</v>
      </c>
      <c r="E110" s="19">
        <v>146</v>
      </c>
      <c r="F110" s="11">
        <v>168</v>
      </c>
      <c r="G110" s="19">
        <v>405</v>
      </c>
    </row>
    <row r="111" spans="1:7">
      <c r="A111" s="289" t="s">
        <v>56</v>
      </c>
      <c r="B111" s="107" t="s">
        <v>1</v>
      </c>
      <c r="C111" s="51">
        <v>0.5</v>
      </c>
      <c r="D111" s="50">
        <v>0.2</v>
      </c>
      <c r="E111" s="73">
        <v>0.3</v>
      </c>
      <c r="F111" s="50">
        <v>0.3</v>
      </c>
      <c r="G111" s="73">
        <v>0.7</v>
      </c>
    </row>
    <row r="112" spans="1:7" ht="14.25">
      <c r="A112" s="268" t="s">
        <v>110</v>
      </c>
      <c r="B112" s="90" t="s">
        <v>0</v>
      </c>
      <c r="C112" s="16">
        <v>70</v>
      </c>
      <c r="D112" s="15">
        <v>41</v>
      </c>
      <c r="E112" s="64">
        <v>29</v>
      </c>
      <c r="F112" s="15">
        <v>139</v>
      </c>
      <c r="G112" s="64">
        <v>181</v>
      </c>
    </row>
    <row r="113" spans="1:7" ht="14.25">
      <c r="A113" s="291" t="s">
        <v>953</v>
      </c>
      <c r="B113" s="90" t="s">
        <v>1</v>
      </c>
      <c r="C113" s="49">
        <v>0.2</v>
      </c>
      <c r="D113" s="48">
        <v>0.1</v>
      </c>
      <c r="E113" s="72">
        <v>0.1</v>
      </c>
      <c r="F113" s="48">
        <v>0.4</v>
      </c>
      <c r="G113" s="72">
        <v>0.5</v>
      </c>
    </row>
    <row r="114" spans="1:7">
      <c r="A114" s="268" t="s">
        <v>66</v>
      </c>
      <c r="B114" s="90" t="s">
        <v>0</v>
      </c>
      <c r="C114" s="16">
        <v>4</v>
      </c>
      <c r="D114" s="15" t="s">
        <v>410</v>
      </c>
      <c r="E114" s="64">
        <v>4</v>
      </c>
      <c r="F114" s="15">
        <v>4</v>
      </c>
      <c r="G114" s="64">
        <v>4</v>
      </c>
    </row>
    <row r="115" spans="1:7">
      <c r="A115" s="291" t="s">
        <v>79</v>
      </c>
      <c r="B115" s="90" t="s">
        <v>1</v>
      </c>
      <c r="C115" s="49">
        <v>1.9</v>
      </c>
      <c r="D115" s="48" t="s">
        <v>410</v>
      </c>
      <c r="E115" s="72">
        <v>1.9</v>
      </c>
      <c r="F115" s="48">
        <v>1.9</v>
      </c>
      <c r="G115" s="72">
        <v>1.9</v>
      </c>
    </row>
    <row r="116" spans="1:7" ht="25.5">
      <c r="A116" s="268" t="s">
        <v>68</v>
      </c>
      <c r="B116" s="90" t="s">
        <v>0</v>
      </c>
      <c r="C116" s="16">
        <v>208</v>
      </c>
      <c r="D116" s="15">
        <v>95</v>
      </c>
      <c r="E116" s="64">
        <v>113</v>
      </c>
      <c r="F116" s="15">
        <v>25</v>
      </c>
      <c r="G116" s="64">
        <v>220</v>
      </c>
    </row>
    <row r="117" spans="1:7" ht="25.5">
      <c r="A117" s="291" t="s">
        <v>9</v>
      </c>
      <c r="B117" s="90" t="s">
        <v>1</v>
      </c>
      <c r="C117" s="49">
        <v>1.5</v>
      </c>
      <c r="D117" s="48">
        <v>0.7</v>
      </c>
      <c r="E117" s="72">
        <v>0.8</v>
      </c>
      <c r="F117" s="48">
        <v>0.2</v>
      </c>
      <c r="G117" s="72">
        <v>1.6</v>
      </c>
    </row>
    <row r="118" spans="1:7">
      <c r="A118" s="268" t="s">
        <v>69</v>
      </c>
      <c r="B118" s="90" t="s">
        <v>0</v>
      </c>
      <c r="C118" s="16">
        <v>1</v>
      </c>
      <c r="D118" s="15">
        <v>1</v>
      </c>
      <c r="E118" s="64" t="s">
        <v>410</v>
      </c>
      <c r="F118" s="15" t="s">
        <v>410</v>
      </c>
      <c r="G118" s="64" t="s">
        <v>410</v>
      </c>
    </row>
    <row r="119" spans="1:7">
      <c r="A119" s="291" t="s">
        <v>10</v>
      </c>
      <c r="B119" s="90" t="s">
        <v>1</v>
      </c>
      <c r="C119" s="49">
        <v>0</v>
      </c>
      <c r="D119" s="48">
        <v>0</v>
      </c>
      <c r="E119" s="72" t="s">
        <v>410</v>
      </c>
      <c r="F119" s="48" t="s">
        <v>410</v>
      </c>
      <c r="G119" s="72" t="s">
        <v>410</v>
      </c>
    </row>
    <row r="120" spans="1:7">
      <c r="A120" s="42" t="s">
        <v>70</v>
      </c>
      <c r="B120" s="107" t="s">
        <v>0</v>
      </c>
      <c r="C120" s="12" t="s">
        <v>410</v>
      </c>
      <c r="D120" s="11" t="s">
        <v>410</v>
      </c>
      <c r="E120" s="19" t="s">
        <v>410</v>
      </c>
      <c r="F120" s="11">
        <v>3</v>
      </c>
      <c r="G120" s="19">
        <v>3</v>
      </c>
    </row>
    <row r="121" spans="1:7">
      <c r="A121" s="289" t="s">
        <v>11</v>
      </c>
      <c r="B121" s="107" t="s">
        <v>1</v>
      </c>
      <c r="C121" s="51" t="s">
        <v>410</v>
      </c>
      <c r="D121" s="50" t="s">
        <v>410</v>
      </c>
      <c r="E121" s="73" t="s">
        <v>410</v>
      </c>
      <c r="F121" s="50">
        <v>0</v>
      </c>
      <c r="G121" s="73">
        <v>0</v>
      </c>
    </row>
    <row r="122" spans="1:7" ht="27">
      <c r="A122" s="268" t="s">
        <v>413</v>
      </c>
      <c r="B122" s="90" t="s">
        <v>0</v>
      </c>
      <c r="C122" s="16" t="s">
        <v>410</v>
      </c>
      <c r="D122" s="15" t="s">
        <v>410</v>
      </c>
      <c r="E122" s="64" t="s">
        <v>410</v>
      </c>
      <c r="F122" s="15">
        <v>3</v>
      </c>
      <c r="G122" s="64">
        <v>3</v>
      </c>
    </row>
    <row r="123" spans="1:7" ht="27">
      <c r="A123" s="291" t="s">
        <v>954</v>
      </c>
      <c r="B123" s="90" t="s">
        <v>1</v>
      </c>
      <c r="C123" s="49" t="s">
        <v>410</v>
      </c>
      <c r="D123" s="48" t="s">
        <v>410</v>
      </c>
      <c r="E123" s="72" t="s">
        <v>410</v>
      </c>
      <c r="F123" s="48">
        <v>0</v>
      </c>
      <c r="G123" s="72">
        <v>0</v>
      </c>
    </row>
    <row r="124" spans="1:7" ht="25.5">
      <c r="A124" s="42" t="s">
        <v>414</v>
      </c>
      <c r="B124" s="107" t="s">
        <v>0</v>
      </c>
      <c r="C124" s="12">
        <v>8</v>
      </c>
      <c r="D124" s="11">
        <v>7</v>
      </c>
      <c r="E124" s="19">
        <v>1</v>
      </c>
      <c r="F124" s="11">
        <v>9</v>
      </c>
      <c r="G124" s="19">
        <v>10</v>
      </c>
    </row>
    <row r="125" spans="1:7" ht="29.25" customHeight="1">
      <c r="A125" s="289" t="s">
        <v>57</v>
      </c>
      <c r="B125" s="107" t="s">
        <v>1</v>
      </c>
      <c r="C125" s="51">
        <v>0.1</v>
      </c>
      <c r="D125" s="50">
        <v>0.1</v>
      </c>
      <c r="E125" s="73">
        <v>0</v>
      </c>
      <c r="F125" s="50">
        <v>0.1</v>
      </c>
      <c r="G125" s="73">
        <v>0.2</v>
      </c>
    </row>
    <row r="126" spans="1:7">
      <c r="A126" s="268" t="s">
        <v>85</v>
      </c>
      <c r="B126" s="90" t="s">
        <v>0</v>
      </c>
      <c r="C126" s="16">
        <v>8</v>
      </c>
      <c r="D126" s="15">
        <v>7</v>
      </c>
      <c r="E126" s="64">
        <v>1</v>
      </c>
      <c r="F126" s="15">
        <v>9</v>
      </c>
      <c r="G126" s="64">
        <v>10</v>
      </c>
    </row>
    <row r="127" spans="1:7">
      <c r="A127" s="291" t="s">
        <v>82</v>
      </c>
      <c r="B127" s="90" t="s">
        <v>1</v>
      </c>
      <c r="C127" s="49">
        <v>0.1</v>
      </c>
      <c r="D127" s="48">
        <v>0.1</v>
      </c>
      <c r="E127" s="72">
        <v>0</v>
      </c>
      <c r="F127" s="48">
        <v>0.2</v>
      </c>
      <c r="G127" s="72">
        <v>0.2</v>
      </c>
    </row>
    <row r="128" spans="1:7" ht="14.25">
      <c r="A128" s="42" t="s">
        <v>111</v>
      </c>
      <c r="B128" s="107" t="s">
        <v>0</v>
      </c>
      <c r="C128" s="12">
        <v>41</v>
      </c>
      <c r="D128" s="11">
        <v>29</v>
      </c>
      <c r="E128" s="19">
        <v>12</v>
      </c>
      <c r="F128" s="11">
        <v>15</v>
      </c>
      <c r="G128" s="19">
        <v>531</v>
      </c>
    </row>
    <row r="129" spans="1:7">
      <c r="A129" s="289" t="s">
        <v>179</v>
      </c>
      <c r="B129" s="107" t="s">
        <v>1</v>
      </c>
      <c r="C129" s="51">
        <v>0.9</v>
      </c>
      <c r="D129" s="50">
        <v>0.6</v>
      </c>
      <c r="E129" s="73">
        <v>0.3</v>
      </c>
      <c r="F129" s="50">
        <v>0.3</v>
      </c>
      <c r="G129" s="73">
        <v>11.6</v>
      </c>
    </row>
    <row r="130" spans="1:7">
      <c r="A130" s="268" t="s">
        <v>75</v>
      </c>
      <c r="B130" s="90" t="s">
        <v>0</v>
      </c>
      <c r="C130" s="16">
        <v>35</v>
      </c>
      <c r="D130" s="15">
        <v>25</v>
      </c>
      <c r="E130" s="64">
        <v>10</v>
      </c>
      <c r="F130" s="15">
        <v>15</v>
      </c>
      <c r="G130" s="64">
        <v>529</v>
      </c>
    </row>
    <row r="131" spans="1:7">
      <c r="A131" s="291" t="s">
        <v>76</v>
      </c>
      <c r="B131" s="90" t="s">
        <v>1</v>
      </c>
      <c r="C131" s="49">
        <v>2.2000000000000002</v>
      </c>
      <c r="D131" s="48">
        <v>1.6</v>
      </c>
      <c r="E131" s="72">
        <v>0.6</v>
      </c>
      <c r="F131" s="48">
        <v>0.9</v>
      </c>
      <c r="G131" s="72">
        <v>32.9</v>
      </c>
    </row>
    <row r="132" spans="1:7" ht="27">
      <c r="A132" s="268" t="s">
        <v>910</v>
      </c>
      <c r="B132" s="90" t="s">
        <v>0</v>
      </c>
      <c r="C132" s="16">
        <v>6</v>
      </c>
      <c r="D132" s="15">
        <v>4</v>
      </c>
      <c r="E132" s="64">
        <v>2</v>
      </c>
      <c r="F132" s="15" t="s">
        <v>410</v>
      </c>
      <c r="G132" s="64">
        <v>2</v>
      </c>
    </row>
    <row r="133" spans="1:7" ht="14.25">
      <c r="A133" s="291" t="s">
        <v>972</v>
      </c>
      <c r="B133" s="90" t="s">
        <v>1</v>
      </c>
      <c r="C133" s="49">
        <v>0.3</v>
      </c>
      <c r="D133" s="48">
        <v>0.2</v>
      </c>
      <c r="E133" s="72">
        <v>0.1</v>
      </c>
      <c r="F133" s="48" t="s">
        <v>410</v>
      </c>
      <c r="G133" s="72">
        <v>0.1</v>
      </c>
    </row>
    <row r="134" spans="1:7" ht="14.25">
      <c r="A134" s="42" t="s">
        <v>862</v>
      </c>
      <c r="B134" s="107" t="s">
        <v>0</v>
      </c>
      <c r="C134" s="12">
        <v>9</v>
      </c>
      <c r="D134" s="11">
        <v>7</v>
      </c>
      <c r="E134" s="19">
        <v>2</v>
      </c>
      <c r="F134" s="11">
        <v>2</v>
      </c>
      <c r="G134" s="19">
        <v>8</v>
      </c>
    </row>
    <row r="135" spans="1:7" ht="14.25">
      <c r="A135" s="289" t="s">
        <v>973</v>
      </c>
      <c r="B135" s="107" t="s">
        <v>1</v>
      </c>
      <c r="C135" s="51">
        <v>0.1</v>
      </c>
      <c r="D135" s="50">
        <v>0</v>
      </c>
      <c r="E135" s="73">
        <v>0</v>
      </c>
      <c r="F135" s="50">
        <v>0</v>
      </c>
      <c r="G135" s="73">
        <v>0</v>
      </c>
    </row>
    <row r="136" spans="1:7" ht="14.25">
      <c r="A136" s="42" t="s">
        <v>863</v>
      </c>
      <c r="B136" s="107" t="s">
        <v>0</v>
      </c>
      <c r="C136" s="12">
        <v>1</v>
      </c>
      <c r="D136" s="11">
        <v>1</v>
      </c>
      <c r="E136" s="19" t="s">
        <v>410</v>
      </c>
      <c r="F136" s="11" t="s">
        <v>410</v>
      </c>
      <c r="G136" s="19" t="s">
        <v>410</v>
      </c>
    </row>
    <row r="137" spans="1:7" ht="14.25">
      <c r="A137" s="289" t="s">
        <v>974</v>
      </c>
      <c r="B137" s="107" t="s">
        <v>1</v>
      </c>
      <c r="C137" s="51">
        <v>0</v>
      </c>
      <c r="D137" s="50">
        <v>0</v>
      </c>
      <c r="E137" s="73" t="s">
        <v>410</v>
      </c>
      <c r="F137" s="50" t="s">
        <v>410</v>
      </c>
      <c r="G137" s="73" t="s">
        <v>410</v>
      </c>
    </row>
    <row r="138" spans="1:7" ht="14.25">
      <c r="A138" s="42" t="s">
        <v>911</v>
      </c>
      <c r="B138" s="107" t="s">
        <v>0</v>
      </c>
      <c r="C138" s="12" t="s">
        <v>410</v>
      </c>
      <c r="D138" s="11" t="s">
        <v>410</v>
      </c>
      <c r="E138" s="19" t="s">
        <v>410</v>
      </c>
      <c r="F138" s="11" t="s">
        <v>410</v>
      </c>
      <c r="G138" s="19">
        <v>5</v>
      </c>
    </row>
    <row r="139" spans="1:7" ht="14.25">
      <c r="A139" s="289" t="s">
        <v>977</v>
      </c>
      <c r="B139" s="107" t="s">
        <v>1</v>
      </c>
      <c r="C139" s="51" t="s">
        <v>410</v>
      </c>
      <c r="D139" s="50" t="s">
        <v>410</v>
      </c>
      <c r="E139" s="73" t="s">
        <v>410</v>
      </c>
      <c r="F139" s="50" t="s">
        <v>410</v>
      </c>
      <c r="G139" s="73">
        <v>0.6</v>
      </c>
    </row>
    <row r="140" spans="1:7" ht="59.25" customHeight="1">
      <c r="A140" s="392" t="s">
        <v>913</v>
      </c>
      <c r="B140" s="392"/>
      <c r="C140" s="392"/>
      <c r="D140" s="392"/>
      <c r="E140" s="392"/>
      <c r="F140" s="392"/>
      <c r="G140" s="392"/>
    </row>
    <row r="141" spans="1:7" ht="45.75" customHeight="1">
      <c r="A141" s="407" t="s">
        <v>912</v>
      </c>
      <c r="B141" s="411"/>
      <c r="C141" s="411"/>
      <c r="D141" s="411"/>
      <c r="E141" s="411"/>
      <c r="F141" s="411"/>
      <c r="G141" s="411"/>
    </row>
    <row r="142" spans="1:7">
      <c r="A142" s="22"/>
      <c r="B142" s="6"/>
    </row>
    <row r="143" spans="1:7">
      <c r="A143" s="22"/>
      <c r="B143" s="6"/>
    </row>
    <row r="144" spans="1:7">
      <c r="A144" s="22"/>
      <c r="B144" s="6"/>
    </row>
    <row r="145" spans="1:2">
      <c r="A145" s="22"/>
      <c r="B145" s="6"/>
    </row>
    <row r="146" spans="1:2">
      <c r="A146" s="22"/>
      <c r="B146" s="6"/>
    </row>
    <row r="147" spans="1:2">
      <c r="A147" s="22"/>
      <c r="B147" s="6"/>
    </row>
    <row r="148" spans="1:2">
      <c r="A148" s="22"/>
      <c r="B148" s="6"/>
    </row>
    <row r="149" spans="1:2">
      <c r="A149" s="22"/>
      <c r="B149" s="6"/>
    </row>
    <row r="150" spans="1:2">
      <c r="A150" s="22"/>
      <c r="B150" s="6"/>
    </row>
    <row r="151" spans="1:2">
      <c r="A151" s="22"/>
      <c r="B151" s="6"/>
    </row>
    <row r="152" spans="1:2">
      <c r="A152" s="22"/>
      <c r="B152" s="6"/>
    </row>
    <row r="153" spans="1:2">
      <c r="A153" s="22"/>
      <c r="B153" s="6"/>
    </row>
    <row r="154" spans="1:2">
      <c r="A154" s="22"/>
      <c r="B154" s="6"/>
    </row>
    <row r="155" spans="1:2">
      <c r="A155" s="22"/>
      <c r="B155" s="6"/>
    </row>
    <row r="156" spans="1:2">
      <c r="A156" s="22"/>
      <c r="B156" s="6"/>
    </row>
    <row r="157" spans="1:2">
      <c r="A157" s="22"/>
      <c r="B157" s="6"/>
    </row>
    <row r="158" spans="1:2">
      <c r="A158" s="22"/>
      <c r="B158" s="6"/>
    </row>
    <row r="159" spans="1:2">
      <c r="A159" s="22"/>
      <c r="B159" s="6"/>
    </row>
    <row r="160" spans="1:2">
      <c r="A160" s="22"/>
      <c r="B160" s="6"/>
    </row>
    <row r="161" spans="1:2">
      <c r="A161" s="22"/>
      <c r="B161" s="6"/>
    </row>
    <row r="162" spans="1:2">
      <c r="A162" s="22"/>
      <c r="B162" s="6"/>
    </row>
    <row r="163" spans="1:2">
      <c r="A163" s="22"/>
      <c r="B163" s="6"/>
    </row>
    <row r="164" spans="1:2">
      <c r="A164" s="22"/>
      <c r="B164" s="6"/>
    </row>
    <row r="165" spans="1:2">
      <c r="A165" s="22"/>
      <c r="B165" s="6"/>
    </row>
    <row r="166" spans="1:2">
      <c r="A166" s="22"/>
      <c r="B166" s="6"/>
    </row>
    <row r="167" spans="1:2">
      <c r="A167" s="22"/>
      <c r="B167" s="6"/>
    </row>
    <row r="168" spans="1:2">
      <c r="A168" s="22"/>
      <c r="B168" s="6"/>
    </row>
    <row r="169" spans="1:2">
      <c r="A169" s="22"/>
      <c r="B169" s="6"/>
    </row>
    <row r="170" spans="1:2">
      <c r="A170" s="22"/>
      <c r="B170" s="6"/>
    </row>
    <row r="171" spans="1:2">
      <c r="A171" s="22"/>
      <c r="B171" s="6"/>
    </row>
    <row r="172" spans="1:2">
      <c r="A172" s="22"/>
      <c r="B172" s="6"/>
    </row>
    <row r="173" spans="1:2">
      <c r="A173" s="22"/>
      <c r="B173" s="6"/>
    </row>
    <row r="174" spans="1:2">
      <c r="A174" s="22"/>
      <c r="B174" s="6"/>
    </row>
    <row r="175" spans="1:2">
      <c r="A175" s="22"/>
      <c r="B175" s="6"/>
    </row>
    <row r="176" spans="1:2">
      <c r="A176" s="22"/>
      <c r="B176" s="6"/>
    </row>
    <row r="177" spans="1:2">
      <c r="A177" s="22"/>
      <c r="B177" s="6"/>
    </row>
    <row r="178" spans="1:2">
      <c r="A178" s="22"/>
      <c r="B178" s="6"/>
    </row>
    <row r="179" spans="1:2">
      <c r="A179" s="22"/>
      <c r="B179" s="6"/>
    </row>
    <row r="180" spans="1:2">
      <c r="A180" s="22"/>
      <c r="B180" s="6"/>
    </row>
    <row r="181" spans="1:2">
      <c r="A181" s="22"/>
      <c r="B181" s="6"/>
    </row>
    <row r="182" spans="1:2">
      <c r="A182" s="22"/>
      <c r="B182" s="6"/>
    </row>
    <row r="183" spans="1:2">
      <c r="A183" s="22"/>
      <c r="B183" s="6"/>
    </row>
    <row r="184" spans="1:2">
      <c r="A184" s="22"/>
      <c r="B184" s="6"/>
    </row>
    <row r="185" spans="1:2">
      <c r="A185" s="22"/>
      <c r="B185" s="6"/>
    </row>
    <row r="186" spans="1:2">
      <c r="A186" s="22"/>
      <c r="B186" s="6"/>
    </row>
    <row r="187" spans="1:2">
      <c r="A187" s="22"/>
      <c r="B187" s="6"/>
    </row>
    <row r="188" spans="1:2">
      <c r="A188" s="22"/>
      <c r="B188" s="6"/>
    </row>
    <row r="189" spans="1:2">
      <c r="A189" s="22"/>
      <c r="B189" s="6"/>
    </row>
    <row r="190" spans="1:2">
      <c r="A190" s="22"/>
      <c r="B190" s="6"/>
    </row>
    <row r="191" spans="1:2">
      <c r="A191" s="22"/>
      <c r="B191" s="6"/>
    </row>
    <row r="192" spans="1:2">
      <c r="A192" s="22"/>
      <c r="B192" s="6"/>
    </row>
    <row r="193" spans="1:2">
      <c r="A193" s="22"/>
      <c r="B193" s="6"/>
    </row>
    <row r="194" spans="1:2">
      <c r="A194" s="22"/>
      <c r="B194" s="6"/>
    </row>
    <row r="195" spans="1:2">
      <c r="A195" s="22"/>
      <c r="B195" s="6"/>
    </row>
    <row r="196" spans="1:2">
      <c r="A196" s="22"/>
      <c r="B196" s="6"/>
    </row>
    <row r="197" spans="1:2">
      <c r="A197" s="22"/>
      <c r="B197" s="6"/>
    </row>
    <row r="198" spans="1:2">
      <c r="A198" s="22"/>
      <c r="B198" s="6"/>
    </row>
    <row r="199" spans="1:2">
      <c r="A199" s="22"/>
      <c r="B199" s="6"/>
    </row>
    <row r="200" spans="1:2">
      <c r="A200" s="22"/>
      <c r="B200" s="6"/>
    </row>
    <row r="201" spans="1:2">
      <c r="A201" s="22"/>
      <c r="B201" s="6"/>
    </row>
    <row r="202" spans="1:2">
      <c r="A202" s="22"/>
      <c r="B202" s="6"/>
    </row>
    <row r="203" spans="1:2">
      <c r="A203" s="22"/>
      <c r="B203" s="6"/>
    </row>
    <row r="204" spans="1:2">
      <c r="A204" s="22"/>
      <c r="B204" s="6"/>
    </row>
    <row r="205" spans="1:2">
      <c r="A205" s="22"/>
      <c r="B205" s="6"/>
    </row>
    <row r="206" spans="1:2">
      <c r="A206" s="22"/>
      <c r="B206" s="6"/>
    </row>
    <row r="207" spans="1:2">
      <c r="A207" s="22"/>
      <c r="B207" s="6"/>
    </row>
    <row r="208" spans="1:2">
      <c r="A208" s="22"/>
      <c r="B208" s="6"/>
    </row>
    <row r="209" spans="1:2">
      <c r="A209" s="22"/>
      <c r="B209" s="6"/>
    </row>
    <row r="210" spans="1:2">
      <c r="A210" s="22"/>
      <c r="B210" s="6"/>
    </row>
    <row r="211" spans="1:2">
      <c r="A211" s="22"/>
      <c r="B211" s="6"/>
    </row>
    <row r="212" spans="1:2">
      <c r="A212" s="22"/>
      <c r="B212" s="6"/>
    </row>
    <row r="213" spans="1:2">
      <c r="A213" s="22"/>
      <c r="B213" s="6"/>
    </row>
    <row r="214" spans="1:2">
      <c r="A214" s="22"/>
      <c r="B214" s="6"/>
    </row>
    <row r="215" spans="1:2">
      <c r="A215" s="22"/>
      <c r="B215" s="6"/>
    </row>
    <row r="216" spans="1:2">
      <c r="A216" s="22"/>
      <c r="B216" s="6"/>
    </row>
    <row r="217" spans="1:2">
      <c r="A217" s="22"/>
      <c r="B217" s="6"/>
    </row>
    <row r="218" spans="1:2">
      <c r="A218" s="22"/>
      <c r="B218" s="6"/>
    </row>
    <row r="219" spans="1:2">
      <c r="A219" s="22"/>
      <c r="B219" s="6"/>
    </row>
    <row r="220" spans="1:2">
      <c r="A220" s="22"/>
      <c r="B220" s="6"/>
    </row>
    <row r="221" spans="1:2">
      <c r="A221" s="22"/>
      <c r="B221" s="6"/>
    </row>
    <row r="222" spans="1:2">
      <c r="A222" s="22"/>
      <c r="B222" s="6"/>
    </row>
    <row r="223" spans="1:2">
      <c r="A223" s="22"/>
      <c r="B223" s="6"/>
    </row>
    <row r="224" spans="1:2">
      <c r="A224" s="22"/>
      <c r="B224" s="6"/>
    </row>
    <row r="225" spans="1:2">
      <c r="A225" s="22"/>
      <c r="B225" s="6"/>
    </row>
    <row r="226" spans="1:2">
      <c r="A226" s="22"/>
      <c r="B226" s="6"/>
    </row>
    <row r="227" spans="1:2">
      <c r="A227" s="22"/>
      <c r="B227" s="6"/>
    </row>
    <row r="228" spans="1:2">
      <c r="A228" s="22"/>
      <c r="B228" s="6"/>
    </row>
    <row r="229" spans="1:2">
      <c r="A229" s="22"/>
      <c r="B229" s="6"/>
    </row>
    <row r="230" spans="1:2">
      <c r="A230" s="22"/>
      <c r="B230" s="6"/>
    </row>
    <row r="231" spans="1:2">
      <c r="A231" s="22"/>
      <c r="B231" s="6"/>
    </row>
    <row r="232" spans="1:2">
      <c r="A232" s="22"/>
      <c r="B232" s="6"/>
    </row>
    <row r="233" spans="1:2">
      <c r="A233" s="22"/>
      <c r="B233" s="6"/>
    </row>
    <row r="234" spans="1:2">
      <c r="A234" s="22"/>
      <c r="B234" s="6"/>
    </row>
    <row r="235" spans="1:2">
      <c r="A235" s="22"/>
      <c r="B235" s="6"/>
    </row>
    <row r="236" spans="1:2">
      <c r="A236" s="22"/>
      <c r="B236" s="6"/>
    </row>
    <row r="237" spans="1:2">
      <c r="A237" s="22"/>
      <c r="B237" s="6"/>
    </row>
    <row r="238" spans="1:2">
      <c r="A238" s="22"/>
      <c r="B238" s="6"/>
    </row>
    <row r="239" spans="1:2">
      <c r="A239" s="22"/>
      <c r="B239" s="6"/>
    </row>
    <row r="240" spans="1:2">
      <c r="A240" s="22"/>
      <c r="B240" s="6"/>
    </row>
    <row r="241" spans="1:2">
      <c r="A241" s="22"/>
      <c r="B241" s="6"/>
    </row>
    <row r="242" spans="1:2">
      <c r="A242" s="22"/>
      <c r="B242" s="6"/>
    </row>
    <row r="243" spans="1:2">
      <c r="A243" s="22"/>
      <c r="B243" s="6"/>
    </row>
    <row r="244" spans="1:2">
      <c r="A244" s="22"/>
      <c r="B244" s="6"/>
    </row>
    <row r="245" spans="1:2">
      <c r="A245" s="22"/>
      <c r="B245" s="6"/>
    </row>
    <row r="246" spans="1:2">
      <c r="A246" s="22"/>
      <c r="B246" s="6"/>
    </row>
    <row r="247" spans="1:2">
      <c r="A247" s="22"/>
      <c r="B247" s="6"/>
    </row>
    <row r="248" spans="1:2">
      <c r="A248" s="22"/>
      <c r="B248" s="6"/>
    </row>
    <row r="249" spans="1:2">
      <c r="A249" s="22"/>
      <c r="B249" s="6"/>
    </row>
    <row r="250" spans="1:2">
      <c r="A250" s="22"/>
      <c r="B250" s="6"/>
    </row>
    <row r="251" spans="1:2">
      <c r="A251" s="22"/>
      <c r="B251" s="6"/>
    </row>
    <row r="252" spans="1:2">
      <c r="A252" s="22"/>
      <c r="B252" s="6"/>
    </row>
    <row r="253" spans="1:2">
      <c r="A253" s="22"/>
      <c r="B253" s="6"/>
    </row>
    <row r="254" spans="1:2">
      <c r="A254" s="22"/>
      <c r="B254" s="6"/>
    </row>
    <row r="255" spans="1:2">
      <c r="A255" s="22"/>
      <c r="B255" s="6"/>
    </row>
    <row r="256" spans="1:2">
      <c r="A256" s="22"/>
      <c r="B256" s="6"/>
    </row>
    <row r="257" spans="1:2">
      <c r="A257" s="22"/>
      <c r="B257" s="6"/>
    </row>
    <row r="258" spans="1:2">
      <c r="A258" s="22"/>
      <c r="B258" s="6"/>
    </row>
    <row r="259" spans="1:2">
      <c r="A259" s="22"/>
      <c r="B259" s="6"/>
    </row>
    <row r="260" spans="1:2">
      <c r="A260" s="22"/>
      <c r="B260" s="6"/>
    </row>
    <row r="261" spans="1:2">
      <c r="A261" s="22"/>
      <c r="B261" s="6"/>
    </row>
    <row r="262" spans="1:2">
      <c r="A262" s="22"/>
      <c r="B262" s="6"/>
    </row>
    <row r="263" spans="1:2">
      <c r="A263" s="22"/>
      <c r="B263" s="6"/>
    </row>
    <row r="264" spans="1:2">
      <c r="A264" s="22"/>
      <c r="B264" s="6"/>
    </row>
    <row r="265" spans="1:2">
      <c r="A265" s="22"/>
      <c r="B265" s="6"/>
    </row>
    <row r="266" spans="1:2">
      <c r="A266" s="22"/>
      <c r="B266" s="6"/>
    </row>
    <row r="267" spans="1:2">
      <c r="A267" s="22"/>
      <c r="B267" s="6"/>
    </row>
    <row r="268" spans="1:2">
      <c r="A268" s="22"/>
      <c r="B268" s="6"/>
    </row>
    <row r="269" spans="1:2">
      <c r="A269" s="22"/>
      <c r="B269" s="6"/>
    </row>
    <row r="270" spans="1:2">
      <c r="A270" s="22"/>
      <c r="B270" s="6"/>
    </row>
    <row r="271" spans="1:2">
      <c r="A271" s="22"/>
      <c r="B271" s="6"/>
    </row>
    <row r="272" spans="1:2">
      <c r="A272" s="22"/>
      <c r="B272" s="6"/>
    </row>
    <row r="273" spans="1:2">
      <c r="A273" s="22"/>
      <c r="B273" s="6"/>
    </row>
    <row r="274" spans="1:2">
      <c r="A274" s="22"/>
      <c r="B274" s="6"/>
    </row>
    <row r="275" spans="1:2">
      <c r="A275" s="22"/>
      <c r="B275" s="6"/>
    </row>
    <row r="276" spans="1:2">
      <c r="A276" s="22"/>
      <c r="B276" s="6"/>
    </row>
    <row r="277" spans="1:2">
      <c r="A277" s="22"/>
      <c r="B277" s="6"/>
    </row>
    <row r="278" spans="1:2">
      <c r="A278" s="22"/>
      <c r="B278" s="6"/>
    </row>
    <row r="279" spans="1:2">
      <c r="A279" s="22"/>
      <c r="B279" s="6"/>
    </row>
    <row r="280" spans="1:2">
      <c r="A280" s="22"/>
      <c r="B280" s="6"/>
    </row>
    <row r="281" spans="1:2">
      <c r="A281" s="22"/>
      <c r="B281" s="6"/>
    </row>
    <row r="282" spans="1:2">
      <c r="A282" s="22"/>
      <c r="B282" s="6"/>
    </row>
    <row r="283" spans="1:2">
      <c r="A283" s="22"/>
      <c r="B283" s="6"/>
    </row>
    <row r="284" spans="1:2">
      <c r="A284" s="22"/>
      <c r="B284" s="6"/>
    </row>
    <row r="285" spans="1:2">
      <c r="A285" s="22"/>
      <c r="B285" s="6"/>
    </row>
    <row r="286" spans="1:2">
      <c r="A286" s="22"/>
      <c r="B286" s="6"/>
    </row>
    <row r="287" spans="1:2">
      <c r="A287" s="22"/>
      <c r="B287" s="6"/>
    </row>
    <row r="288" spans="1:2">
      <c r="A288" s="22"/>
      <c r="B288" s="6"/>
    </row>
    <row r="289" spans="1:2">
      <c r="A289" s="22"/>
      <c r="B289" s="6"/>
    </row>
    <row r="290" spans="1:2">
      <c r="A290" s="22"/>
      <c r="B290" s="6"/>
    </row>
    <row r="291" spans="1:2">
      <c r="A291" s="22"/>
      <c r="B291" s="6"/>
    </row>
    <row r="292" spans="1:2">
      <c r="A292" s="22"/>
      <c r="B292" s="6"/>
    </row>
    <row r="293" spans="1:2">
      <c r="A293" s="22"/>
      <c r="B293" s="6"/>
    </row>
    <row r="294" spans="1:2">
      <c r="A294" s="22"/>
      <c r="B294" s="6"/>
    </row>
    <row r="295" spans="1:2">
      <c r="A295" s="22"/>
      <c r="B295" s="6"/>
    </row>
    <row r="296" spans="1:2">
      <c r="A296" s="22"/>
      <c r="B296" s="6"/>
    </row>
    <row r="297" spans="1:2">
      <c r="A297" s="22"/>
      <c r="B297" s="6"/>
    </row>
    <row r="298" spans="1:2">
      <c r="A298" s="22"/>
      <c r="B298" s="6"/>
    </row>
    <row r="299" spans="1:2">
      <c r="A299" s="22"/>
      <c r="B299" s="6"/>
    </row>
    <row r="300" spans="1:2">
      <c r="A300" s="22"/>
      <c r="B300" s="6"/>
    </row>
    <row r="301" spans="1:2">
      <c r="A301" s="22"/>
      <c r="B301" s="6"/>
    </row>
    <row r="302" spans="1:2">
      <c r="A302" s="22"/>
      <c r="B302" s="6"/>
    </row>
    <row r="303" spans="1:2">
      <c r="A303" s="22"/>
      <c r="B303" s="6"/>
    </row>
    <row r="304" spans="1:2">
      <c r="A304" s="22"/>
      <c r="B304" s="6"/>
    </row>
    <row r="305" spans="1:2">
      <c r="A305" s="22"/>
      <c r="B305" s="6"/>
    </row>
    <row r="306" spans="1:2">
      <c r="A306" s="22"/>
      <c r="B306" s="6"/>
    </row>
    <row r="307" spans="1:2">
      <c r="A307" s="22"/>
      <c r="B307" s="6"/>
    </row>
    <row r="308" spans="1:2">
      <c r="A308" s="22"/>
      <c r="B308" s="6"/>
    </row>
    <row r="309" spans="1:2">
      <c r="A309" s="22"/>
      <c r="B309" s="6"/>
    </row>
    <row r="310" spans="1:2">
      <c r="A310" s="22"/>
      <c r="B310" s="6"/>
    </row>
    <row r="311" spans="1:2">
      <c r="A311" s="22"/>
      <c r="B311" s="6"/>
    </row>
    <row r="312" spans="1:2">
      <c r="A312" s="22"/>
      <c r="B312" s="6"/>
    </row>
    <row r="313" spans="1:2">
      <c r="A313" s="22"/>
      <c r="B313" s="6"/>
    </row>
    <row r="314" spans="1:2">
      <c r="A314" s="22"/>
      <c r="B314" s="6"/>
    </row>
    <row r="315" spans="1:2">
      <c r="A315" s="22"/>
      <c r="B315" s="6"/>
    </row>
    <row r="316" spans="1:2">
      <c r="A316" s="22"/>
      <c r="B316" s="6"/>
    </row>
    <row r="317" spans="1:2">
      <c r="A317" s="22"/>
      <c r="B317" s="6"/>
    </row>
    <row r="318" spans="1:2">
      <c r="A318" s="22"/>
      <c r="B318" s="6"/>
    </row>
    <row r="319" spans="1:2">
      <c r="A319" s="22"/>
      <c r="B319" s="6"/>
    </row>
    <row r="320" spans="1:2">
      <c r="A320" s="22"/>
      <c r="B320" s="6"/>
    </row>
    <row r="321" spans="1:2">
      <c r="A321" s="22"/>
      <c r="B321" s="6"/>
    </row>
    <row r="322" spans="1:2">
      <c r="A322" s="22"/>
      <c r="B322" s="6"/>
    </row>
    <row r="323" spans="1:2">
      <c r="A323" s="22"/>
      <c r="B323" s="6"/>
    </row>
    <row r="324" spans="1:2">
      <c r="A324" s="22"/>
      <c r="B324" s="6"/>
    </row>
    <row r="325" spans="1:2">
      <c r="A325" s="22"/>
      <c r="B325" s="6"/>
    </row>
    <row r="326" spans="1:2">
      <c r="A326" s="22"/>
      <c r="B326" s="6"/>
    </row>
    <row r="327" spans="1:2">
      <c r="A327" s="22"/>
      <c r="B327" s="6"/>
    </row>
    <row r="328" spans="1:2">
      <c r="A328" s="22"/>
      <c r="B328" s="6"/>
    </row>
    <row r="329" spans="1:2">
      <c r="A329" s="22"/>
      <c r="B329" s="6"/>
    </row>
    <row r="330" spans="1:2">
      <c r="A330" s="22"/>
      <c r="B330" s="6"/>
    </row>
    <row r="331" spans="1:2">
      <c r="A331" s="22"/>
      <c r="B331" s="6"/>
    </row>
    <row r="332" spans="1:2">
      <c r="A332" s="22"/>
      <c r="B332" s="6"/>
    </row>
    <row r="333" spans="1:2">
      <c r="A333" s="22"/>
      <c r="B333" s="6"/>
    </row>
    <row r="334" spans="1:2">
      <c r="A334" s="22"/>
      <c r="B334" s="6"/>
    </row>
    <row r="335" spans="1:2">
      <c r="A335" s="22"/>
      <c r="B335" s="6"/>
    </row>
    <row r="336" spans="1:2">
      <c r="A336" s="22"/>
      <c r="B336" s="6"/>
    </row>
    <row r="337" spans="1:2">
      <c r="A337" s="22"/>
      <c r="B337" s="6"/>
    </row>
    <row r="338" spans="1:2">
      <c r="A338" s="22"/>
      <c r="B338" s="6"/>
    </row>
    <row r="339" spans="1:2">
      <c r="A339" s="22"/>
      <c r="B339" s="6"/>
    </row>
    <row r="340" spans="1:2">
      <c r="A340" s="22"/>
      <c r="B340" s="6"/>
    </row>
    <row r="341" spans="1:2">
      <c r="A341" s="22"/>
      <c r="B341" s="6"/>
    </row>
    <row r="342" spans="1:2">
      <c r="A342" s="22"/>
      <c r="B342" s="6"/>
    </row>
    <row r="343" spans="1:2">
      <c r="A343" s="22"/>
      <c r="B343" s="6"/>
    </row>
    <row r="344" spans="1:2">
      <c r="A344" s="22"/>
      <c r="B344" s="6"/>
    </row>
    <row r="345" spans="1:2">
      <c r="A345" s="22"/>
      <c r="B345" s="6"/>
    </row>
    <row r="346" spans="1:2">
      <c r="A346" s="22"/>
      <c r="B346" s="6"/>
    </row>
    <row r="347" spans="1:2">
      <c r="A347" s="22"/>
      <c r="B347" s="6"/>
    </row>
    <row r="348" spans="1:2">
      <c r="A348" s="22"/>
      <c r="B348" s="6"/>
    </row>
    <row r="349" spans="1:2">
      <c r="A349" s="22"/>
      <c r="B349" s="6"/>
    </row>
    <row r="350" spans="1:2">
      <c r="A350" s="22"/>
      <c r="B350" s="6"/>
    </row>
    <row r="351" spans="1:2">
      <c r="A351" s="22"/>
      <c r="B351" s="6"/>
    </row>
    <row r="352" spans="1:2">
      <c r="A352" s="22"/>
      <c r="B352" s="6"/>
    </row>
    <row r="353" spans="1:2">
      <c r="A353" s="22"/>
      <c r="B353" s="6"/>
    </row>
    <row r="354" spans="1:2">
      <c r="A354" s="22"/>
      <c r="B354" s="6"/>
    </row>
    <row r="355" spans="1:2">
      <c r="A355" s="22"/>
      <c r="B355" s="6"/>
    </row>
    <row r="356" spans="1:2">
      <c r="A356" s="22"/>
      <c r="B356" s="6"/>
    </row>
    <row r="357" spans="1:2">
      <c r="A357" s="22"/>
      <c r="B357" s="6"/>
    </row>
    <row r="358" spans="1:2">
      <c r="A358" s="22"/>
      <c r="B358" s="6"/>
    </row>
    <row r="359" spans="1:2">
      <c r="A359" s="22"/>
      <c r="B359" s="6"/>
    </row>
    <row r="360" spans="1:2">
      <c r="A360" s="22"/>
      <c r="B360" s="6"/>
    </row>
    <row r="361" spans="1:2">
      <c r="A361" s="22"/>
      <c r="B361" s="6"/>
    </row>
    <row r="362" spans="1:2">
      <c r="A362" s="22"/>
      <c r="B362" s="6"/>
    </row>
    <row r="363" spans="1:2">
      <c r="A363" s="22"/>
      <c r="B363" s="6"/>
    </row>
    <row r="364" spans="1:2">
      <c r="A364" s="22"/>
      <c r="B364" s="6"/>
    </row>
    <row r="365" spans="1:2">
      <c r="A365" s="22"/>
      <c r="B365" s="6"/>
    </row>
    <row r="366" spans="1:2">
      <c r="A366" s="22"/>
      <c r="B366" s="6"/>
    </row>
    <row r="367" spans="1:2">
      <c r="A367" s="22"/>
      <c r="B367" s="6"/>
    </row>
    <row r="368" spans="1:2">
      <c r="A368" s="22"/>
      <c r="B368" s="6"/>
    </row>
    <row r="369" spans="1:2">
      <c r="A369" s="22"/>
      <c r="B369" s="6"/>
    </row>
    <row r="370" spans="1:2">
      <c r="A370" s="22"/>
      <c r="B370" s="6"/>
    </row>
    <row r="371" spans="1:2">
      <c r="A371" s="22"/>
      <c r="B371" s="6"/>
    </row>
    <row r="372" spans="1:2">
      <c r="A372" s="22"/>
      <c r="B372" s="6"/>
    </row>
    <row r="373" spans="1:2">
      <c r="A373" s="22"/>
      <c r="B373" s="6"/>
    </row>
    <row r="374" spans="1:2">
      <c r="A374" s="22"/>
      <c r="B374" s="6"/>
    </row>
    <row r="375" spans="1:2">
      <c r="A375" s="22"/>
      <c r="B375" s="6"/>
    </row>
    <row r="376" spans="1:2">
      <c r="A376" s="22"/>
      <c r="B376" s="6"/>
    </row>
    <row r="377" spans="1:2">
      <c r="A377" s="22"/>
      <c r="B377" s="6"/>
    </row>
    <row r="378" spans="1:2">
      <c r="A378" s="22"/>
      <c r="B378" s="6"/>
    </row>
    <row r="379" spans="1:2">
      <c r="A379" s="22"/>
      <c r="B379" s="6"/>
    </row>
    <row r="380" spans="1:2">
      <c r="A380" s="22"/>
      <c r="B380" s="6"/>
    </row>
    <row r="381" spans="1:2">
      <c r="A381" s="22"/>
      <c r="B381" s="6"/>
    </row>
    <row r="382" spans="1:2">
      <c r="A382" s="22"/>
      <c r="B382" s="6"/>
    </row>
    <row r="383" spans="1:2">
      <c r="A383" s="22"/>
      <c r="B383" s="6"/>
    </row>
    <row r="384" spans="1:2">
      <c r="A384" s="22"/>
      <c r="B384" s="6"/>
    </row>
    <row r="385" spans="1:2">
      <c r="A385" s="22"/>
      <c r="B385" s="6"/>
    </row>
    <row r="386" spans="1:2">
      <c r="A386" s="22"/>
      <c r="B386" s="6"/>
    </row>
    <row r="387" spans="1:2">
      <c r="A387" s="22"/>
      <c r="B387" s="6"/>
    </row>
    <row r="388" spans="1:2">
      <c r="A388" s="22"/>
      <c r="B388" s="6"/>
    </row>
    <row r="389" spans="1:2">
      <c r="A389" s="22"/>
      <c r="B389" s="6"/>
    </row>
    <row r="390" spans="1:2">
      <c r="A390" s="22"/>
      <c r="B390" s="6"/>
    </row>
    <row r="391" spans="1:2">
      <c r="A391" s="22"/>
      <c r="B391" s="6"/>
    </row>
    <row r="392" spans="1:2">
      <c r="A392" s="22"/>
      <c r="B392" s="6"/>
    </row>
    <row r="393" spans="1:2">
      <c r="A393" s="22"/>
      <c r="B393" s="6"/>
    </row>
    <row r="394" spans="1:2">
      <c r="A394" s="22"/>
      <c r="B394" s="6"/>
    </row>
    <row r="395" spans="1:2">
      <c r="A395" s="22"/>
      <c r="B395" s="6"/>
    </row>
    <row r="396" spans="1:2">
      <c r="A396" s="22"/>
      <c r="B396" s="6"/>
    </row>
    <row r="397" spans="1:2">
      <c r="A397" s="22"/>
      <c r="B397" s="6"/>
    </row>
    <row r="398" spans="1:2">
      <c r="A398" s="22"/>
      <c r="B398" s="6"/>
    </row>
    <row r="399" spans="1:2">
      <c r="A399" s="22"/>
      <c r="B399" s="6"/>
    </row>
    <row r="400" spans="1:2">
      <c r="A400" s="22"/>
      <c r="B400" s="6"/>
    </row>
  </sheetData>
  <customSheetViews>
    <customSheetView guid="{478EAF0D-7072-4F9F-B3F3-DF6645E3F662}" topLeftCell="A244">
      <selection activeCell="A248" sqref="A248:A255"/>
      <pageMargins left="0.7" right="0.7" top="0.75" bottom="0.75" header="0.3" footer="0.3"/>
      <pageSetup paperSize="9" scale="94" orientation="portrait" r:id="rId1"/>
    </customSheetView>
    <customSheetView guid="{DB5EED9D-3F36-427E-8425-66965650D6C3}" topLeftCell="A220">
      <selection activeCell="C130" sqref="C130"/>
      <pageMargins left="0.7" right="0.7" top="0.75" bottom="0.75" header="0.3" footer="0.3"/>
      <pageSetup paperSize="9" scale="94" orientation="portrait" r:id="rId2"/>
    </customSheetView>
  </customSheetViews>
  <mergeCells count="8">
    <mergeCell ref="A140:G140"/>
    <mergeCell ref="A141:G141"/>
    <mergeCell ref="C4:G4"/>
    <mergeCell ref="C5:F5"/>
    <mergeCell ref="A4:B7"/>
    <mergeCell ref="G5:G7"/>
    <mergeCell ref="C6:E6"/>
    <mergeCell ref="F6:F7"/>
  </mergeCells>
  <hyperlinks>
    <hyperlink ref="G1" location="'SPIS TABLIC'!A1" display="Powrót/Back"/>
  </hyperlinks>
  <pageMargins left="0.7" right="0.7" top="0.75" bottom="0.75" header="0.3" footer="0.3"/>
  <pageSetup paperSize="9" scale="68" orientation="portrait" r:id="rId3"/>
  <rowBreaks count="2" manualBreakCount="2">
    <brk id="53" max="6" man="1"/>
    <brk id="113" max="6"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zoomScaleNormal="100" workbookViewId="0"/>
  </sheetViews>
  <sheetFormatPr defaultRowHeight="12.75"/>
  <cols>
    <col min="1" max="1" width="25.85546875" style="103" customWidth="1"/>
    <col min="2" max="2" width="6.140625" style="103" customWidth="1"/>
    <col min="3" max="3" width="9.85546875" style="103" customWidth="1"/>
    <col min="4" max="4" width="11.5703125" style="103" customWidth="1"/>
    <col min="5" max="5" width="12.85546875" style="103" customWidth="1"/>
    <col min="6" max="6" width="12.140625" style="103" customWidth="1"/>
    <col min="7" max="7" width="10.85546875" style="103" customWidth="1"/>
    <col min="8" max="16384" width="9.140625" style="103"/>
  </cols>
  <sheetData>
    <row r="1" spans="1:7">
      <c r="G1" s="369" t="s">
        <v>1302</v>
      </c>
    </row>
    <row r="2" spans="1:7">
      <c r="A2" s="1" t="s">
        <v>1321</v>
      </c>
      <c r="B2" s="21"/>
      <c r="C2" s="6"/>
      <c r="D2" s="6"/>
      <c r="E2" s="6"/>
      <c r="F2" s="6"/>
      <c r="G2" s="6"/>
    </row>
    <row r="3" spans="1:7">
      <c r="A3" s="311" t="s">
        <v>901</v>
      </c>
      <c r="B3" s="21"/>
      <c r="C3" s="6"/>
      <c r="D3" s="6"/>
      <c r="E3" s="6"/>
      <c r="F3" s="6"/>
      <c r="G3" s="6"/>
    </row>
    <row r="4" spans="1:7" ht="27.75" customHeight="1">
      <c r="A4" s="388" t="s">
        <v>1123</v>
      </c>
      <c r="B4" s="388"/>
      <c r="C4" s="389" t="s">
        <v>1126</v>
      </c>
      <c r="D4" s="389"/>
      <c r="E4" s="389"/>
      <c r="F4" s="389"/>
      <c r="G4" s="389"/>
    </row>
    <row r="5" spans="1:7" ht="25.5" customHeight="1">
      <c r="A5" s="388"/>
      <c r="B5" s="388"/>
      <c r="C5" s="390" t="s">
        <v>1117</v>
      </c>
      <c r="D5" s="390"/>
      <c r="E5" s="390"/>
      <c r="F5" s="390"/>
      <c r="G5" s="389" t="s">
        <v>1122</v>
      </c>
    </row>
    <row r="6" spans="1:7" ht="41.25" customHeight="1">
      <c r="A6" s="388"/>
      <c r="B6" s="388"/>
      <c r="C6" s="390" t="s">
        <v>1118</v>
      </c>
      <c r="D6" s="390"/>
      <c r="E6" s="390"/>
      <c r="F6" s="390" t="s">
        <v>1121</v>
      </c>
      <c r="G6" s="389"/>
    </row>
    <row r="7" spans="1:7" ht="127.5">
      <c r="A7" s="388"/>
      <c r="B7" s="388"/>
      <c r="C7" s="359" t="s">
        <v>1088</v>
      </c>
      <c r="D7" s="359" t="s">
        <v>1119</v>
      </c>
      <c r="E7" s="359" t="s">
        <v>1120</v>
      </c>
      <c r="F7" s="390"/>
      <c r="G7" s="389"/>
    </row>
    <row r="8" spans="1:7" ht="12.75" customHeight="1">
      <c r="A8" s="63" t="s">
        <v>191</v>
      </c>
      <c r="B8" s="19" t="s">
        <v>0</v>
      </c>
      <c r="C8" s="33">
        <v>33072</v>
      </c>
      <c r="D8" s="34">
        <v>15011</v>
      </c>
      <c r="E8" s="33">
        <v>18061</v>
      </c>
      <c r="F8" s="34">
        <v>14307</v>
      </c>
      <c r="G8" s="35">
        <v>50236</v>
      </c>
    </row>
    <row r="9" spans="1:7">
      <c r="A9" s="294" t="s">
        <v>192</v>
      </c>
      <c r="B9" s="19" t="s">
        <v>1</v>
      </c>
      <c r="C9" s="37">
        <v>5.5</v>
      </c>
      <c r="D9" s="38">
        <v>2.5</v>
      </c>
      <c r="E9" s="37">
        <v>3</v>
      </c>
      <c r="F9" s="38">
        <v>2.4</v>
      </c>
      <c r="G9" s="36">
        <v>8.4</v>
      </c>
    </row>
    <row r="10" spans="1:7">
      <c r="A10" s="22" t="s">
        <v>18</v>
      </c>
      <c r="B10" s="64" t="s">
        <v>0</v>
      </c>
      <c r="C10" s="27">
        <v>2182</v>
      </c>
      <c r="D10" s="28">
        <v>825</v>
      </c>
      <c r="E10" s="27">
        <v>1357</v>
      </c>
      <c r="F10" s="28">
        <v>1029</v>
      </c>
      <c r="G10" s="29">
        <v>2517</v>
      </c>
    </row>
    <row r="11" spans="1:7">
      <c r="A11" s="22"/>
      <c r="B11" s="64" t="s">
        <v>1</v>
      </c>
      <c r="C11" s="30">
        <v>4.5999999999999996</v>
      </c>
      <c r="D11" s="31">
        <v>1.7</v>
      </c>
      <c r="E11" s="30">
        <v>2.8</v>
      </c>
      <c r="F11" s="31">
        <v>2.2000000000000002</v>
      </c>
      <c r="G11" s="32">
        <v>5.3</v>
      </c>
    </row>
    <row r="12" spans="1:7">
      <c r="A12" s="22" t="s">
        <v>194</v>
      </c>
      <c r="B12" s="64" t="s">
        <v>0</v>
      </c>
      <c r="C12" s="27">
        <v>575</v>
      </c>
      <c r="D12" s="28">
        <v>373</v>
      </c>
      <c r="E12" s="27">
        <v>202</v>
      </c>
      <c r="F12" s="28">
        <v>400</v>
      </c>
      <c r="G12" s="29">
        <v>859</v>
      </c>
    </row>
    <row r="13" spans="1:7" ht="12.75" customHeight="1">
      <c r="A13" s="22"/>
      <c r="B13" s="64" t="s">
        <v>1</v>
      </c>
      <c r="C13" s="30">
        <v>2.1</v>
      </c>
      <c r="D13" s="31">
        <v>1.4</v>
      </c>
      <c r="E13" s="30">
        <v>0.7</v>
      </c>
      <c r="F13" s="31">
        <v>1.5</v>
      </c>
      <c r="G13" s="32">
        <v>3.1</v>
      </c>
    </row>
    <row r="14" spans="1:7" ht="16.5" customHeight="1">
      <c r="A14" s="22" t="s">
        <v>19</v>
      </c>
      <c r="B14" s="64" t="s">
        <v>0</v>
      </c>
      <c r="C14" s="27">
        <v>3256</v>
      </c>
      <c r="D14" s="28">
        <v>1816</v>
      </c>
      <c r="E14" s="27">
        <v>1440</v>
      </c>
      <c r="F14" s="28">
        <v>1176</v>
      </c>
      <c r="G14" s="29">
        <v>3894</v>
      </c>
    </row>
    <row r="15" spans="1:7">
      <c r="A15" s="22"/>
      <c r="B15" s="64" t="s">
        <v>1</v>
      </c>
      <c r="C15" s="30">
        <v>15.3</v>
      </c>
      <c r="D15" s="31">
        <v>8.5</v>
      </c>
      <c r="E15" s="30">
        <v>6.8</v>
      </c>
      <c r="F15" s="31">
        <v>5.5</v>
      </c>
      <c r="G15" s="32">
        <v>18.3</v>
      </c>
    </row>
    <row r="16" spans="1:7">
      <c r="A16" s="22" t="s">
        <v>20</v>
      </c>
      <c r="B16" s="64" t="s">
        <v>0</v>
      </c>
      <c r="C16" s="27">
        <v>399</v>
      </c>
      <c r="D16" s="28">
        <v>267</v>
      </c>
      <c r="E16" s="27">
        <v>132</v>
      </c>
      <c r="F16" s="28">
        <v>324</v>
      </c>
      <c r="G16" s="29">
        <v>416</v>
      </c>
    </row>
    <row r="17" spans="1:7">
      <c r="A17" s="22"/>
      <c r="B17" s="64" t="s">
        <v>1</v>
      </c>
      <c r="C17" s="30">
        <v>3.2</v>
      </c>
      <c r="D17" s="31">
        <v>2.1</v>
      </c>
      <c r="E17" s="30">
        <v>1.1000000000000001</v>
      </c>
      <c r="F17" s="31">
        <v>2.6</v>
      </c>
      <c r="G17" s="32">
        <v>3.3</v>
      </c>
    </row>
    <row r="18" spans="1:7">
      <c r="A18" s="22" t="s">
        <v>21</v>
      </c>
      <c r="B18" s="64" t="s">
        <v>0</v>
      </c>
      <c r="C18" s="27">
        <v>464</v>
      </c>
      <c r="D18" s="28">
        <v>296</v>
      </c>
      <c r="E18" s="27">
        <v>168</v>
      </c>
      <c r="F18" s="28">
        <v>129</v>
      </c>
      <c r="G18" s="29">
        <v>507</v>
      </c>
    </row>
    <row r="19" spans="1:7">
      <c r="A19" s="22"/>
      <c r="B19" s="64" t="s">
        <v>1</v>
      </c>
      <c r="C19" s="30">
        <v>1.4</v>
      </c>
      <c r="D19" s="31">
        <v>0.9</v>
      </c>
      <c r="E19" s="30">
        <v>0.5</v>
      </c>
      <c r="F19" s="31">
        <v>0.4</v>
      </c>
      <c r="G19" s="32">
        <v>1.5</v>
      </c>
    </row>
    <row r="20" spans="1:7">
      <c r="A20" s="22" t="s">
        <v>22</v>
      </c>
      <c r="B20" s="64" t="s">
        <v>0</v>
      </c>
      <c r="C20" s="27">
        <v>1630</v>
      </c>
      <c r="D20" s="28">
        <v>925</v>
      </c>
      <c r="E20" s="27">
        <v>705</v>
      </c>
      <c r="F20" s="28">
        <v>535</v>
      </c>
      <c r="G20" s="29">
        <v>2672</v>
      </c>
    </row>
    <row r="21" spans="1:7">
      <c r="A21" s="22"/>
      <c r="B21" s="64" t="s">
        <v>1</v>
      </c>
      <c r="C21" s="30">
        <v>3.3</v>
      </c>
      <c r="D21" s="31">
        <v>1.9</v>
      </c>
      <c r="E21" s="30">
        <v>1.4</v>
      </c>
      <c r="F21" s="31">
        <v>1.1000000000000001</v>
      </c>
      <c r="G21" s="32">
        <v>5.4</v>
      </c>
    </row>
    <row r="22" spans="1:7">
      <c r="A22" s="22" t="s">
        <v>23</v>
      </c>
      <c r="B22" s="64" t="s">
        <v>0</v>
      </c>
      <c r="C22" s="27">
        <v>956</v>
      </c>
      <c r="D22" s="28">
        <v>798</v>
      </c>
      <c r="E22" s="27">
        <v>158</v>
      </c>
      <c r="F22" s="28">
        <v>664</v>
      </c>
      <c r="G22" s="29">
        <v>1086</v>
      </c>
    </row>
    <row r="23" spans="1:7">
      <c r="A23" s="22"/>
      <c r="B23" s="64" t="s">
        <v>1</v>
      </c>
      <c r="C23" s="30">
        <v>0.8</v>
      </c>
      <c r="D23" s="31">
        <v>0.6</v>
      </c>
      <c r="E23" s="30">
        <v>0.1</v>
      </c>
      <c r="F23" s="31">
        <v>0.5</v>
      </c>
      <c r="G23" s="32">
        <v>0.9</v>
      </c>
    </row>
    <row r="24" spans="1:7">
      <c r="A24" s="22" t="s">
        <v>24</v>
      </c>
      <c r="B24" s="64" t="s">
        <v>0</v>
      </c>
      <c r="C24" s="27">
        <v>435</v>
      </c>
      <c r="D24" s="28">
        <v>399</v>
      </c>
      <c r="E24" s="27">
        <v>36</v>
      </c>
      <c r="F24" s="28">
        <v>179</v>
      </c>
      <c r="G24" s="29">
        <v>318</v>
      </c>
    </row>
    <row r="25" spans="1:7">
      <c r="A25" s="22"/>
      <c r="B25" s="64" t="s">
        <v>1</v>
      </c>
      <c r="C25" s="30">
        <v>3.5</v>
      </c>
      <c r="D25" s="31">
        <v>3.2</v>
      </c>
      <c r="E25" s="30">
        <v>0.3</v>
      </c>
      <c r="F25" s="31">
        <v>1.4</v>
      </c>
      <c r="G25" s="32">
        <v>2.5</v>
      </c>
    </row>
    <row r="26" spans="1:7">
      <c r="A26" s="22" t="s">
        <v>25</v>
      </c>
      <c r="B26" s="64" t="s">
        <v>0</v>
      </c>
      <c r="C26" s="27">
        <v>805</v>
      </c>
      <c r="D26" s="28">
        <v>628</v>
      </c>
      <c r="E26" s="27">
        <v>177</v>
      </c>
      <c r="F26" s="28">
        <v>383</v>
      </c>
      <c r="G26" s="29">
        <v>941</v>
      </c>
    </row>
    <row r="27" spans="1:7">
      <c r="A27" s="22"/>
      <c r="B27" s="64" t="s">
        <v>1</v>
      </c>
      <c r="C27" s="30">
        <v>3</v>
      </c>
      <c r="D27" s="31">
        <v>2.2999999999999998</v>
      </c>
      <c r="E27" s="30">
        <v>0.7</v>
      </c>
      <c r="F27" s="31">
        <v>1.4</v>
      </c>
      <c r="G27" s="32">
        <v>3.5</v>
      </c>
    </row>
    <row r="28" spans="1:7">
      <c r="A28" s="22" t="s">
        <v>26</v>
      </c>
      <c r="B28" s="64" t="s">
        <v>0</v>
      </c>
      <c r="C28" s="27">
        <v>233</v>
      </c>
      <c r="D28" s="28">
        <v>205</v>
      </c>
      <c r="E28" s="27">
        <v>28</v>
      </c>
      <c r="F28" s="28">
        <v>28</v>
      </c>
      <c r="G28" s="29">
        <v>297</v>
      </c>
    </row>
    <row r="29" spans="1:7">
      <c r="A29" s="22"/>
      <c r="B29" s="64" t="s">
        <v>1</v>
      </c>
      <c r="C29" s="30">
        <v>1.8</v>
      </c>
      <c r="D29" s="31">
        <v>1.6</v>
      </c>
      <c r="E29" s="30">
        <v>0.2</v>
      </c>
      <c r="F29" s="31">
        <v>0.2</v>
      </c>
      <c r="G29" s="32">
        <v>2.2999999999999998</v>
      </c>
    </row>
    <row r="30" spans="1:7">
      <c r="A30" s="22" t="s">
        <v>27</v>
      </c>
      <c r="B30" s="64" t="s">
        <v>0</v>
      </c>
      <c r="C30" s="27">
        <v>1687</v>
      </c>
      <c r="D30" s="28">
        <v>695</v>
      </c>
      <c r="E30" s="27">
        <v>992</v>
      </c>
      <c r="F30" s="28">
        <v>785</v>
      </c>
      <c r="G30" s="29">
        <v>2128</v>
      </c>
    </row>
    <row r="31" spans="1:7">
      <c r="A31" s="22"/>
      <c r="B31" s="64" t="s">
        <v>1</v>
      </c>
      <c r="C31" s="30">
        <v>5.2</v>
      </c>
      <c r="D31" s="31">
        <v>2.1</v>
      </c>
      <c r="E31" s="30">
        <v>3.1</v>
      </c>
      <c r="F31" s="31">
        <v>2.4</v>
      </c>
      <c r="G31" s="32">
        <v>6.6</v>
      </c>
    </row>
    <row r="32" spans="1:7">
      <c r="A32" s="22" t="s">
        <v>28</v>
      </c>
      <c r="B32" s="64" t="s">
        <v>0</v>
      </c>
      <c r="C32" s="27">
        <v>16577</v>
      </c>
      <c r="D32" s="28">
        <v>5741</v>
      </c>
      <c r="E32" s="27">
        <v>10836</v>
      </c>
      <c r="F32" s="28">
        <v>6377</v>
      </c>
      <c r="G32" s="29">
        <v>28880</v>
      </c>
    </row>
    <row r="33" spans="1:7">
      <c r="A33" s="22"/>
      <c r="B33" s="64" t="s">
        <v>1</v>
      </c>
      <c r="C33" s="30">
        <v>22.6</v>
      </c>
      <c r="D33" s="31">
        <v>7.8</v>
      </c>
      <c r="E33" s="30">
        <v>14.8</v>
      </c>
      <c r="F33" s="31">
        <v>8.6999999999999993</v>
      </c>
      <c r="G33" s="32">
        <v>39.299999999999997</v>
      </c>
    </row>
    <row r="34" spans="1:7">
      <c r="A34" s="22" t="s">
        <v>29</v>
      </c>
      <c r="B34" s="64" t="s">
        <v>0</v>
      </c>
      <c r="C34" s="27">
        <v>381</v>
      </c>
      <c r="D34" s="28">
        <v>220</v>
      </c>
      <c r="E34" s="27">
        <v>161</v>
      </c>
      <c r="F34" s="28">
        <v>223</v>
      </c>
      <c r="G34" s="29">
        <v>668</v>
      </c>
    </row>
    <row r="35" spans="1:7">
      <c r="A35" s="22"/>
      <c r="B35" s="64" t="s">
        <v>1</v>
      </c>
      <c r="C35" s="30">
        <v>2.8</v>
      </c>
      <c r="D35" s="31">
        <v>1.6</v>
      </c>
      <c r="E35" s="30">
        <v>1.2</v>
      </c>
      <c r="F35" s="31">
        <v>1.6</v>
      </c>
      <c r="G35" s="32">
        <v>4.8</v>
      </c>
    </row>
    <row r="36" spans="1:7">
      <c r="A36" s="22" t="s">
        <v>195</v>
      </c>
      <c r="B36" s="64" t="s">
        <v>0</v>
      </c>
      <c r="C36" s="27">
        <v>420</v>
      </c>
      <c r="D36" s="28">
        <v>266</v>
      </c>
      <c r="E36" s="27">
        <v>154</v>
      </c>
      <c r="F36" s="28">
        <v>204</v>
      </c>
      <c r="G36" s="29">
        <v>331</v>
      </c>
    </row>
    <row r="37" spans="1:7">
      <c r="A37" s="22"/>
      <c r="B37" s="64" t="s">
        <v>1</v>
      </c>
      <c r="C37" s="30">
        <v>2.8</v>
      </c>
      <c r="D37" s="31">
        <v>1.8</v>
      </c>
      <c r="E37" s="30">
        <v>1</v>
      </c>
      <c r="F37" s="31">
        <v>1.4</v>
      </c>
      <c r="G37" s="32">
        <v>2.2000000000000002</v>
      </c>
    </row>
    <row r="38" spans="1:7">
      <c r="A38" s="22" t="s">
        <v>30</v>
      </c>
      <c r="B38" s="64" t="s">
        <v>0</v>
      </c>
      <c r="C38" s="27">
        <v>1952</v>
      </c>
      <c r="D38" s="28">
        <v>1112</v>
      </c>
      <c r="E38" s="27">
        <v>840</v>
      </c>
      <c r="F38" s="28">
        <v>1241</v>
      </c>
      <c r="G38" s="29">
        <v>3278</v>
      </c>
    </row>
    <row r="39" spans="1:7">
      <c r="A39" s="22"/>
      <c r="B39" s="64" t="s">
        <v>1</v>
      </c>
      <c r="C39" s="30">
        <v>2.6</v>
      </c>
      <c r="D39" s="31">
        <v>1.5</v>
      </c>
      <c r="E39" s="30">
        <v>1.1000000000000001</v>
      </c>
      <c r="F39" s="31">
        <v>1.7</v>
      </c>
      <c r="G39" s="32">
        <v>4.4000000000000004</v>
      </c>
    </row>
    <row r="40" spans="1:7">
      <c r="A40" s="22" t="s">
        <v>31</v>
      </c>
      <c r="B40" s="64" t="s">
        <v>0</v>
      </c>
      <c r="C40" s="27">
        <v>1120</v>
      </c>
      <c r="D40" s="28">
        <v>445</v>
      </c>
      <c r="E40" s="27">
        <v>675</v>
      </c>
      <c r="F40" s="28">
        <v>630</v>
      </c>
      <c r="G40" s="29">
        <v>1444</v>
      </c>
    </row>
    <row r="41" spans="1:7">
      <c r="A41" s="22"/>
      <c r="B41" s="64" t="s">
        <v>1</v>
      </c>
      <c r="C41" s="30">
        <v>5.8</v>
      </c>
      <c r="D41" s="31">
        <v>2.2999999999999998</v>
      </c>
      <c r="E41" s="30">
        <v>3.5</v>
      </c>
      <c r="F41" s="31">
        <v>3.3</v>
      </c>
      <c r="G41" s="32">
        <v>7.5</v>
      </c>
    </row>
  </sheetData>
  <customSheetViews>
    <customSheetView guid="{478EAF0D-7072-4F9F-B3F3-DF6645E3F662}">
      <selection activeCell="C7" sqref="C7:C12"/>
      <pageMargins left="0.7" right="0.7" top="0.75" bottom="0.75" header="0.3" footer="0.3"/>
    </customSheetView>
    <customSheetView guid="{DB5EED9D-3F36-427E-8425-66965650D6C3}">
      <selection activeCell="I5" sqref="I5"/>
      <pageMargins left="0.7" right="0.7" top="0.75" bottom="0.75" header="0.3" footer="0.3"/>
    </customSheetView>
  </customSheetViews>
  <mergeCells count="6">
    <mergeCell ref="C4:G4"/>
    <mergeCell ref="C5:F5"/>
    <mergeCell ref="A4:B7"/>
    <mergeCell ref="G5:G7"/>
    <mergeCell ref="C6:E6"/>
    <mergeCell ref="F6:F7"/>
  </mergeCells>
  <hyperlinks>
    <hyperlink ref="G1" location="'SPIS TABLIC'!A1" display="Powrót/Back"/>
  </hyperlinks>
  <pageMargins left="0.7" right="0.7" top="0.75" bottom="0.75" header="0.3" footer="0.3"/>
  <pageSetup paperSize="9" scale="86"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5"/>
  <sheetViews>
    <sheetView zoomScaleNormal="100" workbookViewId="0"/>
  </sheetViews>
  <sheetFormatPr defaultColWidth="9.140625" defaultRowHeight="12.75"/>
  <cols>
    <col min="1" max="1" width="42.28515625" style="6" customWidth="1"/>
    <col min="2" max="2" width="3.7109375" style="21" customWidth="1"/>
    <col min="3" max="3" width="11.28515625" style="6" customWidth="1"/>
    <col min="4" max="4" width="12" style="6" customWidth="1"/>
    <col min="5" max="5" width="14" style="6" customWidth="1"/>
    <col min="6" max="6" width="13" style="6" customWidth="1"/>
    <col min="7" max="7" width="11.5703125" style="6" customWidth="1"/>
    <col min="8" max="8" width="9.140625" style="6" customWidth="1"/>
    <col min="9" max="16384" width="9.140625" style="6"/>
  </cols>
  <sheetData>
    <row r="1" spans="1:7">
      <c r="G1" s="369" t="s">
        <v>1302</v>
      </c>
    </row>
    <row r="2" spans="1:7" s="103" customFormat="1" ht="15" customHeight="1">
      <c r="A2" s="1" t="s">
        <v>332</v>
      </c>
      <c r="B2" s="21"/>
      <c r="C2" s="6"/>
      <c r="D2" s="6"/>
      <c r="E2" s="6"/>
      <c r="F2" s="6"/>
      <c r="G2" s="6"/>
    </row>
    <row r="3" spans="1:7" ht="15" customHeight="1">
      <c r="A3" s="311" t="s">
        <v>1124</v>
      </c>
    </row>
    <row r="4" spans="1:7" s="3" customFormat="1" ht="24.75" customHeight="1">
      <c r="A4" s="388" t="s">
        <v>1123</v>
      </c>
      <c r="B4" s="388"/>
      <c r="C4" s="389" t="s">
        <v>1126</v>
      </c>
      <c r="D4" s="389"/>
      <c r="E4" s="389"/>
      <c r="F4" s="389"/>
      <c r="G4" s="389"/>
    </row>
    <row r="5" spans="1:7" s="3" customFormat="1" ht="25.5" customHeight="1">
      <c r="A5" s="388"/>
      <c r="B5" s="388"/>
      <c r="C5" s="390" t="s">
        <v>1117</v>
      </c>
      <c r="D5" s="390"/>
      <c r="E5" s="390"/>
      <c r="F5" s="390"/>
      <c r="G5" s="389" t="s">
        <v>1122</v>
      </c>
    </row>
    <row r="6" spans="1:7" s="3" customFormat="1" ht="33.75" customHeight="1">
      <c r="A6" s="388"/>
      <c r="B6" s="388"/>
      <c r="C6" s="390" t="s">
        <v>1118</v>
      </c>
      <c r="D6" s="390"/>
      <c r="E6" s="390"/>
      <c r="F6" s="390" t="s">
        <v>1121</v>
      </c>
      <c r="G6" s="389"/>
    </row>
    <row r="7" spans="1:7" s="3" customFormat="1" ht="141.75" customHeight="1">
      <c r="A7" s="388"/>
      <c r="B7" s="388"/>
      <c r="C7" s="359" t="s">
        <v>1088</v>
      </c>
      <c r="D7" s="359" t="s">
        <v>1119</v>
      </c>
      <c r="E7" s="359" t="s">
        <v>1120</v>
      </c>
      <c r="F7" s="390"/>
      <c r="G7" s="389"/>
    </row>
    <row r="8" spans="1:7" s="3" customFormat="1">
      <c r="A8" s="67" t="s">
        <v>37</v>
      </c>
      <c r="B8" s="105" t="s">
        <v>0</v>
      </c>
      <c r="C8" s="69">
        <v>20336</v>
      </c>
      <c r="D8" s="11">
        <v>7420</v>
      </c>
      <c r="E8" s="11">
        <v>12916</v>
      </c>
      <c r="F8" s="11">
        <v>6583</v>
      </c>
      <c r="G8" s="19">
        <v>34291</v>
      </c>
    </row>
    <row r="9" spans="1:7" s="3" customFormat="1">
      <c r="A9" s="289" t="s">
        <v>38</v>
      </c>
      <c r="B9" s="106" t="s">
        <v>1</v>
      </c>
      <c r="C9" s="43">
        <v>3.4</v>
      </c>
      <c r="D9" s="43">
        <v>1.2</v>
      </c>
      <c r="E9" s="43">
        <v>2.2000000000000002</v>
      </c>
      <c r="F9" s="43">
        <v>1.1000000000000001</v>
      </c>
      <c r="G9" s="71">
        <v>5.7</v>
      </c>
    </row>
    <row r="10" spans="1:7" s="3" customFormat="1">
      <c r="A10" s="46" t="s">
        <v>77</v>
      </c>
      <c r="B10" s="64" t="s">
        <v>0</v>
      </c>
      <c r="C10" s="15">
        <v>9687</v>
      </c>
      <c r="D10" s="15">
        <v>2852</v>
      </c>
      <c r="E10" s="15">
        <v>6835</v>
      </c>
      <c r="F10" s="15">
        <v>3527</v>
      </c>
      <c r="G10" s="64">
        <v>21454</v>
      </c>
    </row>
    <row r="11" spans="1:7" s="3" customFormat="1">
      <c r="A11" s="292" t="s">
        <v>33</v>
      </c>
      <c r="B11" s="64" t="s">
        <v>1</v>
      </c>
      <c r="C11" s="48">
        <v>8.1</v>
      </c>
      <c r="D11" s="48">
        <v>2.4</v>
      </c>
      <c r="E11" s="48">
        <v>5.7</v>
      </c>
      <c r="F11" s="48">
        <v>3</v>
      </c>
      <c r="G11" s="72">
        <v>18</v>
      </c>
    </row>
    <row r="12" spans="1:7" s="3" customFormat="1">
      <c r="A12" s="46" t="s">
        <v>78</v>
      </c>
      <c r="B12" s="64" t="s">
        <v>0</v>
      </c>
      <c r="C12" s="15">
        <v>10649</v>
      </c>
      <c r="D12" s="15">
        <v>4568</v>
      </c>
      <c r="E12" s="15">
        <v>6081</v>
      </c>
      <c r="F12" s="15">
        <v>3056</v>
      </c>
      <c r="G12" s="64">
        <v>12837</v>
      </c>
    </row>
    <row r="13" spans="1:7" s="3" customFormat="1">
      <c r="A13" s="292" t="s">
        <v>34</v>
      </c>
      <c r="B13" s="64" t="s">
        <v>1</v>
      </c>
      <c r="C13" s="48">
        <v>2.2000000000000002</v>
      </c>
      <c r="D13" s="48">
        <v>1</v>
      </c>
      <c r="E13" s="48">
        <v>1.3</v>
      </c>
      <c r="F13" s="48">
        <v>0.6</v>
      </c>
      <c r="G13" s="72">
        <v>2.7</v>
      </c>
    </row>
    <row r="14" spans="1:7" s="3" customFormat="1">
      <c r="A14" s="42" t="s">
        <v>88</v>
      </c>
      <c r="B14" s="107" t="s">
        <v>0</v>
      </c>
      <c r="C14" s="12">
        <v>51</v>
      </c>
      <c r="D14" s="11">
        <v>49</v>
      </c>
      <c r="E14" s="19">
        <v>2</v>
      </c>
      <c r="F14" s="11" t="s">
        <v>410</v>
      </c>
      <c r="G14" s="19">
        <v>13</v>
      </c>
    </row>
    <row r="15" spans="1:7">
      <c r="A15" s="289" t="s">
        <v>176</v>
      </c>
      <c r="B15" s="107" t="s">
        <v>1</v>
      </c>
      <c r="C15" s="51">
        <v>0.8</v>
      </c>
      <c r="D15" s="50">
        <v>0.7</v>
      </c>
      <c r="E15" s="73">
        <v>0</v>
      </c>
      <c r="F15" s="50" t="s">
        <v>410</v>
      </c>
      <c r="G15" s="73">
        <v>0.2</v>
      </c>
    </row>
    <row r="16" spans="1:7" s="22" customFormat="1" ht="27">
      <c r="A16" s="7" t="s">
        <v>231</v>
      </c>
      <c r="B16" s="90" t="s">
        <v>0</v>
      </c>
      <c r="C16" s="16">
        <v>51</v>
      </c>
      <c r="D16" s="15">
        <v>49</v>
      </c>
      <c r="E16" s="64">
        <v>2</v>
      </c>
      <c r="F16" s="15" t="s">
        <v>410</v>
      </c>
      <c r="G16" s="64">
        <v>10</v>
      </c>
    </row>
    <row r="17" spans="1:7" ht="14.25">
      <c r="A17" s="290" t="s">
        <v>970</v>
      </c>
      <c r="B17" s="90" t="s">
        <v>1</v>
      </c>
      <c r="C17" s="49">
        <v>1.6</v>
      </c>
      <c r="D17" s="48">
        <v>1.5</v>
      </c>
      <c r="E17" s="72">
        <v>0.1</v>
      </c>
      <c r="F17" s="48" t="s">
        <v>410</v>
      </c>
      <c r="G17" s="72">
        <v>0.3</v>
      </c>
    </row>
    <row r="18" spans="1:7">
      <c r="A18" s="7" t="s">
        <v>87</v>
      </c>
      <c r="B18" s="90" t="s">
        <v>0</v>
      </c>
      <c r="C18" s="16" t="s">
        <v>410</v>
      </c>
      <c r="D18" s="15" t="s">
        <v>410</v>
      </c>
      <c r="E18" s="64" t="s">
        <v>410</v>
      </c>
      <c r="F18" s="15" t="s">
        <v>410</v>
      </c>
      <c r="G18" s="64">
        <v>3</v>
      </c>
    </row>
    <row r="19" spans="1:7">
      <c r="A19" s="290" t="s">
        <v>2</v>
      </c>
      <c r="B19" s="90" t="s">
        <v>1</v>
      </c>
      <c r="C19" s="49" t="s">
        <v>410</v>
      </c>
      <c r="D19" s="48" t="s">
        <v>410</v>
      </c>
      <c r="E19" s="72" t="s">
        <v>410</v>
      </c>
      <c r="F19" s="48" t="s">
        <v>410</v>
      </c>
      <c r="G19" s="72">
        <v>0.1</v>
      </c>
    </row>
    <row r="20" spans="1:7">
      <c r="A20" s="42" t="s">
        <v>86</v>
      </c>
      <c r="B20" s="107" t="s">
        <v>0</v>
      </c>
      <c r="C20" s="12">
        <v>16288</v>
      </c>
      <c r="D20" s="11">
        <v>6318</v>
      </c>
      <c r="E20" s="19">
        <v>9970</v>
      </c>
      <c r="F20" s="11">
        <v>5574</v>
      </c>
      <c r="G20" s="19">
        <v>28850</v>
      </c>
    </row>
    <row r="21" spans="1:7">
      <c r="A21" s="289" t="s">
        <v>116</v>
      </c>
      <c r="B21" s="107" t="s">
        <v>1</v>
      </c>
      <c r="C21" s="51">
        <v>6</v>
      </c>
      <c r="D21" s="50">
        <v>2.2999999999999998</v>
      </c>
      <c r="E21" s="73">
        <v>3.7</v>
      </c>
      <c r="F21" s="50">
        <v>2.1</v>
      </c>
      <c r="G21" s="73">
        <v>10.7</v>
      </c>
    </row>
    <row r="22" spans="1:7">
      <c r="A22" s="268" t="s">
        <v>62</v>
      </c>
      <c r="B22" s="90" t="s">
        <v>0</v>
      </c>
      <c r="C22" s="16">
        <v>14398</v>
      </c>
      <c r="D22" s="15">
        <v>4996</v>
      </c>
      <c r="E22" s="64">
        <v>9402</v>
      </c>
      <c r="F22" s="15">
        <v>4727</v>
      </c>
      <c r="G22" s="64">
        <v>26091</v>
      </c>
    </row>
    <row r="23" spans="1:7">
      <c r="A23" s="291" t="s">
        <v>3</v>
      </c>
      <c r="B23" s="90" t="s">
        <v>1</v>
      </c>
      <c r="C23" s="49">
        <v>104.4</v>
      </c>
      <c r="D23" s="48">
        <v>36.200000000000003</v>
      </c>
      <c r="E23" s="72">
        <v>68.099999999999994</v>
      </c>
      <c r="F23" s="48">
        <v>34.299999999999997</v>
      </c>
      <c r="G23" s="72">
        <v>189.1</v>
      </c>
    </row>
    <row r="24" spans="1:7" ht="25.5">
      <c r="A24" s="46" t="s">
        <v>119</v>
      </c>
      <c r="B24" s="90" t="s">
        <v>0</v>
      </c>
      <c r="C24" s="16">
        <v>10645</v>
      </c>
      <c r="D24" s="15">
        <v>3758</v>
      </c>
      <c r="E24" s="64">
        <v>6887</v>
      </c>
      <c r="F24" s="15">
        <v>3828</v>
      </c>
      <c r="G24" s="64">
        <v>21519</v>
      </c>
    </row>
    <row r="25" spans="1:7">
      <c r="A25" s="292" t="s">
        <v>120</v>
      </c>
      <c r="B25" s="90" t="s">
        <v>1</v>
      </c>
      <c r="C25" s="49">
        <v>122.4</v>
      </c>
      <c r="D25" s="48">
        <v>43.2</v>
      </c>
      <c r="E25" s="72">
        <v>79.2</v>
      </c>
      <c r="F25" s="48">
        <v>44</v>
      </c>
      <c r="G25" s="72">
        <v>247.5</v>
      </c>
    </row>
    <row r="26" spans="1:7">
      <c r="A26" s="61" t="s">
        <v>117</v>
      </c>
      <c r="B26" s="90" t="s">
        <v>0</v>
      </c>
      <c r="C26" s="16">
        <v>10630</v>
      </c>
      <c r="D26" s="15">
        <v>3758</v>
      </c>
      <c r="E26" s="64">
        <v>6872</v>
      </c>
      <c r="F26" s="15">
        <v>3828</v>
      </c>
      <c r="G26" s="64">
        <v>21504</v>
      </c>
    </row>
    <row r="27" spans="1:7">
      <c r="A27" s="293" t="s">
        <v>118</v>
      </c>
      <c r="B27" s="90" t="s">
        <v>1</v>
      </c>
      <c r="C27" s="49">
        <v>135.80000000000001</v>
      </c>
      <c r="D27" s="48">
        <v>48</v>
      </c>
      <c r="E27" s="72">
        <v>87.8</v>
      </c>
      <c r="F27" s="48">
        <v>48.9</v>
      </c>
      <c r="G27" s="72">
        <v>274.7</v>
      </c>
    </row>
    <row r="28" spans="1:7">
      <c r="A28" s="46" t="s">
        <v>123</v>
      </c>
      <c r="B28" s="90" t="s">
        <v>0</v>
      </c>
      <c r="C28" s="16">
        <v>992</v>
      </c>
      <c r="D28" s="15">
        <v>343</v>
      </c>
      <c r="E28" s="64">
        <v>649</v>
      </c>
      <c r="F28" s="15">
        <v>378</v>
      </c>
      <c r="G28" s="64">
        <v>1155</v>
      </c>
    </row>
    <row r="29" spans="1:7">
      <c r="A29" s="292" t="s">
        <v>124</v>
      </c>
      <c r="B29" s="90" t="s">
        <v>1</v>
      </c>
      <c r="C29" s="49">
        <v>69.400000000000006</v>
      </c>
      <c r="D29" s="48">
        <v>24</v>
      </c>
      <c r="E29" s="72">
        <v>45.4</v>
      </c>
      <c r="F29" s="48">
        <v>26.4</v>
      </c>
      <c r="G29" s="72">
        <v>80.8</v>
      </c>
    </row>
    <row r="30" spans="1:7">
      <c r="A30" s="46" t="s">
        <v>125</v>
      </c>
      <c r="B30" s="90" t="s">
        <v>0</v>
      </c>
      <c r="C30" s="16">
        <v>17</v>
      </c>
      <c r="D30" s="15">
        <v>9</v>
      </c>
      <c r="E30" s="64">
        <v>8</v>
      </c>
      <c r="F30" s="15">
        <v>42</v>
      </c>
      <c r="G30" s="64">
        <v>109</v>
      </c>
    </row>
    <row r="31" spans="1:7">
      <c r="A31" s="292" t="s">
        <v>126</v>
      </c>
      <c r="B31" s="90" t="s">
        <v>1</v>
      </c>
      <c r="C31" s="49">
        <v>1</v>
      </c>
      <c r="D31" s="48">
        <v>0.5</v>
      </c>
      <c r="E31" s="72">
        <v>0.5</v>
      </c>
      <c r="F31" s="48">
        <v>2.5</v>
      </c>
      <c r="G31" s="72">
        <v>6.4</v>
      </c>
    </row>
    <row r="32" spans="1:7" ht="19.5" customHeight="1">
      <c r="A32" s="46" t="s">
        <v>127</v>
      </c>
      <c r="B32" s="90" t="s">
        <v>0</v>
      </c>
      <c r="C32" s="16">
        <v>2744</v>
      </c>
      <c r="D32" s="15">
        <v>886</v>
      </c>
      <c r="E32" s="64">
        <v>1858</v>
      </c>
      <c r="F32" s="15">
        <v>479</v>
      </c>
      <c r="G32" s="64">
        <v>3308</v>
      </c>
    </row>
    <row r="33" spans="1:7">
      <c r="A33" s="292" t="s">
        <v>201</v>
      </c>
      <c r="B33" s="90" t="s">
        <v>1</v>
      </c>
      <c r="C33" s="49">
        <v>172.7</v>
      </c>
      <c r="D33" s="48">
        <v>55.7</v>
      </c>
      <c r="E33" s="72">
        <v>116.9</v>
      </c>
      <c r="F33" s="48">
        <v>30.1</v>
      </c>
      <c r="G33" s="72">
        <v>208.1</v>
      </c>
    </row>
    <row r="34" spans="1:7">
      <c r="A34" s="268" t="s">
        <v>63</v>
      </c>
      <c r="B34" s="90" t="s">
        <v>0</v>
      </c>
      <c r="C34" s="16">
        <v>1812</v>
      </c>
      <c r="D34" s="15">
        <v>1254</v>
      </c>
      <c r="E34" s="64">
        <v>558</v>
      </c>
      <c r="F34" s="15">
        <v>842</v>
      </c>
      <c r="G34" s="64">
        <v>2667</v>
      </c>
    </row>
    <row r="35" spans="1:7">
      <c r="A35" s="291" t="s">
        <v>55</v>
      </c>
      <c r="B35" s="90" t="s">
        <v>1</v>
      </c>
      <c r="C35" s="49">
        <v>0.8</v>
      </c>
      <c r="D35" s="48">
        <v>0.5</v>
      </c>
      <c r="E35" s="72">
        <v>0.2</v>
      </c>
      <c r="F35" s="48">
        <v>0.4</v>
      </c>
      <c r="G35" s="72">
        <v>1.2</v>
      </c>
    </row>
    <row r="36" spans="1:7">
      <c r="A36" s="46" t="s">
        <v>128</v>
      </c>
      <c r="B36" s="90" t="s">
        <v>0</v>
      </c>
      <c r="C36" s="16">
        <v>88</v>
      </c>
      <c r="D36" s="15">
        <v>44</v>
      </c>
      <c r="E36" s="64">
        <v>44</v>
      </c>
      <c r="F36" s="15">
        <v>53</v>
      </c>
      <c r="G36" s="64">
        <v>77</v>
      </c>
    </row>
    <row r="37" spans="1:7">
      <c r="A37" s="292" t="s">
        <v>129</v>
      </c>
      <c r="B37" s="90" t="s">
        <v>1</v>
      </c>
      <c r="C37" s="49">
        <v>0.2</v>
      </c>
      <c r="D37" s="48">
        <v>0.1</v>
      </c>
      <c r="E37" s="72">
        <v>0.1</v>
      </c>
      <c r="F37" s="48">
        <v>0.1</v>
      </c>
      <c r="G37" s="72">
        <v>0.2</v>
      </c>
    </row>
    <row r="38" spans="1:7">
      <c r="A38" s="46" t="s">
        <v>132</v>
      </c>
      <c r="B38" s="90" t="s">
        <v>0</v>
      </c>
      <c r="C38" s="16">
        <v>27</v>
      </c>
      <c r="D38" s="15">
        <v>27</v>
      </c>
      <c r="E38" s="64" t="s">
        <v>410</v>
      </c>
      <c r="F38" s="15" t="s">
        <v>410</v>
      </c>
      <c r="G38" s="64">
        <v>48</v>
      </c>
    </row>
    <row r="39" spans="1:7">
      <c r="A39" s="292" t="s">
        <v>133</v>
      </c>
      <c r="B39" s="90" t="s">
        <v>1</v>
      </c>
      <c r="C39" s="49">
        <v>3.4</v>
      </c>
      <c r="D39" s="48">
        <v>3.4</v>
      </c>
      <c r="E39" s="72" t="s">
        <v>410</v>
      </c>
      <c r="F39" s="48" t="s">
        <v>410</v>
      </c>
      <c r="G39" s="72">
        <v>6.1</v>
      </c>
    </row>
    <row r="40" spans="1:7">
      <c r="A40" s="46" t="s">
        <v>134</v>
      </c>
      <c r="B40" s="90" t="s">
        <v>0</v>
      </c>
      <c r="C40" s="16">
        <v>58</v>
      </c>
      <c r="D40" s="15">
        <v>58</v>
      </c>
      <c r="E40" s="64" t="s">
        <v>410</v>
      </c>
      <c r="F40" s="15">
        <v>7</v>
      </c>
      <c r="G40" s="64">
        <v>7</v>
      </c>
    </row>
    <row r="41" spans="1:7">
      <c r="A41" s="292" t="s">
        <v>135</v>
      </c>
      <c r="B41" s="90" t="s">
        <v>1</v>
      </c>
      <c r="C41" s="49">
        <v>1.3</v>
      </c>
      <c r="D41" s="48">
        <v>1.3</v>
      </c>
      <c r="E41" s="72" t="s">
        <v>410</v>
      </c>
      <c r="F41" s="48">
        <v>0.2</v>
      </c>
      <c r="G41" s="72">
        <v>0.2</v>
      </c>
    </row>
    <row r="42" spans="1:7" ht="27">
      <c r="A42" s="46" t="s">
        <v>417</v>
      </c>
      <c r="B42" s="90" t="s">
        <v>0</v>
      </c>
      <c r="C42" s="16">
        <v>23</v>
      </c>
      <c r="D42" s="15">
        <v>23</v>
      </c>
      <c r="E42" s="64" t="s">
        <v>410</v>
      </c>
      <c r="F42" s="15">
        <v>21</v>
      </c>
      <c r="G42" s="64">
        <v>34</v>
      </c>
    </row>
    <row r="43" spans="1:7" ht="25.5">
      <c r="A43" s="292" t="s">
        <v>197</v>
      </c>
      <c r="B43" s="90" t="s">
        <v>1</v>
      </c>
      <c r="C43" s="49">
        <v>0.2</v>
      </c>
      <c r="D43" s="48">
        <v>0.2</v>
      </c>
      <c r="E43" s="72" t="s">
        <v>410</v>
      </c>
      <c r="F43" s="48">
        <v>0.2</v>
      </c>
      <c r="G43" s="72">
        <v>0.4</v>
      </c>
    </row>
    <row r="44" spans="1:7">
      <c r="A44" s="46" t="s">
        <v>138</v>
      </c>
      <c r="B44" s="90" t="s">
        <v>0</v>
      </c>
      <c r="C44" s="16">
        <v>15</v>
      </c>
      <c r="D44" s="15">
        <v>15</v>
      </c>
      <c r="E44" s="64" t="s">
        <v>410</v>
      </c>
      <c r="F44" s="15">
        <v>2</v>
      </c>
      <c r="G44" s="64">
        <v>15</v>
      </c>
    </row>
    <row r="45" spans="1:7">
      <c r="A45" s="292" t="s">
        <v>139</v>
      </c>
      <c r="B45" s="90" t="s">
        <v>1</v>
      </c>
      <c r="C45" s="49">
        <v>0.3</v>
      </c>
      <c r="D45" s="48">
        <v>0.3</v>
      </c>
      <c r="E45" s="72" t="s">
        <v>410</v>
      </c>
      <c r="F45" s="48">
        <v>0</v>
      </c>
      <c r="G45" s="72">
        <v>0.3</v>
      </c>
    </row>
    <row r="46" spans="1:7" ht="16.5" customHeight="1">
      <c r="A46" s="46" t="s">
        <v>142</v>
      </c>
      <c r="B46" s="90" t="s">
        <v>0</v>
      </c>
      <c r="C46" s="16">
        <v>106</v>
      </c>
      <c r="D46" s="15">
        <v>106</v>
      </c>
      <c r="E46" s="64" t="s">
        <v>410</v>
      </c>
      <c r="F46" s="15">
        <v>10</v>
      </c>
      <c r="G46" s="64">
        <v>118</v>
      </c>
    </row>
    <row r="47" spans="1:7" ht="25.5">
      <c r="A47" s="292" t="s">
        <v>143</v>
      </c>
      <c r="B47" s="90" t="s">
        <v>1</v>
      </c>
      <c r="C47" s="49">
        <v>1.4</v>
      </c>
      <c r="D47" s="48">
        <v>1.4</v>
      </c>
      <c r="E47" s="72" t="s">
        <v>410</v>
      </c>
      <c r="F47" s="48">
        <v>0.1</v>
      </c>
      <c r="G47" s="72">
        <v>1.5</v>
      </c>
    </row>
    <row r="48" spans="1:7" ht="25.5">
      <c r="A48" s="46" t="s">
        <v>144</v>
      </c>
      <c r="B48" s="90" t="s">
        <v>0</v>
      </c>
      <c r="C48" s="16">
        <v>52</v>
      </c>
      <c r="D48" s="15">
        <v>2</v>
      </c>
      <c r="E48" s="64">
        <v>50</v>
      </c>
      <c r="F48" s="15">
        <v>7</v>
      </c>
      <c r="G48" s="64">
        <v>122</v>
      </c>
    </row>
    <row r="49" spans="1:7">
      <c r="A49" s="292" t="s">
        <v>145</v>
      </c>
      <c r="B49" s="90" t="s">
        <v>1</v>
      </c>
      <c r="C49" s="49">
        <v>0.3</v>
      </c>
      <c r="D49" s="48">
        <v>0</v>
      </c>
      <c r="E49" s="72">
        <v>0.2</v>
      </c>
      <c r="F49" s="48">
        <v>0</v>
      </c>
      <c r="G49" s="72">
        <v>0.6</v>
      </c>
    </row>
    <row r="50" spans="1:7" ht="25.5">
      <c r="A50" s="46" t="s">
        <v>146</v>
      </c>
      <c r="B50" s="90" t="s">
        <v>0</v>
      </c>
      <c r="C50" s="16">
        <v>297</v>
      </c>
      <c r="D50" s="15">
        <v>176</v>
      </c>
      <c r="E50" s="64">
        <v>121</v>
      </c>
      <c r="F50" s="15">
        <v>106</v>
      </c>
      <c r="G50" s="64">
        <v>451</v>
      </c>
    </row>
    <row r="51" spans="1:7" ht="25.5">
      <c r="A51" s="292" t="s">
        <v>147</v>
      </c>
      <c r="B51" s="90" t="s">
        <v>1</v>
      </c>
      <c r="C51" s="49">
        <v>2.5</v>
      </c>
      <c r="D51" s="48">
        <v>1.5</v>
      </c>
      <c r="E51" s="72">
        <v>1</v>
      </c>
      <c r="F51" s="48">
        <v>0.9</v>
      </c>
      <c r="G51" s="72">
        <v>3.8</v>
      </c>
    </row>
    <row r="52" spans="1:7">
      <c r="A52" s="46" t="s">
        <v>148</v>
      </c>
      <c r="B52" s="90" t="s">
        <v>0</v>
      </c>
      <c r="C52" s="16">
        <v>385</v>
      </c>
      <c r="D52" s="15">
        <v>279</v>
      </c>
      <c r="E52" s="64">
        <v>106</v>
      </c>
      <c r="F52" s="15">
        <v>103</v>
      </c>
      <c r="G52" s="64">
        <v>506</v>
      </c>
    </row>
    <row r="53" spans="1:7">
      <c r="A53" s="292" t="s">
        <v>149</v>
      </c>
      <c r="B53" s="90" t="s">
        <v>1</v>
      </c>
      <c r="C53" s="49">
        <v>5.7</v>
      </c>
      <c r="D53" s="48">
        <v>4.0999999999999996</v>
      </c>
      <c r="E53" s="72">
        <v>1.6</v>
      </c>
      <c r="F53" s="48">
        <v>1.5</v>
      </c>
      <c r="G53" s="72">
        <v>7.5</v>
      </c>
    </row>
    <row r="54" spans="1:7" ht="14.25">
      <c r="A54" s="46" t="s">
        <v>168</v>
      </c>
      <c r="B54" s="90" t="s">
        <v>0</v>
      </c>
      <c r="C54" s="16">
        <v>214</v>
      </c>
      <c r="D54" s="15">
        <v>158</v>
      </c>
      <c r="E54" s="64">
        <v>56</v>
      </c>
      <c r="F54" s="15">
        <v>306</v>
      </c>
      <c r="G54" s="64">
        <v>504</v>
      </c>
    </row>
    <row r="55" spans="1:7" ht="14.25">
      <c r="A55" s="292" t="s">
        <v>947</v>
      </c>
      <c r="B55" s="90" t="s">
        <v>1</v>
      </c>
      <c r="C55" s="49">
        <v>0.8</v>
      </c>
      <c r="D55" s="48">
        <v>0.6</v>
      </c>
      <c r="E55" s="72">
        <v>0.2</v>
      </c>
      <c r="F55" s="48">
        <v>1.1000000000000001</v>
      </c>
      <c r="G55" s="72">
        <v>1.8</v>
      </c>
    </row>
    <row r="56" spans="1:7" ht="25.5">
      <c r="A56" s="46" t="s">
        <v>150</v>
      </c>
      <c r="B56" s="90" t="s">
        <v>0</v>
      </c>
      <c r="C56" s="16">
        <v>14</v>
      </c>
      <c r="D56" s="15">
        <v>14</v>
      </c>
      <c r="E56" s="64" t="s">
        <v>410</v>
      </c>
      <c r="F56" s="15" t="s">
        <v>410</v>
      </c>
      <c r="G56" s="64" t="s">
        <v>410</v>
      </c>
    </row>
    <row r="57" spans="1:7" ht="25.5">
      <c r="A57" s="292" t="s">
        <v>151</v>
      </c>
      <c r="B57" s="90" t="s">
        <v>1</v>
      </c>
      <c r="C57" s="49">
        <v>0.2</v>
      </c>
      <c r="D57" s="48">
        <v>0.2</v>
      </c>
      <c r="E57" s="72" t="s">
        <v>410</v>
      </c>
      <c r="F57" s="48" t="s">
        <v>410</v>
      </c>
      <c r="G57" s="72" t="s">
        <v>410</v>
      </c>
    </row>
    <row r="58" spans="1:7">
      <c r="A58" s="46" t="s">
        <v>152</v>
      </c>
      <c r="B58" s="90" t="s">
        <v>0</v>
      </c>
      <c r="C58" s="16" t="s">
        <v>410</v>
      </c>
      <c r="D58" s="15" t="s">
        <v>410</v>
      </c>
      <c r="E58" s="64" t="s">
        <v>410</v>
      </c>
      <c r="F58" s="15">
        <v>16</v>
      </c>
      <c r="G58" s="64">
        <v>16</v>
      </c>
    </row>
    <row r="59" spans="1:7">
      <c r="A59" s="292" t="s">
        <v>153</v>
      </c>
      <c r="B59" s="90" t="s">
        <v>1</v>
      </c>
      <c r="C59" s="49" t="s">
        <v>410</v>
      </c>
      <c r="D59" s="48" t="s">
        <v>410</v>
      </c>
      <c r="E59" s="72" t="s">
        <v>410</v>
      </c>
      <c r="F59" s="48">
        <v>0.1</v>
      </c>
      <c r="G59" s="72">
        <v>0.1</v>
      </c>
    </row>
    <row r="60" spans="1:7" ht="14.25">
      <c r="A60" s="46" t="s">
        <v>169</v>
      </c>
      <c r="B60" s="90" t="s">
        <v>0</v>
      </c>
      <c r="C60" s="16">
        <v>87</v>
      </c>
      <c r="D60" s="15">
        <v>71</v>
      </c>
      <c r="E60" s="64">
        <v>16</v>
      </c>
      <c r="F60" s="15">
        <v>99</v>
      </c>
      <c r="G60" s="64">
        <v>302</v>
      </c>
    </row>
    <row r="61" spans="1:7" ht="14.25" customHeight="1">
      <c r="A61" s="292" t="s">
        <v>170</v>
      </c>
      <c r="B61" s="90" t="s">
        <v>1</v>
      </c>
      <c r="C61" s="49">
        <v>0.7</v>
      </c>
      <c r="D61" s="48">
        <v>0.6</v>
      </c>
      <c r="E61" s="72">
        <v>0.1</v>
      </c>
      <c r="F61" s="48">
        <v>0.8</v>
      </c>
      <c r="G61" s="72">
        <v>2.4</v>
      </c>
    </row>
    <row r="62" spans="1:7" ht="27">
      <c r="A62" s="46" t="s">
        <v>171</v>
      </c>
      <c r="B62" s="90" t="s">
        <v>0</v>
      </c>
      <c r="C62" s="16">
        <v>34</v>
      </c>
      <c r="D62" s="15">
        <v>19</v>
      </c>
      <c r="E62" s="64">
        <v>15</v>
      </c>
      <c r="F62" s="15">
        <v>34</v>
      </c>
      <c r="G62" s="64">
        <v>52</v>
      </c>
    </row>
    <row r="63" spans="1:7" ht="25.5">
      <c r="A63" s="292" t="s">
        <v>172</v>
      </c>
      <c r="B63" s="90" t="s">
        <v>1</v>
      </c>
      <c r="C63" s="49">
        <v>0.2</v>
      </c>
      <c r="D63" s="48">
        <v>0.1</v>
      </c>
      <c r="E63" s="72">
        <v>0.1</v>
      </c>
      <c r="F63" s="48">
        <v>0.2</v>
      </c>
      <c r="G63" s="72">
        <v>0.2</v>
      </c>
    </row>
    <row r="64" spans="1:7">
      <c r="A64" s="46" t="s">
        <v>154</v>
      </c>
      <c r="B64" s="90" t="s">
        <v>0</v>
      </c>
      <c r="C64" s="16">
        <v>77</v>
      </c>
      <c r="D64" s="15">
        <v>63</v>
      </c>
      <c r="E64" s="64">
        <v>14</v>
      </c>
      <c r="F64" s="15">
        <v>24</v>
      </c>
      <c r="G64" s="64">
        <v>64</v>
      </c>
    </row>
    <row r="65" spans="1:7">
      <c r="A65" s="292" t="s">
        <v>155</v>
      </c>
      <c r="B65" s="90" t="s">
        <v>1</v>
      </c>
      <c r="C65" s="49">
        <v>1.6</v>
      </c>
      <c r="D65" s="48">
        <v>1.3</v>
      </c>
      <c r="E65" s="72">
        <v>0.3</v>
      </c>
      <c r="F65" s="48">
        <v>0.5</v>
      </c>
      <c r="G65" s="72">
        <v>1.4</v>
      </c>
    </row>
    <row r="66" spans="1:7">
      <c r="A66" s="46" t="s">
        <v>156</v>
      </c>
      <c r="B66" s="90" t="s">
        <v>0</v>
      </c>
      <c r="C66" s="16">
        <v>119</v>
      </c>
      <c r="D66" s="15">
        <v>50</v>
      </c>
      <c r="E66" s="64">
        <v>69</v>
      </c>
      <c r="F66" s="15">
        <v>8</v>
      </c>
      <c r="G66" s="64">
        <v>75</v>
      </c>
    </row>
    <row r="67" spans="1:7">
      <c r="A67" s="292" t="s">
        <v>157</v>
      </c>
      <c r="B67" s="90" t="s">
        <v>1</v>
      </c>
      <c r="C67" s="49">
        <v>0.8</v>
      </c>
      <c r="D67" s="48">
        <v>0.3</v>
      </c>
      <c r="E67" s="72">
        <v>0.5</v>
      </c>
      <c r="F67" s="48">
        <v>0.1</v>
      </c>
      <c r="G67" s="72">
        <v>0.5</v>
      </c>
    </row>
    <row r="68" spans="1:7">
      <c r="A68" s="46" t="s">
        <v>158</v>
      </c>
      <c r="B68" s="90" t="s">
        <v>0</v>
      </c>
      <c r="C68" s="16">
        <v>3</v>
      </c>
      <c r="D68" s="15">
        <v>3</v>
      </c>
      <c r="E68" s="64" t="s">
        <v>410</v>
      </c>
      <c r="F68" s="15" t="s">
        <v>410</v>
      </c>
      <c r="G68" s="64">
        <v>2</v>
      </c>
    </row>
    <row r="69" spans="1:7">
      <c r="A69" s="292" t="s">
        <v>159</v>
      </c>
      <c r="B69" s="90" t="s">
        <v>1</v>
      </c>
      <c r="C69" s="49">
        <v>0.1</v>
      </c>
      <c r="D69" s="48">
        <v>0.1</v>
      </c>
      <c r="E69" s="72" t="s">
        <v>410</v>
      </c>
      <c r="F69" s="48" t="s">
        <v>410</v>
      </c>
      <c r="G69" s="72">
        <v>0</v>
      </c>
    </row>
    <row r="70" spans="1:7" ht="25.5">
      <c r="A70" s="46" t="s">
        <v>411</v>
      </c>
      <c r="B70" s="90" t="s">
        <v>0</v>
      </c>
      <c r="C70" s="16">
        <v>213</v>
      </c>
      <c r="D70" s="15">
        <v>146</v>
      </c>
      <c r="E70" s="64">
        <v>67</v>
      </c>
      <c r="F70" s="15">
        <v>46</v>
      </c>
      <c r="G70" s="64">
        <v>274</v>
      </c>
    </row>
    <row r="71" spans="1:7" ht="25.5">
      <c r="A71" s="292" t="s">
        <v>161</v>
      </c>
      <c r="B71" s="90" t="s">
        <v>1</v>
      </c>
      <c r="C71" s="49">
        <v>2.6</v>
      </c>
      <c r="D71" s="48">
        <v>1.8</v>
      </c>
      <c r="E71" s="72">
        <v>0.8</v>
      </c>
      <c r="F71" s="48">
        <v>0.6</v>
      </c>
      <c r="G71" s="72">
        <v>3.3</v>
      </c>
    </row>
    <row r="72" spans="1:7" ht="27">
      <c r="A72" s="268" t="s">
        <v>199</v>
      </c>
      <c r="B72" s="90" t="s">
        <v>0</v>
      </c>
      <c r="C72" s="16">
        <v>37</v>
      </c>
      <c r="D72" s="15">
        <v>37</v>
      </c>
      <c r="E72" s="64" t="s">
        <v>410</v>
      </c>
      <c r="F72" s="15">
        <v>2</v>
      </c>
      <c r="G72" s="64">
        <v>77</v>
      </c>
    </row>
    <row r="73" spans="1:7" ht="15.75" customHeight="1">
      <c r="A73" s="290" t="s">
        <v>4</v>
      </c>
      <c r="B73" s="90" t="s">
        <v>1</v>
      </c>
      <c r="C73" s="49">
        <v>0.3</v>
      </c>
      <c r="D73" s="48">
        <v>0.3</v>
      </c>
      <c r="E73" s="72" t="s">
        <v>410</v>
      </c>
      <c r="F73" s="48">
        <v>0</v>
      </c>
      <c r="G73" s="72">
        <v>0.7</v>
      </c>
    </row>
    <row r="74" spans="1:7" ht="27">
      <c r="A74" s="7" t="s">
        <v>416</v>
      </c>
      <c r="B74" s="90" t="s">
        <v>0</v>
      </c>
      <c r="C74" s="16">
        <v>41</v>
      </c>
      <c r="D74" s="15">
        <v>31</v>
      </c>
      <c r="E74" s="64">
        <v>10</v>
      </c>
      <c r="F74" s="15">
        <v>3</v>
      </c>
      <c r="G74" s="64">
        <v>15</v>
      </c>
    </row>
    <row r="75" spans="1:7" ht="25.5">
      <c r="A75" s="290" t="s">
        <v>5</v>
      </c>
      <c r="B75" s="90" t="s">
        <v>1</v>
      </c>
      <c r="C75" s="49">
        <v>0.3</v>
      </c>
      <c r="D75" s="48">
        <v>0.2</v>
      </c>
      <c r="E75" s="72">
        <v>0.1</v>
      </c>
      <c r="F75" s="48">
        <v>0</v>
      </c>
      <c r="G75" s="72">
        <v>0.1</v>
      </c>
    </row>
    <row r="76" spans="1:7">
      <c r="A76" s="46" t="s">
        <v>183</v>
      </c>
      <c r="B76" s="90" t="s">
        <v>0</v>
      </c>
      <c r="C76" s="16">
        <v>1</v>
      </c>
      <c r="D76" s="15">
        <v>1</v>
      </c>
      <c r="E76" s="64" t="s">
        <v>410</v>
      </c>
      <c r="F76" s="15">
        <v>1</v>
      </c>
      <c r="G76" s="64" t="s">
        <v>410</v>
      </c>
    </row>
    <row r="77" spans="1:7">
      <c r="A77" s="292" t="s">
        <v>184</v>
      </c>
      <c r="B77" s="90" t="s">
        <v>1</v>
      </c>
      <c r="C77" s="49">
        <v>0</v>
      </c>
      <c r="D77" s="48">
        <v>0</v>
      </c>
      <c r="E77" s="72" t="s">
        <v>410</v>
      </c>
      <c r="F77" s="48">
        <v>0</v>
      </c>
      <c r="G77" s="72" t="s">
        <v>410</v>
      </c>
    </row>
    <row r="78" spans="1:7" ht="14.25">
      <c r="A78" s="46" t="s">
        <v>187</v>
      </c>
      <c r="B78" s="90" t="s">
        <v>0</v>
      </c>
      <c r="C78" s="16">
        <v>40</v>
      </c>
      <c r="D78" s="15">
        <v>30</v>
      </c>
      <c r="E78" s="64">
        <v>10</v>
      </c>
      <c r="F78" s="15">
        <v>2</v>
      </c>
      <c r="G78" s="64">
        <v>15</v>
      </c>
    </row>
    <row r="79" spans="1:7" ht="25.5">
      <c r="A79" s="292" t="s">
        <v>188</v>
      </c>
      <c r="B79" s="90" t="s">
        <v>1</v>
      </c>
      <c r="C79" s="49">
        <v>0.7</v>
      </c>
      <c r="D79" s="48">
        <v>0.5</v>
      </c>
      <c r="E79" s="72">
        <v>0.2</v>
      </c>
      <c r="F79" s="48">
        <v>0</v>
      </c>
      <c r="G79" s="72">
        <v>0.2</v>
      </c>
    </row>
    <row r="80" spans="1:7">
      <c r="A80" s="42" t="s">
        <v>64</v>
      </c>
      <c r="B80" s="107" t="s">
        <v>0</v>
      </c>
      <c r="C80" s="12">
        <v>3713</v>
      </c>
      <c r="D80" s="11">
        <v>891</v>
      </c>
      <c r="E80" s="19">
        <v>2822</v>
      </c>
      <c r="F80" s="11">
        <v>907</v>
      </c>
      <c r="G80" s="19">
        <v>4710</v>
      </c>
    </row>
    <row r="81" spans="1:7">
      <c r="A81" s="289" t="s">
        <v>6</v>
      </c>
      <c r="B81" s="107" t="s">
        <v>1</v>
      </c>
      <c r="C81" s="51">
        <v>10.199999999999999</v>
      </c>
      <c r="D81" s="50">
        <v>2.5</v>
      </c>
      <c r="E81" s="73">
        <v>7.8</v>
      </c>
      <c r="F81" s="50">
        <v>2.5</v>
      </c>
      <c r="G81" s="73">
        <v>13</v>
      </c>
    </row>
    <row r="82" spans="1:7" ht="14.25">
      <c r="A82" s="268" t="s">
        <v>860</v>
      </c>
      <c r="B82" s="90" t="s">
        <v>0</v>
      </c>
      <c r="C82" s="16">
        <v>12</v>
      </c>
      <c r="D82" s="15">
        <v>12</v>
      </c>
      <c r="E82" s="64" t="s">
        <v>410</v>
      </c>
      <c r="F82" s="15">
        <v>2</v>
      </c>
      <c r="G82" s="64">
        <v>26</v>
      </c>
    </row>
    <row r="83" spans="1:7" ht="14.25">
      <c r="A83" s="291" t="s">
        <v>971</v>
      </c>
      <c r="B83" s="90" t="s">
        <v>1</v>
      </c>
      <c r="C83" s="49">
        <v>0.1</v>
      </c>
      <c r="D83" s="48">
        <v>0.1</v>
      </c>
      <c r="E83" s="72" t="s">
        <v>410</v>
      </c>
      <c r="F83" s="48">
        <v>0</v>
      </c>
      <c r="G83" s="72">
        <v>0.2</v>
      </c>
    </row>
    <row r="84" spans="1:7" ht="14.25">
      <c r="A84" s="268" t="s">
        <v>105</v>
      </c>
      <c r="B84" s="90" t="s">
        <v>0</v>
      </c>
      <c r="C84" s="16">
        <v>2650</v>
      </c>
      <c r="D84" s="15">
        <v>763</v>
      </c>
      <c r="E84" s="64">
        <v>1887</v>
      </c>
      <c r="F84" s="15">
        <v>698</v>
      </c>
      <c r="G84" s="64">
        <v>3325</v>
      </c>
    </row>
    <row r="85" spans="1:7">
      <c r="A85" s="291" t="s">
        <v>173</v>
      </c>
      <c r="B85" s="90" t="s">
        <v>1</v>
      </c>
      <c r="C85" s="49">
        <v>21.3</v>
      </c>
      <c r="D85" s="48">
        <v>6.1</v>
      </c>
      <c r="E85" s="72">
        <v>15.2</v>
      </c>
      <c r="F85" s="48">
        <v>5.6</v>
      </c>
      <c r="G85" s="72">
        <v>26.8</v>
      </c>
    </row>
    <row r="86" spans="1:7">
      <c r="A86" s="268" t="s">
        <v>174</v>
      </c>
      <c r="B86" s="90" t="s">
        <v>0</v>
      </c>
      <c r="C86" s="16">
        <v>1051</v>
      </c>
      <c r="D86" s="15">
        <v>116</v>
      </c>
      <c r="E86" s="64">
        <v>935</v>
      </c>
      <c r="F86" s="15">
        <v>207</v>
      </c>
      <c r="G86" s="64">
        <v>1359</v>
      </c>
    </row>
    <row r="87" spans="1:7">
      <c r="A87" s="291" t="s">
        <v>7</v>
      </c>
      <c r="B87" s="90" t="s">
        <v>1</v>
      </c>
      <c r="C87" s="49">
        <v>8.1999999999999993</v>
      </c>
      <c r="D87" s="48">
        <v>0.9</v>
      </c>
      <c r="E87" s="72">
        <v>7.3</v>
      </c>
      <c r="F87" s="48">
        <v>1.6</v>
      </c>
      <c r="G87" s="72">
        <v>10.6</v>
      </c>
    </row>
    <row r="88" spans="1:7" ht="13.5" customHeight="1">
      <c r="A88" s="42" t="s">
        <v>106</v>
      </c>
      <c r="B88" s="107" t="s">
        <v>0</v>
      </c>
      <c r="C88" s="12">
        <v>54</v>
      </c>
      <c r="D88" s="11">
        <v>40</v>
      </c>
      <c r="E88" s="19">
        <v>14</v>
      </c>
      <c r="F88" s="11">
        <v>46</v>
      </c>
      <c r="G88" s="19">
        <v>85</v>
      </c>
    </row>
    <row r="89" spans="1:7" ht="14.25">
      <c r="A89" s="289" t="s">
        <v>950</v>
      </c>
      <c r="B89" s="107" t="s">
        <v>1</v>
      </c>
      <c r="C89" s="51">
        <v>0</v>
      </c>
      <c r="D89" s="50">
        <v>0</v>
      </c>
      <c r="E89" s="73">
        <v>0</v>
      </c>
      <c r="F89" s="50">
        <v>0</v>
      </c>
      <c r="G89" s="73">
        <v>0.1</v>
      </c>
    </row>
    <row r="90" spans="1:7" ht="27">
      <c r="A90" s="268" t="s">
        <v>107</v>
      </c>
      <c r="B90" s="90" t="s">
        <v>0</v>
      </c>
      <c r="C90" s="16">
        <v>5</v>
      </c>
      <c r="D90" s="15">
        <v>5</v>
      </c>
      <c r="E90" s="64" t="s">
        <v>410</v>
      </c>
      <c r="F90" s="15" t="s">
        <v>410</v>
      </c>
      <c r="G90" s="64" t="s">
        <v>410</v>
      </c>
    </row>
    <row r="91" spans="1:7" ht="25.5">
      <c r="A91" s="291" t="s">
        <v>175</v>
      </c>
      <c r="B91" s="90" t="s">
        <v>1</v>
      </c>
      <c r="C91" s="49">
        <v>0</v>
      </c>
      <c r="D91" s="48">
        <v>0</v>
      </c>
      <c r="E91" s="72" t="s">
        <v>410</v>
      </c>
      <c r="F91" s="48" t="s">
        <v>410</v>
      </c>
      <c r="G91" s="72" t="s">
        <v>410</v>
      </c>
    </row>
    <row r="92" spans="1:7" ht="14.25">
      <c r="A92" s="268" t="s">
        <v>108</v>
      </c>
      <c r="B92" s="90" t="s">
        <v>0</v>
      </c>
      <c r="C92" s="16">
        <v>31</v>
      </c>
      <c r="D92" s="15">
        <v>27</v>
      </c>
      <c r="E92" s="64">
        <v>4</v>
      </c>
      <c r="F92" s="15">
        <v>35</v>
      </c>
      <c r="G92" s="64">
        <v>41</v>
      </c>
    </row>
    <row r="93" spans="1:7" ht="14.25">
      <c r="A93" s="291" t="s">
        <v>951</v>
      </c>
      <c r="B93" s="90" t="s">
        <v>1</v>
      </c>
      <c r="C93" s="49">
        <v>0.1</v>
      </c>
      <c r="D93" s="48">
        <v>0.1</v>
      </c>
      <c r="E93" s="72">
        <v>0</v>
      </c>
      <c r="F93" s="48">
        <v>0.1</v>
      </c>
      <c r="G93" s="72">
        <v>0.1</v>
      </c>
    </row>
    <row r="94" spans="1:7" ht="14.25">
      <c r="A94" s="268" t="s">
        <v>109</v>
      </c>
      <c r="B94" s="90" t="s">
        <v>0</v>
      </c>
      <c r="C94" s="16">
        <v>18</v>
      </c>
      <c r="D94" s="15">
        <v>8</v>
      </c>
      <c r="E94" s="64">
        <v>10</v>
      </c>
      <c r="F94" s="15">
        <v>11</v>
      </c>
      <c r="G94" s="64">
        <v>44</v>
      </c>
    </row>
    <row r="95" spans="1:7" ht="14.25">
      <c r="A95" s="291" t="s">
        <v>952</v>
      </c>
      <c r="B95" s="90" t="s">
        <v>1</v>
      </c>
      <c r="C95" s="49">
        <v>0</v>
      </c>
      <c r="D95" s="48">
        <v>0</v>
      </c>
      <c r="E95" s="72">
        <v>0</v>
      </c>
      <c r="F95" s="48">
        <v>0</v>
      </c>
      <c r="G95" s="72">
        <v>0.1</v>
      </c>
    </row>
    <row r="96" spans="1:7">
      <c r="A96" s="42" t="s">
        <v>65</v>
      </c>
      <c r="B96" s="107" t="s">
        <v>0</v>
      </c>
      <c r="C96" s="12">
        <v>206</v>
      </c>
      <c r="D96" s="11">
        <v>99</v>
      </c>
      <c r="E96" s="19">
        <v>107</v>
      </c>
      <c r="F96" s="11">
        <v>52</v>
      </c>
      <c r="G96" s="19">
        <v>165</v>
      </c>
    </row>
    <row r="97" spans="1:7">
      <c r="A97" s="289" t="s">
        <v>56</v>
      </c>
      <c r="B97" s="107" t="s">
        <v>1</v>
      </c>
      <c r="C97" s="51">
        <v>0.4</v>
      </c>
      <c r="D97" s="50">
        <v>0.2</v>
      </c>
      <c r="E97" s="73">
        <v>0.2</v>
      </c>
      <c r="F97" s="50">
        <v>0.1</v>
      </c>
      <c r="G97" s="73">
        <v>0.3</v>
      </c>
    </row>
    <row r="98" spans="1:7" ht="14.25">
      <c r="A98" s="268" t="s">
        <v>110</v>
      </c>
      <c r="B98" s="90" t="s">
        <v>0</v>
      </c>
      <c r="C98" s="16">
        <v>10</v>
      </c>
      <c r="D98" s="15">
        <v>9</v>
      </c>
      <c r="E98" s="64">
        <v>1</v>
      </c>
      <c r="F98" s="15">
        <v>44</v>
      </c>
      <c r="G98" s="64">
        <v>49</v>
      </c>
    </row>
    <row r="99" spans="1:7" ht="14.25">
      <c r="A99" s="291" t="s">
        <v>953</v>
      </c>
      <c r="B99" s="90" t="s">
        <v>1</v>
      </c>
      <c r="C99" s="49">
        <v>0</v>
      </c>
      <c r="D99" s="48">
        <v>0</v>
      </c>
      <c r="E99" s="72">
        <v>0</v>
      </c>
      <c r="F99" s="48">
        <v>0.1</v>
      </c>
      <c r="G99" s="72">
        <v>0.1</v>
      </c>
    </row>
    <row r="100" spans="1:7" ht="25.5">
      <c r="A100" s="268" t="s">
        <v>68</v>
      </c>
      <c r="B100" s="90" t="s">
        <v>0</v>
      </c>
      <c r="C100" s="16">
        <v>196</v>
      </c>
      <c r="D100" s="15">
        <v>90</v>
      </c>
      <c r="E100" s="64">
        <v>106</v>
      </c>
      <c r="F100" s="15">
        <v>8</v>
      </c>
      <c r="G100" s="64">
        <v>116</v>
      </c>
    </row>
    <row r="101" spans="1:7" ht="25.5">
      <c r="A101" s="291" t="s">
        <v>9</v>
      </c>
      <c r="B101" s="90" t="s">
        <v>1</v>
      </c>
      <c r="C101" s="49">
        <v>1.4</v>
      </c>
      <c r="D101" s="48">
        <v>0.7</v>
      </c>
      <c r="E101" s="72">
        <v>0.8</v>
      </c>
      <c r="F101" s="48">
        <v>0.1</v>
      </c>
      <c r="G101" s="72">
        <v>0.8</v>
      </c>
    </row>
    <row r="102" spans="1:7" ht="25.5">
      <c r="A102" s="42" t="s">
        <v>414</v>
      </c>
      <c r="B102" s="107" t="s">
        <v>0</v>
      </c>
      <c r="C102" s="12">
        <v>8</v>
      </c>
      <c r="D102" s="11">
        <v>7</v>
      </c>
      <c r="E102" s="19">
        <v>1</v>
      </c>
      <c r="F102" s="11">
        <v>3</v>
      </c>
      <c r="G102" s="19">
        <v>4</v>
      </c>
    </row>
    <row r="103" spans="1:7" ht="25.5" customHeight="1">
      <c r="A103" s="289" t="s">
        <v>57</v>
      </c>
      <c r="B103" s="107" t="s">
        <v>1</v>
      </c>
      <c r="C103" s="51">
        <v>0.1</v>
      </c>
      <c r="D103" s="50">
        <v>0.1</v>
      </c>
      <c r="E103" s="73">
        <v>0</v>
      </c>
      <c r="F103" s="50">
        <v>0</v>
      </c>
      <c r="G103" s="73">
        <v>0.1</v>
      </c>
    </row>
    <row r="104" spans="1:7">
      <c r="A104" s="268" t="s">
        <v>85</v>
      </c>
      <c r="B104" s="90" t="s">
        <v>0</v>
      </c>
      <c r="C104" s="16">
        <v>8</v>
      </c>
      <c r="D104" s="15">
        <v>7</v>
      </c>
      <c r="E104" s="64">
        <v>1</v>
      </c>
      <c r="F104" s="15">
        <v>3</v>
      </c>
      <c r="G104" s="64">
        <v>4</v>
      </c>
    </row>
    <row r="105" spans="1:7">
      <c r="A105" s="291" t="s">
        <v>82</v>
      </c>
      <c r="B105" s="90" t="s">
        <v>1</v>
      </c>
      <c r="C105" s="49">
        <v>0.1</v>
      </c>
      <c r="D105" s="48">
        <v>0.1</v>
      </c>
      <c r="E105" s="72">
        <v>0</v>
      </c>
      <c r="F105" s="48">
        <v>0.1</v>
      </c>
      <c r="G105" s="72">
        <v>0.1</v>
      </c>
    </row>
    <row r="106" spans="1:7" ht="14.25">
      <c r="A106" s="42" t="s">
        <v>111</v>
      </c>
      <c r="B106" s="107" t="s">
        <v>0</v>
      </c>
      <c r="C106" s="12">
        <v>16</v>
      </c>
      <c r="D106" s="11">
        <v>16</v>
      </c>
      <c r="E106" s="19" t="s">
        <v>410</v>
      </c>
      <c r="F106" s="11">
        <v>1</v>
      </c>
      <c r="G106" s="19">
        <v>464</v>
      </c>
    </row>
    <row r="107" spans="1:7">
      <c r="A107" s="289" t="s">
        <v>179</v>
      </c>
      <c r="B107" s="107" t="s">
        <v>1</v>
      </c>
      <c r="C107" s="51">
        <v>0.3</v>
      </c>
      <c r="D107" s="50">
        <v>0.3</v>
      </c>
      <c r="E107" s="73" t="s">
        <v>410</v>
      </c>
      <c r="F107" s="50">
        <v>0</v>
      </c>
      <c r="G107" s="73">
        <v>10.1</v>
      </c>
    </row>
    <row r="108" spans="1:7">
      <c r="A108" s="268" t="s">
        <v>75</v>
      </c>
      <c r="B108" s="90" t="s">
        <v>0</v>
      </c>
      <c r="C108" s="16">
        <v>16</v>
      </c>
      <c r="D108" s="15">
        <v>16</v>
      </c>
      <c r="E108" s="64" t="s">
        <v>410</v>
      </c>
      <c r="F108" s="15">
        <v>1</v>
      </c>
      <c r="G108" s="64">
        <v>464</v>
      </c>
    </row>
    <row r="109" spans="1:7">
      <c r="A109" s="291" t="s">
        <v>76</v>
      </c>
      <c r="B109" s="90" t="s">
        <v>1</v>
      </c>
      <c r="C109" s="49">
        <v>1</v>
      </c>
      <c r="D109" s="48">
        <v>1</v>
      </c>
      <c r="E109" s="72" t="s">
        <v>410</v>
      </c>
      <c r="F109" s="48">
        <v>0.1</v>
      </c>
      <c r="G109" s="72">
        <v>28.9</v>
      </c>
    </row>
    <row r="110" spans="1:7" ht="33.75" customHeight="1">
      <c r="A110" s="392" t="s">
        <v>1324</v>
      </c>
      <c r="B110" s="392"/>
      <c r="C110" s="392"/>
      <c r="D110" s="392"/>
      <c r="E110" s="392"/>
      <c r="F110" s="392"/>
      <c r="G110" s="392"/>
    </row>
    <row r="111" spans="1:7" ht="18" customHeight="1">
      <c r="A111" s="407" t="s">
        <v>914</v>
      </c>
      <c r="B111" s="411"/>
      <c r="C111" s="411"/>
      <c r="D111" s="411"/>
      <c r="E111" s="411"/>
      <c r="F111" s="411"/>
      <c r="G111" s="411"/>
    </row>
    <row r="112" spans="1:7">
      <c r="A112" s="22"/>
      <c r="B112" s="6"/>
    </row>
    <row r="113" spans="1:2">
      <c r="A113" s="22"/>
      <c r="B113" s="6"/>
    </row>
    <row r="114" spans="1:2">
      <c r="A114" s="22"/>
      <c r="B114" s="6"/>
    </row>
    <row r="115" spans="1:2">
      <c r="A115" s="22"/>
      <c r="B115" s="6"/>
    </row>
    <row r="116" spans="1:2">
      <c r="A116" s="22"/>
      <c r="B116" s="6"/>
    </row>
    <row r="117" spans="1:2">
      <c r="A117" s="22"/>
      <c r="B117" s="6"/>
    </row>
    <row r="118" spans="1:2">
      <c r="A118" s="22"/>
      <c r="B118" s="6"/>
    </row>
    <row r="119" spans="1:2">
      <c r="A119" s="22"/>
      <c r="B119" s="6"/>
    </row>
    <row r="120" spans="1:2">
      <c r="A120" s="22"/>
      <c r="B120" s="6"/>
    </row>
    <row r="121" spans="1:2">
      <c r="A121" s="22"/>
      <c r="B121" s="6"/>
    </row>
    <row r="122" spans="1:2">
      <c r="A122" s="22"/>
      <c r="B122" s="6"/>
    </row>
    <row r="123" spans="1:2">
      <c r="A123" s="22"/>
      <c r="B123" s="6"/>
    </row>
    <row r="124" spans="1:2">
      <c r="A124" s="22"/>
      <c r="B124" s="6"/>
    </row>
    <row r="125" spans="1:2">
      <c r="A125" s="22"/>
      <c r="B125" s="6"/>
    </row>
    <row r="126" spans="1:2">
      <c r="A126" s="22"/>
      <c r="B126" s="6"/>
    </row>
    <row r="127" spans="1:2">
      <c r="A127" s="22"/>
      <c r="B127" s="6"/>
    </row>
    <row r="128" spans="1:2">
      <c r="A128" s="22"/>
      <c r="B128" s="6"/>
    </row>
    <row r="129" spans="1:2">
      <c r="A129" s="22"/>
      <c r="B129" s="6"/>
    </row>
    <row r="130" spans="1:2">
      <c r="A130" s="22"/>
      <c r="B130" s="6"/>
    </row>
    <row r="131" spans="1:2">
      <c r="A131" s="22"/>
      <c r="B131" s="6"/>
    </row>
    <row r="132" spans="1:2">
      <c r="A132" s="22"/>
      <c r="B132" s="6"/>
    </row>
    <row r="133" spans="1:2">
      <c r="A133" s="22"/>
      <c r="B133" s="6"/>
    </row>
    <row r="134" spans="1:2">
      <c r="A134" s="22"/>
      <c r="B134" s="6"/>
    </row>
    <row r="135" spans="1:2">
      <c r="A135" s="22"/>
      <c r="B135" s="6"/>
    </row>
    <row r="136" spans="1:2">
      <c r="A136" s="22"/>
      <c r="B136" s="6"/>
    </row>
    <row r="137" spans="1:2">
      <c r="A137" s="22"/>
      <c r="B137" s="6"/>
    </row>
    <row r="138" spans="1:2">
      <c r="A138" s="22"/>
      <c r="B138" s="6"/>
    </row>
    <row r="139" spans="1:2">
      <c r="A139" s="22"/>
      <c r="B139" s="6"/>
    </row>
    <row r="140" spans="1:2">
      <c r="A140" s="22"/>
      <c r="B140" s="6"/>
    </row>
    <row r="141" spans="1:2">
      <c r="A141" s="22"/>
      <c r="B141" s="6"/>
    </row>
    <row r="142" spans="1:2">
      <c r="A142" s="22"/>
      <c r="B142" s="6"/>
    </row>
    <row r="143" spans="1:2">
      <c r="A143" s="22"/>
      <c r="B143" s="6"/>
    </row>
    <row r="144" spans="1:2">
      <c r="A144" s="22"/>
      <c r="B144" s="6"/>
    </row>
    <row r="145" spans="1:2">
      <c r="A145" s="22"/>
      <c r="B145" s="6"/>
    </row>
    <row r="146" spans="1:2">
      <c r="A146" s="22"/>
      <c r="B146" s="6"/>
    </row>
    <row r="147" spans="1:2">
      <c r="A147" s="22"/>
      <c r="B147" s="6"/>
    </row>
    <row r="148" spans="1:2">
      <c r="A148" s="22"/>
      <c r="B148" s="6"/>
    </row>
    <row r="149" spans="1:2">
      <c r="A149" s="22"/>
      <c r="B149" s="6"/>
    </row>
    <row r="150" spans="1:2">
      <c r="A150" s="22"/>
      <c r="B150" s="6"/>
    </row>
    <row r="151" spans="1:2">
      <c r="A151" s="22"/>
      <c r="B151" s="6"/>
    </row>
    <row r="152" spans="1:2">
      <c r="A152" s="22"/>
      <c r="B152" s="6"/>
    </row>
    <row r="153" spans="1:2">
      <c r="A153" s="22"/>
      <c r="B153" s="6"/>
    </row>
    <row r="154" spans="1:2">
      <c r="A154" s="22"/>
      <c r="B154" s="6"/>
    </row>
    <row r="155" spans="1:2">
      <c r="A155" s="22"/>
      <c r="B155" s="6"/>
    </row>
    <row r="156" spans="1:2">
      <c r="A156" s="22"/>
      <c r="B156" s="6"/>
    </row>
    <row r="157" spans="1:2">
      <c r="A157" s="22"/>
      <c r="B157" s="6"/>
    </row>
    <row r="158" spans="1:2">
      <c r="A158" s="22"/>
      <c r="B158" s="6"/>
    </row>
    <row r="159" spans="1:2">
      <c r="A159" s="22"/>
      <c r="B159" s="6"/>
    </row>
    <row r="160" spans="1:2">
      <c r="A160" s="22"/>
      <c r="B160" s="6"/>
    </row>
    <row r="161" spans="1:2">
      <c r="A161" s="22"/>
      <c r="B161" s="6"/>
    </row>
    <row r="162" spans="1:2">
      <c r="A162" s="22"/>
      <c r="B162" s="6"/>
    </row>
    <row r="163" spans="1:2">
      <c r="A163" s="22"/>
      <c r="B163" s="6"/>
    </row>
    <row r="164" spans="1:2">
      <c r="A164" s="22"/>
      <c r="B164" s="6"/>
    </row>
    <row r="165" spans="1:2">
      <c r="A165" s="22"/>
      <c r="B165" s="6"/>
    </row>
    <row r="166" spans="1:2">
      <c r="A166" s="22"/>
      <c r="B166" s="6"/>
    </row>
    <row r="167" spans="1:2">
      <c r="A167" s="22"/>
      <c r="B167" s="6"/>
    </row>
    <row r="168" spans="1:2">
      <c r="A168" s="22"/>
      <c r="B168" s="6"/>
    </row>
    <row r="169" spans="1:2">
      <c r="A169" s="22"/>
      <c r="B169" s="6"/>
    </row>
    <row r="170" spans="1:2">
      <c r="A170" s="22"/>
      <c r="B170" s="6"/>
    </row>
    <row r="171" spans="1:2">
      <c r="A171" s="22"/>
      <c r="B171" s="6"/>
    </row>
    <row r="172" spans="1:2">
      <c r="A172" s="22"/>
      <c r="B172" s="6"/>
    </row>
    <row r="173" spans="1:2">
      <c r="A173" s="22"/>
      <c r="B173" s="6"/>
    </row>
    <row r="174" spans="1:2">
      <c r="A174" s="22"/>
      <c r="B174" s="6"/>
    </row>
    <row r="175" spans="1:2">
      <c r="A175" s="22"/>
      <c r="B175" s="6"/>
    </row>
    <row r="176" spans="1:2">
      <c r="A176" s="22"/>
      <c r="B176" s="6"/>
    </row>
    <row r="177" spans="1:2">
      <c r="A177" s="22"/>
      <c r="B177" s="6"/>
    </row>
    <row r="178" spans="1:2">
      <c r="A178" s="22"/>
      <c r="B178" s="6"/>
    </row>
    <row r="179" spans="1:2">
      <c r="A179" s="22"/>
      <c r="B179" s="6"/>
    </row>
    <row r="180" spans="1:2">
      <c r="A180" s="22"/>
      <c r="B180" s="6"/>
    </row>
    <row r="181" spans="1:2">
      <c r="A181" s="22"/>
      <c r="B181" s="6"/>
    </row>
    <row r="182" spans="1:2">
      <c r="A182" s="22"/>
      <c r="B182" s="6"/>
    </row>
    <row r="183" spans="1:2">
      <c r="A183" s="22"/>
      <c r="B183" s="6"/>
    </row>
    <row r="184" spans="1:2">
      <c r="A184" s="22"/>
      <c r="B184" s="6"/>
    </row>
    <row r="185" spans="1:2">
      <c r="A185" s="22"/>
      <c r="B185" s="6"/>
    </row>
    <row r="186" spans="1:2">
      <c r="A186" s="22"/>
      <c r="B186" s="6"/>
    </row>
    <row r="187" spans="1:2">
      <c r="A187" s="22"/>
      <c r="B187" s="6"/>
    </row>
    <row r="188" spans="1:2">
      <c r="A188" s="22"/>
      <c r="B188" s="6"/>
    </row>
    <row r="189" spans="1:2">
      <c r="A189" s="22"/>
      <c r="B189" s="6"/>
    </row>
    <row r="190" spans="1:2">
      <c r="A190" s="22"/>
      <c r="B190" s="6"/>
    </row>
    <row r="191" spans="1:2">
      <c r="A191" s="22"/>
      <c r="B191" s="6"/>
    </row>
    <row r="192" spans="1:2">
      <c r="A192" s="22"/>
      <c r="B192" s="6"/>
    </row>
    <row r="193" spans="1:2">
      <c r="A193" s="22"/>
      <c r="B193" s="6"/>
    </row>
    <row r="194" spans="1:2">
      <c r="A194" s="22"/>
      <c r="B194" s="6"/>
    </row>
    <row r="195" spans="1:2">
      <c r="A195" s="22"/>
      <c r="B195" s="6"/>
    </row>
    <row r="196" spans="1:2">
      <c r="A196" s="22"/>
      <c r="B196" s="6"/>
    </row>
    <row r="197" spans="1:2">
      <c r="A197" s="22"/>
      <c r="B197" s="6"/>
    </row>
    <row r="198" spans="1:2">
      <c r="A198" s="22"/>
      <c r="B198" s="6"/>
    </row>
    <row r="199" spans="1:2">
      <c r="A199" s="22"/>
      <c r="B199" s="6"/>
    </row>
    <row r="200" spans="1:2">
      <c r="A200" s="22"/>
      <c r="B200" s="6"/>
    </row>
    <row r="201" spans="1:2">
      <c r="A201" s="22"/>
      <c r="B201" s="6"/>
    </row>
    <row r="202" spans="1:2">
      <c r="A202" s="22"/>
      <c r="B202" s="6"/>
    </row>
    <row r="203" spans="1:2">
      <c r="A203" s="22"/>
      <c r="B203" s="6"/>
    </row>
    <row r="204" spans="1:2">
      <c r="A204" s="22"/>
      <c r="B204" s="6"/>
    </row>
    <row r="205" spans="1:2">
      <c r="A205" s="22"/>
      <c r="B205" s="6"/>
    </row>
    <row r="206" spans="1:2">
      <c r="A206" s="22"/>
      <c r="B206" s="6"/>
    </row>
    <row r="207" spans="1:2">
      <c r="A207" s="22"/>
      <c r="B207" s="6"/>
    </row>
    <row r="208" spans="1:2">
      <c r="A208" s="22"/>
      <c r="B208" s="6"/>
    </row>
    <row r="209" spans="1:2">
      <c r="A209" s="22"/>
      <c r="B209" s="6"/>
    </row>
    <row r="210" spans="1:2">
      <c r="A210" s="22"/>
      <c r="B210" s="6"/>
    </row>
    <row r="211" spans="1:2">
      <c r="A211" s="22"/>
      <c r="B211" s="6"/>
    </row>
    <row r="212" spans="1:2">
      <c r="A212" s="22"/>
      <c r="B212" s="6"/>
    </row>
    <row r="213" spans="1:2">
      <c r="A213" s="22"/>
      <c r="B213" s="6"/>
    </row>
    <row r="214" spans="1:2">
      <c r="A214" s="22"/>
      <c r="B214" s="6"/>
    </row>
    <row r="215" spans="1:2">
      <c r="A215" s="22"/>
      <c r="B215" s="6"/>
    </row>
    <row r="216" spans="1:2">
      <c r="A216" s="22"/>
      <c r="B216" s="6"/>
    </row>
    <row r="217" spans="1:2">
      <c r="A217" s="22"/>
      <c r="B217" s="6"/>
    </row>
    <row r="218" spans="1:2">
      <c r="A218" s="22"/>
      <c r="B218" s="6"/>
    </row>
    <row r="219" spans="1:2">
      <c r="A219" s="22"/>
      <c r="B219" s="6"/>
    </row>
    <row r="220" spans="1:2">
      <c r="A220" s="22"/>
      <c r="B220" s="6"/>
    </row>
    <row r="221" spans="1:2">
      <c r="A221" s="22"/>
      <c r="B221" s="6"/>
    </row>
    <row r="222" spans="1:2">
      <c r="A222" s="22"/>
      <c r="B222" s="6"/>
    </row>
    <row r="223" spans="1:2">
      <c r="A223" s="22"/>
      <c r="B223" s="6"/>
    </row>
    <row r="224" spans="1:2">
      <c r="A224" s="22"/>
      <c r="B224" s="6"/>
    </row>
    <row r="225" spans="1:2">
      <c r="A225" s="22"/>
      <c r="B225" s="6"/>
    </row>
    <row r="226" spans="1:2">
      <c r="A226" s="22"/>
      <c r="B226" s="6"/>
    </row>
    <row r="227" spans="1:2">
      <c r="A227" s="22"/>
      <c r="B227" s="6"/>
    </row>
    <row r="228" spans="1:2">
      <c r="A228" s="22"/>
      <c r="B228" s="6"/>
    </row>
    <row r="229" spans="1:2">
      <c r="A229" s="22"/>
      <c r="B229" s="6"/>
    </row>
    <row r="230" spans="1:2">
      <c r="A230" s="22"/>
      <c r="B230" s="6"/>
    </row>
    <row r="231" spans="1:2">
      <c r="A231" s="22"/>
      <c r="B231" s="6"/>
    </row>
    <row r="232" spans="1:2">
      <c r="A232" s="22"/>
      <c r="B232" s="6"/>
    </row>
    <row r="233" spans="1:2">
      <c r="A233" s="22"/>
      <c r="B233" s="6"/>
    </row>
    <row r="234" spans="1:2">
      <c r="A234" s="22"/>
      <c r="B234" s="6"/>
    </row>
    <row r="235" spans="1:2">
      <c r="A235" s="22"/>
      <c r="B235" s="6"/>
    </row>
    <row r="236" spans="1:2">
      <c r="A236" s="22"/>
      <c r="B236" s="6"/>
    </row>
    <row r="237" spans="1:2">
      <c r="A237" s="22"/>
      <c r="B237" s="6"/>
    </row>
    <row r="238" spans="1:2">
      <c r="A238" s="22"/>
      <c r="B238" s="6"/>
    </row>
    <row r="239" spans="1:2">
      <c r="A239" s="22"/>
      <c r="B239" s="6"/>
    </row>
    <row r="240" spans="1:2">
      <c r="A240" s="22"/>
      <c r="B240" s="6"/>
    </row>
    <row r="241" spans="1:2">
      <c r="A241" s="22"/>
      <c r="B241" s="6"/>
    </row>
    <row r="242" spans="1:2">
      <c r="A242" s="22"/>
      <c r="B242" s="6"/>
    </row>
    <row r="243" spans="1:2">
      <c r="A243" s="22"/>
      <c r="B243" s="6"/>
    </row>
    <row r="244" spans="1:2">
      <c r="A244" s="22"/>
      <c r="B244" s="6"/>
    </row>
    <row r="245" spans="1:2">
      <c r="A245" s="22"/>
      <c r="B245" s="6"/>
    </row>
    <row r="246" spans="1:2">
      <c r="A246" s="22"/>
      <c r="B246" s="6"/>
    </row>
    <row r="247" spans="1:2">
      <c r="A247" s="22"/>
      <c r="B247" s="6"/>
    </row>
    <row r="248" spans="1:2">
      <c r="A248" s="22"/>
      <c r="B248" s="6"/>
    </row>
    <row r="249" spans="1:2">
      <c r="A249" s="22"/>
      <c r="B249" s="6"/>
    </row>
    <row r="250" spans="1:2">
      <c r="A250" s="22"/>
      <c r="B250" s="6"/>
    </row>
    <row r="251" spans="1:2">
      <c r="A251" s="22"/>
      <c r="B251" s="6"/>
    </row>
    <row r="252" spans="1:2">
      <c r="A252" s="22"/>
      <c r="B252" s="6"/>
    </row>
    <row r="253" spans="1:2">
      <c r="A253" s="22"/>
      <c r="B253" s="6"/>
    </row>
    <row r="254" spans="1:2">
      <c r="A254" s="22"/>
      <c r="B254" s="6"/>
    </row>
    <row r="255" spans="1:2">
      <c r="A255" s="22"/>
      <c r="B255" s="6"/>
    </row>
    <row r="256" spans="1:2">
      <c r="A256" s="22"/>
      <c r="B256" s="6"/>
    </row>
    <row r="257" spans="1:2">
      <c r="A257" s="22"/>
      <c r="B257" s="6"/>
    </row>
    <row r="258" spans="1:2">
      <c r="A258" s="22"/>
      <c r="B258" s="6"/>
    </row>
    <row r="259" spans="1:2">
      <c r="A259" s="22"/>
      <c r="B259" s="6"/>
    </row>
    <row r="260" spans="1:2">
      <c r="A260" s="22"/>
      <c r="B260" s="6"/>
    </row>
    <row r="261" spans="1:2">
      <c r="A261" s="22"/>
      <c r="B261" s="6"/>
    </row>
    <row r="262" spans="1:2">
      <c r="A262" s="22"/>
      <c r="B262" s="6"/>
    </row>
    <row r="263" spans="1:2">
      <c r="A263" s="22"/>
      <c r="B263" s="6"/>
    </row>
    <row r="264" spans="1:2">
      <c r="A264" s="22"/>
      <c r="B264" s="6"/>
    </row>
    <row r="265" spans="1:2">
      <c r="A265" s="22"/>
      <c r="B265" s="6"/>
    </row>
    <row r="266" spans="1:2">
      <c r="A266" s="22"/>
      <c r="B266" s="6"/>
    </row>
    <row r="267" spans="1:2">
      <c r="A267" s="22"/>
      <c r="B267" s="6"/>
    </row>
    <row r="268" spans="1:2">
      <c r="A268" s="22"/>
      <c r="B268" s="6"/>
    </row>
    <row r="269" spans="1:2">
      <c r="A269" s="22"/>
      <c r="B269" s="6"/>
    </row>
    <row r="270" spans="1:2">
      <c r="A270" s="22"/>
      <c r="B270" s="6"/>
    </row>
    <row r="271" spans="1:2">
      <c r="A271" s="22"/>
      <c r="B271" s="6"/>
    </row>
    <row r="272" spans="1:2">
      <c r="A272" s="22"/>
      <c r="B272" s="6"/>
    </row>
    <row r="273" spans="1:2">
      <c r="A273" s="22"/>
      <c r="B273" s="6"/>
    </row>
    <row r="274" spans="1:2">
      <c r="A274" s="22"/>
      <c r="B274" s="6"/>
    </row>
    <row r="275" spans="1:2">
      <c r="A275" s="22"/>
      <c r="B275" s="6"/>
    </row>
    <row r="276" spans="1:2">
      <c r="A276" s="22"/>
      <c r="B276" s="6"/>
    </row>
    <row r="277" spans="1:2">
      <c r="A277" s="22"/>
      <c r="B277" s="6"/>
    </row>
    <row r="278" spans="1:2">
      <c r="A278" s="22"/>
      <c r="B278" s="6"/>
    </row>
    <row r="279" spans="1:2">
      <c r="A279" s="22"/>
      <c r="B279" s="6"/>
    </row>
    <row r="280" spans="1:2">
      <c r="A280" s="22"/>
      <c r="B280" s="6"/>
    </row>
    <row r="281" spans="1:2">
      <c r="A281" s="22"/>
      <c r="B281" s="6"/>
    </row>
    <row r="282" spans="1:2">
      <c r="A282" s="22"/>
      <c r="B282" s="6"/>
    </row>
    <row r="283" spans="1:2">
      <c r="A283" s="22"/>
      <c r="B283" s="6"/>
    </row>
    <row r="284" spans="1:2">
      <c r="A284" s="22"/>
      <c r="B284" s="6"/>
    </row>
    <row r="285" spans="1:2">
      <c r="A285" s="22"/>
      <c r="B285" s="6"/>
    </row>
    <row r="286" spans="1:2">
      <c r="A286" s="22"/>
      <c r="B286" s="6"/>
    </row>
    <row r="287" spans="1:2">
      <c r="A287" s="22"/>
      <c r="B287" s="6"/>
    </row>
    <row r="288" spans="1:2">
      <c r="A288" s="22"/>
      <c r="B288" s="6"/>
    </row>
    <row r="289" spans="1:2">
      <c r="A289" s="22"/>
      <c r="B289" s="6"/>
    </row>
    <row r="290" spans="1:2">
      <c r="A290" s="22"/>
      <c r="B290" s="6"/>
    </row>
    <row r="291" spans="1:2">
      <c r="A291" s="22"/>
      <c r="B291" s="6"/>
    </row>
    <row r="292" spans="1:2">
      <c r="A292" s="22"/>
      <c r="B292" s="6"/>
    </row>
    <row r="293" spans="1:2">
      <c r="A293" s="22"/>
      <c r="B293" s="6"/>
    </row>
    <row r="294" spans="1:2">
      <c r="A294" s="22"/>
      <c r="B294" s="6"/>
    </row>
    <row r="295" spans="1:2">
      <c r="A295" s="22"/>
      <c r="B295" s="6"/>
    </row>
    <row r="296" spans="1:2">
      <c r="A296" s="22"/>
      <c r="B296" s="6"/>
    </row>
    <row r="297" spans="1:2">
      <c r="A297" s="22"/>
      <c r="B297" s="6"/>
    </row>
    <row r="298" spans="1:2">
      <c r="A298" s="22"/>
      <c r="B298" s="6"/>
    </row>
    <row r="299" spans="1:2">
      <c r="A299" s="22"/>
      <c r="B299" s="6"/>
    </row>
    <row r="300" spans="1:2">
      <c r="A300" s="22"/>
      <c r="B300" s="6"/>
    </row>
    <row r="301" spans="1:2">
      <c r="A301" s="22"/>
      <c r="B301" s="6"/>
    </row>
    <row r="302" spans="1:2">
      <c r="A302" s="22"/>
      <c r="B302" s="6"/>
    </row>
    <row r="303" spans="1:2">
      <c r="A303" s="22"/>
      <c r="B303" s="6"/>
    </row>
    <row r="304" spans="1:2">
      <c r="A304" s="22"/>
      <c r="B304" s="6"/>
    </row>
    <row r="305" spans="1:2">
      <c r="A305" s="22"/>
      <c r="B305" s="6"/>
    </row>
    <row r="306" spans="1:2">
      <c r="A306" s="22"/>
      <c r="B306" s="6"/>
    </row>
    <row r="307" spans="1:2">
      <c r="A307" s="22"/>
      <c r="B307" s="6"/>
    </row>
    <row r="308" spans="1:2">
      <c r="A308" s="22"/>
      <c r="B308" s="6"/>
    </row>
    <row r="309" spans="1:2">
      <c r="A309" s="22"/>
      <c r="B309" s="6"/>
    </row>
    <row r="310" spans="1:2">
      <c r="A310" s="22"/>
      <c r="B310" s="6"/>
    </row>
    <row r="311" spans="1:2">
      <c r="A311" s="22"/>
      <c r="B311" s="6"/>
    </row>
    <row r="312" spans="1:2">
      <c r="A312" s="22"/>
      <c r="B312" s="6"/>
    </row>
    <row r="313" spans="1:2">
      <c r="A313" s="22"/>
      <c r="B313" s="6"/>
    </row>
    <row r="314" spans="1:2">
      <c r="A314" s="22"/>
      <c r="B314" s="6"/>
    </row>
    <row r="315" spans="1:2">
      <c r="A315" s="22"/>
      <c r="B315" s="6"/>
    </row>
    <row r="316" spans="1:2">
      <c r="A316" s="22"/>
      <c r="B316" s="6"/>
    </row>
    <row r="317" spans="1:2">
      <c r="A317" s="22"/>
      <c r="B317" s="6"/>
    </row>
    <row r="318" spans="1:2">
      <c r="A318" s="22"/>
      <c r="B318" s="6"/>
    </row>
    <row r="319" spans="1:2">
      <c r="A319" s="22"/>
      <c r="B319" s="6"/>
    </row>
    <row r="320" spans="1:2">
      <c r="A320" s="22"/>
      <c r="B320" s="6"/>
    </row>
    <row r="321" spans="1:2">
      <c r="A321" s="22"/>
      <c r="B321" s="6"/>
    </row>
    <row r="322" spans="1:2">
      <c r="A322" s="22"/>
      <c r="B322" s="6"/>
    </row>
    <row r="323" spans="1:2">
      <c r="A323" s="22"/>
      <c r="B323" s="6"/>
    </row>
    <row r="324" spans="1:2">
      <c r="A324" s="22"/>
      <c r="B324" s="6"/>
    </row>
    <row r="325" spans="1:2">
      <c r="A325" s="22"/>
      <c r="B325" s="6"/>
    </row>
    <row r="326" spans="1:2">
      <c r="A326" s="22"/>
      <c r="B326" s="6"/>
    </row>
    <row r="327" spans="1:2">
      <c r="A327" s="22"/>
      <c r="B327" s="6"/>
    </row>
    <row r="328" spans="1:2">
      <c r="A328" s="22"/>
      <c r="B328" s="6"/>
    </row>
    <row r="329" spans="1:2">
      <c r="A329" s="22"/>
      <c r="B329" s="6"/>
    </row>
    <row r="330" spans="1:2">
      <c r="A330" s="22"/>
      <c r="B330" s="6"/>
    </row>
    <row r="331" spans="1:2">
      <c r="A331" s="22"/>
      <c r="B331" s="6"/>
    </row>
    <row r="332" spans="1:2">
      <c r="A332" s="22"/>
      <c r="B332" s="6"/>
    </row>
    <row r="333" spans="1:2">
      <c r="A333" s="22"/>
      <c r="B333" s="6"/>
    </row>
    <row r="334" spans="1:2">
      <c r="A334" s="22"/>
      <c r="B334" s="6"/>
    </row>
    <row r="335" spans="1:2">
      <c r="A335" s="22"/>
      <c r="B335" s="6"/>
    </row>
  </sheetData>
  <customSheetViews>
    <customSheetView guid="{478EAF0D-7072-4F9F-B3F3-DF6645E3F662}" topLeftCell="A241">
      <selection activeCell="A248" sqref="A248:A255"/>
      <pageMargins left="0.7" right="0.7" top="0.75" bottom="0.75" header="0.3" footer="0.3"/>
      <pageSetup paperSize="9" scale="94" orientation="portrait" r:id="rId1"/>
    </customSheetView>
    <customSheetView guid="{DB5EED9D-3F36-427E-8425-66965650D6C3}" topLeftCell="A117">
      <selection activeCell="H132" sqref="H132"/>
      <pageMargins left="0.7" right="0.7" top="0.75" bottom="0.75" header="0.3" footer="0.3"/>
      <pageSetup paperSize="9" scale="94" orientation="portrait" r:id="rId2"/>
    </customSheetView>
  </customSheetViews>
  <mergeCells count="8">
    <mergeCell ref="A110:G110"/>
    <mergeCell ref="A111:G111"/>
    <mergeCell ref="C4:G4"/>
    <mergeCell ref="C5:F5"/>
    <mergeCell ref="A4:B7"/>
    <mergeCell ref="G5:G7"/>
    <mergeCell ref="C6:E6"/>
    <mergeCell ref="F6:F7"/>
  </mergeCells>
  <hyperlinks>
    <hyperlink ref="G1" location="'SPIS TABLIC'!A1" display="Powrót/Back"/>
  </hyperlinks>
  <pageMargins left="0.7" right="0.7" top="0.75" bottom="0.75" header="0.3" footer="0.3"/>
  <pageSetup paperSize="9" scale="71" orientation="portrait" r:id="rId3"/>
  <rowBreaks count="1" manualBreakCount="1">
    <brk id="45" max="6"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zoomScaleNormal="100" workbookViewId="0"/>
  </sheetViews>
  <sheetFormatPr defaultRowHeight="12.75"/>
  <cols>
    <col min="1" max="1" width="23.85546875" style="103" customWidth="1"/>
    <col min="2" max="2" width="7.42578125" style="103" customWidth="1"/>
    <col min="3" max="3" width="10.140625" style="103" customWidth="1"/>
    <col min="4" max="4" width="11.7109375" style="103" customWidth="1"/>
    <col min="5" max="5" width="12.5703125" style="103" customWidth="1"/>
    <col min="6" max="6" width="11.7109375" style="103" customWidth="1"/>
    <col min="7" max="7" width="11.28515625" style="103" customWidth="1"/>
    <col min="8" max="16384" width="9.140625" style="103"/>
  </cols>
  <sheetData>
    <row r="1" spans="1:7">
      <c r="G1" s="369" t="s">
        <v>1302</v>
      </c>
    </row>
    <row r="2" spans="1:7">
      <c r="A2" s="1" t="s">
        <v>333</v>
      </c>
      <c r="B2" s="21"/>
      <c r="C2" s="6"/>
      <c r="D2" s="6"/>
      <c r="E2" s="6"/>
      <c r="F2" s="6"/>
      <c r="G2" s="6"/>
    </row>
    <row r="3" spans="1:7">
      <c r="A3" s="311" t="s">
        <v>1125</v>
      </c>
      <c r="B3" s="21"/>
      <c r="C3" s="6"/>
      <c r="D3" s="6"/>
      <c r="E3" s="6"/>
      <c r="F3" s="6"/>
      <c r="G3" s="6"/>
    </row>
    <row r="4" spans="1:7" ht="27" customHeight="1">
      <c r="A4" s="388" t="s">
        <v>1123</v>
      </c>
      <c r="B4" s="388"/>
      <c r="C4" s="389" t="s">
        <v>1126</v>
      </c>
      <c r="D4" s="389"/>
      <c r="E4" s="389"/>
      <c r="F4" s="389"/>
      <c r="G4" s="389"/>
    </row>
    <row r="5" spans="1:7" ht="42" customHeight="1">
      <c r="A5" s="388"/>
      <c r="B5" s="388"/>
      <c r="C5" s="390" t="s">
        <v>1117</v>
      </c>
      <c r="D5" s="390"/>
      <c r="E5" s="390"/>
      <c r="F5" s="390"/>
      <c r="G5" s="389" t="s">
        <v>1122</v>
      </c>
    </row>
    <row r="6" spans="1:7" ht="30" customHeight="1">
      <c r="A6" s="388"/>
      <c r="B6" s="388"/>
      <c r="C6" s="390" t="s">
        <v>1118</v>
      </c>
      <c r="D6" s="390"/>
      <c r="E6" s="390"/>
      <c r="F6" s="390" t="s">
        <v>1121</v>
      </c>
      <c r="G6" s="389"/>
    </row>
    <row r="7" spans="1:7" ht="127.5">
      <c r="A7" s="388"/>
      <c r="B7" s="388"/>
      <c r="C7" s="359" t="s">
        <v>1088</v>
      </c>
      <c r="D7" s="359" t="s">
        <v>1119</v>
      </c>
      <c r="E7" s="359" t="s">
        <v>1120</v>
      </c>
      <c r="F7" s="390"/>
      <c r="G7" s="389"/>
    </row>
    <row r="8" spans="1:7" ht="12.75" customHeight="1">
      <c r="A8" s="63" t="s">
        <v>191</v>
      </c>
      <c r="B8" s="19" t="s">
        <v>0</v>
      </c>
      <c r="C8" s="33">
        <v>20336</v>
      </c>
      <c r="D8" s="34">
        <v>7420</v>
      </c>
      <c r="E8" s="33">
        <v>12916</v>
      </c>
      <c r="F8" s="34">
        <v>6583</v>
      </c>
      <c r="G8" s="35">
        <v>34291</v>
      </c>
    </row>
    <row r="9" spans="1:7">
      <c r="A9" s="294" t="s">
        <v>192</v>
      </c>
      <c r="B9" s="19" t="s">
        <v>1</v>
      </c>
      <c r="C9" s="37">
        <v>3.4</v>
      </c>
      <c r="D9" s="38">
        <v>1.2</v>
      </c>
      <c r="E9" s="37">
        <v>2.2000000000000002</v>
      </c>
      <c r="F9" s="38">
        <v>1.1000000000000001</v>
      </c>
      <c r="G9" s="36">
        <v>5.7</v>
      </c>
    </row>
    <row r="10" spans="1:7">
      <c r="A10" s="22" t="s">
        <v>18</v>
      </c>
      <c r="B10" s="64" t="s">
        <v>0</v>
      </c>
      <c r="C10" s="27">
        <v>1178</v>
      </c>
      <c r="D10" s="28">
        <v>463</v>
      </c>
      <c r="E10" s="27">
        <v>715</v>
      </c>
      <c r="F10" s="28">
        <v>450</v>
      </c>
      <c r="G10" s="29">
        <v>1380</v>
      </c>
    </row>
    <row r="11" spans="1:7">
      <c r="A11" s="22"/>
      <c r="B11" s="64" t="s">
        <v>1</v>
      </c>
      <c r="C11" s="30">
        <v>2.5</v>
      </c>
      <c r="D11" s="31">
        <v>1</v>
      </c>
      <c r="E11" s="30">
        <v>1.5</v>
      </c>
      <c r="F11" s="31">
        <v>0.9</v>
      </c>
      <c r="G11" s="32">
        <v>2.9</v>
      </c>
    </row>
    <row r="12" spans="1:7">
      <c r="A12" s="22" t="s">
        <v>194</v>
      </c>
      <c r="B12" s="64" t="s">
        <v>0</v>
      </c>
      <c r="C12" s="27">
        <v>38</v>
      </c>
      <c r="D12" s="28">
        <v>26</v>
      </c>
      <c r="E12" s="27">
        <v>12</v>
      </c>
      <c r="F12" s="28">
        <v>51</v>
      </c>
      <c r="G12" s="29">
        <v>76</v>
      </c>
    </row>
    <row r="13" spans="1:7" ht="15.75" customHeight="1">
      <c r="A13" s="22"/>
      <c r="B13" s="64" t="s">
        <v>1</v>
      </c>
      <c r="C13" s="30">
        <v>0.1</v>
      </c>
      <c r="D13" s="31">
        <v>0.1</v>
      </c>
      <c r="E13" s="30">
        <v>0</v>
      </c>
      <c r="F13" s="31">
        <v>0.2</v>
      </c>
      <c r="G13" s="32">
        <v>0.3</v>
      </c>
    </row>
    <row r="14" spans="1:7" ht="12.75" customHeight="1">
      <c r="A14" s="22" t="s">
        <v>19</v>
      </c>
      <c r="B14" s="64" t="s">
        <v>0</v>
      </c>
      <c r="C14" s="27">
        <v>3062</v>
      </c>
      <c r="D14" s="28">
        <v>1698</v>
      </c>
      <c r="E14" s="27">
        <v>1364</v>
      </c>
      <c r="F14" s="28">
        <v>716</v>
      </c>
      <c r="G14" s="29">
        <v>3369</v>
      </c>
    </row>
    <row r="15" spans="1:7">
      <c r="A15" s="22"/>
      <c r="B15" s="64" t="s">
        <v>1</v>
      </c>
      <c r="C15" s="30">
        <v>14.4</v>
      </c>
      <c r="D15" s="31">
        <v>8</v>
      </c>
      <c r="E15" s="30">
        <v>6.4</v>
      </c>
      <c r="F15" s="31">
        <v>3.4</v>
      </c>
      <c r="G15" s="32">
        <v>15.8</v>
      </c>
    </row>
    <row r="16" spans="1:7">
      <c r="A16" s="22" t="s">
        <v>20</v>
      </c>
      <c r="B16" s="64" t="s">
        <v>0</v>
      </c>
      <c r="C16" s="27">
        <v>44</v>
      </c>
      <c r="D16" s="28">
        <v>44</v>
      </c>
      <c r="E16" s="27" t="s">
        <v>410</v>
      </c>
      <c r="F16" s="28">
        <v>10</v>
      </c>
      <c r="G16" s="29">
        <v>12</v>
      </c>
    </row>
    <row r="17" spans="1:7">
      <c r="A17" s="22"/>
      <c r="B17" s="64" t="s">
        <v>1</v>
      </c>
      <c r="C17" s="30">
        <v>0.4</v>
      </c>
      <c r="D17" s="31">
        <v>0.4</v>
      </c>
      <c r="E17" s="30" t="s">
        <v>410</v>
      </c>
      <c r="F17" s="31">
        <v>0.1</v>
      </c>
      <c r="G17" s="32">
        <v>0.1</v>
      </c>
    </row>
    <row r="18" spans="1:7">
      <c r="A18" s="22" t="s">
        <v>21</v>
      </c>
      <c r="B18" s="64" t="s">
        <v>0</v>
      </c>
      <c r="C18" s="27">
        <v>24</v>
      </c>
      <c r="D18" s="28">
        <v>16</v>
      </c>
      <c r="E18" s="27">
        <v>8</v>
      </c>
      <c r="F18" s="28">
        <v>8</v>
      </c>
      <c r="G18" s="29">
        <v>28</v>
      </c>
    </row>
    <row r="19" spans="1:7">
      <c r="A19" s="22"/>
      <c r="B19" s="64" t="s">
        <v>1</v>
      </c>
      <c r="C19" s="30">
        <v>0.1</v>
      </c>
      <c r="D19" s="31">
        <v>0</v>
      </c>
      <c r="E19" s="30">
        <v>0</v>
      </c>
      <c r="F19" s="31">
        <v>0</v>
      </c>
      <c r="G19" s="32">
        <v>0.1</v>
      </c>
    </row>
    <row r="20" spans="1:7">
      <c r="A20" s="22" t="s">
        <v>22</v>
      </c>
      <c r="B20" s="64" t="s">
        <v>0</v>
      </c>
      <c r="C20" s="27">
        <v>533</v>
      </c>
      <c r="D20" s="28">
        <v>199</v>
      </c>
      <c r="E20" s="27">
        <v>334</v>
      </c>
      <c r="F20" s="28">
        <v>178</v>
      </c>
      <c r="G20" s="29">
        <v>1676</v>
      </c>
    </row>
    <row r="21" spans="1:7">
      <c r="A21" s="22"/>
      <c r="B21" s="64" t="s">
        <v>1</v>
      </c>
      <c r="C21" s="30">
        <v>1.1000000000000001</v>
      </c>
      <c r="D21" s="31">
        <v>0.4</v>
      </c>
      <c r="E21" s="30">
        <v>0.7</v>
      </c>
      <c r="F21" s="31">
        <v>0.4</v>
      </c>
      <c r="G21" s="32">
        <v>3.4</v>
      </c>
    </row>
    <row r="22" spans="1:7">
      <c r="A22" s="22" t="s">
        <v>23</v>
      </c>
      <c r="B22" s="64" t="s">
        <v>0</v>
      </c>
      <c r="C22" s="27">
        <v>164</v>
      </c>
      <c r="D22" s="28">
        <v>134</v>
      </c>
      <c r="E22" s="27">
        <v>30</v>
      </c>
      <c r="F22" s="28">
        <v>50</v>
      </c>
      <c r="G22" s="29">
        <v>74</v>
      </c>
    </row>
    <row r="23" spans="1:7">
      <c r="A23" s="22"/>
      <c r="B23" s="64" t="s">
        <v>1</v>
      </c>
      <c r="C23" s="30">
        <v>0.1</v>
      </c>
      <c r="D23" s="31">
        <v>0.1</v>
      </c>
      <c r="E23" s="30">
        <v>0</v>
      </c>
      <c r="F23" s="31">
        <v>0</v>
      </c>
      <c r="G23" s="32">
        <v>0.1</v>
      </c>
    </row>
    <row r="24" spans="1:7">
      <c r="A24" s="22" t="s">
        <v>24</v>
      </c>
      <c r="B24" s="64" t="s">
        <v>0</v>
      </c>
      <c r="C24" s="27">
        <v>204</v>
      </c>
      <c r="D24" s="28">
        <v>204</v>
      </c>
      <c r="E24" s="27" t="s">
        <v>410</v>
      </c>
      <c r="F24" s="28">
        <v>82</v>
      </c>
      <c r="G24" s="29">
        <v>109</v>
      </c>
    </row>
    <row r="25" spans="1:7">
      <c r="A25" s="22"/>
      <c r="B25" s="64" t="s">
        <v>1</v>
      </c>
      <c r="C25" s="30">
        <v>1.6</v>
      </c>
      <c r="D25" s="31">
        <v>1.6</v>
      </c>
      <c r="E25" s="30" t="s">
        <v>410</v>
      </c>
      <c r="F25" s="31">
        <v>0.7</v>
      </c>
      <c r="G25" s="32">
        <v>0.9</v>
      </c>
    </row>
    <row r="26" spans="1:7">
      <c r="A26" s="22" t="s">
        <v>25</v>
      </c>
      <c r="B26" s="64" t="s">
        <v>0</v>
      </c>
      <c r="C26" s="27">
        <v>154</v>
      </c>
      <c r="D26" s="28">
        <v>94</v>
      </c>
      <c r="E26" s="27">
        <v>60</v>
      </c>
      <c r="F26" s="28">
        <v>39</v>
      </c>
      <c r="G26" s="29">
        <v>147</v>
      </c>
    </row>
    <row r="27" spans="1:7">
      <c r="A27" s="22"/>
      <c r="B27" s="64" t="s">
        <v>1</v>
      </c>
      <c r="C27" s="30">
        <v>0.6</v>
      </c>
      <c r="D27" s="31">
        <v>0.4</v>
      </c>
      <c r="E27" s="30">
        <v>0.2</v>
      </c>
      <c r="F27" s="31">
        <v>0.1</v>
      </c>
      <c r="G27" s="32">
        <v>0.5</v>
      </c>
    </row>
    <row r="28" spans="1:7">
      <c r="A28" s="22" t="s">
        <v>26</v>
      </c>
      <c r="B28" s="64" t="s">
        <v>0</v>
      </c>
      <c r="C28" s="27">
        <v>12</v>
      </c>
      <c r="D28" s="28" t="s">
        <v>410</v>
      </c>
      <c r="E28" s="27">
        <v>12</v>
      </c>
      <c r="F28" s="28">
        <v>1</v>
      </c>
      <c r="G28" s="29">
        <v>12</v>
      </c>
    </row>
    <row r="29" spans="1:7">
      <c r="A29" s="22"/>
      <c r="B29" s="64" t="s">
        <v>1</v>
      </c>
      <c r="C29" s="30">
        <v>0.1</v>
      </c>
      <c r="D29" s="31" t="s">
        <v>410</v>
      </c>
      <c r="E29" s="30">
        <v>0.1</v>
      </c>
      <c r="F29" s="31">
        <v>0</v>
      </c>
      <c r="G29" s="32">
        <v>0.1</v>
      </c>
    </row>
    <row r="30" spans="1:7">
      <c r="A30" s="22" t="s">
        <v>27</v>
      </c>
      <c r="B30" s="64" t="s">
        <v>0</v>
      </c>
      <c r="C30" s="27">
        <v>243</v>
      </c>
      <c r="D30" s="28">
        <v>82</v>
      </c>
      <c r="E30" s="27">
        <v>161</v>
      </c>
      <c r="F30" s="28">
        <v>108</v>
      </c>
      <c r="G30" s="29">
        <v>300</v>
      </c>
    </row>
    <row r="31" spans="1:7">
      <c r="A31" s="22"/>
      <c r="B31" s="64" t="s">
        <v>1</v>
      </c>
      <c r="C31" s="30">
        <v>0.7</v>
      </c>
      <c r="D31" s="31">
        <v>0.3</v>
      </c>
      <c r="E31" s="30">
        <v>0.5</v>
      </c>
      <c r="F31" s="31">
        <v>0.3</v>
      </c>
      <c r="G31" s="32">
        <v>0.9</v>
      </c>
    </row>
    <row r="32" spans="1:7">
      <c r="A32" s="22" t="s">
        <v>28</v>
      </c>
      <c r="B32" s="64" t="s">
        <v>0</v>
      </c>
      <c r="C32" s="27">
        <v>14018</v>
      </c>
      <c r="D32" s="28">
        <v>4041</v>
      </c>
      <c r="E32" s="27">
        <v>9977</v>
      </c>
      <c r="F32" s="28">
        <v>4698</v>
      </c>
      <c r="G32" s="29">
        <v>26040</v>
      </c>
    </row>
    <row r="33" spans="1:7">
      <c r="A33" s="22"/>
      <c r="B33" s="64" t="s">
        <v>1</v>
      </c>
      <c r="C33" s="30">
        <v>19.100000000000001</v>
      </c>
      <c r="D33" s="31">
        <v>5.5</v>
      </c>
      <c r="E33" s="30">
        <v>13.6</v>
      </c>
      <c r="F33" s="31">
        <v>6.4</v>
      </c>
      <c r="G33" s="32">
        <v>35.5</v>
      </c>
    </row>
    <row r="34" spans="1:7">
      <c r="A34" s="22" t="s">
        <v>29</v>
      </c>
      <c r="B34" s="64" t="s">
        <v>0</v>
      </c>
      <c r="C34" s="27">
        <v>136</v>
      </c>
      <c r="D34" s="28">
        <v>45</v>
      </c>
      <c r="E34" s="27">
        <v>91</v>
      </c>
      <c r="F34" s="28">
        <v>70</v>
      </c>
      <c r="G34" s="29">
        <v>330</v>
      </c>
    </row>
    <row r="35" spans="1:7">
      <c r="A35" s="22"/>
      <c r="B35" s="64" t="s">
        <v>1</v>
      </c>
      <c r="C35" s="30">
        <v>1</v>
      </c>
      <c r="D35" s="31">
        <v>0.3</v>
      </c>
      <c r="E35" s="30">
        <v>0.7</v>
      </c>
      <c r="F35" s="31">
        <v>0.5</v>
      </c>
      <c r="G35" s="32">
        <v>2.4</v>
      </c>
    </row>
    <row r="36" spans="1:7">
      <c r="A36" s="22" t="s">
        <v>195</v>
      </c>
      <c r="B36" s="64" t="s">
        <v>0</v>
      </c>
      <c r="C36" s="27">
        <v>35</v>
      </c>
      <c r="D36" s="28">
        <v>34</v>
      </c>
      <c r="E36" s="27">
        <v>1</v>
      </c>
      <c r="F36" s="28">
        <v>4</v>
      </c>
      <c r="G36" s="29">
        <v>27</v>
      </c>
    </row>
    <row r="37" spans="1:7">
      <c r="A37" s="22"/>
      <c r="B37" s="64" t="s">
        <v>1</v>
      </c>
      <c r="C37" s="30">
        <v>0.2</v>
      </c>
      <c r="D37" s="31">
        <v>0.2</v>
      </c>
      <c r="E37" s="30">
        <v>0</v>
      </c>
      <c r="F37" s="31">
        <v>0</v>
      </c>
      <c r="G37" s="32">
        <v>0.2</v>
      </c>
    </row>
    <row r="38" spans="1:7">
      <c r="A38" s="22" t="s">
        <v>30</v>
      </c>
      <c r="B38" s="64" t="s">
        <v>0</v>
      </c>
      <c r="C38" s="27">
        <v>290</v>
      </c>
      <c r="D38" s="28">
        <v>198</v>
      </c>
      <c r="E38" s="27">
        <v>92</v>
      </c>
      <c r="F38" s="28">
        <v>88</v>
      </c>
      <c r="G38" s="29">
        <v>519</v>
      </c>
    </row>
    <row r="39" spans="1:7">
      <c r="A39" s="22"/>
      <c r="B39" s="64" t="s">
        <v>1</v>
      </c>
      <c r="C39" s="30">
        <v>0.4</v>
      </c>
      <c r="D39" s="31">
        <v>0.3</v>
      </c>
      <c r="E39" s="30">
        <v>0.1</v>
      </c>
      <c r="F39" s="31">
        <v>0.1</v>
      </c>
      <c r="G39" s="32">
        <v>0.7</v>
      </c>
    </row>
    <row r="40" spans="1:7">
      <c r="A40" s="22" t="s">
        <v>31</v>
      </c>
      <c r="B40" s="64" t="s">
        <v>0</v>
      </c>
      <c r="C40" s="27">
        <v>201</v>
      </c>
      <c r="D40" s="28">
        <v>142</v>
      </c>
      <c r="E40" s="27">
        <v>59</v>
      </c>
      <c r="F40" s="28">
        <v>30</v>
      </c>
      <c r="G40" s="29">
        <v>192</v>
      </c>
    </row>
    <row r="41" spans="1:7">
      <c r="A41" s="22"/>
      <c r="B41" s="64" t="s">
        <v>1</v>
      </c>
      <c r="C41" s="30">
        <v>1</v>
      </c>
      <c r="D41" s="31">
        <v>0.7</v>
      </c>
      <c r="E41" s="30">
        <v>0.3</v>
      </c>
      <c r="F41" s="31">
        <v>0.2</v>
      </c>
      <c r="G41" s="32">
        <v>1</v>
      </c>
    </row>
  </sheetData>
  <customSheetViews>
    <customSheetView guid="{478EAF0D-7072-4F9F-B3F3-DF6645E3F662}" topLeftCell="A31">
      <selection activeCell="E26" sqref="E26"/>
      <pageMargins left="0.7" right="0.7" top="0.75" bottom="0.75" header="0.3" footer="0.3"/>
    </customSheetView>
    <customSheetView guid="{DB5EED9D-3F36-427E-8425-66965650D6C3}">
      <selection activeCell="I4" sqref="I4"/>
      <pageMargins left="0.7" right="0.7" top="0.75" bottom="0.75" header="0.3" footer="0.3"/>
    </customSheetView>
  </customSheetViews>
  <mergeCells count="6">
    <mergeCell ref="C4:G4"/>
    <mergeCell ref="C5:F5"/>
    <mergeCell ref="A4:B7"/>
    <mergeCell ref="G5:G7"/>
    <mergeCell ref="C6:E6"/>
    <mergeCell ref="F6:F7"/>
  </mergeCells>
  <hyperlinks>
    <hyperlink ref="G1" location="'SPIS TABLIC'!A1" display="Powrót/Back"/>
  </hyperlinks>
  <pageMargins left="0.7" right="0.7" top="0.75" bottom="0.75" header="0.3" footer="0.3"/>
  <pageSetup paperSize="9" scale="8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76"/>
  <sheetViews>
    <sheetView zoomScaleNormal="100" workbookViewId="0"/>
  </sheetViews>
  <sheetFormatPr defaultColWidth="9.140625" defaultRowHeight="12.75"/>
  <cols>
    <col min="1" max="1" width="42.28515625" style="6" customWidth="1"/>
    <col min="2" max="2" width="3.7109375" style="21" customWidth="1"/>
    <col min="3" max="3" width="12.42578125" style="6" customWidth="1"/>
    <col min="4" max="4" width="12.7109375" style="6" customWidth="1"/>
    <col min="5" max="5" width="13.28515625" style="6" customWidth="1"/>
    <col min="6" max="6" width="11.85546875" style="6" customWidth="1"/>
    <col min="7" max="7" width="9.7109375" style="6" customWidth="1"/>
    <col min="8" max="8" width="9.140625" style="6" customWidth="1"/>
    <col min="9" max="16384" width="9.140625" style="6"/>
  </cols>
  <sheetData>
    <row r="1" spans="1:7">
      <c r="G1" s="369" t="s">
        <v>1302</v>
      </c>
    </row>
    <row r="2" spans="1:7" s="103" customFormat="1" ht="15" customHeight="1">
      <c r="A2" s="1" t="s">
        <v>334</v>
      </c>
      <c r="B2" s="21"/>
      <c r="C2" s="6"/>
      <c r="D2" s="6"/>
      <c r="E2" s="6"/>
      <c r="F2" s="6"/>
      <c r="G2" s="6"/>
    </row>
    <row r="3" spans="1:7" ht="15" customHeight="1">
      <c r="A3" s="311" t="s">
        <v>900</v>
      </c>
    </row>
    <row r="4" spans="1:7" s="3" customFormat="1" ht="28.5" customHeight="1">
      <c r="A4" s="388" t="s">
        <v>1123</v>
      </c>
      <c r="B4" s="388"/>
      <c r="C4" s="389" t="s">
        <v>1126</v>
      </c>
      <c r="D4" s="389"/>
      <c r="E4" s="389"/>
      <c r="F4" s="389"/>
      <c r="G4" s="389"/>
    </row>
    <row r="5" spans="1:7" s="3" customFormat="1" ht="30.75" customHeight="1">
      <c r="A5" s="388"/>
      <c r="B5" s="388"/>
      <c r="C5" s="390" t="s">
        <v>1117</v>
      </c>
      <c r="D5" s="390"/>
      <c r="E5" s="390"/>
      <c r="F5" s="390"/>
      <c r="G5" s="389" t="s">
        <v>1122</v>
      </c>
    </row>
    <row r="6" spans="1:7" s="3" customFormat="1" ht="37.5" customHeight="1">
      <c r="A6" s="388"/>
      <c r="B6" s="388"/>
      <c r="C6" s="390" t="s">
        <v>1118</v>
      </c>
      <c r="D6" s="390"/>
      <c r="E6" s="390"/>
      <c r="F6" s="390" t="s">
        <v>1121</v>
      </c>
      <c r="G6" s="389"/>
    </row>
    <row r="7" spans="1:7" s="3" customFormat="1" ht="137.25" customHeight="1">
      <c r="A7" s="388"/>
      <c r="B7" s="388"/>
      <c r="C7" s="359" t="s">
        <v>1088</v>
      </c>
      <c r="D7" s="359" t="s">
        <v>1119</v>
      </c>
      <c r="E7" s="359" t="s">
        <v>1120</v>
      </c>
      <c r="F7" s="390"/>
      <c r="G7" s="389"/>
    </row>
    <row r="8" spans="1:7" s="3" customFormat="1" ht="15" customHeight="1">
      <c r="A8" s="67" t="s">
        <v>37</v>
      </c>
      <c r="B8" s="105" t="s">
        <v>0</v>
      </c>
      <c r="C8" s="69">
        <v>1942</v>
      </c>
      <c r="D8" s="11">
        <v>1106</v>
      </c>
      <c r="E8" s="11">
        <v>836</v>
      </c>
      <c r="F8" s="11">
        <v>986</v>
      </c>
      <c r="G8" s="19">
        <v>2567</v>
      </c>
    </row>
    <row r="9" spans="1:7" s="3" customFormat="1" ht="15" customHeight="1">
      <c r="A9" s="289" t="s">
        <v>38</v>
      </c>
      <c r="B9" s="106" t="s">
        <v>1</v>
      </c>
      <c r="C9" s="43">
        <v>0.3</v>
      </c>
      <c r="D9" s="43">
        <v>0.2</v>
      </c>
      <c r="E9" s="43">
        <v>0.1</v>
      </c>
      <c r="F9" s="43">
        <v>0.2</v>
      </c>
      <c r="G9" s="71">
        <v>0.4</v>
      </c>
    </row>
    <row r="10" spans="1:7" s="3" customFormat="1" ht="15" customHeight="1">
      <c r="A10" s="46" t="s">
        <v>77</v>
      </c>
      <c r="B10" s="64" t="s">
        <v>0</v>
      </c>
      <c r="C10" s="15">
        <v>22</v>
      </c>
      <c r="D10" s="15">
        <v>1</v>
      </c>
      <c r="E10" s="15">
        <v>21</v>
      </c>
      <c r="F10" s="15">
        <v>4</v>
      </c>
      <c r="G10" s="64">
        <v>32</v>
      </c>
    </row>
    <row r="11" spans="1:7" s="3" customFormat="1" ht="15" customHeight="1">
      <c r="A11" s="292" t="s">
        <v>33</v>
      </c>
      <c r="B11" s="64" t="s">
        <v>1</v>
      </c>
      <c r="C11" s="48">
        <v>0</v>
      </c>
      <c r="D11" s="48">
        <v>0</v>
      </c>
      <c r="E11" s="48">
        <v>0</v>
      </c>
      <c r="F11" s="48">
        <v>0</v>
      </c>
      <c r="G11" s="72">
        <v>0</v>
      </c>
    </row>
    <row r="12" spans="1:7" s="3" customFormat="1" ht="15" customHeight="1">
      <c r="A12" s="46" t="s">
        <v>78</v>
      </c>
      <c r="B12" s="64" t="s">
        <v>0</v>
      </c>
      <c r="C12" s="15">
        <v>1920</v>
      </c>
      <c r="D12" s="15">
        <v>1105</v>
      </c>
      <c r="E12" s="15">
        <v>815</v>
      </c>
      <c r="F12" s="15">
        <v>982</v>
      </c>
      <c r="G12" s="64">
        <v>2535</v>
      </c>
    </row>
    <row r="13" spans="1:7" s="3" customFormat="1" ht="12" customHeight="1">
      <c r="A13" s="292" t="s">
        <v>34</v>
      </c>
      <c r="B13" s="64" t="s">
        <v>1</v>
      </c>
      <c r="C13" s="48">
        <v>0.4</v>
      </c>
      <c r="D13" s="48">
        <v>0.2</v>
      </c>
      <c r="E13" s="48">
        <v>0.2</v>
      </c>
      <c r="F13" s="48">
        <v>0.2</v>
      </c>
      <c r="G13" s="72">
        <v>0.5</v>
      </c>
    </row>
    <row r="14" spans="1:7" ht="15" customHeight="1">
      <c r="A14" s="42" t="s">
        <v>86</v>
      </c>
      <c r="B14" s="107" t="s">
        <v>0</v>
      </c>
      <c r="C14" s="12">
        <v>1762</v>
      </c>
      <c r="D14" s="11">
        <v>1071</v>
      </c>
      <c r="E14" s="19">
        <v>691</v>
      </c>
      <c r="F14" s="11">
        <v>967</v>
      </c>
      <c r="G14" s="19">
        <v>2352</v>
      </c>
    </row>
    <row r="15" spans="1:7" ht="15" customHeight="1">
      <c r="A15" s="289" t="s">
        <v>116</v>
      </c>
      <c r="B15" s="107" t="s">
        <v>1</v>
      </c>
      <c r="C15" s="51">
        <v>0.7</v>
      </c>
      <c r="D15" s="50">
        <v>0.4</v>
      </c>
      <c r="E15" s="73">
        <v>0.3</v>
      </c>
      <c r="F15" s="50">
        <v>0.4</v>
      </c>
      <c r="G15" s="73">
        <v>0.9</v>
      </c>
    </row>
    <row r="16" spans="1:7" ht="15" customHeight="1">
      <c r="A16" s="268" t="s">
        <v>62</v>
      </c>
      <c r="B16" s="90" t="s">
        <v>0</v>
      </c>
      <c r="C16" s="16" t="s">
        <v>410</v>
      </c>
      <c r="D16" s="15" t="s">
        <v>410</v>
      </c>
      <c r="E16" s="64" t="s">
        <v>410</v>
      </c>
      <c r="F16" s="15">
        <v>4</v>
      </c>
      <c r="G16" s="64">
        <v>4</v>
      </c>
    </row>
    <row r="17" spans="1:7">
      <c r="A17" s="291" t="s">
        <v>3</v>
      </c>
      <c r="B17" s="90" t="s">
        <v>1</v>
      </c>
      <c r="C17" s="49" t="s">
        <v>410</v>
      </c>
      <c r="D17" s="48" t="s">
        <v>410</v>
      </c>
      <c r="E17" s="72" t="s">
        <v>410</v>
      </c>
      <c r="F17" s="48">
        <v>0</v>
      </c>
      <c r="G17" s="72">
        <v>0</v>
      </c>
    </row>
    <row r="18" spans="1:7" ht="23.25" customHeight="1">
      <c r="A18" s="46" t="s">
        <v>119</v>
      </c>
      <c r="B18" s="90" t="s">
        <v>0</v>
      </c>
      <c r="C18" s="16" t="s">
        <v>410</v>
      </c>
      <c r="D18" s="15" t="s">
        <v>410</v>
      </c>
      <c r="E18" s="64" t="s">
        <v>410</v>
      </c>
      <c r="F18" s="15">
        <v>4</v>
      </c>
      <c r="G18" s="64">
        <v>4</v>
      </c>
    </row>
    <row r="19" spans="1:7" ht="15" customHeight="1">
      <c r="A19" s="292" t="s">
        <v>120</v>
      </c>
      <c r="B19" s="90" t="s">
        <v>1</v>
      </c>
      <c r="C19" s="49" t="s">
        <v>410</v>
      </c>
      <c r="D19" s="48" t="s">
        <v>410</v>
      </c>
      <c r="E19" s="72" t="s">
        <v>410</v>
      </c>
      <c r="F19" s="48">
        <v>0</v>
      </c>
      <c r="G19" s="72">
        <v>0</v>
      </c>
    </row>
    <row r="20" spans="1:7" ht="15" customHeight="1">
      <c r="A20" s="61" t="s">
        <v>117</v>
      </c>
      <c r="B20" s="90" t="s">
        <v>0</v>
      </c>
      <c r="C20" s="16" t="s">
        <v>410</v>
      </c>
      <c r="D20" s="15" t="s">
        <v>410</v>
      </c>
      <c r="E20" s="64" t="s">
        <v>410</v>
      </c>
      <c r="F20" s="15">
        <v>4</v>
      </c>
      <c r="G20" s="64">
        <v>4</v>
      </c>
    </row>
    <row r="21" spans="1:7" ht="15" customHeight="1">
      <c r="A21" s="293" t="s">
        <v>118</v>
      </c>
      <c r="B21" s="90" t="s">
        <v>1</v>
      </c>
      <c r="C21" s="49" t="s">
        <v>410</v>
      </c>
      <c r="D21" s="48" t="s">
        <v>410</v>
      </c>
      <c r="E21" s="72" t="s">
        <v>410</v>
      </c>
      <c r="F21" s="48">
        <v>0.1</v>
      </c>
      <c r="G21" s="72">
        <v>0.1</v>
      </c>
    </row>
    <row r="22" spans="1:7" ht="15" customHeight="1">
      <c r="A22" s="268" t="s">
        <v>63</v>
      </c>
      <c r="B22" s="90" t="s">
        <v>0</v>
      </c>
      <c r="C22" s="16">
        <v>1702</v>
      </c>
      <c r="D22" s="15">
        <v>1045</v>
      </c>
      <c r="E22" s="64">
        <v>657</v>
      </c>
      <c r="F22" s="15">
        <v>945</v>
      </c>
      <c r="G22" s="64">
        <v>2257</v>
      </c>
    </row>
    <row r="23" spans="1:7" ht="15" customHeight="1">
      <c r="A23" s="291" t="s">
        <v>55</v>
      </c>
      <c r="B23" s="90" t="s">
        <v>1</v>
      </c>
      <c r="C23" s="49">
        <v>0.7</v>
      </c>
      <c r="D23" s="48">
        <v>0.5</v>
      </c>
      <c r="E23" s="72">
        <v>0.3</v>
      </c>
      <c r="F23" s="48">
        <v>0.4</v>
      </c>
      <c r="G23" s="72">
        <v>1</v>
      </c>
    </row>
    <row r="24" spans="1:7" ht="15" customHeight="1">
      <c r="A24" s="46" t="s">
        <v>128</v>
      </c>
      <c r="B24" s="90" t="s">
        <v>0</v>
      </c>
      <c r="C24" s="16">
        <v>24</v>
      </c>
      <c r="D24" s="15">
        <v>23</v>
      </c>
      <c r="E24" s="64">
        <v>1</v>
      </c>
      <c r="F24" s="15">
        <v>1</v>
      </c>
      <c r="G24" s="64">
        <v>6</v>
      </c>
    </row>
    <row r="25" spans="1:7" ht="15" customHeight="1">
      <c r="A25" s="292" t="s">
        <v>129</v>
      </c>
      <c r="B25" s="90" t="s">
        <v>1</v>
      </c>
      <c r="C25" s="49">
        <v>0.1</v>
      </c>
      <c r="D25" s="48">
        <v>0.1</v>
      </c>
      <c r="E25" s="72">
        <v>0</v>
      </c>
      <c r="F25" s="48">
        <v>0</v>
      </c>
      <c r="G25" s="72">
        <v>0</v>
      </c>
    </row>
    <row r="26" spans="1:7" ht="12.75" customHeight="1">
      <c r="A26" s="46" t="s">
        <v>136</v>
      </c>
      <c r="B26" s="90" t="s">
        <v>0</v>
      </c>
      <c r="C26" s="16" t="s">
        <v>410</v>
      </c>
      <c r="D26" s="15" t="s">
        <v>410</v>
      </c>
      <c r="E26" s="64" t="s">
        <v>410</v>
      </c>
      <c r="F26" s="15">
        <v>80</v>
      </c>
      <c r="G26" s="64">
        <v>80</v>
      </c>
    </row>
    <row r="27" spans="1:7" ht="15" customHeight="1">
      <c r="A27" s="292" t="s">
        <v>137</v>
      </c>
      <c r="B27" s="90" t="s">
        <v>1</v>
      </c>
      <c r="C27" s="49" t="s">
        <v>410</v>
      </c>
      <c r="D27" s="48" t="s">
        <v>410</v>
      </c>
      <c r="E27" s="72" t="s">
        <v>410</v>
      </c>
      <c r="F27" s="48">
        <v>1.4</v>
      </c>
      <c r="G27" s="72">
        <v>1.4</v>
      </c>
    </row>
    <row r="28" spans="1:7" ht="27">
      <c r="A28" s="46" t="s">
        <v>417</v>
      </c>
      <c r="B28" s="90" t="s">
        <v>0</v>
      </c>
      <c r="C28" s="16">
        <v>493</v>
      </c>
      <c r="D28" s="15">
        <v>234</v>
      </c>
      <c r="E28" s="64">
        <v>259</v>
      </c>
      <c r="F28" s="15">
        <v>612</v>
      </c>
      <c r="G28" s="64">
        <v>1109</v>
      </c>
    </row>
    <row r="29" spans="1:7" ht="26.25" customHeight="1">
      <c r="A29" s="292" t="s">
        <v>197</v>
      </c>
      <c r="B29" s="90" t="s">
        <v>1</v>
      </c>
      <c r="C29" s="49">
        <v>5.3</v>
      </c>
      <c r="D29" s="48">
        <v>2.5</v>
      </c>
      <c r="E29" s="72">
        <v>2.8</v>
      </c>
      <c r="F29" s="48">
        <v>6.6</v>
      </c>
      <c r="G29" s="72">
        <v>12</v>
      </c>
    </row>
    <row r="30" spans="1:7" ht="16.5" customHeight="1">
      <c r="A30" s="46" t="s">
        <v>142</v>
      </c>
      <c r="B30" s="90" t="s">
        <v>0</v>
      </c>
      <c r="C30" s="16">
        <v>30</v>
      </c>
      <c r="D30" s="15">
        <v>8</v>
      </c>
      <c r="E30" s="64">
        <v>22</v>
      </c>
      <c r="F30" s="15">
        <v>6</v>
      </c>
      <c r="G30" s="64">
        <v>24</v>
      </c>
    </row>
    <row r="31" spans="1:7" ht="25.5">
      <c r="A31" s="292" t="s">
        <v>143</v>
      </c>
      <c r="B31" s="90" t="s">
        <v>1</v>
      </c>
      <c r="C31" s="49">
        <v>0.4</v>
      </c>
      <c r="D31" s="48">
        <v>0.1</v>
      </c>
      <c r="E31" s="72">
        <v>0.3</v>
      </c>
      <c r="F31" s="48">
        <v>0.1</v>
      </c>
      <c r="G31" s="72">
        <v>0.3</v>
      </c>
    </row>
    <row r="32" spans="1:7" ht="14.25">
      <c r="A32" s="46" t="s">
        <v>167</v>
      </c>
      <c r="B32" s="90" t="s">
        <v>0</v>
      </c>
      <c r="C32" s="16">
        <v>24</v>
      </c>
      <c r="D32" s="15">
        <v>24</v>
      </c>
      <c r="E32" s="64" t="s">
        <v>410</v>
      </c>
      <c r="F32" s="15">
        <v>4</v>
      </c>
      <c r="G32" s="64" t="s">
        <v>410</v>
      </c>
    </row>
    <row r="33" spans="1:7" ht="14.25">
      <c r="A33" s="292" t="s">
        <v>946</v>
      </c>
      <c r="B33" s="90" t="s">
        <v>1</v>
      </c>
      <c r="C33" s="49">
        <v>1</v>
      </c>
      <c r="D33" s="48">
        <v>1</v>
      </c>
      <c r="E33" s="72" t="s">
        <v>410</v>
      </c>
      <c r="F33" s="48">
        <v>0.2</v>
      </c>
      <c r="G33" s="72" t="s">
        <v>410</v>
      </c>
    </row>
    <row r="34" spans="1:7" ht="25.5">
      <c r="A34" s="46" t="s">
        <v>144</v>
      </c>
      <c r="B34" s="90" t="s">
        <v>0</v>
      </c>
      <c r="C34" s="16">
        <v>104</v>
      </c>
      <c r="D34" s="15">
        <v>104</v>
      </c>
      <c r="E34" s="64" t="s">
        <v>410</v>
      </c>
      <c r="F34" s="15" t="s">
        <v>410</v>
      </c>
      <c r="G34" s="64" t="s">
        <v>410</v>
      </c>
    </row>
    <row r="35" spans="1:7">
      <c r="A35" s="292" t="s">
        <v>145</v>
      </c>
      <c r="B35" s="90" t="s">
        <v>1</v>
      </c>
      <c r="C35" s="49">
        <v>0.5</v>
      </c>
      <c r="D35" s="48">
        <v>0.5</v>
      </c>
      <c r="E35" s="72" t="s">
        <v>410</v>
      </c>
      <c r="F35" s="48" t="s">
        <v>410</v>
      </c>
      <c r="G35" s="72" t="s">
        <v>410</v>
      </c>
    </row>
    <row r="36" spans="1:7" ht="25.5">
      <c r="A36" s="46" t="s">
        <v>146</v>
      </c>
      <c r="B36" s="90" t="s">
        <v>0</v>
      </c>
      <c r="C36" s="16">
        <v>14</v>
      </c>
      <c r="D36" s="15">
        <v>7</v>
      </c>
      <c r="E36" s="64">
        <v>7</v>
      </c>
      <c r="F36" s="15">
        <v>1</v>
      </c>
      <c r="G36" s="64">
        <v>7</v>
      </c>
    </row>
    <row r="37" spans="1:7" ht="25.5">
      <c r="A37" s="292" t="s">
        <v>147</v>
      </c>
      <c r="B37" s="90" t="s">
        <v>1</v>
      </c>
      <c r="C37" s="49">
        <v>0.1</v>
      </c>
      <c r="D37" s="48">
        <v>0.1</v>
      </c>
      <c r="E37" s="72">
        <v>0.1</v>
      </c>
      <c r="F37" s="48">
        <v>0</v>
      </c>
      <c r="G37" s="72">
        <v>0.1</v>
      </c>
    </row>
    <row r="38" spans="1:7">
      <c r="A38" s="46" t="s">
        <v>148</v>
      </c>
      <c r="B38" s="90" t="s">
        <v>0</v>
      </c>
      <c r="C38" s="16">
        <v>4</v>
      </c>
      <c r="D38" s="15" t="s">
        <v>410</v>
      </c>
      <c r="E38" s="64">
        <v>4</v>
      </c>
      <c r="F38" s="15">
        <v>6</v>
      </c>
      <c r="G38" s="64">
        <v>8</v>
      </c>
    </row>
    <row r="39" spans="1:7">
      <c r="A39" s="292" t="s">
        <v>149</v>
      </c>
      <c r="B39" s="90" t="s">
        <v>1</v>
      </c>
      <c r="C39" s="49">
        <v>0.1</v>
      </c>
      <c r="D39" s="48" t="s">
        <v>410</v>
      </c>
      <c r="E39" s="72">
        <v>0.1</v>
      </c>
      <c r="F39" s="48">
        <v>0.1</v>
      </c>
      <c r="G39" s="72">
        <v>0.1</v>
      </c>
    </row>
    <row r="40" spans="1:7" ht="14.25">
      <c r="A40" s="46" t="s">
        <v>168</v>
      </c>
      <c r="B40" s="90" t="s">
        <v>0</v>
      </c>
      <c r="C40" s="16">
        <v>80</v>
      </c>
      <c r="D40" s="15">
        <v>3</v>
      </c>
      <c r="E40" s="64">
        <v>77</v>
      </c>
      <c r="F40" s="15">
        <v>54</v>
      </c>
      <c r="G40" s="64">
        <v>90</v>
      </c>
    </row>
    <row r="41" spans="1:7" ht="14.25">
      <c r="A41" s="292" t="s">
        <v>947</v>
      </c>
      <c r="B41" s="90" t="s">
        <v>1</v>
      </c>
      <c r="C41" s="49">
        <v>0.3</v>
      </c>
      <c r="D41" s="48">
        <v>0</v>
      </c>
      <c r="E41" s="72">
        <v>0.3</v>
      </c>
      <c r="F41" s="48">
        <v>0.2</v>
      </c>
      <c r="G41" s="72">
        <v>0.3</v>
      </c>
    </row>
    <row r="42" spans="1:7" ht="25.5">
      <c r="A42" s="46" t="s">
        <v>150</v>
      </c>
      <c r="B42" s="90" t="s">
        <v>0</v>
      </c>
      <c r="C42" s="16">
        <v>290</v>
      </c>
      <c r="D42" s="15">
        <v>290</v>
      </c>
      <c r="E42" s="64" t="s">
        <v>410</v>
      </c>
      <c r="F42" s="15" t="s">
        <v>410</v>
      </c>
      <c r="G42" s="64" t="s">
        <v>410</v>
      </c>
    </row>
    <row r="43" spans="1:7" ht="25.5">
      <c r="A43" s="292" t="s">
        <v>151</v>
      </c>
      <c r="B43" s="90" t="s">
        <v>1</v>
      </c>
      <c r="C43" s="49">
        <v>4.8</v>
      </c>
      <c r="D43" s="48">
        <v>4.8</v>
      </c>
      <c r="E43" s="72" t="s">
        <v>410</v>
      </c>
      <c r="F43" s="48" t="s">
        <v>410</v>
      </c>
      <c r="G43" s="72" t="s">
        <v>410</v>
      </c>
    </row>
    <row r="44" spans="1:7">
      <c r="A44" s="46" t="s">
        <v>152</v>
      </c>
      <c r="B44" s="90" t="s">
        <v>0</v>
      </c>
      <c r="C44" s="16">
        <v>22</v>
      </c>
      <c r="D44" s="15">
        <v>4</v>
      </c>
      <c r="E44" s="64">
        <v>18</v>
      </c>
      <c r="F44" s="15" t="s">
        <v>410</v>
      </c>
      <c r="G44" s="64">
        <v>18</v>
      </c>
    </row>
    <row r="45" spans="1:7">
      <c r="A45" s="292" t="s">
        <v>153</v>
      </c>
      <c r="B45" s="90" t="s">
        <v>1</v>
      </c>
      <c r="C45" s="49">
        <v>0.2</v>
      </c>
      <c r="D45" s="48">
        <v>0</v>
      </c>
      <c r="E45" s="72">
        <v>0.2</v>
      </c>
      <c r="F45" s="48" t="s">
        <v>410</v>
      </c>
      <c r="G45" s="72">
        <v>0.2</v>
      </c>
    </row>
    <row r="46" spans="1:7" ht="14.25">
      <c r="A46" s="46" t="s">
        <v>169</v>
      </c>
      <c r="B46" s="90" t="s">
        <v>0</v>
      </c>
      <c r="C46" s="16" t="s">
        <v>410</v>
      </c>
      <c r="D46" s="15" t="s">
        <v>410</v>
      </c>
      <c r="E46" s="64" t="s">
        <v>410</v>
      </c>
      <c r="F46" s="15">
        <v>1</v>
      </c>
      <c r="G46" s="64">
        <v>24</v>
      </c>
    </row>
    <row r="47" spans="1:7" ht="15.75" customHeight="1">
      <c r="A47" s="292" t="s">
        <v>170</v>
      </c>
      <c r="B47" s="90" t="s">
        <v>1</v>
      </c>
      <c r="C47" s="49" t="s">
        <v>410</v>
      </c>
      <c r="D47" s="48" t="s">
        <v>410</v>
      </c>
      <c r="E47" s="72" t="s">
        <v>410</v>
      </c>
      <c r="F47" s="48">
        <v>0</v>
      </c>
      <c r="G47" s="72">
        <v>0.2</v>
      </c>
    </row>
    <row r="48" spans="1:7">
      <c r="A48" s="46" t="s">
        <v>154</v>
      </c>
      <c r="B48" s="90" t="s">
        <v>0</v>
      </c>
      <c r="C48" s="16">
        <v>23</v>
      </c>
      <c r="D48" s="15">
        <v>23</v>
      </c>
      <c r="E48" s="64" t="s">
        <v>410</v>
      </c>
      <c r="F48" s="15" t="s">
        <v>410</v>
      </c>
      <c r="G48" s="64">
        <v>23</v>
      </c>
    </row>
    <row r="49" spans="1:7">
      <c r="A49" s="292" t="s">
        <v>155</v>
      </c>
      <c r="B49" s="90" t="s">
        <v>1</v>
      </c>
      <c r="C49" s="49">
        <v>0.5</v>
      </c>
      <c r="D49" s="48">
        <v>0.5</v>
      </c>
      <c r="E49" s="72" t="s">
        <v>410</v>
      </c>
      <c r="F49" s="48" t="s">
        <v>410</v>
      </c>
      <c r="G49" s="72">
        <v>0.5</v>
      </c>
    </row>
    <row r="50" spans="1:7">
      <c r="A50" s="46" t="s">
        <v>156</v>
      </c>
      <c r="B50" s="90" t="s">
        <v>0</v>
      </c>
      <c r="C50" s="16">
        <v>546</v>
      </c>
      <c r="D50" s="15">
        <v>314</v>
      </c>
      <c r="E50" s="64">
        <v>232</v>
      </c>
      <c r="F50" s="15">
        <v>151</v>
      </c>
      <c r="G50" s="64">
        <v>755</v>
      </c>
    </row>
    <row r="51" spans="1:7">
      <c r="A51" s="292" t="s">
        <v>157</v>
      </c>
      <c r="B51" s="90" t="s">
        <v>1</v>
      </c>
      <c r="C51" s="49">
        <v>3.8</v>
      </c>
      <c r="D51" s="48">
        <v>2.2000000000000002</v>
      </c>
      <c r="E51" s="72">
        <v>1.6</v>
      </c>
      <c r="F51" s="48">
        <v>1</v>
      </c>
      <c r="G51" s="72">
        <v>5.2</v>
      </c>
    </row>
    <row r="52" spans="1:7">
      <c r="A52" s="46" t="s">
        <v>158</v>
      </c>
      <c r="B52" s="90" t="s">
        <v>0</v>
      </c>
      <c r="C52" s="16">
        <v>13</v>
      </c>
      <c r="D52" s="15">
        <v>9</v>
      </c>
      <c r="E52" s="64">
        <v>4</v>
      </c>
      <c r="F52" s="15">
        <v>29</v>
      </c>
      <c r="G52" s="64">
        <v>77</v>
      </c>
    </row>
    <row r="53" spans="1:7">
      <c r="A53" s="292" t="s">
        <v>159</v>
      </c>
      <c r="B53" s="90" t="s">
        <v>1</v>
      </c>
      <c r="C53" s="49">
        <v>0.3</v>
      </c>
      <c r="D53" s="48">
        <v>0.2</v>
      </c>
      <c r="E53" s="72">
        <v>0.1</v>
      </c>
      <c r="F53" s="48">
        <v>0.7</v>
      </c>
      <c r="G53" s="72">
        <v>1.9</v>
      </c>
    </row>
    <row r="54" spans="1:7" ht="25.5">
      <c r="A54" s="46" t="s">
        <v>411</v>
      </c>
      <c r="B54" s="90" t="s">
        <v>0</v>
      </c>
      <c r="C54" s="16">
        <v>35</v>
      </c>
      <c r="D54" s="15">
        <v>2</v>
      </c>
      <c r="E54" s="64">
        <v>33</v>
      </c>
      <c r="F54" s="15" t="s">
        <v>410</v>
      </c>
      <c r="G54" s="64">
        <v>36</v>
      </c>
    </row>
    <row r="55" spans="1:7" ht="25.5">
      <c r="A55" s="292" t="s">
        <v>161</v>
      </c>
      <c r="B55" s="90" t="s">
        <v>1</v>
      </c>
      <c r="C55" s="49">
        <v>0.4</v>
      </c>
      <c r="D55" s="48">
        <v>0</v>
      </c>
      <c r="E55" s="72">
        <v>0.4</v>
      </c>
      <c r="F55" s="48" t="s">
        <v>410</v>
      </c>
      <c r="G55" s="72">
        <v>0.4</v>
      </c>
    </row>
    <row r="56" spans="1:7" ht="27">
      <c r="A56" s="7" t="s">
        <v>416</v>
      </c>
      <c r="B56" s="90" t="s">
        <v>0</v>
      </c>
      <c r="C56" s="16">
        <v>60</v>
      </c>
      <c r="D56" s="15">
        <v>26</v>
      </c>
      <c r="E56" s="64">
        <v>34</v>
      </c>
      <c r="F56" s="15">
        <v>18</v>
      </c>
      <c r="G56" s="64">
        <v>91</v>
      </c>
    </row>
    <row r="57" spans="1:7" ht="25.5">
      <c r="A57" s="290" t="s">
        <v>5</v>
      </c>
      <c r="B57" s="90" t="s">
        <v>1</v>
      </c>
      <c r="C57" s="49">
        <v>0.4</v>
      </c>
      <c r="D57" s="48">
        <v>0.2</v>
      </c>
      <c r="E57" s="72">
        <v>0.2</v>
      </c>
      <c r="F57" s="48">
        <v>0.1</v>
      </c>
      <c r="G57" s="72">
        <v>0.7</v>
      </c>
    </row>
    <row r="58" spans="1:7" ht="15" customHeight="1">
      <c r="A58" s="46" t="s">
        <v>183</v>
      </c>
      <c r="B58" s="90" t="s">
        <v>0</v>
      </c>
      <c r="C58" s="16" t="s">
        <v>410</v>
      </c>
      <c r="D58" s="15" t="s">
        <v>410</v>
      </c>
      <c r="E58" s="64" t="s">
        <v>410</v>
      </c>
      <c r="F58" s="15" t="s">
        <v>410</v>
      </c>
      <c r="G58" s="64">
        <v>7</v>
      </c>
    </row>
    <row r="59" spans="1:7" ht="15" customHeight="1">
      <c r="A59" s="292" t="s">
        <v>184</v>
      </c>
      <c r="B59" s="90" t="s">
        <v>1</v>
      </c>
      <c r="C59" s="49" t="s">
        <v>410</v>
      </c>
      <c r="D59" s="48" t="s">
        <v>410</v>
      </c>
      <c r="E59" s="72" t="s">
        <v>410</v>
      </c>
      <c r="F59" s="48" t="s">
        <v>410</v>
      </c>
      <c r="G59" s="72">
        <v>0.2</v>
      </c>
    </row>
    <row r="60" spans="1:7" ht="15" customHeight="1">
      <c r="A60" s="46" t="s">
        <v>185</v>
      </c>
      <c r="B60" s="90" t="s">
        <v>0</v>
      </c>
      <c r="C60" s="16">
        <v>17</v>
      </c>
      <c r="D60" s="15" t="s">
        <v>410</v>
      </c>
      <c r="E60" s="64">
        <v>17</v>
      </c>
      <c r="F60" s="15" t="s">
        <v>410</v>
      </c>
      <c r="G60" s="64">
        <v>17</v>
      </c>
    </row>
    <row r="61" spans="1:7" ht="15" customHeight="1">
      <c r="A61" s="292" t="s">
        <v>186</v>
      </c>
      <c r="B61" s="90" t="s">
        <v>1</v>
      </c>
      <c r="C61" s="49">
        <v>0.5</v>
      </c>
      <c r="D61" s="48" t="s">
        <v>410</v>
      </c>
      <c r="E61" s="72">
        <v>0.5</v>
      </c>
      <c r="F61" s="48" t="s">
        <v>410</v>
      </c>
      <c r="G61" s="72">
        <v>0.5</v>
      </c>
    </row>
    <row r="62" spans="1:7" ht="15" customHeight="1">
      <c r="A62" s="46" t="s">
        <v>187</v>
      </c>
      <c r="B62" s="90" t="s">
        <v>0</v>
      </c>
      <c r="C62" s="16">
        <v>43</v>
      </c>
      <c r="D62" s="15">
        <v>26</v>
      </c>
      <c r="E62" s="64">
        <v>17</v>
      </c>
      <c r="F62" s="15">
        <v>18</v>
      </c>
      <c r="G62" s="64">
        <v>67</v>
      </c>
    </row>
    <row r="63" spans="1:7" ht="15" customHeight="1">
      <c r="A63" s="292" t="s">
        <v>188</v>
      </c>
      <c r="B63" s="90" t="s">
        <v>1</v>
      </c>
      <c r="C63" s="49">
        <v>0.7</v>
      </c>
      <c r="D63" s="48">
        <v>0.4</v>
      </c>
      <c r="E63" s="72">
        <v>0.3</v>
      </c>
      <c r="F63" s="48">
        <v>0.3</v>
      </c>
      <c r="G63" s="72">
        <v>1.1000000000000001</v>
      </c>
    </row>
    <row r="64" spans="1:7" ht="15" customHeight="1">
      <c r="A64" s="42" t="s">
        <v>64</v>
      </c>
      <c r="B64" s="107" t="s">
        <v>0</v>
      </c>
      <c r="C64" s="12">
        <v>122</v>
      </c>
      <c r="D64" s="11">
        <v>12</v>
      </c>
      <c r="E64" s="19">
        <v>110</v>
      </c>
      <c r="F64" s="11">
        <v>17</v>
      </c>
      <c r="G64" s="19">
        <v>166</v>
      </c>
    </row>
    <row r="65" spans="1:7" ht="14.25" customHeight="1">
      <c r="A65" s="289" t="s">
        <v>6</v>
      </c>
      <c r="B65" s="107" t="s">
        <v>1</v>
      </c>
      <c r="C65" s="51">
        <v>0.3</v>
      </c>
      <c r="D65" s="50">
        <v>0</v>
      </c>
      <c r="E65" s="73">
        <v>0.3</v>
      </c>
      <c r="F65" s="50">
        <v>0</v>
      </c>
      <c r="G65" s="73">
        <v>0.5</v>
      </c>
    </row>
    <row r="66" spans="1:7" ht="15" customHeight="1">
      <c r="A66" s="268" t="s">
        <v>909</v>
      </c>
      <c r="B66" s="90" t="s">
        <v>0</v>
      </c>
      <c r="C66" s="16">
        <v>79</v>
      </c>
      <c r="D66" s="15" t="s">
        <v>410</v>
      </c>
      <c r="E66" s="64">
        <v>79</v>
      </c>
      <c r="F66" s="15">
        <v>8</v>
      </c>
      <c r="G66" s="64">
        <v>84</v>
      </c>
    </row>
    <row r="67" spans="1:7" ht="15" customHeight="1">
      <c r="A67" s="291" t="s">
        <v>975</v>
      </c>
      <c r="B67" s="90" t="s">
        <v>1</v>
      </c>
      <c r="C67" s="49">
        <v>0.7</v>
      </c>
      <c r="D67" s="48" t="s">
        <v>410</v>
      </c>
      <c r="E67" s="72">
        <v>0.7</v>
      </c>
      <c r="F67" s="48">
        <v>0.1</v>
      </c>
      <c r="G67" s="72">
        <v>0.8</v>
      </c>
    </row>
    <row r="68" spans="1:7" ht="15" customHeight="1">
      <c r="A68" s="268" t="s">
        <v>105</v>
      </c>
      <c r="B68" s="90" t="s">
        <v>0</v>
      </c>
      <c r="C68" s="16">
        <v>3</v>
      </c>
      <c r="D68" s="15">
        <v>3</v>
      </c>
      <c r="E68" s="64" t="s">
        <v>410</v>
      </c>
      <c r="F68" s="15">
        <v>9</v>
      </c>
      <c r="G68" s="64">
        <v>17</v>
      </c>
    </row>
    <row r="69" spans="1:7" ht="15" customHeight="1">
      <c r="A69" s="291" t="s">
        <v>173</v>
      </c>
      <c r="B69" s="90" t="s">
        <v>1</v>
      </c>
      <c r="C69" s="49">
        <v>0</v>
      </c>
      <c r="D69" s="48">
        <v>0</v>
      </c>
      <c r="E69" s="72" t="s">
        <v>410</v>
      </c>
      <c r="F69" s="48">
        <v>0.1</v>
      </c>
      <c r="G69" s="72">
        <v>0.1</v>
      </c>
    </row>
    <row r="70" spans="1:7" ht="15" customHeight="1">
      <c r="A70" s="268" t="s">
        <v>174</v>
      </c>
      <c r="B70" s="90" t="s">
        <v>0</v>
      </c>
      <c r="C70" s="16">
        <v>40</v>
      </c>
      <c r="D70" s="15">
        <v>9</v>
      </c>
      <c r="E70" s="64">
        <v>31</v>
      </c>
      <c r="F70" s="15" t="s">
        <v>410</v>
      </c>
      <c r="G70" s="64">
        <v>65</v>
      </c>
    </row>
    <row r="71" spans="1:7" ht="15" customHeight="1">
      <c r="A71" s="291" t="s">
        <v>7</v>
      </c>
      <c r="B71" s="90" t="s">
        <v>1</v>
      </c>
      <c r="C71" s="49">
        <v>0.3</v>
      </c>
      <c r="D71" s="48">
        <v>0.1</v>
      </c>
      <c r="E71" s="72">
        <v>0.2</v>
      </c>
      <c r="F71" s="48" t="s">
        <v>410</v>
      </c>
      <c r="G71" s="72">
        <v>0.5</v>
      </c>
    </row>
    <row r="72" spans="1:7" ht="18" customHeight="1">
      <c r="A72" s="42" t="s">
        <v>106</v>
      </c>
      <c r="B72" s="107" t="s">
        <v>0</v>
      </c>
      <c r="C72" s="12">
        <v>48</v>
      </c>
      <c r="D72" s="11">
        <v>16</v>
      </c>
      <c r="E72" s="19">
        <v>32</v>
      </c>
      <c r="F72" s="11">
        <v>2</v>
      </c>
      <c r="G72" s="19">
        <v>46</v>
      </c>
    </row>
    <row r="73" spans="1:7" ht="15" customHeight="1">
      <c r="A73" s="289" t="s">
        <v>950</v>
      </c>
      <c r="B73" s="107" t="s">
        <v>1</v>
      </c>
      <c r="C73" s="51">
        <v>0</v>
      </c>
      <c r="D73" s="50">
        <v>0</v>
      </c>
      <c r="E73" s="73">
        <v>0</v>
      </c>
      <c r="F73" s="50">
        <v>0</v>
      </c>
      <c r="G73" s="73">
        <v>0</v>
      </c>
    </row>
    <row r="74" spans="1:7" ht="30.75" customHeight="1">
      <c r="A74" s="268" t="s">
        <v>107</v>
      </c>
      <c r="B74" s="90" t="s">
        <v>0</v>
      </c>
      <c r="C74" s="16">
        <v>1</v>
      </c>
      <c r="D74" s="15">
        <v>1</v>
      </c>
      <c r="E74" s="64" t="s">
        <v>410</v>
      </c>
      <c r="F74" s="15" t="s">
        <v>410</v>
      </c>
      <c r="G74" s="64" t="s">
        <v>410</v>
      </c>
    </row>
    <row r="75" spans="1:7" ht="26.25" customHeight="1">
      <c r="A75" s="291" t="s">
        <v>175</v>
      </c>
      <c r="B75" s="90" t="s">
        <v>1</v>
      </c>
      <c r="C75" s="49">
        <v>0</v>
      </c>
      <c r="D75" s="48">
        <v>0</v>
      </c>
      <c r="E75" s="72" t="s">
        <v>410</v>
      </c>
      <c r="F75" s="48" t="s">
        <v>410</v>
      </c>
      <c r="G75" s="72" t="s">
        <v>410</v>
      </c>
    </row>
    <row r="76" spans="1:7" ht="15" customHeight="1">
      <c r="A76" s="268" t="s">
        <v>108</v>
      </c>
      <c r="B76" s="90" t="s">
        <v>0</v>
      </c>
      <c r="C76" s="16">
        <v>47</v>
      </c>
      <c r="D76" s="15">
        <v>15</v>
      </c>
      <c r="E76" s="64">
        <v>32</v>
      </c>
      <c r="F76" s="15">
        <v>2</v>
      </c>
      <c r="G76" s="64">
        <v>46</v>
      </c>
    </row>
    <row r="77" spans="1:7" ht="15" customHeight="1">
      <c r="A77" s="291" t="s">
        <v>951</v>
      </c>
      <c r="B77" s="90" t="s">
        <v>1</v>
      </c>
      <c r="C77" s="49">
        <v>0.1</v>
      </c>
      <c r="D77" s="48">
        <v>0</v>
      </c>
      <c r="E77" s="72">
        <v>0.1</v>
      </c>
      <c r="F77" s="48">
        <v>0</v>
      </c>
      <c r="G77" s="72">
        <v>0.1</v>
      </c>
    </row>
    <row r="78" spans="1:7" ht="15" customHeight="1">
      <c r="A78" s="42" t="s">
        <v>65</v>
      </c>
      <c r="B78" s="107" t="s">
        <v>0</v>
      </c>
      <c r="C78" s="12">
        <v>10</v>
      </c>
      <c r="D78" s="11">
        <v>7</v>
      </c>
      <c r="E78" s="19">
        <v>3</v>
      </c>
      <c r="F78" s="11" t="s">
        <v>410</v>
      </c>
      <c r="G78" s="19">
        <v>3</v>
      </c>
    </row>
    <row r="79" spans="1:7">
      <c r="A79" s="289" t="s">
        <v>56</v>
      </c>
      <c r="B79" s="107" t="s">
        <v>1</v>
      </c>
      <c r="C79" s="51">
        <v>0</v>
      </c>
      <c r="D79" s="50">
        <v>0</v>
      </c>
      <c r="E79" s="73">
        <v>0</v>
      </c>
      <c r="F79" s="50" t="s">
        <v>410</v>
      </c>
      <c r="G79" s="73">
        <v>0</v>
      </c>
    </row>
    <row r="80" spans="1:7" ht="15" customHeight="1">
      <c r="A80" s="268" t="s">
        <v>110</v>
      </c>
      <c r="B80" s="90" t="s">
        <v>0</v>
      </c>
      <c r="C80" s="16">
        <v>10</v>
      </c>
      <c r="D80" s="15">
        <v>7</v>
      </c>
      <c r="E80" s="64">
        <v>3</v>
      </c>
      <c r="F80" s="15" t="s">
        <v>410</v>
      </c>
      <c r="G80" s="64">
        <v>3</v>
      </c>
    </row>
    <row r="81" spans="1:7" ht="15" customHeight="1">
      <c r="A81" s="291" t="s">
        <v>953</v>
      </c>
      <c r="B81" s="90" t="s">
        <v>1</v>
      </c>
      <c r="C81" s="49">
        <v>0</v>
      </c>
      <c r="D81" s="48">
        <v>0</v>
      </c>
      <c r="E81" s="72">
        <v>0</v>
      </c>
      <c r="F81" s="48" t="s">
        <v>410</v>
      </c>
      <c r="G81" s="72">
        <v>0</v>
      </c>
    </row>
    <row r="82" spans="1:7" ht="21.75" customHeight="1">
      <c r="A82" s="392" t="s">
        <v>915</v>
      </c>
      <c r="B82" s="392"/>
      <c r="C82" s="392"/>
      <c r="D82" s="392"/>
      <c r="E82" s="392"/>
      <c r="F82" s="392"/>
      <c r="G82" s="392"/>
    </row>
    <row r="83" spans="1:7" ht="18.75" customHeight="1">
      <c r="A83" s="407" t="s">
        <v>916</v>
      </c>
      <c r="B83" s="411"/>
      <c r="C83" s="411"/>
      <c r="D83" s="411"/>
      <c r="E83" s="411"/>
      <c r="F83" s="411"/>
      <c r="G83" s="411"/>
    </row>
    <row r="84" spans="1:7">
      <c r="A84" s="22"/>
      <c r="B84" s="6"/>
    </row>
    <row r="85" spans="1:7">
      <c r="A85" s="22"/>
      <c r="B85" s="6"/>
    </row>
    <row r="86" spans="1:7">
      <c r="A86" s="22"/>
      <c r="B86" s="6"/>
    </row>
    <row r="87" spans="1:7">
      <c r="A87" s="22"/>
      <c r="B87" s="6"/>
    </row>
    <row r="88" spans="1:7">
      <c r="A88" s="22"/>
      <c r="B88" s="6"/>
    </row>
    <row r="89" spans="1:7">
      <c r="A89" s="22"/>
      <c r="B89" s="6"/>
    </row>
    <row r="90" spans="1:7">
      <c r="A90" s="22"/>
      <c r="B90" s="6"/>
    </row>
    <row r="91" spans="1:7">
      <c r="A91" s="22"/>
      <c r="B91" s="6"/>
    </row>
    <row r="92" spans="1:7">
      <c r="A92" s="22"/>
      <c r="B92" s="6"/>
    </row>
    <row r="93" spans="1:7">
      <c r="A93" s="22"/>
      <c r="B93" s="6"/>
    </row>
    <row r="94" spans="1:7">
      <c r="A94" s="22"/>
      <c r="B94" s="6"/>
    </row>
    <row r="95" spans="1:7">
      <c r="A95" s="22"/>
      <c r="B95" s="6"/>
    </row>
    <row r="96" spans="1:7">
      <c r="A96" s="22"/>
      <c r="B96" s="6"/>
    </row>
    <row r="97" spans="1:2">
      <c r="A97" s="22"/>
      <c r="B97" s="6"/>
    </row>
    <row r="98" spans="1:2">
      <c r="A98" s="22"/>
      <c r="B98" s="6"/>
    </row>
    <row r="99" spans="1:2">
      <c r="A99" s="22"/>
      <c r="B99" s="6"/>
    </row>
    <row r="100" spans="1:2">
      <c r="A100" s="22"/>
      <c r="B100" s="6"/>
    </row>
    <row r="101" spans="1:2">
      <c r="A101" s="22"/>
      <c r="B101" s="6"/>
    </row>
    <row r="102" spans="1:2">
      <c r="A102" s="22"/>
      <c r="B102" s="6"/>
    </row>
    <row r="103" spans="1:2">
      <c r="A103" s="22"/>
      <c r="B103" s="6"/>
    </row>
    <row r="104" spans="1:2">
      <c r="A104" s="22"/>
      <c r="B104" s="6"/>
    </row>
    <row r="105" spans="1:2">
      <c r="A105" s="22"/>
      <c r="B105" s="6"/>
    </row>
    <row r="106" spans="1:2">
      <c r="A106" s="22"/>
      <c r="B106" s="6"/>
    </row>
    <row r="107" spans="1:2">
      <c r="A107" s="22"/>
      <c r="B107" s="6"/>
    </row>
    <row r="108" spans="1:2">
      <c r="A108" s="22"/>
      <c r="B108" s="6"/>
    </row>
    <row r="109" spans="1:2">
      <c r="A109" s="22"/>
      <c r="B109" s="6"/>
    </row>
    <row r="110" spans="1:2">
      <c r="A110" s="22"/>
      <c r="B110" s="6"/>
    </row>
    <row r="111" spans="1:2">
      <c r="A111" s="22"/>
      <c r="B111" s="6"/>
    </row>
    <row r="112" spans="1:2">
      <c r="A112" s="22"/>
      <c r="B112" s="6"/>
    </row>
    <row r="113" spans="1:2">
      <c r="A113" s="22"/>
      <c r="B113" s="6"/>
    </row>
    <row r="114" spans="1:2">
      <c r="A114" s="22"/>
      <c r="B114" s="6"/>
    </row>
    <row r="115" spans="1:2">
      <c r="A115" s="22"/>
      <c r="B115" s="6"/>
    </row>
    <row r="116" spans="1:2">
      <c r="A116" s="22"/>
      <c r="B116" s="6"/>
    </row>
    <row r="117" spans="1:2">
      <c r="A117" s="22"/>
      <c r="B117" s="6"/>
    </row>
    <row r="118" spans="1:2">
      <c r="A118" s="22"/>
      <c r="B118" s="6"/>
    </row>
    <row r="119" spans="1:2">
      <c r="A119" s="22"/>
      <c r="B119" s="6"/>
    </row>
    <row r="120" spans="1:2">
      <c r="A120" s="22"/>
      <c r="B120" s="6"/>
    </row>
    <row r="121" spans="1:2">
      <c r="A121" s="22"/>
      <c r="B121" s="6"/>
    </row>
    <row r="122" spans="1:2">
      <c r="A122" s="22"/>
      <c r="B122" s="6"/>
    </row>
    <row r="123" spans="1:2">
      <c r="A123" s="22"/>
      <c r="B123" s="6"/>
    </row>
    <row r="124" spans="1:2">
      <c r="A124" s="22"/>
      <c r="B124" s="6"/>
    </row>
    <row r="125" spans="1:2">
      <c r="A125" s="22"/>
      <c r="B125" s="6"/>
    </row>
    <row r="126" spans="1:2">
      <c r="A126" s="22"/>
      <c r="B126" s="6"/>
    </row>
    <row r="127" spans="1:2">
      <c r="A127" s="22"/>
      <c r="B127" s="6"/>
    </row>
    <row r="128" spans="1:2">
      <c r="A128" s="22"/>
      <c r="B128" s="6"/>
    </row>
    <row r="129" spans="1:2">
      <c r="A129" s="22"/>
      <c r="B129" s="6"/>
    </row>
    <row r="130" spans="1:2">
      <c r="A130" s="22"/>
      <c r="B130" s="6"/>
    </row>
    <row r="131" spans="1:2">
      <c r="A131" s="22"/>
      <c r="B131" s="6"/>
    </row>
    <row r="132" spans="1:2">
      <c r="A132" s="22"/>
      <c r="B132" s="6"/>
    </row>
    <row r="133" spans="1:2">
      <c r="A133" s="22"/>
      <c r="B133" s="6"/>
    </row>
    <row r="134" spans="1:2">
      <c r="A134" s="22"/>
      <c r="B134" s="6"/>
    </row>
    <row r="135" spans="1:2">
      <c r="A135" s="22"/>
      <c r="B135" s="6"/>
    </row>
    <row r="136" spans="1:2">
      <c r="A136" s="22"/>
      <c r="B136" s="6"/>
    </row>
    <row r="137" spans="1:2">
      <c r="A137" s="22"/>
      <c r="B137" s="6"/>
    </row>
    <row r="138" spans="1:2">
      <c r="A138" s="22"/>
      <c r="B138" s="6"/>
    </row>
    <row r="139" spans="1:2">
      <c r="A139" s="22"/>
      <c r="B139" s="6"/>
    </row>
    <row r="140" spans="1:2">
      <c r="A140" s="22"/>
      <c r="B140" s="6"/>
    </row>
    <row r="141" spans="1:2">
      <c r="A141" s="22"/>
      <c r="B141" s="6"/>
    </row>
    <row r="142" spans="1:2">
      <c r="A142" s="22"/>
      <c r="B142" s="6"/>
    </row>
    <row r="143" spans="1:2">
      <c r="A143" s="22"/>
      <c r="B143" s="6"/>
    </row>
    <row r="144" spans="1:2">
      <c r="A144" s="22"/>
      <c r="B144" s="6"/>
    </row>
    <row r="145" spans="1:2">
      <c r="A145" s="22"/>
      <c r="B145" s="6"/>
    </row>
    <row r="146" spans="1:2">
      <c r="A146" s="22"/>
      <c r="B146" s="6"/>
    </row>
    <row r="147" spans="1:2">
      <c r="A147" s="22"/>
      <c r="B147" s="6"/>
    </row>
    <row r="148" spans="1:2">
      <c r="A148" s="22"/>
      <c r="B148" s="6"/>
    </row>
    <row r="149" spans="1:2">
      <c r="A149" s="22"/>
      <c r="B149" s="6"/>
    </row>
    <row r="150" spans="1:2">
      <c r="A150" s="22"/>
      <c r="B150" s="6"/>
    </row>
    <row r="151" spans="1:2">
      <c r="A151" s="22"/>
      <c r="B151" s="6"/>
    </row>
    <row r="152" spans="1:2">
      <c r="A152" s="22"/>
      <c r="B152" s="6"/>
    </row>
    <row r="153" spans="1:2">
      <c r="A153" s="22"/>
      <c r="B153" s="6"/>
    </row>
    <row r="154" spans="1:2">
      <c r="A154" s="22"/>
      <c r="B154" s="6"/>
    </row>
    <row r="155" spans="1:2">
      <c r="A155" s="22"/>
      <c r="B155" s="6"/>
    </row>
    <row r="156" spans="1:2">
      <c r="A156" s="22"/>
      <c r="B156" s="6"/>
    </row>
    <row r="157" spans="1:2">
      <c r="A157" s="22"/>
      <c r="B157" s="6"/>
    </row>
    <row r="158" spans="1:2">
      <c r="A158" s="22"/>
      <c r="B158" s="6"/>
    </row>
    <row r="159" spans="1:2">
      <c r="A159" s="22"/>
      <c r="B159" s="6"/>
    </row>
    <row r="160" spans="1:2">
      <c r="A160" s="22"/>
      <c r="B160" s="6"/>
    </row>
    <row r="161" spans="1:2">
      <c r="A161" s="22"/>
      <c r="B161" s="6"/>
    </row>
    <row r="162" spans="1:2">
      <c r="A162" s="22"/>
      <c r="B162" s="6"/>
    </row>
    <row r="163" spans="1:2">
      <c r="A163" s="22"/>
      <c r="B163" s="6"/>
    </row>
    <row r="164" spans="1:2">
      <c r="A164" s="22"/>
      <c r="B164" s="6"/>
    </row>
    <row r="165" spans="1:2">
      <c r="A165" s="22"/>
      <c r="B165" s="6"/>
    </row>
    <row r="166" spans="1:2">
      <c r="A166" s="22"/>
      <c r="B166" s="6"/>
    </row>
    <row r="167" spans="1:2">
      <c r="A167" s="22"/>
      <c r="B167" s="6"/>
    </row>
    <row r="168" spans="1:2">
      <c r="A168" s="22"/>
      <c r="B168" s="6"/>
    </row>
    <row r="169" spans="1:2">
      <c r="A169" s="22"/>
      <c r="B169" s="6"/>
    </row>
    <row r="170" spans="1:2">
      <c r="A170" s="22"/>
      <c r="B170" s="6"/>
    </row>
    <row r="171" spans="1:2">
      <c r="A171" s="22"/>
      <c r="B171" s="6"/>
    </row>
    <row r="172" spans="1:2">
      <c r="A172" s="22"/>
      <c r="B172" s="6"/>
    </row>
    <row r="173" spans="1:2">
      <c r="A173" s="22"/>
      <c r="B173" s="6"/>
    </row>
    <row r="174" spans="1:2">
      <c r="A174" s="22"/>
      <c r="B174" s="6"/>
    </row>
    <row r="175" spans="1:2">
      <c r="A175" s="22"/>
      <c r="B175" s="6"/>
    </row>
    <row r="176" spans="1:2">
      <c r="A176" s="22"/>
      <c r="B176" s="6"/>
    </row>
    <row r="177" spans="1:2">
      <c r="A177" s="22"/>
      <c r="B177" s="6"/>
    </row>
    <row r="178" spans="1:2">
      <c r="A178" s="22"/>
      <c r="B178" s="6"/>
    </row>
    <row r="179" spans="1:2">
      <c r="A179" s="22"/>
      <c r="B179" s="6"/>
    </row>
    <row r="180" spans="1:2">
      <c r="A180" s="22"/>
      <c r="B180" s="6"/>
    </row>
    <row r="181" spans="1:2">
      <c r="A181" s="22"/>
      <c r="B181" s="6"/>
    </row>
    <row r="182" spans="1:2">
      <c r="A182" s="22"/>
      <c r="B182" s="6"/>
    </row>
    <row r="183" spans="1:2">
      <c r="A183" s="22"/>
      <c r="B183" s="6"/>
    </row>
    <row r="184" spans="1:2">
      <c r="A184" s="22"/>
      <c r="B184" s="6"/>
    </row>
    <row r="185" spans="1:2">
      <c r="A185" s="22"/>
      <c r="B185" s="6"/>
    </row>
    <row r="186" spans="1:2">
      <c r="A186" s="22"/>
      <c r="B186" s="6"/>
    </row>
    <row r="187" spans="1:2">
      <c r="A187" s="22"/>
      <c r="B187" s="6"/>
    </row>
    <row r="188" spans="1:2">
      <c r="A188" s="22"/>
      <c r="B188" s="6"/>
    </row>
    <row r="189" spans="1:2">
      <c r="A189" s="22"/>
      <c r="B189" s="6"/>
    </row>
    <row r="190" spans="1:2">
      <c r="A190" s="22"/>
      <c r="B190" s="6"/>
    </row>
    <row r="191" spans="1:2">
      <c r="A191" s="22"/>
      <c r="B191" s="6"/>
    </row>
    <row r="192" spans="1:2">
      <c r="A192" s="22"/>
      <c r="B192" s="6"/>
    </row>
    <row r="193" spans="1:2">
      <c r="A193" s="22"/>
      <c r="B193" s="6"/>
    </row>
    <row r="194" spans="1:2">
      <c r="A194" s="22"/>
      <c r="B194" s="6"/>
    </row>
    <row r="195" spans="1:2">
      <c r="A195" s="22"/>
      <c r="B195" s="6"/>
    </row>
    <row r="196" spans="1:2">
      <c r="A196" s="22"/>
      <c r="B196" s="6"/>
    </row>
    <row r="197" spans="1:2">
      <c r="A197" s="22"/>
      <c r="B197" s="6"/>
    </row>
    <row r="198" spans="1:2">
      <c r="A198" s="22"/>
      <c r="B198" s="6"/>
    </row>
    <row r="199" spans="1:2">
      <c r="A199" s="22"/>
      <c r="B199" s="6"/>
    </row>
    <row r="200" spans="1:2">
      <c r="A200" s="22"/>
      <c r="B200" s="6"/>
    </row>
    <row r="201" spans="1:2">
      <c r="A201" s="22"/>
      <c r="B201" s="6"/>
    </row>
    <row r="202" spans="1:2">
      <c r="A202" s="22"/>
      <c r="B202" s="6"/>
    </row>
    <row r="203" spans="1:2">
      <c r="A203" s="22"/>
      <c r="B203" s="6"/>
    </row>
    <row r="204" spans="1:2">
      <c r="A204" s="22"/>
      <c r="B204" s="6"/>
    </row>
    <row r="205" spans="1:2">
      <c r="A205" s="22"/>
      <c r="B205" s="6"/>
    </row>
    <row r="206" spans="1:2">
      <c r="A206" s="22"/>
      <c r="B206" s="6"/>
    </row>
    <row r="207" spans="1:2">
      <c r="A207" s="22"/>
      <c r="B207" s="6"/>
    </row>
    <row r="208" spans="1:2">
      <c r="A208" s="22"/>
      <c r="B208" s="6"/>
    </row>
    <row r="209" spans="1:2">
      <c r="A209" s="22"/>
      <c r="B209" s="6"/>
    </row>
    <row r="210" spans="1:2">
      <c r="A210" s="22"/>
      <c r="B210" s="6"/>
    </row>
    <row r="211" spans="1:2">
      <c r="A211" s="22"/>
      <c r="B211" s="6"/>
    </row>
    <row r="212" spans="1:2">
      <c r="A212" s="22"/>
      <c r="B212" s="6"/>
    </row>
    <row r="213" spans="1:2">
      <c r="A213" s="22"/>
      <c r="B213" s="6"/>
    </row>
    <row r="214" spans="1:2">
      <c r="A214" s="22"/>
      <c r="B214" s="6"/>
    </row>
    <row r="215" spans="1:2">
      <c r="A215" s="22"/>
      <c r="B215" s="6"/>
    </row>
    <row r="216" spans="1:2">
      <c r="A216" s="22"/>
      <c r="B216" s="6"/>
    </row>
    <row r="217" spans="1:2">
      <c r="A217" s="22"/>
      <c r="B217" s="6"/>
    </row>
    <row r="218" spans="1:2">
      <c r="A218" s="22"/>
      <c r="B218" s="6"/>
    </row>
    <row r="219" spans="1:2">
      <c r="A219" s="22"/>
      <c r="B219" s="6"/>
    </row>
    <row r="220" spans="1:2">
      <c r="A220" s="22"/>
      <c r="B220" s="6"/>
    </row>
    <row r="221" spans="1:2">
      <c r="A221" s="22"/>
      <c r="B221" s="6"/>
    </row>
    <row r="222" spans="1:2">
      <c r="A222" s="22"/>
      <c r="B222" s="6"/>
    </row>
    <row r="223" spans="1:2">
      <c r="A223" s="22"/>
      <c r="B223" s="6"/>
    </row>
    <row r="224" spans="1:2">
      <c r="A224" s="22"/>
      <c r="B224" s="6"/>
    </row>
    <row r="225" spans="1:2">
      <c r="A225" s="22"/>
      <c r="B225" s="6"/>
    </row>
    <row r="226" spans="1:2">
      <c r="A226" s="22"/>
      <c r="B226" s="6"/>
    </row>
    <row r="227" spans="1:2">
      <c r="A227" s="22"/>
      <c r="B227" s="6"/>
    </row>
    <row r="228" spans="1:2">
      <c r="A228" s="22"/>
      <c r="B228" s="6"/>
    </row>
    <row r="229" spans="1:2">
      <c r="A229" s="22"/>
      <c r="B229" s="6"/>
    </row>
    <row r="230" spans="1:2">
      <c r="A230" s="22"/>
      <c r="B230" s="6"/>
    </row>
    <row r="231" spans="1:2">
      <c r="A231" s="22"/>
      <c r="B231" s="6"/>
    </row>
    <row r="232" spans="1:2">
      <c r="A232" s="22"/>
      <c r="B232" s="6"/>
    </row>
    <row r="233" spans="1:2">
      <c r="A233" s="22"/>
      <c r="B233" s="6"/>
    </row>
    <row r="234" spans="1:2">
      <c r="A234" s="22"/>
      <c r="B234" s="6"/>
    </row>
    <row r="235" spans="1:2">
      <c r="A235" s="22"/>
      <c r="B235" s="6"/>
    </row>
    <row r="236" spans="1:2">
      <c r="A236" s="22"/>
      <c r="B236" s="6"/>
    </row>
    <row r="237" spans="1:2">
      <c r="A237" s="22"/>
      <c r="B237" s="6"/>
    </row>
    <row r="238" spans="1:2">
      <c r="A238" s="22"/>
      <c r="B238" s="6"/>
    </row>
    <row r="239" spans="1:2">
      <c r="A239" s="22"/>
      <c r="B239" s="6"/>
    </row>
    <row r="240" spans="1:2">
      <c r="A240" s="22"/>
      <c r="B240" s="6"/>
    </row>
    <row r="241" spans="1:2">
      <c r="A241" s="22"/>
      <c r="B241" s="6"/>
    </row>
    <row r="242" spans="1:2">
      <c r="A242" s="22"/>
      <c r="B242" s="6"/>
    </row>
    <row r="243" spans="1:2">
      <c r="A243" s="22"/>
      <c r="B243" s="6"/>
    </row>
    <row r="244" spans="1:2">
      <c r="A244" s="22"/>
      <c r="B244" s="6"/>
    </row>
    <row r="245" spans="1:2">
      <c r="A245" s="22"/>
      <c r="B245" s="6"/>
    </row>
    <row r="246" spans="1:2">
      <c r="A246" s="22"/>
      <c r="B246" s="6"/>
    </row>
    <row r="247" spans="1:2">
      <c r="A247" s="22"/>
      <c r="B247" s="6"/>
    </row>
    <row r="248" spans="1:2">
      <c r="A248" s="22"/>
      <c r="B248" s="6"/>
    </row>
    <row r="249" spans="1:2">
      <c r="A249" s="22"/>
      <c r="B249" s="6"/>
    </row>
    <row r="250" spans="1:2">
      <c r="A250" s="22"/>
      <c r="B250" s="6"/>
    </row>
    <row r="251" spans="1:2">
      <c r="A251" s="22"/>
      <c r="B251" s="6"/>
    </row>
    <row r="252" spans="1:2">
      <c r="A252" s="22"/>
      <c r="B252" s="6"/>
    </row>
    <row r="253" spans="1:2">
      <c r="A253" s="22"/>
      <c r="B253" s="6"/>
    </row>
    <row r="254" spans="1:2">
      <c r="A254" s="22"/>
      <c r="B254" s="6"/>
    </row>
    <row r="255" spans="1:2">
      <c r="A255" s="22"/>
      <c r="B255" s="6"/>
    </row>
    <row r="256" spans="1:2">
      <c r="A256" s="22"/>
      <c r="B256" s="6"/>
    </row>
    <row r="257" spans="1:2">
      <c r="A257" s="22"/>
      <c r="B257" s="6"/>
    </row>
    <row r="258" spans="1:2">
      <c r="A258" s="22"/>
      <c r="B258" s="6"/>
    </row>
    <row r="259" spans="1:2">
      <c r="A259" s="22"/>
      <c r="B259" s="6"/>
    </row>
    <row r="260" spans="1:2">
      <c r="A260" s="22"/>
      <c r="B260" s="6"/>
    </row>
    <row r="261" spans="1:2">
      <c r="A261" s="22"/>
      <c r="B261" s="6"/>
    </row>
    <row r="262" spans="1:2">
      <c r="A262" s="22"/>
      <c r="B262" s="6"/>
    </row>
    <row r="263" spans="1:2">
      <c r="A263" s="22"/>
      <c r="B263" s="6"/>
    </row>
    <row r="264" spans="1:2">
      <c r="A264" s="22"/>
      <c r="B264" s="6"/>
    </row>
    <row r="265" spans="1:2">
      <c r="A265" s="22"/>
      <c r="B265" s="6"/>
    </row>
    <row r="266" spans="1:2">
      <c r="A266" s="22"/>
      <c r="B266" s="6"/>
    </row>
    <row r="267" spans="1:2">
      <c r="A267" s="22"/>
      <c r="B267" s="6"/>
    </row>
    <row r="268" spans="1:2">
      <c r="A268" s="22"/>
      <c r="B268" s="6"/>
    </row>
    <row r="269" spans="1:2">
      <c r="A269" s="22"/>
      <c r="B269" s="6"/>
    </row>
    <row r="270" spans="1:2">
      <c r="A270" s="22"/>
      <c r="B270" s="6"/>
    </row>
    <row r="271" spans="1:2">
      <c r="A271" s="22"/>
      <c r="B271" s="6"/>
    </row>
    <row r="272" spans="1:2">
      <c r="A272" s="22"/>
      <c r="B272" s="6"/>
    </row>
    <row r="273" spans="1:2">
      <c r="A273" s="22"/>
      <c r="B273" s="6"/>
    </row>
    <row r="274" spans="1:2">
      <c r="A274" s="22"/>
      <c r="B274" s="6"/>
    </row>
    <row r="275" spans="1:2">
      <c r="A275" s="22"/>
      <c r="B275" s="6"/>
    </row>
    <row r="276" spans="1:2">
      <c r="A276" s="22"/>
      <c r="B276" s="6"/>
    </row>
  </sheetData>
  <customSheetViews>
    <customSheetView guid="{478EAF0D-7072-4F9F-B3F3-DF6645E3F662}" topLeftCell="A245">
      <selection activeCell="A248" sqref="A248:A255"/>
      <pageMargins left="0.7" right="0.7" top="0.75" bottom="0.75" header="0.3" footer="0.3"/>
      <pageSetup paperSize="9" scale="94" orientation="portrait" r:id="rId1"/>
    </customSheetView>
    <customSheetView guid="{DB5EED9D-3F36-427E-8425-66965650D6C3}">
      <selection activeCell="A209" sqref="A209"/>
      <pageMargins left="0.7" right="0.7" top="0.75" bottom="0.75" header="0.3" footer="0.3"/>
      <pageSetup paperSize="9" scale="94" orientation="portrait" r:id="rId2"/>
    </customSheetView>
  </customSheetViews>
  <mergeCells count="8">
    <mergeCell ref="A82:G82"/>
    <mergeCell ref="A83:G83"/>
    <mergeCell ref="C4:G4"/>
    <mergeCell ref="C5:F5"/>
    <mergeCell ref="A4:B7"/>
    <mergeCell ref="G5:G7"/>
    <mergeCell ref="C6:E6"/>
    <mergeCell ref="F6:F7"/>
  </mergeCells>
  <hyperlinks>
    <hyperlink ref="G1" location="'SPIS TABLIC'!A1" display="Powrót/Back"/>
  </hyperlinks>
  <pageMargins left="0.7" right="0.7" top="0.75" bottom="0.75" header="0.3" footer="0.3"/>
  <pageSetup paperSize="9" scale="71" orientation="portrait" r:id="rId3"/>
  <rowBreaks count="1" manualBreakCount="1">
    <brk id="29" max="6"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zoomScaleNormal="100" workbookViewId="0"/>
  </sheetViews>
  <sheetFormatPr defaultRowHeight="12.75"/>
  <cols>
    <col min="1" max="1" width="23.28515625" style="103" customWidth="1"/>
    <col min="2" max="2" width="3.7109375" style="103" customWidth="1"/>
    <col min="3" max="3" width="9.140625" style="103"/>
    <col min="4" max="4" width="11.85546875" style="103" customWidth="1"/>
    <col min="5" max="5" width="11.42578125" style="103" customWidth="1"/>
    <col min="6" max="6" width="12.5703125" style="103" customWidth="1"/>
    <col min="7" max="7" width="13.85546875" style="103" customWidth="1"/>
    <col min="8" max="16384" width="9.140625" style="103"/>
  </cols>
  <sheetData>
    <row r="1" spans="1:7">
      <c r="G1" s="369" t="s">
        <v>1302</v>
      </c>
    </row>
    <row r="2" spans="1:7" ht="15" customHeight="1">
      <c r="A2" s="1" t="s">
        <v>335</v>
      </c>
      <c r="B2" s="21"/>
      <c r="C2" s="6"/>
      <c r="D2" s="6"/>
      <c r="E2" s="6"/>
      <c r="F2" s="6"/>
      <c r="G2" s="6"/>
    </row>
    <row r="3" spans="1:7" s="6" customFormat="1" ht="18" customHeight="1">
      <c r="A3" s="311" t="s">
        <v>899</v>
      </c>
      <c r="B3" s="21"/>
    </row>
    <row r="4" spans="1:7" ht="25.5" customHeight="1">
      <c r="A4" s="388" t="s">
        <v>1123</v>
      </c>
      <c r="B4" s="388"/>
      <c r="C4" s="389" t="s">
        <v>1126</v>
      </c>
      <c r="D4" s="389"/>
      <c r="E4" s="389"/>
      <c r="F4" s="389"/>
      <c r="G4" s="389"/>
    </row>
    <row r="5" spans="1:7" ht="26.25" customHeight="1">
      <c r="A5" s="388"/>
      <c r="B5" s="388"/>
      <c r="C5" s="390" t="s">
        <v>1117</v>
      </c>
      <c r="D5" s="390"/>
      <c r="E5" s="390"/>
      <c r="F5" s="390"/>
      <c r="G5" s="389" t="s">
        <v>1122</v>
      </c>
    </row>
    <row r="6" spans="1:7" ht="34.5" customHeight="1">
      <c r="A6" s="388"/>
      <c r="B6" s="388"/>
      <c r="C6" s="390" t="s">
        <v>1118</v>
      </c>
      <c r="D6" s="390"/>
      <c r="E6" s="390"/>
      <c r="F6" s="390" t="s">
        <v>1121</v>
      </c>
      <c r="G6" s="389"/>
    </row>
    <row r="7" spans="1:7" ht="127.5">
      <c r="A7" s="388"/>
      <c r="B7" s="388"/>
      <c r="C7" s="359" t="s">
        <v>1088</v>
      </c>
      <c r="D7" s="359" t="s">
        <v>1119</v>
      </c>
      <c r="E7" s="359" t="s">
        <v>1120</v>
      </c>
      <c r="F7" s="390"/>
      <c r="G7" s="389"/>
    </row>
    <row r="8" spans="1:7" ht="12.75" customHeight="1">
      <c r="A8" s="63" t="s">
        <v>191</v>
      </c>
      <c r="B8" s="19" t="s">
        <v>0</v>
      </c>
      <c r="C8" s="33">
        <v>1942</v>
      </c>
      <c r="D8" s="34">
        <v>1106</v>
      </c>
      <c r="E8" s="33">
        <v>836</v>
      </c>
      <c r="F8" s="34">
        <v>986</v>
      </c>
      <c r="G8" s="35">
        <v>2567</v>
      </c>
    </row>
    <row r="9" spans="1:7">
      <c r="A9" s="294" t="s">
        <v>192</v>
      </c>
      <c r="B9" s="19" t="s">
        <v>1</v>
      </c>
      <c r="C9" s="37">
        <v>0.3</v>
      </c>
      <c r="D9" s="38">
        <v>0.2</v>
      </c>
      <c r="E9" s="37">
        <v>0.1</v>
      </c>
      <c r="F9" s="38">
        <v>0.2</v>
      </c>
      <c r="G9" s="36">
        <v>0.4</v>
      </c>
    </row>
    <row r="10" spans="1:7">
      <c r="A10" s="22" t="s">
        <v>18</v>
      </c>
      <c r="B10" s="64" t="s">
        <v>0</v>
      </c>
      <c r="C10" s="27">
        <v>257</v>
      </c>
      <c r="D10" s="28">
        <v>114</v>
      </c>
      <c r="E10" s="27">
        <v>143</v>
      </c>
      <c r="F10" s="28">
        <v>54</v>
      </c>
      <c r="G10" s="29">
        <v>167</v>
      </c>
    </row>
    <row r="11" spans="1:7">
      <c r="A11" s="22"/>
      <c r="B11" s="64" t="s">
        <v>1</v>
      </c>
      <c r="C11" s="30">
        <v>0.5</v>
      </c>
      <c r="D11" s="31">
        <v>0.2</v>
      </c>
      <c r="E11" s="30">
        <v>0.3</v>
      </c>
      <c r="F11" s="31">
        <v>0.1</v>
      </c>
      <c r="G11" s="32">
        <v>0.3</v>
      </c>
    </row>
    <row r="12" spans="1:7">
      <c r="A12" s="22" t="s">
        <v>194</v>
      </c>
      <c r="B12" s="64" t="s">
        <v>0</v>
      </c>
      <c r="C12" s="27">
        <v>11</v>
      </c>
      <c r="D12" s="28">
        <v>9</v>
      </c>
      <c r="E12" s="27">
        <v>2</v>
      </c>
      <c r="F12" s="28">
        <v>49</v>
      </c>
      <c r="G12" s="29">
        <v>117</v>
      </c>
    </row>
    <row r="13" spans="1:7" ht="11.25" customHeight="1">
      <c r="A13" s="22"/>
      <c r="B13" s="64" t="s">
        <v>1</v>
      </c>
      <c r="C13" s="30">
        <v>0</v>
      </c>
      <c r="D13" s="31">
        <v>0</v>
      </c>
      <c r="E13" s="30">
        <v>0</v>
      </c>
      <c r="F13" s="31">
        <v>0.2</v>
      </c>
      <c r="G13" s="32">
        <v>0.4</v>
      </c>
    </row>
    <row r="14" spans="1:7" ht="12.75" customHeight="1">
      <c r="A14" s="22" t="s">
        <v>19</v>
      </c>
      <c r="B14" s="64" t="s">
        <v>0</v>
      </c>
      <c r="C14" s="27">
        <v>63</v>
      </c>
      <c r="D14" s="28">
        <v>14</v>
      </c>
      <c r="E14" s="27">
        <v>49</v>
      </c>
      <c r="F14" s="28">
        <v>227</v>
      </c>
      <c r="G14" s="29">
        <v>251</v>
      </c>
    </row>
    <row r="15" spans="1:7">
      <c r="A15" s="22"/>
      <c r="B15" s="64" t="s">
        <v>1</v>
      </c>
      <c r="C15" s="30">
        <v>0.3</v>
      </c>
      <c r="D15" s="31">
        <v>0.1</v>
      </c>
      <c r="E15" s="30">
        <v>0.2</v>
      </c>
      <c r="F15" s="31">
        <v>1.1000000000000001</v>
      </c>
      <c r="G15" s="32">
        <v>1.2</v>
      </c>
    </row>
    <row r="16" spans="1:7">
      <c r="A16" s="22" t="s">
        <v>20</v>
      </c>
      <c r="B16" s="64" t="s">
        <v>0</v>
      </c>
      <c r="C16" s="27">
        <v>35</v>
      </c>
      <c r="D16" s="28">
        <v>2</v>
      </c>
      <c r="E16" s="27">
        <v>33</v>
      </c>
      <c r="F16" s="28">
        <v>10</v>
      </c>
      <c r="G16" s="29">
        <v>52</v>
      </c>
    </row>
    <row r="17" spans="1:7">
      <c r="A17" s="22"/>
      <c r="B17" s="64" t="s">
        <v>1</v>
      </c>
      <c r="C17" s="30">
        <v>0.3</v>
      </c>
      <c r="D17" s="31">
        <v>0</v>
      </c>
      <c r="E17" s="30">
        <v>0.3</v>
      </c>
      <c r="F17" s="31">
        <v>0.1</v>
      </c>
      <c r="G17" s="32">
        <v>0.4</v>
      </c>
    </row>
    <row r="18" spans="1:7">
      <c r="A18" s="22" t="s">
        <v>21</v>
      </c>
      <c r="B18" s="64" t="s">
        <v>0</v>
      </c>
      <c r="C18" s="27">
        <v>33</v>
      </c>
      <c r="D18" s="28">
        <v>32</v>
      </c>
      <c r="E18" s="27">
        <v>1</v>
      </c>
      <c r="F18" s="28">
        <v>29</v>
      </c>
      <c r="G18" s="29">
        <v>13</v>
      </c>
    </row>
    <row r="19" spans="1:7">
      <c r="A19" s="22"/>
      <c r="B19" s="64" t="s">
        <v>1</v>
      </c>
      <c r="C19" s="30">
        <v>0.1</v>
      </c>
      <c r="D19" s="31">
        <v>0.1</v>
      </c>
      <c r="E19" s="30">
        <v>0</v>
      </c>
      <c r="F19" s="31">
        <v>0.1</v>
      </c>
      <c r="G19" s="32">
        <v>0</v>
      </c>
    </row>
    <row r="20" spans="1:7">
      <c r="A20" s="22" t="s">
        <v>22</v>
      </c>
      <c r="B20" s="64" t="s">
        <v>0</v>
      </c>
      <c r="C20" s="27">
        <v>415</v>
      </c>
      <c r="D20" s="28">
        <v>355</v>
      </c>
      <c r="E20" s="27">
        <v>60</v>
      </c>
      <c r="F20" s="28">
        <v>40</v>
      </c>
      <c r="G20" s="29">
        <v>185</v>
      </c>
    </row>
    <row r="21" spans="1:7">
      <c r="A21" s="22"/>
      <c r="B21" s="64" t="s">
        <v>1</v>
      </c>
      <c r="C21" s="30">
        <v>0.8</v>
      </c>
      <c r="D21" s="31">
        <v>0.7</v>
      </c>
      <c r="E21" s="30">
        <v>0.1</v>
      </c>
      <c r="F21" s="31">
        <v>0.1</v>
      </c>
      <c r="G21" s="32">
        <v>0.4</v>
      </c>
    </row>
    <row r="22" spans="1:7">
      <c r="A22" s="22" t="s">
        <v>23</v>
      </c>
      <c r="B22" s="64" t="s">
        <v>0</v>
      </c>
      <c r="C22" s="27">
        <v>26</v>
      </c>
      <c r="D22" s="28" t="s">
        <v>410</v>
      </c>
      <c r="E22" s="27">
        <v>26</v>
      </c>
      <c r="F22" s="28">
        <v>11</v>
      </c>
      <c r="G22" s="29">
        <v>33</v>
      </c>
    </row>
    <row r="23" spans="1:7">
      <c r="A23" s="22"/>
      <c r="B23" s="64" t="s">
        <v>1</v>
      </c>
      <c r="C23" s="30">
        <v>0</v>
      </c>
      <c r="D23" s="31" t="s">
        <v>410</v>
      </c>
      <c r="E23" s="30">
        <v>0</v>
      </c>
      <c r="F23" s="31">
        <v>0</v>
      </c>
      <c r="G23" s="32">
        <v>0</v>
      </c>
    </row>
    <row r="24" spans="1:7">
      <c r="A24" s="22" t="s">
        <v>24</v>
      </c>
      <c r="B24" s="64" t="s">
        <v>0</v>
      </c>
      <c r="C24" s="27">
        <v>19</v>
      </c>
      <c r="D24" s="28">
        <v>19</v>
      </c>
      <c r="E24" s="27" t="s">
        <v>410</v>
      </c>
      <c r="F24" s="28">
        <v>4</v>
      </c>
      <c r="G24" s="29">
        <v>49</v>
      </c>
    </row>
    <row r="25" spans="1:7">
      <c r="A25" s="22"/>
      <c r="B25" s="64" t="s">
        <v>1</v>
      </c>
      <c r="C25" s="30">
        <v>0.2</v>
      </c>
      <c r="D25" s="31">
        <v>0.2</v>
      </c>
      <c r="E25" s="30" t="s">
        <v>410</v>
      </c>
      <c r="F25" s="31">
        <v>0</v>
      </c>
      <c r="G25" s="32">
        <v>0.4</v>
      </c>
    </row>
    <row r="26" spans="1:7">
      <c r="A26" s="22" t="s">
        <v>25</v>
      </c>
      <c r="B26" s="64" t="s">
        <v>0</v>
      </c>
      <c r="C26" s="27">
        <v>197</v>
      </c>
      <c r="D26" s="28">
        <v>182</v>
      </c>
      <c r="E26" s="27">
        <v>15</v>
      </c>
      <c r="F26" s="28">
        <v>44</v>
      </c>
      <c r="G26" s="29">
        <v>262</v>
      </c>
    </row>
    <row r="27" spans="1:7">
      <c r="A27" s="22"/>
      <c r="B27" s="64" t="s">
        <v>1</v>
      </c>
      <c r="C27" s="30">
        <v>0.7</v>
      </c>
      <c r="D27" s="31">
        <v>0.7</v>
      </c>
      <c r="E27" s="30">
        <v>0.1</v>
      </c>
      <c r="F27" s="31">
        <v>0.2</v>
      </c>
      <c r="G27" s="32">
        <v>1</v>
      </c>
    </row>
    <row r="28" spans="1:7">
      <c r="A28" s="22" t="s">
        <v>26</v>
      </c>
      <c r="B28" s="64" t="s">
        <v>0</v>
      </c>
      <c r="C28" s="27">
        <v>14</v>
      </c>
      <c r="D28" s="28">
        <v>5</v>
      </c>
      <c r="E28" s="27">
        <v>9</v>
      </c>
      <c r="F28" s="28">
        <v>15</v>
      </c>
      <c r="G28" s="29">
        <v>48</v>
      </c>
    </row>
    <row r="29" spans="1:7">
      <c r="A29" s="22"/>
      <c r="B29" s="64" t="s">
        <v>1</v>
      </c>
      <c r="C29" s="30">
        <v>0.1</v>
      </c>
      <c r="D29" s="31">
        <v>0</v>
      </c>
      <c r="E29" s="30">
        <v>0.1</v>
      </c>
      <c r="F29" s="31">
        <v>0.1</v>
      </c>
      <c r="G29" s="32">
        <v>0.4</v>
      </c>
    </row>
    <row r="30" spans="1:7">
      <c r="A30" s="22" t="s">
        <v>27</v>
      </c>
      <c r="B30" s="64" t="s">
        <v>0</v>
      </c>
      <c r="C30" s="27">
        <v>97</v>
      </c>
      <c r="D30" s="28">
        <v>21</v>
      </c>
      <c r="E30" s="27">
        <v>76</v>
      </c>
      <c r="F30" s="28">
        <v>76</v>
      </c>
      <c r="G30" s="29">
        <v>224</v>
      </c>
    </row>
    <row r="31" spans="1:7">
      <c r="A31" s="22"/>
      <c r="B31" s="64" t="s">
        <v>1</v>
      </c>
      <c r="C31" s="30">
        <v>0.3</v>
      </c>
      <c r="D31" s="31">
        <v>0.1</v>
      </c>
      <c r="E31" s="30">
        <v>0.2</v>
      </c>
      <c r="F31" s="31">
        <v>0.2</v>
      </c>
      <c r="G31" s="32">
        <v>0.7</v>
      </c>
    </row>
    <row r="32" spans="1:7">
      <c r="A32" s="22" t="s">
        <v>28</v>
      </c>
      <c r="B32" s="64" t="s">
        <v>0</v>
      </c>
      <c r="C32" s="27">
        <v>196</v>
      </c>
      <c r="D32" s="28">
        <v>66</v>
      </c>
      <c r="E32" s="27">
        <v>130</v>
      </c>
      <c r="F32" s="28">
        <v>34</v>
      </c>
      <c r="G32" s="29">
        <v>232</v>
      </c>
    </row>
    <row r="33" spans="1:7">
      <c r="A33" s="22"/>
      <c r="B33" s="64" t="s">
        <v>1</v>
      </c>
      <c r="C33" s="30">
        <v>0.3</v>
      </c>
      <c r="D33" s="31">
        <v>0.1</v>
      </c>
      <c r="E33" s="30">
        <v>0.2</v>
      </c>
      <c r="F33" s="31">
        <v>0</v>
      </c>
      <c r="G33" s="32">
        <v>0.3</v>
      </c>
    </row>
    <row r="34" spans="1:7">
      <c r="A34" s="22" t="s">
        <v>29</v>
      </c>
      <c r="B34" s="64" t="s">
        <v>0</v>
      </c>
      <c r="C34" s="27">
        <v>7</v>
      </c>
      <c r="D34" s="28">
        <v>3</v>
      </c>
      <c r="E34" s="27">
        <v>4</v>
      </c>
      <c r="F34" s="28">
        <v>5</v>
      </c>
      <c r="G34" s="29">
        <v>6</v>
      </c>
    </row>
    <row r="35" spans="1:7">
      <c r="A35" s="22"/>
      <c r="B35" s="64" t="s">
        <v>1</v>
      </c>
      <c r="C35" s="30">
        <v>0.1</v>
      </c>
      <c r="D35" s="31">
        <v>0</v>
      </c>
      <c r="E35" s="30">
        <v>0</v>
      </c>
      <c r="F35" s="31">
        <v>0</v>
      </c>
      <c r="G35" s="32">
        <v>0</v>
      </c>
    </row>
    <row r="36" spans="1:7">
      <c r="A36" s="22" t="s">
        <v>195</v>
      </c>
      <c r="B36" s="64" t="s">
        <v>0</v>
      </c>
      <c r="C36" s="27">
        <v>113</v>
      </c>
      <c r="D36" s="28">
        <v>68</v>
      </c>
      <c r="E36" s="27">
        <v>45</v>
      </c>
      <c r="F36" s="28">
        <v>31</v>
      </c>
      <c r="G36" s="29">
        <v>49</v>
      </c>
    </row>
    <row r="37" spans="1:7">
      <c r="A37" s="22"/>
      <c r="B37" s="64" t="s">
        <v>1</v>
      </c>
      <c r="C37" s="30">
        <v>0.8</v>
      </c>
      <c r="D37" s="31">
        <v>0.5</v>
      </c>
      <c r="E37" s="30">
        <v>0.3</v>
      </c>
      <c r="F37" s="31">
        <v>0.2</v>
      </c>
      <c r="G37" s="32">
        <v>0.3</v>
      </c>
    </row>
    <row r="38" spans="1:7">
      <c r="A38" s="22" t="s">
        <v>30</v>
      </c>
      <c r="B38" s="64" t="s">
        <v>0</v>
      </c>
      <c r="C38" s="27">
        <v>343</v>
      </c>
      <c r="D38" s="28">
        <v>166</v>
      </c>
      <c r="E38" s="27">
        <v>177</v>
      </c>
      <c r="F38" s="28">
        <v>110</v>
      </c>
      <c r="G38" s="29">
        <v>586</v>
      </c>
    </row>
    <row r="39" spans="1:7">
      <c r="A39" s="22"/>
      <c r="B39" s="64" t="s">
        <v>1</v>
      </c>
      <c r="C39" s="30">
        <v>0.5</v>
      </c>
      <c r="D39" s="31">
        <v>0.2</v>
      </c>
      <c r="E39" s="30">
        <v>0.2</v>
      </c>
      <c r="F39" s="31">
        <v>0.1</v>
      </c>
      <c r="G39" s="32">
        <v>0.8</v>
      </c>
    </row>
    <row r="40" spans="1:7">
      <c r="A40" s="22" t="s">
        <v>31</v>
      </c>
      <c r="B40" s="64" t="s">
        <v>0</v>
      </c>
      <c r="C40" s="27">
        <v>116</v>
      </c>
      <c r="D40" s="28">
        <v>50</v>
      </c>
      <c r="E40" s="27">
        <v>66</v>
      </c>
      <c r="F40" s="28">
        <v>247</v>
      </c>
      <c r="G40" s="29">
        <v>293</v>
      </c>
    </row>
    <row r="41" spans="1:7">
      <c r="A41" s="22"/>
      <c r="B41" s="64" t="s">
        <v>1</v>
      </c>
      <c r="C41" s="30">
        <v>0.6</v>
      </c>
      <c r="D41" s="31">
        <v>0.3</v>
      </c>
      <c r="E41" s="30">
        <v>0.3</v>
      </c>
      <c r="F41" s="31">
        <v>1.3</v>
      </c>
      <c r="G41" s="32">
        <v>1.5</v>
      </c>
    </row>
  </sheetData>
  <customSheetViews>
    <customSheetView guid="{478EAF0D-7072-4F9F-B3F3-DF6645E3F662}" topLeftCell="A34">
      <selection activeCell="F26" sqref="F26"/>
      <pageMargins left="0.7" right="0.7" top="0.75" bottom="0.75" header="0.3" footer="0.3"/>
    </customSheetView>
    <customSheetView guid="{DB5EED9D-3F36-427E-8425-66965650D6C3}">
      <selection activeCell="A3" sqref="A3:B13"/>
      <pageMargins left="0.7" right="0.7" top="0.75" bottom="0.75" header="0.3" footer="0.3"/>
    </customSheetView>
  </customSheetViews>
  <mergeCells count="6">
    <mergeCell ref="C4:G4"/>
    <mergeCell ref="C5:F5"/>
    <mergeCell ref="A4:B7"/>
    <mergeCell ref="G5:G7"/>
    <mergeCell ref="C6:E6"/>
    <mergeCell ref="F6:F7"/>
  </mergeCells>
  <hyperlinks>
    <hyperlink ref="G1" location="'SPIS TABLIC'!A1" display="Powrót/Back"/>
  </hyperlinks>
  <pageMargins left="0.7" right="0.7" top="0.75" bottom="0.75" header="0.3" footer="0.3"/>
  <pageSetup paperSize="9" scale="8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4"/>
  <sheetViews>
    <sheetView zoomScaleNormal="100" workbookViewId="0">
      <selection activeCell="G1" sqref="G1"/>
    </sheetView>
  </sheetViews>
  <sheetFormatPr defaultColWidth="9.140625" defaultRowHeight="12.75"/>
  <cols>
    <col min="1" max="1" width="42.28515625" style="6" customWidth="1"/>
    <col min="2" max="2" width="3.7109375" style="21" customWidth="1"/>
    <col min="3" max="3" width="11.28515625" style="6" customWidth="1"/>
    <col min="4" max="4" width="12.28515625" style="6" customWidth="1"/>
    <col min="5" max="5" width="14.28515625" style="6" customWidth="1"/>
    <col min="6" max="6" width="12.42578125" style="6" customWidth="1"/>
    <col min="7" max="7" width="9.7109375" style="6" customWidth="1"/>
    <col min="8" max="8" width="9.140625" style="6" customWidth="1"/>
    <col min="9" max="16384" width="9.140625" style="6"/>
  </cols>
  <sheetData>
    <row r="1" spans="1:7">
      <c r="G1" s="369" t="s">
        <v>1302</v>
      </c>
    </row>
    <row r="2" spans="1:7" s="103" customFormat="1" ht="15" customHeight="1">
      <c r="A2" s="1" t="s">
        <v>336</v>
      </c>
      <c r="B2" s="21"/>
      <c r="C2" s="6"/>
      <c r="D2" s="6"/>
      <c r="E2" s="6"/>
      <c r="F2" s="6"/>
      <c r="G2" s="6"/>
    </row>
    <row r="3" spans="1:7" ht="15" customHeight="1">
      <c r="A3" s="312" t="s">
        <v>978</v>
      </c>
    </row>
    <row r="4" spans="1:7" s="3" customFormat="1" ht="28.5" customHeight="1">
      <c r="A4" s="388" t="s">
        <v>1123</v>
      </c>
      <c r="B4" s="388"/>
      <c r="C4" s="389" t="s">
        <v>1126</v>
      </c>
      <c r="D4" s="389"/>
      <c r="E4" s="389"/>
      <c r="F4" s="389"/>
      <c r="G4" s="389"/>
    </row>
    <row r="5" spans="1:7" s="3" customFormat="1" ht="25.5" customHeight="1">
      <c r="A5" s="388"/>
      <c r="B5" s="388"/>
      <c r="C5" s="390" t="s">
        <v>1117</v>
      </c>
      <c r="D5" s="390"/>
      <c r="E5" s="390"/>
      <c r="F5" s="390"/>
      <c r="G5" s="389" t="s">
        <v>1122</v>
      </c>
    </row>
    <row r="6" spans="1:7" s="3" customFormat="1" ht="35.25" customHeight="1">
      <c r="A6" s="388"/>
      <c r="B6" s="388"/>
      <c r="C6" s="390" t="s">
        <v>1118</v>
      </c>
      <c r="D6" s="390"/>
      <c r="E6" s="390"/>
      <c r="F6" s="390" t="s">
        <v>1121</v>
      </c>
      <c r="G6" s="389"/>
    </row>
    <row r="7" spans="1:7" s="3" customFormat="1" ht="147.75" customHeight="1">
      <c r="A7" s="388"/>
      <c r="B7" s="388"/>
      <c r="C7" s="359" t="s">
        <v>1088</v>
      </c>
      <c r="D7" s="359" t="s">
        <v>1119</v>
      </c>
      <c r="E7" s="359" t="s">
        <v>1120</v>
      </c>
      <c r="F7" s="390"/>
      <c r="G7" s="389"/>
    </row>
    <row r="8" spans="1:7" s="3" customFormat="1" ht="15" customHeight="1">
      <c r="A8" s="42" t="s">
        <v>37</v>
      </c>
      <c r="B8" s="107" t="s">
        <v>0</v>
      </c>
      <c r="C8" s="69">
        <v>10794</v>
      </c>
      <c r="D8" s="11">
        <v>6485</v>
      </c>
      <c r="E8" s="11">
        <v>4309</v>
      </c>
      <c r="F8" s="11">
        <v>6738</v>
      </c>
      <c r="G8" s="19">
        <v>13378</v>
      </c>
    </row>
    <row r="9" spans="1:7" s="3" customFormat="1" ht="15" customHeight="1">
      <c r="A9" s="289" t="s">
        <v>38</v>
      </c>
      <c r="B9" s="108" t="s">
        <v>1</v>
      </c>
      <c r="C9" s="43">
        <v>1.8</v>
      </c>
      <c r="D9" s="43">
        <v>1.1000000000000001</v>
      </c>
      <c r="E9" s="43">
        <v>0.7</v>
      </c>
      <c r="F9" s="43">
        <v>1.1000000000000001</v>
      </c>
      <c r="G9" s="71">
        <v>2.2000000000000002</v>
      </c>
    </row>
    <row r="10" spans="1:7" s="3" customFormat="1" ht="15" customHeight="1">
      <c r="A10" s="42" t="s">
        <v>88</v>
      </c>
      <c r="B10" s="107" t="s">
        <v>0</v>
      </c>
      <c r="C10" s="11">
        <v>154</v>
      </c>
      <c r="D10" s="11">
        <v>93</v>
      </c>
      <c r="E10" s="11">
        <v>61</v>
      </c>
      <c r="F10" s="11">
        <v>128</v>
      </c>
      <c r="G10" s="19">
        <v>161</v>
      </c>
    </row>
    <row r="11" spans="1:7" s="3" customFormat="1" ht="15" customHeight="1">
      <c r="A11" s="289" t="s">
        <v>176</v>
      </c>
      <c r="B11" s="107" t="s">
        <v>1</v>
      </c>
      <c r="C11" s="50">
        <v>2.2999999999999998</v>
      </c>
      <c r="D11" s="50">
        <v>1.4</v>
      </c>
      <c r="E11" s="50">
        <v>0.9</v>
      </c>
      <c r="F11" s="50">
        <v>1.9</v>
      </c>
      <c r="G11" s="73">
        <v>2.4</v>
      </c>
    </row>
    <row r="12" spans="1:7" s="3" customFormat="1" ht="27">
      <c r="A12" s="7" t="s">
        <v>115</v>
      </c>
      <c r="B12" s="90" t="s">
        <v>0</v>
      </c>
      <c r="C12" s="15">
        <v>129</v>
      </c>
      <c r="D12" s="15">
        <v>76</v>
      </c>
      <c r="E12" s="15">
        <v>53</v>
      </c>
      <c r="F12" s="15">
        <v>98</v>
      </c>
      <c r="G12" s="64">
        <v>139</v>
      </c>
    </row>
    <row r="13" spans="1:7" s="3" customFormat="1" ht="18.75" customHeight="1">
      <c r="A13" s="290" t="s">
        <v>944</v>
      </c>
      <c r="B13" s="90" t="s">
        <v>1</v>
      </c>
      <c r="C13" s="48">
        <v>4</v>
      </c>
      <c r="D13" s="48">
        <v>2.4</v>
      </c>
      <c r="E13" s="48">
        <v>1.7</v>
      </c>
      <c r="F13" s="48">
        <v>3.1</v>
      </c>
      <c r="G13" s="72">
        <v>4.3</v>
      </c>
    </row>
    <row r="14" spans="1:7" s="3" customFormat="1" ht="15" customHeight="1">
      <c r="A14" s="7" t="s">
        <v>87</v>
      </c>
      <c r="B14" s="90" t="s">
        <v>0</v>
      </c>
      <c r="C14" s="16">
        <v>25</v>
      </c>
      <c r="D14" s="15">
        <v>17</v>
      </c>
      <c r="E14" s="64">
        <v>8</v>
      </c>
      <c r="F14" s="15">
        <v>30</v>
      </c>
      <c r="G14" s="64">
        <v>22</v>
      </c>
    </row>
    <row r="15" spans="1:7" ht="15" customHeight="1">
      <c r="A15" s="290" t="s">
        <v>2</v>
      </c>
      <c r="B15" s="90" t="s">
        <v>1</v>
      </c>
      <c r="C15" s="49">
        <v>0.8</v>
      </c>
      <c r="D15" s="48">
        <v>0.5</v>
      </c>
      <c r="E15" s="72">
        <v>0.2</v>
      </c>
      <c r="F15" s="48">
        <v>0.9</v>
      </c>
      <c r="G15" s="72">
        <v>0.7</v>
      </c>
    </row>
    <row r="16" spans="1:7" ht="15" customHeight="1">
      <c r="A16" s="42" t="s">
        <v>86</v>
      </c>
      <c r="B16" s="107" t="s">
        <v>0</v>
      </c>
      <c r="C16" s="12">
        <v>9069</v>
      </c>
      <c r="D16" s="11">
        <v>5539</v>
      </c>
      <c r="E16" s="19">
        <v>3530</v>
      </c>
      <c r="F16" s="11">
        <v>5683</v>
      </c>
      <c r="G16" s="19">
        <v>10906</v>
      </c>
    </row>
    <row r="17" spans="1:7" ht="15" customHeight="1">
      <c r="A17" s="289" t="s">
        <v>116</v>
      </c>
      <c r="B17" s="107" t="s">
        <v>1</v>
      </c>
      <c r="C17" s="51">
        <v>3.4</v>
      </c>
      <c r="D17" s="50">
        <v>2.1</v>
      </c>
      <c r="E17" s="73">
        <v>1.3</v>
      </c>
      <c r="F17" s="50">
        <v>2.1</v>
      </c>
      <c r="G17" s="73">
        <v>4</v>
      </c>
    </row>
    <row r="18" spans="1:7" ht="15" customHeight="1">
      <c r="A18" s="268" t="s">
        <v>62</v>
      </c>
      <c r="B18" s="90" t="s">
        <v>0</v>
      </c>
      <c r="C18" s="16">
        <v>938</v>
      </c>
      <c r="D18" s="15">
        <v>789</v>
      </c>
      <c r="E18" s="64">
        <v>149</v>
      </c>
      <c r="F18" s="15">
        <v>652</v>
      </c>
      <c r="G18" s="64">
        <v>938</v>
      </c>
    </row>
    <row r="19" spans="1:7" ht="15" customHeight="1">
      <c r="A19" s="291" t="s">
        <v>3</v>
      </c>
      <c r="B19" s="90" t="s">
        <v>1</v>
      </c>
      <c r="C19" s="49">
        <v>6.8</v>
      </c>
      <c r="D19" s="48">
        <v>5.7</v>
      </c>
      <c r="E19" s="72">
        <v>1.1000000000000001</v>
      </c>
      <c r="F19" s="48">
        <v>4.7</v>
      </c>
      <c r="G19" s="72">
        <v>6.8</v>
      </c>
    </row>
    <row r="20" spans="1:7" ht="25.5">
      <c r="A20" s="46" t="s">
        <v>119</v>
      </c>
      <c r="B20" s="90" t="s">
        <v>0</v>
      </c>
      <c r="C20" s="16">
        <v>711</v>
      </c>
      <c r="D20" s="15">
        <v>609</v>
      </c>
      <c r="E20" s="64">
        <v>102</v>
      </c>
      <c r="F20" s="15">
        <v>550</v>
      </c>
      <c r="G20" s="64">
        <v>714</v>
      </c>
    </row>
    <row r="21" spans="1:7" ht="15" customHeight="1">
      <c r="A21" s="292" t="s">
        <v>120</v>
      </c>
      <c r="B21" s="90" t="s">
        <v>1</v>
      </c>
      <c r="C21" s="49">
        <v>8.1999999999999993</v>
      </c>
      <c r="D21" s="48">
        <v>7</v>
      </c>
      <c r="E21" s="72">
        <v>1.2</v>
      </c>
      <c r="F21" s="48">
        <v>6.3</v>
      </c>
      <c r="G21" s="72">
        <v>8.1999999999999993</v>
      </c>
    </row>
    <row r="22" spans="1:7" ht="15" customHeight="1">
      <c r="A22" s="61" t="s">
        <v>117</v>
      </c>
      <c r="B22" s="90" t="s">
        <v>0</v>
      </c>
      <c r="C22" s="16">
        <v>550</v>
      </c>
      <c r="D22" s="15">
        <v>520</v>
      </c>
      <c r="E22" s="64">
        <v>30</v>
      </c>
      <c r="F22" s="15">
        <v>550</v>
      </c>
      <c r="G22" s="64">
        <v>528</v>
      </c>
    </row>
    <row r="23" spans="1:7" ht="15" customHeight="1">
      <c r="A23" s="293" t="s">
        <v>118</v>
      </c>
      <c r="B23" s="90" t="s">
        <v>1</v>
      </c>
      <c r="C23" s="49">
        <v>7</v>
      </c>
      <c r="D23" s="48">
        <v>6.6</v>
      </c>
      <c r="E23" s="72">
        <v>0.4</v>
      </c>
      <c r="F23" s="48">
        <v>7</v>
      </c>
      <c r="G23" s="72">
        <v>6.7</v>
      </c>
    </row>
    <row r="24" spans="1:7" ht="15" customHeight="1">
      <c r="A24" s="46" t="s">
        <v>125</v>
      </c>
      <c r="B24" s="90" t="s">
        <v>0</v>
      </c>
      <c r="C24" s="16">
        <v>61</v>
      </c>
      <c r="D24" s="15">
        <v>18</v>
      </c>
      <c r="E24" s="64">
        <v>43</v>
      </c>
      <c r="F24" s="15">
        <v>74</v>
      </c>
      <c r="G24" s="64">
        <v>176</v>
      </c>
    </row>
    <row r="25" spans="1:7" ht="15" customHeight="1">
      <c r="A25" s="292" t="s">
        <v>126</v>
      </c>
      <c r="B25" s="90" t="s">
        <v>1</v>
      </c>
      <c r="C25" s="49">
        <v>3.6</v>
      </c>
      <c r="D25" s="48">
        <v>1.1000000000000001</v>
      </c>
      <c r="E25" s="72">
        <v>2.5</v>
      </c>
      <c r="F25" s="48">
        <v>4.3</v>
      </c>
      <c r="G25" s="72">
        <v>10.3</v>
      </c>
    </row>
    <row r="26" spans="1:7" ht="15" customHeight="1">
      <c r="A26" s="46" t="s">
        <v>127</v>
      </c>
      <c r="B26" s="90" t="s">
        <v>0</v>
      </c>
      <c r="C26" s="16">
        <v>166</v>
      </c>
      <c r="D26" s="15">
        <v>162</v>
      </c>
      <c r="E26" s="64">
        <v>4</v>
      </c>
      <c r="F26" s="15">
        <v>28</v>
      </c>
      <c r="G26" s="64">
        <v>48</v>
      </c>
    </row>
    <row r="27" spans="1:7" ht="15" customHeight="1">
      <c r="A27" s="292" t="s">
        <v>201</v>
      </c>
      <c r="B27" s="90" t="s">
        <v>1</v>
      </c>
      <c r="C27" s="49">
        <v>10.4</v>
      </c>
      <c r="D27" s="48">
        <v>10.199999999999999</v>
      </c>
      <c r="E27" s="72">
        <v>0.3</v>
      </c>
      <c r="F27" s="48">
        <v>1.8</v>
      </c>
      <c r="G27" s="72">
        <v>3</v>
      </c>
    </row>
    <row r="28" spans="1:7" ht="15" customHeight="1">
      <c r="A28" s="7" t="s">
        <v>63</v>
      </c>
      <c r="B28" s="90" t="s">
        <v>0</v>
      </c>
      <c r="C28" s="16">
        <v>7524</v>
      </c>
      <c r="D28" s="15">
        <v>4470</v>
      </c>
      <c r="E28" s="64">
        <v>3054</v>
      </c>
      <c r="F28" s="15">
        <v>4861</v>
      </c>
      <c r="G28" s="64">
        <v>9410</v>
      </c>
    </row>
    <row r="29" spans="1:7" ht="15" customHeight="1">
      <c r="A29" s="290" t="s">
        <v>55</v>
      </c>
      <c r="B29" s="90" t="s">
        <v>1</v>
      </c>
      <c r="C29" s="49">
        <v>3.3</v>
      </c>
      <c r="D29" s="48">
        <v>1.9</v>
      </c>
      <c r="E29" s="72">
        <v>1.3</v>
      </c>
      <c r="F29" s="48">
        <v>2.1</v>
      </c>
      <c r="G29" s="72">
        <v>4.0999999999999996</v>
      </c>
    </row>
    <row r="30" spans="1:7">
      <c r="A30" s="46" t="s">
        <v>128</v>
      </c>
      <c r="B30" s="90" t="s">
        <v>0</v>
      </c>
      <c r="C30" s="16">
        <v>891</v>
      </c>
      <c r="D30" s="15">
        <v>407</v>
      </c>
      <c r="E30" s="64">
        <v>484</v>
      </c>
      <c r="F30" s="15">
        <v>666</v>
      </c>
      <c r="G30" s="64">
        <v>1117</v>
      </c>
    </row>
    <row r="31" spans="1:7">
      <c r="A31" s="292" t="s">
        <v>129</v>
      </c>
      <c r="B31" s="90" t="s">
        <v>1</v>
      </c>
      <c r="C31" s="49">
        <v>2.4</v>
      </c>
      <c r="D31" s="48">
        <v>1.1000000000000001</v>
      </c>
      <c r="E31" s="72">
        <v>1.3</v>
      </c>
      <c r="F31" s="48">
        <v>1.8</v>
      </c>
      <c r="G31" s="72">
        <v>3</v>
      </c>
    </row>
    <row r="32" spans="1:7">
      <c r="A32" s="46" t="s">
        <v>130</v>
      </c>
      <c r="B32" s="90" t="s">
        <v>0</v>
      </c>
      <c r="C32" s="16">
        <v>1</v>
      </c>
      <c r="D32" s="15">
        <v>1</v>
      </c>
      <c r="E32" s="64" t="s">
        <v>410</v>
      </c>
      <c r="F32" s="15" t="s">
        <v>410</v>
      </c>
      <c r="G32" s="64">
        <v>2</v>
      </c>
    </row>
    <row r="33" spans="1:7">
      <c r="A33" s="292" t="s">
        <v>131</v>
      </c>
      <c r="B33" s="90" t="s">
        <v>1</v>
      </c>
      <c r="C33" s="49">
        <v>0.1</v>
      </c>
      <c r="D33" s="48">
        <v>0.1</v>
      </c>
      <c r="E33" s="72" t="s">
        <v>410</v>
      </c>
      <c r="F33" s="48" t="s">
        <v>410</v>
      </c>
      <c r="G33" s="72">
        <v>0.1</v>
      </c>
    </row>
    <row r="34" spans="1:7">
      <c r="A34" s="46" t="s">
        <v>134</v>
      </c>
      <c r="B34" s="90" t="s">
        <v>0</v>
      </c>
      <c r="C34" s="16">
        <v>107</v>
      </c>
      <c r="D34" s="15">
        <v>62</v>
      </c>
      <c r="E34" s="64">
        <v>45</v>
      </c>
      <c r="F34" s="15">
        <v>87</v>
      </c>
      <c r="G34" s="64">
        <v>52</v>
      </c>
    </row>
    <row r="35" spans="1:7">
      <c r="A35" s="292" t="s">
        <v>135</v>
      </c>
      <c r="B35" s="90" t="s">
        <v>1</v>
      </c>
      <c r="C35" s="49">
        <v>2.2999999999999998</v>
      </c>
      <c r="D35" s="48">
        <v>1.4</v>
      </c>
      <c r="E35" s="72">
        <v>1</v>
      </c>
      <c r="F35" s="48">
        <v>1.9</v>
      </c>
      <c r="G35" s="72">
        <v>1.1000000000000001</v>
      </c>
    </row>
    <row r="36" spans="1:7">
      <c r="A36" s="46" t="s">
        <v>136</v>
      </c>
      <c r="B36" s="90" t="s">
        <v>0</v>
      </c>
      <c r="C36" s="16">
        <v>76</v>
      </c>
      <c r="D36" s="15">
        <v>76</v>
      </c>
      <c r="E36" s="64" t="s">
        <v>410</v>
      </c>
      <c r="F36" s="15">
        <v>76</v>
      </c>
      <c r="G36" s="64">
        <v>86</v>
      </c>
    </row>
    <row r="37" spans="1:7">
      <c r="A37" s="292" t="s">
        <v>137</v>
      </c>
      <c r="B37" s="90" t="s">
        <v>1</v>
      </c>
      <c r="C37" s="49">
        <v>1.3</v>
      </c>
      <c r="D37" s="48">
        <v>1.3</v>
      </c>
      <c r="E37" s="72" t="s">
        <v>410</v>
      </c>
      <c r="F37" s="48">
        <v>1.3</v>
      </c>
      <c r="G37" s="72">
        <v>1.5</v>
      </c>
    </row>
    <row r="38" spans="1:7" ht="14.25">
      <c r="A38" s="46" t="s">
        <v>162</v>
      </c>
      <c r="B38" s="90" t="s">
        <v>0</v>
      </c>
      <c r="C38" s="16">
        <v>32</v>
      </c>
      <c r="D38" s="15">
        <v>17</v>
      </c>
      <c r="E38" s="64">
        <v>15</v>
      </c>
      <c r="F38" s="15">
        <v>27</v>
      </c>
      <c r="G38" s="64">
        <v>38</v>
      </c>
    </row>
    <row r="39" spans="1:7">
      <c r="A39" s="292" t="s">
        <v>164</v>
      </c>
      <c r="B39" s="90" t="s">
        <v>1</v>
      </c>
      <c r="C39" s="49">
        <v>1.8</v>
      </c>
      <c r="D39" s="48">
        <v>0.9</v>
      </c>
      <c r="E39" s="72">
        <v>0.8</v>
      </c>
      <c r="F39" s="48">
        <v>1.5</v>
      </c>
      <c r="G39" s="72">
        <v>2.1</v>
      </c>
    </row>
    <row r="40" spans="1:7" ht="27">
      <c r="A40" s="46" t="s">
        <v>417</v>
      </c>
      <c r="B40" s="90" t="s">
        <v>0</v>
      </c>
      <c r="C40" s="16">
        <v>578</v>
      </c>
      <c r="D40" s="15">
        <v>405</v>
      </c>
      <c r="E40" s="64">
        <v>173</v>
      </c>
      <c r="F40" s="15">
        <v>768</v>
      </c>
      <c r="G40" s="64">
        <v>1175</v>
      </c>
    </row>
    <row r="41" spans="1:7" ht="25.5">
      <c r="A41" s="292" t="s">
        <v>197</v>
      </c>
      <c r="B41" s="90" t="s">
        <v>1</v>
      </c>
      <c r="C41" s="49">
        <v>6.2</v>
      </c>
      <c r="D41" s="48">
        <v>4.4000000000000004</v>
      </c>
      <c r="E41" s="72">
        <v>1.9</v>
      </c>
      <c r="F41" s="48">
        <v>8.3000000000000007</v>
      </c>
      <c r="G41" s="72">
        <v>12.7</v>
      </c>
    </row>
    <row r="42" spans="1:7">
      <c r="A42" s="46" t="s">
        <v>138</v>
      </c>
      <c r="B42" s="90" t="s">
        <v>0</v>
      </c>
      <c r="C42" s="16">
        <v>12</v>
      </c>
      <c r="D42" s="15">
        <v>12</v>
      </c>
      <c r="E42" s="64" t="s">
        <v>410</v>
      </c>
      <c r="F42" s="15">
        <v>23</v>
      </c>
      <c r="G42" s="64">
        <v>11</v>
      </c>
    </row>
    <row r="43" spans="1:7">
      <c r="A43" s="292" t="s">
        <v>139</v>
      </c>
      <c r="B43" s="90" t="s">
        <v>1</v>
      </c>
      <c r="C43" s="49">
        <v>0.2</v>
      </c>
      <c r="D43" s="48">
        <v>0.2</v>
      </c>
      <c r="E43" s="72" t="s">
        <v>410</v>
      </c>
      <c r="F43" s="48">
        <v>0.4</v>
      </c>
      <c r="G43" s="72">
        <v>0.2</v>
      </c>
    </row>
    <row r="44" spans="1:7" ht="25.5">
      <c r="A44" s="46" t="s">
        <v>140</v>
      </c>
      <c r="B44" s="90" t="s">
        <v>0</v>
      </c>
      <c r="C44" s="16">
        <v>52</v>
      </c>
      <c r="D44" s="15">
        <v>48</v>
      </c>
      <c r="E44" s="64">
        <v>4</v>
      </c>
      <c r="F44" s="15">
        <v>15</v>
      </c>
      <c r="G44" s="64">
        <v>17</v>
      </c>
    </row>
    <row r="45" spans="1:7">
      <c r="A45" s="292" t="s">
        <v>141</v>
      </c>
      <c r="B45" s="90" t="s">
        <v>1</v>
      </c>
      <c r="C45" s="49">
        <v>1.4</v>
      </c>
      <c r="D45" s="48">
        <v>1.3</v>
      </c>
      <c r="E45" s="72">
        <v>0.1</v>
      </c>
      <c r="F45" s="48">
        <v>0.4</v>
      </c>
      <c r="G45" s="72">
        <v>0.4</v>
      </c>
    </row>
    <row r="46" spans="1:7" ht="25.5">
      <c r="A46" s="46" t="s">
        <v>142</v>
      </c>
      <c r="B46" s="90" t="s">
        <v>0</v>
      </c>
      <c r="C46" s="16">
        <v>275</v>
      </c>
      <c r="D46" s="15">
        <v>175</v>
      </c>
      <c r="E46" s="64">
        <v>100</v>
      </c>
      <c r="F46" s="15">
        <v>266</v>
      </c>
      <c r="G46" s="64">
        <v>475</v>
      </c>
    </row>
    <row r="47" spans="1:7" ht="25.5">
      <c r="A47" s="292" t="s">
        <v>143</v>
      </c>
      <c r="B47" s="90" t="s">
        <v>1</v>
      </c>
      <c r="C47" s="49">
        <v>3.6</v>
      </c>
      <c r="D47" s="48">
        <v>2.2999999999999998</v>
      </c>
      <c r="E47" s="72">
        <v>1.3</v>
      </c>
      <c r="F47" s="48">
        <v>3.5</v>
      </c>
      <c r="G47" s="72">
        <v>6.2</v>
      </c>
    </row>
    <row r="48" spans="1:7" ht="14.25">
      <c r="A48" s="46" t="s">
        <v>167</v>
      </c>
      <c r="B48" s="90" t="s">
        <v>0</v>
      </c>
      <c r="C48" s="16">
        <v>27</v>
      </c>
      <c r="D48" s="15">
        <v>26</v>
      </c>
      <c r="E48" s="64">
        <v>1</v>
      </c>
      <c r="F48" s="15">
        <v>6</v>
      </c>
      <c r="G48" s="64">
        <v>11</v>
      </c>
    </row>
    <row r="49" spans="1:7" ht="14.25">
      <c r="A49" s="292" t="s">
        <v>946</v>
      </c>
      <c r="B49" s="90" t="s">
        <v>1</v>
      </c>
      <c r="C49" s="49">
        <v>1.2</v>
      </c>
      <c r="D49" s="48">
        <v>1.1000000000000001</v>
      </c>
      <c r="E49" s="72">
        <v>0</v>
      </c>
      <c r="F49" s="48">
        <v>0.3</v>
      </c>
      <c r="G49" s="72">
        <v>0.5</v>
      </c>
    </row>
    <row r="50" spans="1:7" ht="25.5">
      <c r="A50" s="46" t="s">
        <v>144</v>
      </c>
      <c r="B50" s="90" t="s">
        <v>0</v>
      </c>
      <c r="C50" s="16">
        <v>403</v>
      </c>
      <c r="D50" s="15">
        <v>248</v>
      </c>
      <c r="E50" s="64">
        <v>155</v>
      </c>
      <c r="F50" s="15">
        <v>353</v>
      </c>
      <c r="G50" s="64">
        <v>370</v>
      </c>
    </row>
    <row r="51" spans="1:7">
      <c r="A51" s="292" t="s">
        <v>145</v>
      </c>
      <c r="B51" s="90" t="s">
        <v>1</v>
      </c>
      <c r="C51" s="49">
        <v>2</v>
      </c>
      <c r="D51" s="48">
        <v>1.2</v>
      </c>
      <c r="E51" s="72">
        <v>0.8</v>
      </c>
      <c r="F51" s="48">
        <v>1.7</v>
      </c>
      <c r="G51" s="72">
        <v>1.8</v>
      </c>
    </row>
    <row r="52" spans="1:7" ht="25.5">
      <c r="A52" s="46" t="s">
        <v>146</v>
      </c>
      <c r="B52" s="90" t="s">
        <v>0</v>
      </c>
      <c r="C52" s="16">
        <v>513</v>
      </c>
      <c r="D52" s="15">
        <v>375</v>
      </c>
      <c r="E52" s="64">
        <v>138</v>
      </c>
      <c r="F52" s="15">
        <v>351</v>
      </c>
      <c r="G52" s="64">
        <v>470</v>
      </c>
    </row>
    <row r="53" spans="1:7" ht="25.5">
      <c r="A53" s="292" t="s">
        <v>147</v>
      </c>
      <c r="B53" s="90" t="s">
        <v>1</v>
      </c>
      <c r="C53" s="49">
        <v>4.3</v>
      </c>
      <c r="D53" s="48">
        <v>3.1</v>
      </c>
      <c r="E53" s="72">
        <v>1.2</v>
      </c>
      <c r="F53" s="48">
        <v>2.9</v>
      </c>
      <c r="G53" s="72">
        <v>3.9</v>
      </c>
    </row>
    <row r="54" spans="1:7">
      <c r="A54" s="46" t="s">
        <v>148</v>
      </c>
      <c r="B54" s="90" t="s">
        <v>0</v>
      </c>
      <c r="C54" s="16">
        <v>448</v>
      </c>
      <c r="D54" s="15">
        <v>247</v>
      </c>
      <c r="E54" s="64">
        <v>201</v>
      </c>
      <c r="F54" s="15">
        <v>274</v>
      </c>
      <c r="G54" s="64">
        <v>657</v>
      </c>
    </row>
    <row r="55" spans="1:7">
      <c r="A55" s="292" t="s">
        <v>149</v>
      </c>
      <c r="B55" s="90" t="s">
        <v>1</v>
      </c>
      <c r="C55" s="49">
        <v>6.7</v>
      </c>
      <c r="D55" s="48">
        <v>3.7</v>
      </c>
      <c r="E55" s="72">
        <v>3</v>
      </c>
      <c r="F55" s="48">
        <v>4.0999999999999996</v>
      </c>
      <c r="G55" s="72">
        <v>9.8000000000000007</v>
      </c>
    </row>
    <row r="56" spans="1:7" ht="14.25">
      <c r="A56" s="46" t="s">
        <v>168</v>
      </c>
      <c r="B56" s="90" t="s">
        <v>0</v>
      </c>
      <c r="C56" s="16">
        <v>1636</v>
      </c>
      <c r="D56" s="15">
        <v>838</v>
      </c>
      <c r="E56" s="64">
        <v>798</v>
      </c>
      <c r="F56" s="15">
        <v>943</v>
      </c>
      <c r="G56" s="64">
        <v>1736</v>
      </c>
    </row>
    <row r="57" spans="1:7" ht="14.25">
      <c r="A57" s="292" t="s">
        <v>947</v>
      </c>
      <c r="B57" s="90" t="s">
        <v>1</v>
      </c>
      <c r="C57" s="49">
        <v>5.9</v>
      </c>
      <c r="D57" s="48">
        <v>3</v>
      </c>
      <c r="E57" s="72">
        <v>2.9</v>
      </c>
      <c r="F57" s="48">
        <v>3.4</v>
      </c>
      <c r="G57" s="72">
        <v>6.3</v>
      </c>
    </row>
    <row r="58" spans="1:7" ht="25.5">
      <c r="A58" s="46" t="s">
        <v>150</v>
      </c>
      <c r="B58" s="90" t="s">
        <v>0</v>
      </c>
      <c r="C58" s="16">
        <v>7</v>
      </c>
      <c r="D58" s="15">
        <v>5</v>
      </c>
      <c r="E58" s="64">
        <v>2</v>
      </c>
      <c r="F58" s="15" t="s">
        <v>410</v>
      </c>
      <c r="G58" s="64">
        <v>2</v>
      </c>
    </row>
    <row r="59" spans="1:7" ht="25.5">
      <c r="A59" s="292" t="s">
        <v>151</v>
      </c>
      <c r="B59" s="90" t="s">
        <v>1</v>
      </c>
      <c r="C59" s="49">
        <v>0.1</v>
      </c>
      <c r="D59" s="48">
        <v>0.1</v>
      </c>
      <c r="E59" s="72">
        <v>0</v>
      </c>
      <c r="F59" s="48" t="s">
        <v>410</v>
      </c>
      <c r="G59" s="72">
        <v>0</v>
      </c>
    </row>
    <row r="60" spans="1:7">
      <c r="A60" s="46" t="s">
        <v>152</v>
      </c>
      <c r="B60" s="90" t="s">
        <v>0</v>
      </c>
      <c r="C60" s="16">
        <v>78</v>
      </c>
      <c r="D60" s="15">
        <v>66</v>
      </c>
      <c r="E60" s="64">
        <v>12</v>
      </c>
      <c r="F60" s="15">
        <v>40</v>
      </c>
      <c r="G60" s="64">
        <v>75</v>
      </c>
    </row>
    <row r="61" spans="1:7">
      <c r="A61" s="292" t="s">
        <v>153</v>
      </c>
      <c r="B61" s="90" t="s">
        <v>1</v>
      </c>
      <c r="C61" s="49">
        <v>0.7</v>
      </c>
      <c r="D61" s="48">
        <v>0.6</v>
      </c>
      <c r="E61" s="72">
        <v>0.1</v>
      </c>
      <c r="F61" s="48">
        <v>0.4</v>
      </c>
      <c r="G61" s="72">
        <v>0.7</v>
      </c>
    </row>
    <row r="62" spans="1:7" ht="14.25">
      <c r="A62" s="46" t="s">
        <v>169</v>
      </c>
      <c r="B62" s="90" t="s">
        <v>0</v>
      </c>
      <c r="C62" s="16">
        <v>506</v>
      </c>
      <c r="D62" s="15">
        <v>476</v>
      </c>
      <c r="E62" s="64">
        <v>30</v>
      </c>
      <c r="F62" s="15">
        <v>195</v>
      </c>
      <c r="G62" s="64">
        <v>494</v>
      </c>
    </row>
    <row r="63" spans="1:7" ht="25.5">
      <c r="A63" s="292" t="s">
        <v>170</v>
      </c>
      <c r="B63" s="90" t="s">
        <v>1</v>
      </c>
      <c r="C63" s="49">
        <v>4.0999999999999996</v>
      </c>
      <c r="D63" s="48">
        <v>3.9</v>
      </c>
      <c r="E63" s="72">
        <v>0.2</v>
      </c>
      <c r="F63" s="48">
        <v>1.6</v>
      </c>
      <c r="G63" s="72">
        <v>4</v>
      </c>
    </row>
    <row r="64" spans="1:7" ht="27">
      <c r="A64" s="46" t="s">
        <v>171</v>
      </c>
      <c r="B64" s="90" t="s">
        <v>0</v>
      </c>
      <c r="C64" s="16">
        <v>401</v>
      </c>
      <c r="D64" s="15">
        <v>383</v>
      </c>
      <c r="E64" s="64">
        <v>18</v>
      </c>
      <c r="F64" s="15">
        <v>152</v>
      </c>
      <c r="G64" s="64">
        <v>400</v>
      </c>
    </row>
    <row r="65" spans="1:7" ht="25.5">
      <c r="A65" s="292" t="s">
        <v>172</v>
      </c>
      <c r="B65" s="90" t="s">
        <v>1</v>
      </c>
      <c r="C65" s="49">
        <v>1.9</v>
      </c>
      <c r="D65" s="48">
        <v>1.8</v>
      </c>
      <c r="E65" s="72">
        <v>0.1</v>
      </c>
      <c r="F65" s="48">
        <v>0.7</v>
      </c>
      <c r="G65" s="72">
        <v>1.9</v>
      </c>
    </row>
    <row r="66" spans="1:7">
      <c r="A66" s="62" t="s">
        <v>154</v>
      </c>
      <c r="B66" s="90" t="s">
        <v>0</v>
      </c>
      <c r="C66" s="16">
        <v>520</v>
      </c>
      <c r="D66" s="15">
        <v>57</v>
      </c>
      <c r="E66" s="64">
        <v>463</v>
      </c>
      <c r="F66" s="15">
        <v>219</v>
      </c>
      <c r="G66" s="64">
        <v>803</v>
      </c>
    </row>
    <row r="67" spans="1:7">
      <c r="A67" s="292" t="s">
        <v>155</v>
      </c>
      <c r="B67" s="90" t="s">
        <v>1</v>
      </c>
      <c r="C67" s="49">
        <v>11.1</v>
      </c>
      <c r="D67" s="48">
        <v>1.2</v>
      </c>
      <c r="E67" s="72">
        <v>9.9</v>
      </c>
      <c r="F67" s="48">
        <v>4.7</v>
      </c>
      <c r="G67" s="72">
        <v>17.100000000000001</v>
      </c>
    </row>
    <row r="68" spans="1:7">
      <c r="A68" s="46" t="s">
        <v>156</v>
      </c>
      <c r="B68" s="90" t="s">
        <v>0</v>
      </c>
      <c r="C68" s="16">
        <v>489</v>
      </c>
      <c r="D68" s="15">
        <v>325</v>
      </c>
      <c r="E68" s="64">
        <v>164</v>
      </c>
      <c r="F68" s="15">
        <v>309</v>
      </c>
      <c r="G68" s="64">
        <v>678</v>
      </c>
    </row>
    <row r="69" spans="1:7">
      <c r="A69" s="292" t="s">
        <v>157</v>
      </c>
      <c r="B69" s="90" t="s">
        <v>1</v>
      </c>
      <c r="C69" s="49">
        <v>3.4</v>
      </c>
      <c r="D69" s="48">
        <v>2.2999999999999998</v>
      </c>
      <c r="E69" s="72">
        <v>1.1000000000000001</v>
      </c>
      <c r="F69" s="48">
        <v>2.1</v>
      </c>
      <c r="G69" s="72">
        <v>4.7</v>
      </c>
    </row>
    <row r="70" spans="1:7">
      <c r="A70" s="46" t="s">
        <v>158</v>
      </c>
      <c r="B70" s="90" t="s">
        <v>0</v>
      </c>
      <c r="C70" s="16">
        <v>28</v>
      </c>
      <c r="D70" s="15">
        <v>16</v>
      </c>
      <c r="E70" s="64">
        <v>12</v>
      </c>
      <c r="F70" s="15">
        <v>3</v>
      </c>
      <c r="G70" s="64">
        <v>34</v>
      </c>
    </row>
    <row r="71" spans="1:7">
      <c r="A71" s="292" t="s">
        <v>159</v>
      </c>
      <c r="B71" s="90" t="s">
        <v>1</v>
      </c>
      <c r="C71" s="49">
        <v>0.7</v>
      </c>
      <c r="D71" s="48">
        <v>0.4</v>
      </c>
      <c r="E71" s="72">
        <v>0.3</v>
      </c>
      <c r="F71" s="48">
        <v>0.1</v>
      </c>
      <c r="G71" s="72">
        <v>0.8</v>
      </c>
    </row>
    <row r="72" spans="1:7" ht="25.5">
      <c r="A72" s="46" t="s">
        <v>411</v>
      </c>
      <c r="B72" s="90" t="s">
        <v>0</v>
      </c>
      <c r="C72" s="16">
        <v>444</v>
      </c>
      <c r="D72" s="15">
        <v>205</v>
      </c>
      <c r="E72" s="64">
        <v>239</v>
      </c>
      <c r="F72" s="15">
        <v>88</v>
      </c>
      <c r="G72" s="64">
        <v>707</v>
      </c>
    </row>
    <row r="73" spans="1:7" ht="25.5">
      <c r="A73" s="292" t="s">
        <v>161</v>
      </c>
      <c r="B73" s="90" t="s">
        <v>1</v>
      </c>
      <c r="C73" s="49">
        <v>5.3</v>
      </c>
      <c r="D73" s="48">
        <v>2.5</v>
      </c>
      <c r="E73" s="72">
        <v>2.9</v>
      </c>
      <c r="F73" s="48">
        <v>1.1000000000000001</v>
      </c>
      <c r="G73" s="72">
        <v>8.5</v>
      </c>
    </row>
    <row r="74" spans="1:7" ht="27">
      <c r="A74" s="7" t="s">
        <v>199</v>
      </c>
      <c r="B74" s="90" t="s">
        <v>0</v>
      </c>
      <c r="C74" s="16">
        <v>96</v>
      </c>
      <c r="D74" s="15">
        <v>80</v>
      </c>
      <c r="E74" s="64">
        <v>16</v>
      </c>
      <c r="F74" s="15">
        <v>37</v>
      </c>
      <c r="G74" s="64">
        <v>140</v>
      </c>
    </row>
    <row r="75" spans="1:7" ht="25.5">
      <c r="A75" s="290" t="s">
        <v>4</v>
      </c>
      <c r="B75" s="90" t="s">
        <v>1</v>
      </c>
      <c r="C75" s="49">
        <v>0.9</v>
      </c>
      <c r="D75" s="48">
        <v>0.7</v>
      </c>
      <c r="E75" s="72">
        <v>0.1</v>
      </c>
      <c r="F75" s="48">
        <v>0.3</v>
      </c>
      <c r="G75" s="72">
        <v>1.3</v>
      </c>
    </row>
    <row r="76" spans="1:7" ht="27">
      <c r="A76" s="7" t="s">
        <v>416</v>
      </c>
      <c r="B76" s="90" t="s">
        <v>0</v>
      </c>
      <c r="C76" s="16">
        <v>511</v>
      </c>
      <c r="D76" s="15">
        <v>200</v>
      </c>
      <c r="E76" s="64">
        <v>311</v>
      </c>
      <c r="F76" s="15">
        <v>133</v>
      </c>
      <c r="G76" s="64">
        <v>418</v>
      </c>
    </row>
    <row r="77" spans="1:7" ht="25.5">
      <c r="A77" s="290" t="s">
        <v>5</v>
      </c>
      <c r="B77" s="90" t="s">
        <v>1</v>
      </c>
      <c r="C77" s="49">
        <v>3.7</v>
      </c>
      <c r="D77" s="48">
        <v>1.4</v>
      </c>
      <c r="E77" s="72">
        <v>2.2000000000000002</v>
      </c>
      <c r="F77" s="48">
        <v>1</v>
      </c>
      <c r="G77" s="72">
        <v>3</v>
      </c>
    </row>
    <row r="78" spans="1:7">
      <c r="A78" s="46" t="s">
        <v>183</v>
      </c>
      <c r="B78" s="90" t="s">
        <v>0</v>
      </c>
      <c r="C78" s="16">
        <v>39</v>
      </c>
      <c r="D78" s="15">
        <v>15</v>
      </c>
      <c r="E78" s="64">
        <v>24</v>
      </c>
      <c r="F78" s="15" t="s">
        <v>410</v>
      </c>
      <c r="G78" s="64">
        <v>24</v>
      </c>
    </row>
    <row r="79" spans="1:7">
      <c r="A79" s="292" t="s">
        <v>184</v>
      </c>
      <c r="B79" s="90" t="s">
        <v>1</v>
      </c>
      <c r="C79" s="49">
        <v>1</v>
      </c>
      <c r="D79" s="48">
        <v>0.4</v>
      </c>
      <c r="E79" s="72">
        <v>0.6</v>
      </c>
      <c r="F79" s="48" t="s">
        <v>410</v>
      </c>
      <c r="G79" s="72">
        <v>0.6</v>
      </c>
    </row>
    <row r="80" spans="1:7">
      <c r="A80" s="46" t="s">
        <v>185</v>
      </c>
      <c r="B80" s="90" t="s">
        <v>0</v>
      </c>
      <c r="C80" s="16">
        <v>30</v>
      </c>
      <c r="D80" s="15" t="s">
        <v>410</v>
      </c>
      <c r="E80" s="64">
        <v>30</v>
      </c>
      <c r="F80" s="15">
        <v>3</v>
      </c>
      <c r="G80" s="64">
        <v>37</v>
      </c>
    </row>
    <row r="81" spans="1:7">
      <c r="A81" s="292" t="s">
        <v>186</v>
      </c>
      <c r="B81" s="90" t="s">
        <v>1</v>
      </c>
      <c r="C81" s="49">
        <v>0.8</v>
      </c>
      <c r="D81" s="48" t="s">
        <v>410</v>
      </c>
      <c r="E81" s="72">
        <v>0.8</v>
      </c>
      <c r="F81" s="48">
        <v>0.1</v>
      </c>
      <c r="G81" s="72">
        <v>1</v>
      </c>
    </row>
    <row r="82" spans="1:7" ht="14.25">
      <c r="A82" s="46" t="s">
        <v>187</v>
      </c>
      <c r="B82" s="90" t="s">
        <v>0</v>
      </c>
      <c r="C82" s="16">
        <v>440</v>
      </c>
      <c r="D82" s="15">
        <v>183</v>
      </c>
      <c r="E82" s="64">
        <v>257</v>
      </c>
      <c r="F82" s="15">
        <v>130</v>
      </c>
      <c r="G82" s="64">
        <v>357</v>
      </c>
    </row>
    <row r="83" spans="1:7" ht="25.5">
      <c r="A83" s="292" t="s">
        <v>188</v>
      </c>
      <c r="B83" s="90" t="s">
        <v>1</v>
      </c>
      <c r="C83" s="49">
        <v>7.2</v>
      </c>
      <c r="D83" s="48">
        <v>3</v>
      </c>
      <c r="E83" s="72">
        <v>4.2</v>
      </c>
      <c r="F83" s="48">
        <v>2.1</v>
      </c>
      <c r="G83" s="72">
        <v>5.9</v>
      </c>
    </row>
    <row r="84" spans="1:7" ht="14.25">
      <c r="A84" s="46" t="s">
        <v>189</v>
      </c>
      <c r="B84" s="90" t="s">
        <v>0</v>
      </c>
      <c r="C84" s="16">
        <v>2</v>
      </c>
      <c r="D84" s="15">
        <v>2</v>
      </c>
      <c r="E84" s="64" t="s">
        <v>410</v>
      </c>
      <c r="F84" s="15" t="s">
        <v>410</v>
      </c>
      <c r="G84" s="64" t="s">
        <v>410</v>
      </c>
    </row>
    <row r="85" spans="1:7" ht="14.25">
      <c r="A85" s="292" t="s">
        <v>948</v>
      </c>
      <c r="B85" s="90" t="s">
        <v>1</v>
      </c>
      <c r="C85" s="49">
        <v>1.1000000000000001</v>
      </c>
      <c r="D85" s="48">
        <v>1.1000000000000001</v>
      </c>
      <c r="E85" s="72" t="s">
        <v>410</v>
      </c>
      <c r="F85" s="48" t="s">
        <v>410</v>
      </c>
      <c r="G85" s="72" t="s">
        <v>410</v>
      </c>
    </row>
    <row r="86" spans="1:7" ht="15" customHeight="1">
      <c r="A86" s="42" t="s">
        <v>64</v>
      </c>
      <c r="B86" s="107" t="s">
        <v>0</v>
      </c>
      <c r="C86" s="12">
        <v>1045</v>
      </c>
      <c r="D86" s="11">
        <v>576</v>
      </c>
      <c r="E86" s="19">
        <v>469</v>
      </c>
      <c r="F86" s="11">
        <v>498</v>
      </c>
      <c r="G86" s="19">
        <v>1381</v>
      </c>
    </row>
    <row r="87" spans="1:7" ht="15" customHeight="1">
      <c r="A87" s="289" t="s">
        <v>6</v>
      </c>
      <c r="B87" s="107" t="s">
        <v>1</v>
      </c>
      <c r="C87" s="51">
        <v>2.9</v>
      </c>
      <c r="D87" s="50">
        <v>1.6</v>
      </c>
      <c r="E87" s="73">
        <v>1.3</v>
      </c>
      <c r="F87" s="50">
        <v>1.4</v>
      </c>
      <c r="G87" s="73">
        <v>3.8</v>
      </c>
    </row>
    <row r="88" spans="1:7" ht="15" customHeight="1">
      <c r="A88" s="268" t="s">
        <v>233</v>
      </c>
      <c r="B88" s="90" t="s">
        <v>0</v>
      </c>
      <c r="C88" s="16">
        <v>447</v>
      </c>
      <c r="D88" s="15">
        <v>124</v>
      </c>
      <c r="E88" s="64">
        <v>323</v>
      </c>
      <c r="F88" s="15">
        <v>91</v>
      </c>
      <c r="G88" s="64">
        <v>419</v>
      </c>
    </row>
    <row r="89" spans="1:7" ht="15" customHeight="1">
      <c r="A89" s="291" t="s">
        <v>966</v>
      </c>
      <c r="B89" s="90" t="s">
        <v>1</v>
      </c>
      <c r="C89" s="49">
        <v>4</v>
      </c>
      <c r="D89" s="48">
        <v>1.1000000000000001</v>
      </c>
      <c r="E89" s="72">
        <v>2.9</v>
      </c>
      <c r="F89" s="48">
        <v>0.8</v>
      </c>
      <c r="G89" s="72">
        <v>3.8</v>
      </c>
    </row>
    <row r="90" spans="1:7" ht="15" customHeight="1">
      <c r="A90" s="268" t="s">
        <v>105</v>
      </c>
      <c r="B90" s="90" t="s">
        <v>0</v>
      </c>
      <c r="C90" s="16">
        <v>180</v>
      </c>
      <c r="D90" s="15">
        <v>131</v>
      </c>
      <c r="E90" s="64">
        <v>49</v>
      </c>
      <c r="F90" s="15">
        <v>66</v>
      </c>
      <c r="G90" s="64">
        <v>293</v>
      </c>
    </row>
    <row r="91" spans="1:7" ht="15" customHeight="1">
      <c r="A91" s="291" t="s">
        <v>173</v>
      </c>
      <c r="B91" s="90" t="s">
        <v>1</v>
      </c>
      <c r="C91" s="49">
        <v>1.4</v>
      </c>
      <c r="D91" s="48">
        <v>1.1000000000000001</v>
      </c>
      <c r="E91" s="72">
        <v>0.4</v>
      </c>
      <c r="F91" s="48">
        <v>0.5</v>
      </c>
      <c r="G91" s="72">
        <v>2.4</v>
      </c>
    </row>
    <row r="92" spans="1:7" ht="15" customHeight="1">
      <c r="A92" s="268" t="s">
        <v>174</v>
      </c>
      <c r="B92" s="90" t="s">
        <v>0</v>
      </c>
      <c r="C92" s="16">
        <v>418</v>
      </c>
      <c r="D92" s="15">
        <v>321</v>
      </c>
      <c r="E92" s="64">
        <v>97</v>
      </c>
      <c r="F92" s="15">
        <v>341</v>
      </c>
      <c r="G92" s="64">
        <v>669</v>
      </c>
    </row>
    <row r="93" spans="1:7" ht="15" customHeight="1">
      <c r="A93" s="291" t="s">
        <v>7</v>
      </c>
      <c r="B93" s="90" t="s">
        <v>1</v>
      </c>
      <c r="C93" s="49">
        <v>3.3</v>
      </c>
      <c r="D93" s="48">
        <v>2.5</v>
      </c>
      <c r="E93" s="72">
        <v>0.8</v>
      </c>
      <c r="F93" s="48">
        <v>2.7</v>
      </c>
      <c r="G93" s="72">
        <v>5.2</v>
      </c>
    </row>
    <row r="94" spans="1:7" ht="15" customHeight="1">
      <c r="A94" s="42" t="s">
        <v>106</v>
      </c>
      <c r="B94" s="107" t="s">
        <v>0</v>
      </c>
      <c r="C94" s="12">
        <v>424</v>
      </c>
      <c r="D94" s="11">
        <v>225</v>
      </c>
      <c r="E94" s="19">
        <v>199</v>
      </c>
      <c r="F94" s="11">
        <v>288</v>
      </c>
      <c r="G94" s="19">
        <v>604</v>
      </c>
    </row>
    <row r="95" spans="1:7" ht="15" customHeight="1">
      <c r="A95" s="289" t="s">
        <v>950</v>
      </c>
      <c r="B95" s="107" t="s">
        <v>1</v>
      </c>
      <c r="C95" s="51">
        <v>0.3</v>
      </c>
      <c r="D95" s="50">
        <v>0.2</v>
      </c>
      <c r="E95" s="73">
        <v>0.2</v>
      </c>
      <c r="F95" s="50">
        <v>0.2</v>
      </c>
      <c r="G95" s="73">
        <v>0.5</v>
      </c>
    </row>
    <row r="96" spans="1:7" ht="25.5" customHeight="1">
      <c r="A96" s="268" t="s">
        <v>107</v>
      </c>
      <c r="B96" s="90" t="s">
        <v>0</v>
      </c>
      <c r="C96" s="16">
        <v>15</v>
      </c>
      <c r="D96" s="15">
        <v>12</v>
      </c>
      <c r="E96" s="64">
        <v>3</v>
      </c>
      <c r="F96" s="15">
        <v>42</v>
      </c>
      <c r="G96" s="64">
        <v>46</v>
      </c>
    </row>
    <row r="97" spans="1:7" ht="27.75" customHeight="1">
      <c r="A97" s="291" t="s">
        <v>175</v>
      </c>
      <c r="B97" s="90" t="s">
        <v>1</v>
      </c>
      <c r="C97" s="49">
        <v>0.1</v>
      </c>
      <c r="D97" s="48">
        <v>0.1</v>
      </c>
      <c r="E97" s="72">
        <v>0</v>
      </c>
      <c r="F97" s="48">
        <v>0.4</v>
      </c>
      <c r="G97" s="72">
        <v>0.5</v>
      </c>
    </row>
    <row r="98" spans="1:7" ht="15" customHeight="1">
      <c r="A98" s="268" t="s">
        <v>108</v>
      </c>
      <c r="B98" s="90" t="s">
        <v>0</v>
      </c>
      <c r="C98" s="16">
        <v>214</v>
      </c>
      <c r="D98" s="15">
        <v>169</v>
      </c>
      <c r="E98" s="64">
        <v>45</v>
      </c>
      <c r="F98" s="15">
        <v>95</v>
      </c>
      <c r="G98" s="64">
        <v>225</v>
      </c>
    </row>
    <row r="99" spans="1:7" ht="15" customHeight="1">
      <c r="A99" s="291" t="s">
        <v>951</v>
      </c>
      <c r="B99" s="90" t="s">
        <v>1</v>
      </c>
      <c r="C99" s="49">
        <v>0.5</v>
      </c>
      <c r="D99" s="48">
        <v>0.4</v>
      </c>
      <c r="E99" s="72">
        <v>0.1</v>
      </c>
      <c r="F99" s="48">
        <v>0.2</v>
      </c>
      <c r="G99" s="72">
        <v>0.5</v>
      </c>
    </row>
    <row r="100" spans="1:7" ht="15" customHeight="1">
      <c r="A100" s="268" t="s">
        <v>109</v>
      </c>
      <c r="B100" s="90" t="s">
        <v>0</v>
      </c>
      <c r="C100" s="16">
        <v>195</v>
      </c>
      <c r="D100" s="15">
        <v>44</v>
      </c>
      <c r="E100" s="64">
        <v>151</v>
      </c>
      <c r="F100" s="15">
        <v>151</v>
      </c>
      <c r="G100" s="64">
        <v>333</v>
      </c>
    </row>
    <row r="101" spans="1:7" ht="15" customHeight="1">
      <c r="A101" s="291" t="s">
        <v>952</v>
      </c>
      <c r="B101" s="90" t="s">
        <v>1</v>
      </c>
      <c r="C101" s="49">
        <v>0.3</v>
      </c>
      <c r="D101" s="48">
        <v>0.1</v>
      </c>
      <c r="E101" s="72">
        <v>0.2</v>
      </c>
      <c r="F101" s="48">
        <v>0.2</v>
      </c>
      <c r="G101" s="72">
        <v>0.5</v>
      </c>
    </row>
    <row r="102" spans="1:7" ht="15" customHeight="1">
      <c r="A102" s="42" t="s">
        <v>65</v>
      </c>
      <c r="B102" s="107" t="s">
        <v>0</v>
      </c>
      <c r="C102" s="12">
        <v>67</v>
      </c>
      <c r="D102" s="11">
        <v>31</v>
      </c>
      <c r="E102" s="19">
        <v>36</v>
      </c>
      <c r="F102" s="11">
        <v>116</v>
      </c>
      <c r="G102" s="19">
        <v>237</v>
      </c>
    </row>
    <row r="103" spans="1:7" ht="15" customHeight="1">
      <c r="A103" s="289" t="s">
        <v>56</v>
      </c>
      <c r="B103" s="107" t="s">
        <v>1</v>
      </c>
      <c r="C103" s="51">
        <v>0.1</v>
      </c>
      <c r="D103" s="50">
        <v>0.1</v>
      </c>
      <c r="E103" s="73">
        <v>0.1</v>
      </c>
      <c r="F103" s="50">
        <v>0.2</v>
      </c>
      <c r="G103" s="73">
        <v>0.4</v>
      </c>
    </row>
    <row r="104" spans="1:7" ht="14.25">
      <c r="A104" s="268" t="s">
        <v>110</v>
      </c>
      <c r="B104" s="90" t="s">
        <v>0</v>
      </c>
      <c r="C104" s="16">
        <v>50</v>
      </c>
      <c r="D104" s="15">
        <v>25</v>
      </c>
      <c r="E104" s="64">
        <v>25</v>
      </c>
      <c r="F104" s="15">
        <v>95</v>
      </c>
      <c r="G104" s="64">
        <v>129</v>
      </c>
    </row>
    <row r="105" spans="1:7" ht="14.25">
      <c r="A105" s="291" t="s">
        <v>953</v>
      </c>
      <c r="B105" s="90" t="s">
        <v>1</v>
      </c>
      <c r="C105" s="49">
        <v>0.1</v>
      </c>
      <c r="D105" s="48">
        <v>0.1</v>
      </c>
      <c r="E105" s="72">
        <v>0.1</v>
      </c>
      <c r="F105" s="48">
        <v>0.3</v>
      </c>
      <c r="G105" s="72">
        <v>0.4</v>
      </c>
    </row>
    <row r="106" spans="1:7">
      <c r="A106" s="268" t="s">
        <v>66</v>
      </c>
      <c r="B106" s="90" t="s">
        <v>0</v>
      </c>
      <c r="C106" s="16">
        <v>4</v>
      </c>
      <c r="D106" s="15" t="s">
        <v>410</v>
      </c>
      <c r="E106" s="64">
        <v>4</v>
      </c>
      <c r="F106" s="15">
        <v>4</v>
      </c>
      <c r="G106" s="64">
        <v>4</v>
      </c>
    </row>
    <row r="107" spans="1:7">
      <c r="A107" s="291" t="s">
        <v>79</v>
      </c>
      <c r="B107" s="90" t="s">
        <v>1</v>
      </c>
      <c r="C107" s="49">
        <v>1.9</v>
      </c>
      <c r="D107" s="48" t="s">
        <v>410</v>
      </c>
      <c r="E107" s="72">
        <v>1.9</v>
      </c>
      <c r="F107" s="48">
        <v>1.9</v>
      </c>
      <c r="G107" s="72">
        <v>1.9</v>
      </c>
    </row>
    <row r="108" spans="1:7" ht="25.5">
      <c r="A108" s="268" t="s">
        <v>68</v>
      </c>
      <c r="B108" s="90" t="s">
        <v>0</v>
      </c>
      <c r="C108" s="16">
        <v>12</v>
      </c>
      <c r="D108" s="15">
        <v>5</v>
      </c>
      <c r="E108" s="64">
        <v>7</v>
      </c>
      <c r="F108" s="15">
        <v>17</v>
      </c>
      <c r="G108" s="64">
        <v>104</v>
      </c>
    </row>
    <row r="109" spans="1:7" ht="25.5">
      <c r="A109" s="291" t="s">
        <v>9</v>
      </c>
      <c r="B109" s="90" t="s">
        <v>1</v>
      </c>
      <c r="C109" s="49">
        <v>0.1</v>
      </c>
      <c r="D109" s="48">
        <v>0</v>
      </c>
      <c r="E109" s="72">
        <v>0.1</v>
      </c>
      <c r="F109" s="48">
        <v>0.1</v>
      </c>
      <c r="G109" s="72">
        <v>0.8</v>
      </c>
    </row>
    <row r="110" spans="1:7">
      <c r="A110" s="268" t="s">
        <v>69</v>
      </c>
      <c r="B110" s="90" t="s">
        <v>0</v>
      </c>
      <c r="C110" s="16">
        <v>1</v>
      </c>
      <c r="D110" s="15">
        <v>1</v>
      </c>
      <c r="E110" s="64" t="s">
        <v>410</v>
      </c>
      <c r="F110" s="15" t="s">
        <v>410</v>
      </c>
      <c r="G110" s="64" t="s">
        <v>410</v>
      </c>
    </row>
    <row r="111" spans="1:7">
      <c r="A111" s="291" t="s">
        <v>10</v>
      </c>
      <c r="B111" s="90" t="s">
        <v>1</v>
      </c>
      <c r="C111" s="49">
        <v>0</v>
      </c>
      <c r="D111" s="48">
        <v>0</v>
      </c>
      <c r="E111" s="72" t="s">
        <v>410</v>
      </c>
      <c r="F111" s="48" t="s">
        <v>410</v>
      </c>
      <c r="G111" s="72" t="s">
        <v>410</v>
      </c>
    </row>
    <row r="112" spans="1:7" ht="15" customHeight="1">
      <c r="A112" s="42" t="s">
        <v>70</v>
      </c>
      <c r="B112" s="107" t="s">
        <v>0</v>
      </c>
      <c r="C112" s="12" t="s">
        <v>410</v>
      </c>
      <c r="D112" s="11" t="s">
        <v>410</v>
      </c>
      <c r="E112" s="19" t="s">
        <v>410</v>
      </c>
      <c r="F112" s="11">
        <v>3</v>
      </c>
      <c r="G112" s="19">
        <v>3</v>
      </c>
    </row>
    <row r="113" spans="1:7" ht="15" customHeight="1">
      <c r="A113" s="289" t="s">
        <v>11</v>
      </c>
      <c r="B113" s="107" t="s">
        <v>1</v>
      </c>
      <c r="C113" s="51" t="s">
        <v>410</v>
      </c>
      <c r="D113" s="50" t="s">
        <v>410</v>
      </c>
      <c r="E113" s="73" t="s">
        <v>410</v>
      </c>
      <c r="F113" s="50">
        <v>0</v>
      </c>
      <c r="G113" s="73">
        <v>0</v>
      </c>
    </row>
    <row r="114" spans="1:7" ht="27">
      <c r="A114" s="268" t="s">
        <v>413</v>
      </c>
      <c r="B114" s="90" t="s">
        <v>0</v>
      </c>
      <c r="C114" s="16" t="s">
        <v>410</v>
      </c>
      <c r="D114" s="15" t="s">
        <v>410</v>
      </c>
      <c r="E114" s="64" t="s">
        <v>410</v>
      </c>
      <c r="F114" s="15">
        <v>3</v>
      </c>
      <c r="G114" s="64">
        <v>3</v>
      </c>
    </row>
    <row r="115" spans="1:7" ht="27">
      <c r="A115" s="291" t="s">
        <v>954</v>
      </c>
      <c r="B115" s="90" t="s">
        <v>1</v>
      </c>
      <c r="C115" s="49" t="s">
        <v>410</v>
      </c>
      <c r="D115" s="48" t="s">
        <v>410</v>
      </c>
      <c r="E115" s="72" t="s">
        <v>410</v>
      </c>
      <c r="F115" s="48">
        <v>0</v>
      </c>
      <c r="G115" s="72">
        <v>0</v>
      </c>
    </row>
    <row r="116" spans="1:7" ht="24.75" customHeight="1">
      <c r="A116" s="42" t="s">
        <v>414</v>
      </c>
      <c r="B116" s="107" t="s">
        <v>0</v>
      </c>
      <c r="C116" s="12" t="s">
        <v>410</v>
      </c>
      <c r="D116" s="11" t="s">
        <v>410</v>
      </c>
      <c r="E116" s="19" t="s">
        <v>410</v>
      </c>
      <c r="F116" s="11">
        <v>6</v>
      </c>
      <c r="G116" s="19">
        <v>6</v>
      </c>
    </row>
    <row r="117" spans="1:7" ht="25.5">
      <c r="A117" s="289" t="s">
        <v>57</v>
      </c>
      <c r="B117" s="107" t="s">
        <v>1</v>
      </c>
      <c r="C117" s="51" t="s">
        <v>410</v>
      </c>
      <c r="D117" s="50" t="s">
        <v>410</v>
      </c>
      <c r="E117" s="73" t="s">
        <v>410</v>
      </c>
      <c r="F117" s="50">
        <v>0.1</v>
      </c>
      <c r="G117" s="73">
        <v>0.1</v>
      </c>
    </row>
    <row r="118" spans="1:7" ht="15" customHeight="1">
      <c r="A118" s="268" t="s">
        <v>85</v>
      </c>
      <c r="B118" s="90" t="s">
        <v>0</v>
      </c>
      <c r="C118" s="16" t="s">
        <v>410</v>
      </c>
      <c r="D118" s="15" t="s">
        <v>410</v>
      </c>
      <c r="E118" s="64" t="s">
        <v>410</v>
      </c>
      <c r="F118" s="15">
        <v>6</v>
      </c>
      <c r="G118" s="64">
        <v>6</v>
      </c>
    </row>
    <row r="119" spans="1:7" ht="15" customHeight="1">
      <c r="A119" s="291" t="s">
        <v>82</v>
      </c>
      <c r="B119" s="90" t="s">
        <v>1</v>
      </c>
      <c r="C119" s="49" t="s">
        <v>410</v>
      </c>
      <c r="D119" s="48" t="s">
        <v>410</v>
      </c>
      <c r="E119" s="72" t="s">
        <v>410</v>
      </c>
      <c r="F119" s="48">
        <v>0.1</v>
      </c>
      <c r="G119" s="72">
        <v>0.1</v>
      </c>
    </row>
    <row r="120" spans="1:7" ht="15" customHeight="1">
      <c r="A120" s="42" t="s">
        <v>111</v>
      </c>
      <c r="B120" s="107" t="s">
        <v>0</v>
      </c>
      <c r="C120" s="12">
        <v>25</v>
      </c>
      <c r="D120" s="11">
        <v>13</v>
      </c>
      <c r="E120" s="19">
        <v>12</v>
      </c>
      <c r="F120" s="11">
        <v>14</v>
      </c>
      <c r="G120" s="19">
        <v>67</v>
      </c>
    </row>
    <row r="121" spans="1:7" ht="15" customHeight="1">
      <c r="A121" s="289" t="s">
        <v>179</v>
      </c>
      <c r="B121" s="107" t="s">
        <v>1</v>
      </c>
      <c r="C121" s="51">
        <v>0.5</v>
      </c>
      <c r="D121" s="50">
        <v>0.3</v>
      </c>
      <c r="E121" s="73">
        <v>0.3</v>
      </c>
      <c r="F121" s="50">
        <v>0.3</v>
      </c>
      <c r="G121" s="73">
        <v>1.5</v>
      </c>
    </row>
    <row r="122" spans="1:7" ht="15" customHeight="1">
      <c r="A122" s="268" t="s">
        <v>75</v>
      </c>
      <c r="B122" s="90" t="s">
        <v>0</v>
      </c>
      <c r="C122" s="16">
        <v>19</v>
      </c>
      <c r="D122" s="15">
        <v>9</v>
      </c>
      <c r="E122" s="64">
        <v>10</v>
      </c>
      <c r="F122" s="15">
        <v>14</v>
      </c>
      <c r="G122" s="64">
        <v>65</v>
      </c>
    </row>
    <row r="123" spans="1:7" ht="15" customHeight="1">
      <c r="A123" s="291" t="s">
        <v>76</v>
      </c>
      <c r="B123" s="90" t="s">
        <v>1</v>
      </c>
      <c r="C123" s="49">
        <v>1.2</v>
      </c>
      <c r="D123" s="48">
        <v>0.6</v>
      </c>
      <c r="E123" s="72">
        <v>0.6</v>
      </c>
      <c r="F123" s="48">
        <v>0.9</v>
      </c>
      <c r="G123" s="72">
        <v>4</v>
      </c>
    </row>
    <row r="124" spans="1:7" ht="27">
      <c r="A124" s="268" t="s">
        <v>864</v>
      </c>
      <c r="B124" s="90" t="s">
        <v>0</v>
      </c>
      <c r="C124" s="16">
        <v>6</v>
      </c>
      <c r="D124" s="15">
        <v>4</v>
      </c>
      <c r="E124" s="64">
        <v>2</v>
      </c>
      <c r="F124" s="15" t="s">
        <v>410</v>
      </c>
      <c r="G124" s="64">
        <v>2</v>
      </c>
    </row>
    <row r="125" spans="1:7" ht="15" customHeight="1">
      <c r="A125" s="291" t="s">
        <v>967</v>
      </c>
      <c r="B125" s="90" t="s">
        <v>1</v>
      </c>
      <c r="C125" s="49">
        <v>0.3</v>
      </c>
      <c r="D125" s="48">
        <v>0.2</v>
      </c>
      <c r="E125" s="72">
        <v>0.1</v>
      </c>
      <c r="F125" s="48" t="s">
        <v>410</v>
      </c>
      <c r="G125" s="72">
        <v>0.1</v>
      </c>
    </row>
    <row r="126" spans="1:7" ht="15" customHeight="1">
      <c r="A126" s="42" t="s">
        <v>865</v>
      </c>
      <c r="B126" s="107" t="s">
        <v>0</v>
      </c>
      <c r="C126" s="12">
        <v>9</v>
      </c>
      <c r="D126" s="11">
        <v>7</v>
      </c>
      <c r="E126" s="19">
        <v>2</v>
      </c>
      <c r="F126" s="11">
        <v>2</v>
      </c>
      <c r="G126" s="19">
        <v>8</v>
      </c>
    </row>
    <row r="127" spans="1:7" ht="15" customHeight="1">
      <c r="A127" s="289" t="s">
        <v>968</v>
      </c>
      <c r="B127" s="107" t="s">
        <v>1</v>
      </c>
      <c r="C127" s="51">
        <v>0.1</v>
      </c>
      <c r="D127" s="50">
        <v>0</v>
      </c>
      <c r="E127" s="73">
        <v>0</v>
      </c>
      <c r="F127" s="50">
        <v>0</v>
      </c>
      <c r="G127" s="73">
        <v>0</v>
      </c>
    </row>
    <row r="128" spans="1:7" ht="15" customHeight="1">
      <c r="A128" s="42" t="s">
        <v>866</v>
      </c>
      <c r="B128" s="107" t="s">
        <v>0</v>
      </c>
      <c r="C128" s="12">
        <v>1</v>
      </c>
      <c r="D128" s="11">
        <v>1</v>
      </c>
      <c r="E128" s="19" t="s">
        <v>410</v>
      </c>
      <c r="F128" s="11" t="s">
        <v>410</v>
      </c>
      <c r="G128" s="19" t="s">
        <v>410</v>
      </c>
    </row>
    <row r="129" spans="1:7" ht="15" customHeight="1">
      <c r="A129" s="289" t="s">
        <v>979</v>
      </c>
      <c r="B129" s="107" t="s">
        <v>1</v>
      </c>
      <c r="C129" s="51">
        <v>0</v>
      </c>
      <c r="D129" s="50">
        <v>0</v>
      </c>
      <c r="E129" s="73" t="s">
        <v>410</v>
      </c>
      <c r="F129" s="50" t="s">
        <v>410</v>
      </c>
      <c r="G129" s="73" t="s">
        <v>410</v>
      </c>
    </row>
    <row r="130" spans="1:7" ht="15" customHeight="1">
      <c r="A130" s="42" t="s">
        <v>917</v>
      </c>
      <c r="B130" s="107" t="s">
        <v>0</v>
      </c>
      <c r="C130" s="12" t="s">
        <v>410</v>
      </c>
      <c r="D130" s="11" t="s">
        <v>410</v>
      </c>
      <c r="E130" s="19" t="s">
        <v>410</v>
      </c>
      <c r="F130" s="11" t="s">
        <v>410</v>
      </c>
      <c r="G130" s="19">
        <v>5</v>
      </c>
    </row>
    <row r="131" spans="1:7" ht="15" customHeight="1">
      <c r="A131" s="289" t="s">
        <v>980</v>
      </c>
      <c r="B131" s="107" t="s">
        <v>1</v>
      </c>
      <c r="C131" s="51" t="s">
        <v>410</v>
      </c>
      <c r="D131" s="50" t="s">
        <v>410</v>
      </c>
      <c r="E131" s="73" t="s">
        <v>410</v>
      </c>
      <c r="F131" s="50" t="s">
        <v>410</v>
      </c>
      <c r="G131" s="73">
        <v>0.6</v>
      </c>
    </row>
    <row r="132" spans="1:7" ht="55.5" customHeight="1">
      <c r="A132" s="392" t="s">
        <v>918</v>
      </c>
      <c r="B132" s="392"/>
      <c r="C132" s="392"/>
      <c r="D132" s="392"/>
      <c r="E132" s="392"/>
      <c r="F132" s="392"/>
      <c r="G132" s="392"/>
    </row>
    <row r="133" spans="1:7" ht="45.75" customHeight="1">
      <c r="A133" s="410" t="s">
        <v>919</v>
      </c>
      <c r="B133" s="410"/>
      <c r="C133" s="410"/>
      <c r="D133" s="410"/>
      <c r="E133" s="410"/>
      <c r="F133" s="410"/>
      <c r="G133" s="410"/>
    </row>
    <row r="134" spans="1:7">
      <c r="A134" s="22"/>
      <c r="B134" s="6"/>
    </row>
    <row r="135" spans="1:7">
      <c r="A135" s="22"/>
      <c r="B135" s="6"/>
    </row>
    <row r="136" spans="1:7">
      <c r="A136" s="22"/>
      <c r="B136" s="6"/>
    </row>
    <row r="137" spans="1:7">
      <c r="A137" s="22"/>
      <c r="B137" s="6"/>
    </row>
    <row r="138" spans="1:7">
      <c r="A138" s="22"/>
      <c r="B138" s="6"/>
    </row>
    <row r="139" spans="1:7">
      <c r="A139" s="22"/>
      <c r="B139" s="6"/>
    </row>
    <row r="140" spans="1:7">
      <c r="A140" s="22"/>
      <c r="B140" s="6"/>
    </row>
    <row r="141" spans="1:7">
      <c r="A141" s="22"/>
      <c r="B141" s="6"/>
    </row>
    <row r="142" spans="1:7">
      <c r="A142" s="22"/>
      <c r="B142" s="6"/>
    </row>
    <row r="143" spans="1:7">
      <c r="A143" s="22"/>
      <c r="B143" s="6"/>
    </row>
    <row r="144" spans="1:7">
      <c r="A144" s="22"/>
      <c r="B144" s="6"/>
    </row>
    <row r="145" spans="1:2">
      <c r="A145" s="22"/>
      <c r="B145" s="6"/>
    </row>
    <row r="146" spans="1:2">
      <c r="A146" s="22"/>
      <c r="B146" s="6"/>
    </row>
    <row r="147" spans="1:2">
      <c r="A147" s="22"/>
      <c r="B147" s="6"/>
    </row>
    <row r="148" spans="1:2">
      <c r="A148" s="22"/>
      <c r="B148" s="6"/>
    </row>
    <row r="149" spans="1:2">
      <c r="A149" s="22"/>
      <c r="B149" s="6"/>
    </row>
    <row r="150" spans="1:2">
      <c r="A150" s="22"/>
      <c r="B150" s="6"/>
    </row>
    <row r="151" spans="1:2">
      <c r="A151" s="22"/>
      <c r="B151" s="6"/>
    </row>
    <row r="152" spans="1:2">
      <c r="A152" s="22"/>
      <c r="B152" s="6"/>
    </row>
    <row r="153" spans="1:2">
      <c r="A153" s="22"/>
      <c r="B153" s="6"/>
    </row>
    <row r="154" spans="1:2">
      <c r="A154" s="22"/>
      <c r="B154" s="6"/>
    </row>
    <row r="155" spans="1:2">
      <c r="A155" s="22"/>
      <c r="B155" s="6"/>
    </row>
    <row r="156" spans="1:2">
      <c r="A156" s="22"/>
      <c r="B156" s="6"/>
    </row>
    <row r="157" spans="1:2">
      <c r="A157" s="22"/>
      <c r="B157" s="6"/>
    </row>
    <row r="158" spans="1:2">
      <c r="A158" s="22"/>
      <c r="B158" s="6"/>
    </row>
    <row r="159" spans="1:2">
      <c r="A159" s="22"/>
      <c r="B159" s="6"/>
    </row>
    <row r="160" spans="1:2">
      <c r="A160" s="22"/>
      <c r="B160" s="6"/>
    </row>
    <row r="161" spans="1:2">
      <c r="A161" s="22"/>
      <c r="B161" s="6"/>
    </row>
    <row r="162" spans="1:2">
      <c r="A162" s="22"/>
      <c r="B162" s="6"/>
    </row>
    <row r="163" spans="1:2">
      <c r="A163" s="22"/>
      <c r="B163" s="6"/>
    </row>
    <row r="164" spans="1:2">
      <c r="A164" s="22"/>
      <c r="B164" s="6"/>
    </row>
    <row r="165" spans="1:2">
      <c r="A165" s="22"/>
      <c r="B165" s="6"/>
    </row>
    <row r="166" spans="1:2">
      <c r="A166" s="22"/>
      <c r="B166" s="6"/>
    </row>
    <row r="167" spans="1:2">
      <c r="A167" s="22"/>
      <c r="B167" s="6"/>
    </row>
    <row r="168" spans="1:2">
      <c r="A168" s="22"/>
      <c r="B168" s="6"/>
    </row>
    <row r="169" spans="1:2">
      <c r="A169" s="22"/>
      <c r="B169" s="6"/>
    </row>
    <row r="170" spans="1:2">
      <c r="A170" s="22"/>
      <c r="B170" s="6"/>
    </row>
    <row r="171" spans="1:2">
      <c r="A171" s="22"/>
      <c r="B171" s="6"/>
    </row>
    <row r="172" spans="1:2">
      <c r="A172" s="22"/>
      <c r="B172" s="6"/>
    </row>
    <row r="173" spans="1:2">
      <c r="A173" s="22"/>
      <c r="B173" s="6"/>
    </row>
    <row r="174" spans="1:2">
      <c r="A174" s="22"/>
      <c r="B174" s="6"/>
    </row>
    <row r="175" spans="1:2">
      <c r="A175" s="22"/>
      <c r="B175" s="6"/>
    </row>
    <row r="176" spans="1:2">
      <c r="A176" s="22"/>
      <c r="B176" s="6"/>
    </row>
    <row r="177" spans="1:2">
      <c r="A177" s="22"/>
      <c r="B177" s="6"/>
    </row>
    <row r="178" spans="1:2">
      <c r="A178" s="22"/>
      <c r="B178" s="6"/>
    </row>
    <row r="179" spans="1:2">
      <c r="A179" s="22"/>
      <c r="B179" s="6"/>
    </row>
    <row r="180" spans="1:2">
      <c r="A180" s="22"/>
      <c r="B180" s="6"/>
    </row>
    <row r="181" spans="1:2">
      <c r="A181" s="22"/>
      <c r="B181" s="6"/>
    </row>
    <row r="182" spans="1:2">
      <c r="A182" s="22"/>
      <c r="B182" s="6"/>
    </row>
    <row r="183" spans="1:2">
      <c r="A183" s="22"/>
      <c r="B183" s="6"/>
    </row>
    <row r="184" spans="1:2">
      <c r="A184" s="22"/>
      <c r="B184" s="6"/>
    </row>
    <row r="185" spans="1:2">
      <c r="A185" s="22"/>
      <c r="B185" s="6"/>
    </row>
    <row r="186" spans="1:2">
      <c r="A186" s="22"/>
      <c r="B186" s="6"/>
    </row>
    <row r="187" spans="1:2">
      <c r="A187" s="22"/>
      <c r="B187" s="6"/>
    </row>
    <row r="188" spans="1:2">
      <c r="A188" s="22"/>
      <c r="B188" s="6"/>
    </row>
    <row r="189" spans="1:2">
      <c r="A189" s="22"/>
      <c r="B189" s="6"/>
    </row>
    <row r="190" spans="1:2">
      <c r="A190" s="22"/>
      <c r="B190" s="6"/>
    </row>
    <row r="191" spans="1:2">
      <c r="A191" s="22"/>
      <c r="B191" s="6"/>
    </row>
    <row r="192" spans="1:2">
      <c r="A192" s="22"/>
      <c r="B192" s="6"/>
    </row>
    <row r="193" spans="1:2">
      <c r="A193" s="22"/>
      <c r="B193" s="6"/>
    </row>
    <row r="194" spans="1:2">
      <c r="A194" s="22"/>
      <c r="B194" s="6"/>
    </row>
    <row r="195" spans="1:2">
      <c r="A195" s="22"/>
      <c r="B195" s="6"/>
    </row>
    <row r="196" spans="1:2">
      <c r="A196" s="22"/>
      <c r="B196" s="6"/>
    </row>
    <row r="197" spans="1:2">
      <c r="A197" s="22"/>
      <c r="B197" s="6"/>
    </row>
    <row r="198" spans="1:2">
      <c r="A198" s="22"/>
      <c r="B198" s="6"/>
    </row>
    <row r="199" spans="1:2">
      <c r="A199" s="22"/>
      <c r="B199" s="6"/>
    </row>
    <row r="200" spans="1:2">
      <c r="A200" s="22"/>
      <c r="B200" s="6"/>
    </row>
    <row r="201" spans="1:2">
      <c r="A201" s="22"/>
      <c r="B201" s="6"/>
    </row>
    <row r="202" spans="1:2">
      <c r="A202" s="22"/>
      <c r="B202" s="6"/>
    </row>
    <row r="203" spans="1:2">
      <c r="A203" s="22"/>
      <c r="B203" s="6"/>
    </row>
    <row r="204" spans="1:2">
      <c r="A204" s="22"/>
      <c r="B204" s="6"/>
    </row>
    <row r="205" spans="1:2">
      <c r="A205" s="22"/>
      <c r="B205" s="6"/>
    </row>
    <row r="206" spans="1:2">
      <c r="A206" s="22"/>
      <c r="B206" s="6"/>
    </row>
    <row r="207" spans="1:2">
      <c r="A207" s="22"/>
      <c r="B207" s="6"/>
    </row>
    <row r="208" spans="1:2">
      <c r="A208" s="22"/>
      <c r="B208" s="6"/>
    </row>
    <row r="209" spans="1:2">
      <c r="A209" s="22"/>
      <c r="B209" s="6"/>
    </row>
    <row r="210" spans="1:2">
      <c r="A210" s="22"/>
      <c r="B210" s="6"/>
    </row>
    <row r="211" spans="1:2">
      <c r="A211" s="22"/>
      <c r="B211" s="6"/>
    </row>
    <row r="212" spans="1:2">
      <c r="A212" s="22"/>
      <c r="B212" s="6"/>
    </row>
    <row r="213" spans="1:2">
      <c r="A213" s="22"/>
      <c r="B213" s="6"/>
    </row>
    <row r="214" spans="1:2">
      <c r="A214" s="22"/>
      <c r="B214" s="6"/>
    </row>
    <row r="215" spans="1:2">
      <c r="A215" s="22"/>
      <c r="B215" s="6"/>
    </row>
    <row r="216" spans="1:2">
      <c r="A216" s="22"/>
      <c r="B216" s="6"/>
    </row>
    <row r="217" spans="1:2">
      <c r="A217" s="22"/>
      <c r="B217" s="6"/>
    </row>
    <row r="218" spans="1:2">
      <c r="A218" s="22"/>
      <c r="B218" s="6"/>
    </row>
    <row r="219" spans="1:2">
      <c r="A219" s="22"/>
      <c r="B219" s="6"/>
    </row>
    <row r="220" spans="1:2">
      <c r="A220" s="22"/>
      <c r="B220" s="6"/>
    </row>
    <row r="221" spans="1:2">
      <c r="A221" s="22"/>
      <c r="B221" s="6"/>
    </row>
    <row r="222" spans="1:2">
      <c r="A222" s="22"/>
      <c r="B222" s="6"/>
    </row>
    <row r="223" spans="1:2">
      <c r="A223" s="22"/>
      <c r="B223" s="6"/>
    </row>
    <row r="224" spans="1:2">
      <c r="A224" s="22"/>
      <c r="B224" s="6"/>
    </row>
    <row r="225" spans="1:2">
      <c r="A225" s="22"/>
      <c r="B225" s="6"/>
    </row>
    <row r="226" spans="1:2">
      <c r="A226" s="22"/>
      <c r="B226" s="6"/>
    </row>
    <row r="227" spans="1:2">
      <c r="A227" s="22"/>
      <c r="B227" s="6"/>
    </row>
    <row r="228" spans="1:2">
      <c r="A228" s="22"/>
      <c r="B228" s="6"/>
    </row>
    <row r="229" spans="1:2">
      <c r="A229" s="22"/>
      <c r="B229" s="6"/>
    </row>
    <row r="230" spans="1:2">
      <c r="A230" s="22"/>
      <c r="B230" s="6"/>
    </row>
    <row r="231" spans="1:2">
      <c r="A231" s="22"/>
      <c r="B231" s="6"/>
    </row>
    <row r="232" spans="1:2">
      <c r="A232" s="22"/>
      <c r="B232" s="6"/>
    </row>
    <row r="233" spans="1:2">
      <c r="A233" s="22"/>
      <c r="B233" s="6"/>
    </row>
    <row r="234" spans="1:2">
      <c r="A234" s="22"/>
      <c r="B234" s="6"/>
    </row>
    <row r="235" spans="1:2">
      <c r="A235" s="22"/>
      <c r="B235" s="6"/>
    </row>
    <row r="236" spans="1:2">
      <c r="A236" s="22"/>
      <c r="B236" s="6"/>
    </row>
    <row r="237" spans="1:2">
      <c r="A237" s="22"/>
      <c r="B237" s="6"/>
    </row>
    <row r="238" spans="1:2">
      <c r="A238" s="22"/>
      <c r="B238" s="6"/>
    </row>
    <row r="239" spans="1:2">
      <c r="A239" s="22"/>
      <c r="B239" s="6"/>
    </row>
    <row r="240" spans="1:2">
      <c r="A240" s="22"/>
      <c r="B240" s="6"/>
    </row>
    <row r="241" spans="1:2">
      <c r="A241" s="22"/>
      <c r="B241" s="6"/>
    </row>
    <row r="242" spans="1:2">
      <c r="A242" s="22"/>
      <c r="B242" s="6"/>
    </row>
    <row r="243" spans="1:2">
      <c r="A243" s="22"/>
      <c r="B243" s="6"/>
    </row>
    <row r="244" spans="1:2">
      <c r="A244" s="22"/>
      <c r="B244" s="6"/>
    </row>
    <row r="245" spans="1:2">
      <c r="A245" s="22"/>
      <c r="B245" s="6"/>
    </row>
    <row r="246" spans="1:2">
      <c r="A246" s="22"/>
      <c r="B246" s="6"/>
    </row>
    <row r="247" spans="1:2">
      <c r="A247" s="22"/>
      <c r="B247" s="6"/>
    </row>
    <row r="248" spans="1:2">
      <c r="A248" s="22"/>
      <c r="B248" s="6"/>
    </row>
    <row r="249" spans="1:2">
      <c r="A249" s="22"/>
      <c r="B249" s="6"/>
    </row>
    <row r="250" spans="1:2">
      <c r="A250" s="22"/>
      <c r="B250" s="6"/>
    </row>
    <row r="251" spans="1:2">
      <c r="A251" s="22"/>
      <c r="B251" s="6"/>
    </row>
    <row r="252" spans="1:2">
      <c r="A252" s="22"/>
      <c r="B252" s="6"/>
    </row>
    <row r="253" spans="1:2">
      <c r="A253" s="22"/>
      <c r="B253" s="6"/>
    </row>
    <row r="254" spans="1:2">
      <c r="A254" s="22"/>
      <c r="B254" s="6"/>
    </row>
    <row r="255" spans="1:2">
      <c r="A255" s="22"/>
      <c r="B255" s="6"/>
    </row>
    <row r="256" spans="1:2">
      <c r="A256" s="22"/>
      <c r="B256" s="6"/>
    </row>
    <row r="257" spans="1:2">
      <c r="A257" s="22"/>
      <c r="B257" s="6"/>
    </row>
    <row r="258" spans="1:2">
      <c r="A258" s="22"/>
      <c r="B258" s="6"/>
    </row>
    <row r="259" spans="1:2">
      <c r="A259" s="22"/>
      <c r="B259" s="6"/>
    </row>
    <row r="260" spans="1:2">
      <c r="A260" s="22"/>
      <c r="B260" s="6"/>
    </row>
    <row r="261" spans="1:2">
      <c r="A261" s="22"/>
      <c r="B261" s="6"/>
    </row>
    <row r="262" spans="1:2">
      <c r="A262" s="22"/>
      <c r="B262" s="6"/>
    </row>
    <row r="263" spans="1:2">
      <c r="A263" s="22"/>
      <c r="B263" s="6"/>
    </row>
    <row r="264" spans="1:2">
      <c r="A264" s="22"/>
      <c r="B264" s="6"/>
    </row>
    <row r="265" spans="1:2">
      <c r="A265" s="22"/>
      <c r="B265" s="6"/>
    </row>
    <row r="266" spans="1:2">
      <c r="A266" s="22"/>
      <c r="B266" s="6"/>
    </row>
    <row r="267" spans="1:2">
      <c r="A267" s="22"/>
      <c r="B267" s="6"/>
    </row>
    <row r="268" spans="1:2">
      <c r="A268" s="22"/>
      <c r="B268" s="6"/>
    </row>
    <row r="269" spans="1:2">
      <c r="A269" s="22"/>
      <c r="B269" s="6"/>
    </row>
    <row r="270" spans="1:2">
      <c r="A270" s="22"/>
      <c r="B270" s="6"/>
    </row>
    <row r="271" spans="1:2">
      <c r="A271" s="22"/>
      <c r="B271" s="6"/>
    </row>
    <row r="272" spans="1:2">
      <c r="A272" s="22"/>
      <c r="B272" s="6"/>
    </row>
    <row r="273" spans="1:2">
      <c r="A273" s="22"/>
      <c r="B273" s="6"/>
    </row>
    <row r="274" spans="1:2">
      <c r="A274" s="22"/>
      <c r="B274" s="6"/>
    </row>
    <row r="275" spans="1:2">
      <c r="A275" s="22"/>
      <c r="B275" s="6"/>
    </row>
    <row r="276" spans="1:2">
      <c r="A276" s="22"/>
      <c r="B276" s="6"/>
    </row>
    <row r="277" spans="1:2">
      <c r="A277" s="22"/>
      <c r="B277" s="6"/>
    </row>
    <row r="278" spans="1:2">
      <c r="A278" s="22"/>
      <c r="B278" s="6"/>
    </row>
    <row r="279" spans="1:2">
      <c r="A279" s="22"/>
      <c r="B279" s="6"/>
    </row>
    <row r="280" spans="1:2">
      <c r="A280" s="22"/>
      <c r="B280" s="6"/>
    </row>
    <row r="281" spans="1:2">
      <c r="A281" s="22"/>
      <c r="B281" s="6"/>
    </row>
    <row r="282" spans="1:2">
      <c r="A282" s="22"/>
      <c r="B282" s="6"/>
    </row>
    <row r="283" spans="1:2">
      <c r="A283" s="22"/>
      <c r="B283" s="6"/>
    </row>
    <row r="284" spans="1:2">
      <c r="A284" s="22"/>
      <c r="B284" s="6"/>
    </row>
    <row r="285" spans="1:2">
      <c r="A285" s="22"/>
      <c r="B285" s="6"/>
    </row>
    <row r="286" spans="1:2">
      <c r="A286" s="22"/>
      <c r="B286" s="6"/>
    </row>
    <row r="287" spans="1:2">
      <c r="A287" s="22"/>
      <c r="B287" s="6"/>
    </row>
    <row r="288" spans="1:2">
      <c r="A288" s="22"/>
      <c r="B288" s="6"/>
    </row>
    <row r="289" spans="1:2">
      <c r="A289" s="22"/>
      <c r="B289" s="6"/>
    </row>
    <row r="290" spans="1:2">
      <c r="A290" s="22"/>
      <c r="B290" s="6"/>
    </row>
    <row r="291" spans="1:2">
      <c r="A291" s="22"/>
      <c r="B291" s="6"/>
    </row>
    <row r="292" spans="1:2">
      <c r="A292" s="22"/>
      <c r="B292" s="6"/>
    </row>
    <row r="293" spans="1:2">
      <c r="A293" s="22"/>
      <c r="B293" s="6"/>
    </row>
    <row r="294" spans="1:2">
      <c r="A294" s="22"/>
      <c r="B294" s="6"/>
    </row>
    <row r="295" spans="1:2">
      <c r="A295" s="22"/>
      <c r="B295" s="6"/>
    </row>
    <row r="296" spans="1:2">
      <c r="A296" s="22"/>
      <c r="B296" s="6"/>
    </row>
    <row r="297" spans="1:2">
      <c r="A297" s="22"/>
      <c r="B297" s="6"/>
    </row>
    <row r="298" spans="1:2">
      <c r="A298" s="22"/>
      <c r="B298" s="6"/>
    </row>
    <row r="299" spans="1:2">
      <c r="A299" s="22"/>
      <c r="B299" s="6"/>
    </row>
    <row r="300" spans="1:2">
      <c r="A300" s="22"/>
      <c r="B300" s="6"/>
    </row>
    <row r="301" spans="1:2">
      <c r="A301" s="22"/>
      <c r="B301" s="6"/>
    </row>
    <row r="302" spans="1:2">
      <c r="A302" s="22"/>
      <c r="B302" s="6"/>
    </row>
    <row r="303" spans="1:2">
      <c r="A303" s="22"/>
      <c r="B303" s="6"/>
    </row>
    <row r="304" spans="1:2">
      <c r="A304" s="22"/>
      <c r="B304" s="6"/>
    </row>
    <row r="305" spans="1:2">
      <c r="A305" s="22"/>
      <c r="B305" s="6"/>
    </row>
    <row r="306" spans="1:2">
      <c r="A306" s="22"/>
      <c r="B306" s="6"/>
    </row>
    <row r="307" spans="1:2">
      <c r="A307" s="22"/>
      <c r="B307" s="6"/>
    </row>
    <row r="308" spans="1:2">
      <c r="A308" s="22"/>
      <c r="B308" s="6"/>
    </row>
    <row r="309" spans="1:2">
      <c r="A309" s="22"/>
      <c r="B309" s="6"/>
    </row>
    <row r="310" spans="1:2">
      <c r="A310" s="22"/>
      <c r="B310" s="6"/>
    </row>
    <row r="311" spans="1:2">
      <c r="A311" s="22"/>
      <c r="B311" s="6"/>
    </row>
    <row r="312" spans="1:2">
      <c r="A312" s="22"/>
      <c r="B312" s="6"/>
    </row>
    <row r="313" spans="1:2">
      <c r="A313" s="22"/>
      <c r="B313" s="6"/>
    </row>
    <row r="314" spans="1:2">
      <c r="A314" s="22"/>
      <c r="B314" s="6"/>
    </row>
    <row r="315" spans="1:2">
      <c r="A315" s="22"/>
      <c r="B315" s="6"/>
    </row>
    <row r="316" spans="1:2">
      <c r="A316" s="22"/>
      <c r="B316" s="6"/>
    </row>
    <row r="317" spans="1:2">
      <c r="A317" s="22"/>
      <c r="B317" s="6"/>
    </row>
    <row r="318" spans="1:2">
      <c r="A318" s="22"/>
      <c r="B318" s="6"/>
    </row>
    <row r="319" spans="1:2">
      <c r="A319" s="22"/>
      <c r="B319" s="6"/>
    </row>
    <row r="320" spans="1:2">
      <c r="A320" s="22"/>
      <c r="B320" s="6"/>
    </row>
    <row r="321" spans="1:2">
      <c r="A321" s="22"/>
      <c r="B321" s="6"/>
    </row>
    <row r="322" spans="1:2">
      <c r="A322" s="22"/>
      <c r="B322" s="6"/>
    </row>
    <row r="323" spans="1:2">
      <c r="A323" s="22"/>
      <c r="B323" s="6"/>
    </row>
    <row r="324" spans="1:2">
      <c r="A324" s="22"/>
      <c r="B324" s="6"/>
    </row>
    <row r="325" spans="1:2">
      <c r="A325" s="22"/>
      <c r="B325" s="6"/>
    </row>
    <row r="326" spans="1:2">
      <c r="A326" s="22"/>
      <c r="B326" s="6"/>
    </row>
    <row r="327" spans="1:2">
      <c r="A327" s="22"/>
      <c r="B327" s="6"/>
    </row>
    <row r="328" spans="1:2">
      <c r="A328" s="22"/>
      <c r="B328" s="6"/>
    </row>
    <row r="329" spans="1:2">
      <c r="A329" s="22"/>
      <c r="B329" s="6"/>
    </row>
    <row r="330" spans="1:2">
      <c r="A330" s="22"/>
      <c r="B330" s="6"/>
    </row>
    <row r="331" spans="1:2">
      <c r="A331" s="22"/>
      <c r="B331" s="6"/>
    </row>
    <row r="332" spans="1:2">
      <c r="A332" s="22"/>
      <c r="B332" s="6"/>
    </row>
    <row r="333" spans="1:2">
      <c r="A333" s="22"/>
      <c r="B333" s="6"/>
    </row>
    <row r="334" spans="1:2">
      <c r="A334" s="22"/>
      <c r="B334" s="6"/>
    </row>
    <row r="335" spans="1:2">
      <c r="A335" s="22"/>
      <c r="B335" s="6"/>
    </row>
    <row r="336" spans="1:2">
      <c r="A336" s="22"/>
      <c r="B336" s="6"/>
    </row>
    <row r="337" spans="1:2">
      <c r="A337" s="22"/>
      <c r="B337" s="6"/>
    </row>
    <row r="338" spans="1:2">
      <c r="A338" s="22"/>
      <c r="B338" s="6"/>
    </row>
    <row r="339" spans="1:2">
      <c r="A339" s="22"/>
      <c r="B339" s="6"/>
    </row>
    <row r="340" spans="1:2">
      <c r="A340" s="22"/>
      <c r="B340" s="6"/>
    </row>
    <row r="341" spans="1:2">
      <c r="A341" s="22"/>
      <c r="B341" s="6"/>
    </row>
    <row r="342" spans="1:2">
      <c r="A342" s="22"/>
      <c r="B342" s="6"/>
    </row>
    <row r="343" spans="1:2">
      <c r="A343" s="22"/>
      <c r="B343" s="6"/>
    </row>
    <row r="344" spans="1:2">
      <c r="A344" s="22"/>
      <c r="B344" s="6"/>
    </row>
    <row r="345" spans="1:2">
      <c r="A345" s="22"/>
      <c r="B345" s="6"/>
    </row>
    <row r="346" spans="1:2">
      <c r="A346" s="22"/>
      <c r="B346" s="6"/>
    </row>
    <row r="347" spans="1:2">
      <c r="A347" s="22"/>
      <c r="B347" s="6"/>
    </row>
    <row r="348" spans="1:2">
      <c r="A348" s="22"/>
      <c r="B348" s="6"/>
    </row>
    <row r="349" spans="1:2">
      <c r="A349" s="22"/>
      <c r="B349" s="6"/>
    </row>
    <row r="350" spans="1:2">
      <c r="A350" s="22"/>
      <c r="B350" s="6"/>
    </row>
    <row r="351" spans="1:2">
      <c r="A351" s="22"/>
      <c r="B351" s="6"/>
    </row>
    <row r="352" spans="1:2">
      <c r="A352" s="22"/>
      <c r="B352" s="6"/>
    </row>
    <row r="353" spans="1:2">
      <c r="A353" s="22"/>
      <c r="B353" s="6"/>
    </row>
    <row r="354" spans="1:2">
      <c r="A354" s="22"/>
      <c r="B354" s="6"/>
    </row>
    <row r="355" spans="1:2">
      <c r="A355" s="22"/>
      <c r="B355" s="6"/>
    </row>
    <row r="356" spans="1:2">
      <c r="A356" s="22"/>
      <c r="B356" s="6"/>
    </row>
    <row r="357" spans="1:2">
      <c r="A357" s="22"/>
      <c r="B357" s="6"/>
    </row>
    <row r="358" spans="1:2">
      <c r="A358" s="22"/>
      <c r="B358" s="6"/>
    </row>
    <row r="359" spans="1:2">
      <c r="A359" s="22"/>
      <c r="B359" s="6"/>
    </row>
    <row r="360" spans="1:2">
      <c r="A360" s="22"/>
      <c r="B360" s="6"/>
    </row>
    <row r="361" spans="1:2">
      <c r="A361" s="22"/>
      <c r="B361" s="6"/>
    </row>
    <row r="362" spans="1:2">
      <c r="A362" s="22"/>
      <c r="B362" s="6"/>
    </row>
    <row r="363" spans="1:2">
      <c r="A363" s="22"/>
      <c r="B363" s="6"/>
    </row>
    <row r="364" spans="1:2">
      <c r="A364" s="22"/>
      <c r="B364" s="6"/>
    </row>
    <row r="365" spans="1:2">
      <c r="A365" s="22"/>
      <c r="B365" s="6"/>
    </row>
    <row r="366" spans="1:2">
      <c r="A366" s="22"/>
      <c r="B366" s="6"/>
    </row>
    <row r="367" spans="1:2">
      <c r="A367" s="22"/>
      <c r="B367" s="6"/>
    </row>
    <row r="368" spans="1:2">
      <c r="A368" s="22"/>
      <c r="B368" s="6"/>
    </row>
    <row r="369" spans="1:2">
      <c r="A369" s="22"/>
      <c r="B369" s="6"/>
    </row>
    <row r="370" spans="1:2">
      <c r="A370" s="22"/>
      <c r="B370" s="6"/>
    </row>
    <row r="371" spans="1:2">
      <c r="A371" s="22"/>
      <c r="B371" s="6"/>
    </row>
    <row r="372" spans="1:2">
      <c r="A372" s="22"/>
      <c r="B372" s="6"/>
    </row>
    <row r="373" spans="1:2">
      <c r="A373" s="22"/>
      <c r="B373" s="6"/>
    </row>
    <row r="374" spans="1:2">
      <c r="A374" s="22"/>
      <c r="B374" s="6"/>
    </row>
    <row r="375" spans="1:2">
      <c r="A375" s="22"/>
      <c r="B375" s="6"/>
    </row>
    <row r="376" spans="1:2">
      <c r="A376" s="22"/>
      <c r="B376" s="6"/>
    </row>
    <row r="377" spans="1:2">
      <c r="A377" s="22"/>
      <c r="B377" s="6"/>
    </row>
    <row r="378" spans="1:2">
      <c r="A378" s="22"/>
      <c r="B378" s="6"/>
    </row>
    <row r="379" spans="1:2">
      <c r="A379" s="22"/>
      <c r="B379" s="6"/>
    </row>
    <row r="380" spans="1:2">
      <c r="A380" s="22"/>
      <c r="B380" s="6"/>
    </row>
    <row r="381" spans="1:2">
      <c r="A381" s="22"/>
      <c r="B381" s="6"/>
    </row>
    <row r="382" spans="1:2">
      <c r="A382" s="22"/>
      <c r="B382" s="6"/>
    </row>
    <row r="383" spans="1:2">
      <c r="A383" s="22"/>
      <c r="B383" s="6"/>
    </row>
    <row r="384" spans="1:2">
      <c r="A384" s="22"/>
      <c r="B384" s="6"/>
    </row>
    <row r="385" spans="1:2">
      <c r="A385" s="22"/>
      <c r="B385" s="6"/>
    </row>
    <row r="386" spans="1:2">
      <c r="A386" s="22"/>
      <c r="B386" s="6"/>
    </row>
    <row r="387" spans="1:2">
      <c r="A387" s="22"/>
      <c r="B387" s="6"/>
    </row>
    <row r="388" spans="1:2">
      <c r="A388" s="22"/>
      <c r="B388" s="6"/>
    </row>
    <row r="389" spans="1:2">
      <c r="A389" s="22"/>
      <c r="B389" s="6"/>
    </row>
    <row r="390" spans="1:2">
      <c r="A390" s="22"/>
      <c r="B390" s="6"/>
    </row>
    <row r="391" spans="1:2">
      <c r="A391" s="22"/>
      <c r="B391" s="6"/>
    </row>
    <row r="392" spans="1:2">
      <c r="A392" s="22"/>
      <c r="B392" s="6"/>
    </row>
    <row r="393" spans="1:2">
      <c r="A393" s="22"/>
      <c r="B393" s="6"/>
    </row>
    <row r="394" spans="1:2">
      <c r="A394" s="22"/>
      <c r="B394" s="6"/>
    </row>
  </sheetData>
  <customSheetViews>
    <customSheetView guid="{478EAF0D-7072-4F9F-B3F3-DF6645E3F662}" topLeftCell="A235">
      <selection activeCell="A249" sqref="A249:XFD249"/>
      <pageMargins left="0.7" right="0.7" top="0.75" bottom="0.75" header="0.3" footer="0.3"/>
      <pageSetup paperSize="9" scale="94" orientation="portrait" r:id="rId1"/>
    </customSheetView>
    <customSheetView guid="{DB5EED9D-3F36-427E-8425-66965650D6C3}" topLeftCell="A88">
      <selection activeCell="A137" sqref="A137"/>
      <pageMargins left="0.7" right="0.7" top="0.75" bottom="0.75" header="0.3" footer="0.3"/>
      <pageSetup paperSize="9" scale="94" orientation="portrait" r:id="rId2"/>
    </customSheetView>
  </customSheetViews>
  <mergeCells count="8">
    <mergeCell ref="A132:G132"/>
    <mergeCell ref="A133:G133"/>
    <mergeCell ref="C4:G4"/>
    <mergeCell ref="C5:F5"/>
    <mergeCell ref="A4:B7"/>
    <mergeCell ref="G5:G7"/>
    <mergeCell ref="C6:E6"/>
    <mergeCell ref="F6:F7"/>
  </mergeCells>
  <hyperlinks>
    <hyperlink ref="G1" location="'SPIS TABLIC'!A1" display="Powrót/Back"/>
  </hyperlinks>
  <pageMargins left="0.7" right="0.7" top="0.75" bottom="0.75" header="0.3" footer="0.3"/>
  <pageSetup paperSize="9" scale="66" orientation="portrait" r:id="rId3"/>
  <rowBreaks count="1" manualBreakCount="1">
    <brk id="55" max="6"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zoomScaleNormal="100" workbookViewId="0"/>
  </sheetViews>
  <sheetFormatPr defaultRowHeight="12.75"/>
  <cols>
    <col min="1" max="1" width="25.5703125" style="103" customWidth="1"/>
    <col min="2" max="2" width="3.42578125" style="103" customWidth="1"/>
    <col min="3" max="3" width="9.140625" style="103"/>
    <col min="4" max="4" width="12.7109375" style="103" customWidth="1"/>
    <col min="5" max="5" width="11" style="103" customWidth="1"/>
    <col min="6" max="6" width="13.42578125" style="103" customWidth="1"/>
    <col min="7" max="7" width="11" style="103" customWidth="1"/>
    <col min="8" max="16384" width="9.140625" style="103"/>
  </cols>
  <sheetData>
    <row r="1" spans="1:7">
      <c r="G1" s="369" t="s">
        <v>1302</v>
      </c>
    </row>
    <row r="2" spans="1:7" ht="14.25">
      <c r="A2" s="1" t="s">
        <v>337</v>
      </c>
      <c r="B2" s="21"/>
      <c r="C2" s="6"/>
      <c r="D2" s="6"/>
      <c r="E2" s="6"/>
      <c r="F2" s="6"/>
    </row>
    <row r="3" spans="1:7" ht="14.25">
      <c r="A3" s="312" t="s">
        <v>1186</v>
      </c>
      <c r="B3" s="21"/>
      <c r="C3" s="6"/>
      <c r="D3" s="6"/>
      <c r="E3" s="6"/>
      <c r="F3" s="6"/>
    </row>
    <row r="4" spans="1:7" ht="25.5" customHeight="1">
      <c r="A4" s="388" t="s">
        <v>1123</v>
      </c>
      <c r="B4" s="388"/>
      <c r="C4" s="389" t="s">
        <v>1126</v>
      </c>
      <c r="D4" s="389"/>
      <c r="E4" s="389"/>
      <c r="F4" s="389"/>
      <c r="G4" s="389"/>
    </row>
    <row r="5" spans="1:7" ht="26.25" customHeight="1">
      <c r="A5" s="388"/>
      <c r="B5" s="388"/>
      <c r="C5" s="390" t="s">
        <v>1117</v>
      </c>
      <c r="D5" s="390"/>
      <c r="E5" s="390"/>
      <c r="F5" s="390"/>
      <c r="G5" s="389" t="s">
        <v>1122</v>
      </c>
    </row>
    <row r="6" spans="1:7" ht="39.75" customHeight="1">
      <c r="A6" s="388"/>
      <c r="B6" s="388"/>
      <c r="C6" s="390" t="s">
        <v>1118</v>
      </c>
      <c r="D6" s="390"/>
      <c r="E6" s="390"/>
      <c r="F6" s="390" t="s">
        <v>1121</v>
      </c>
      <c r="G6" s="389"/>
    </row>
    <row r="7" spans="1:7" ht="127.5">
      <c r="A7" s="388"/>
      <c r="B7" s="388"/>
      <c r="C7" s="359" t="s">
        <v>1088</v>
      </c>
      <c r="D7" s="359" t="s">
        <v>1119</v>
      </c>
      <c r="E7" s="359" t="s">
        <v>1120</v>
      </c>
      <c r="F7" s="390"/>
      <c r="G7" s="389"/>
    </row>
    <row r="8" spans="1:7">
      <c r="A8" s="63" t="s">
        <v>191</v>
      </c>
      <c r="B8" s="19" t="s">
        <v>0</v>
      </c>
      <c r="C8" s="33">
        <v>10794</v>
      </c>
      <c r="D8" s="34">
        <v>6485</v>
      </c>
      <c r="E8" s="33">
        <v>4309</v>
      </c>
      <c r="F8" s="34">
        <v>6738</v>
      </c>
      <c r="G8" s="35">
        <v>13378</v>
      </c>
    </row>
    <row r="9" spans="1:7">
      <c r="A9" s="294" t="s">
        <v>192</v>
      </c>
      <c r="B9" s="19" t="s">
        <v>1</v>
      </c>
      <c r="C9" s="37">
        <v>1.8</v>
      </c>
      <c r="D9" s="38">
        <v>1.1000000000000001</v>
      </c>
      <c r="E9" s="37">
        <v>0.7</v>
      </c>
      <c r="F9" s="38">
        <v>1.1000000000000001</v>
      </c>
      <c r="G9" s="36">
        <v>2.2000000000000002</v>
      </c>
    </row>
    <row r="10" spans="1:7">
      <c r="A10" s="22" t="s">
        <v>18</v>
      </c>
      <c r="B10" s="64" t="s">
        <v>0</v>
      </c>
      <c r="C10" s="27">
        <v>747</v>
      </c>
      <c r="D10" s="28">
        <v>248</v>
      </c>
      <c r="E10" s="27">
        <v>499</v>
      </c>
      <c r="F10" s="28">
        <v>525</v>
      </c>
      <c r="G10" s="29">
        <v>970</v>
      </c>
    </row>
    <row r="11" spans="1:7">
      <c r="A11" s="22"/>
      <c r="B11" s="64" t="s">
        <v>1</v>
      </c>
      <c r="C11" s="30">
        <v>1.6</v>
      </c>
      <c r="D11" s="31">
        <v>0.5</v>
      </c>
      <c r="E11" s="30">
        <v>1</v>
      </c>
      <c r="F11" s="31">
        <v>1.1000000000000001</v>
      </c>
      <c r="G11" s="32">
        <v>2</v>
      </c>
    </row>
    <row r="12" spans="1:7">
      <c r="A12" s="22" t="s">
        <v>194</v>
      </c>
      <c r="B12" s="64" t="s">
        <v>0</v>
      </c>
      <c r="C12" s="27">
        <v>526</v>
      </c>
      <c r="D12" s="28">
        <v>338</v>
      </c>
      <c r="E12" s="27">
        <v>188</v>
      </c>
      <c r="F12" s="28">
        <v>300</v>
      </c>
      <c r="G12" s="29">
        <v>666</v>
      </c>
    </row>
    <row r="13" spans="1:7">
      <c r="A13" s="22"/>
      <c r="B13" s="64" t="s">
        <v>1</v>
      </c>
      <c r="C13" s="30">
        <v>1.9</v>
      </c>
      <c r="D13" s="31">
        <v>1.2</v>
      </c>
      <c r="E13" s="30">
        <v>0.7</v>
      </c>
      <c r="F13" s="31">
        <v>1.1000000000000001</v>
      </c>
      <c r="G13" s="32">
        <v>2.4</v>
      </c>
    </row>
    <row r="14" spans="1:7">
      <c r="A14" s="22" t="s">
        <v>19</v>
      </c>
      <c r="B14" s="64" t="s">
        <v>0</v>
      </c>
      <c r="C14" s="27">
        <v>131</v>
      </c>
      <c r="D14" s="28">
        <v>104</v>
      </c>
      <c r="E14" s="27">
        <v>27</v>
      </c>
      <c r="F14" s="28">
        <v>233</v>
      </c>
      <c r="G14" s="29">
        <v>274</v>
      </c>
    </row>
    <row r="15" spans="1:7">
      <c r="A15" s="22"/>
      <c r="B15" s="64" t="s">
        <v>1</v>
      </c>
      <c r="C15" s="30">
        <v>0.6</v>
      </c>
      <c r="D15" s="31">
        <v>0.5</v>
      </c>
      <c r="E15" s="30">
        <v>0.1</v>
      </c>
      <c r="F15" s="31">
        <v>1.1000000000000001</v>
      </c>
      <c r="G15" s="32">
        <v>1.3</v>
      </c>
    </row>
    <row r="16" spans="1:7">
      <c r="A16" s="22" t="s">
        <v>20</v>
      </c>
      <c r="B16" s="64" t="s">
        <v>0</v>
      </c>
      <c r="C16" s="27">
        <v>320</v>
      </c>
      <c r="D16" s="28">
        <v>221</v>
      </c>
      <c r="E16" s="27">
        <v>99</v>
      </c>
      <c r="F16" s="28">
        <v>304</v>
      </c>
      <c r="G16" s="29">
        <v>352</v>
      </c>
    </row>
    <row r="17" spans="1:7">
      <c r="A17" s="22"/>
      <c r="B17" s="64" t="s">
        <v>1</v>
      </c>
      <c r="C17" s="30">
        <v>2.5</v>
      </c>
      <c r="D17" s="31">
        <v>1.8</v>
      </c>
      <c r="E17" s="30">
        <v>0.8</v>
      </c>
      <c r="F17" s="31">
        <v>2.4</v>
      </c>
      <c r="G17" s="32">
        <v>2.8</v>
      </c>
    </row>
    <row r="18" spans="1:7">
      <c r="A18" s="22" t="s">
        <v>21</v>
      </c>
      <c r="B18" s="64" t="s">
        <v>0</v>
      </c>
      <c r="C18" s="27">
        <v>407</v>
      </c>
      <c r="D18" s="28">
        <v>248</v>
      </c>
      <c r="E18" s="27">
        <v>159</v>
      </c>
      <c r="F18" s="28">
        <v>92</v>
      </c>
      <c r="G18" s="29">
        <v>466</v>
      </c>
    </row>
    <row r="19" spans="1:7">
      <c r="A19" s="22"/>
      <c r="B19" s="64" t="s">
        <v>1</v>
      </c>
      <c r="C19" s="30">
        <v>1.2</v>
      </c>
      <c r="D19" s="31">
        <v>0.7</v>
      </c>
      <c r="E19" s="30">
        <v>0.5</v>
      </c>
      <c r="F19" s="31">
        <v>0.3</v>
      </c>
      <c r="G19" s="32">
        <v>1.4</v>
      </c>
    </row>
    <row r="20" spans="1:7">
      <c r="A20" s="22" t="s">
        <v>22</v>
      </c>
      <c r="B20" s="64" t="s">
        <v>0</v>
      </c>
      <c r="C20" s="27">
        <v>682</v>
      </c>
      <c r="D20" s="28">
        <v>371</v>
      </c>
      <c r="E20" s="27">
        <v>311</v>
      </c>
      <c r="F20" s="28">
        <v>317</v>
      </c>
      <c r="G20" s="29">
        <v>811</v>
      </c>
    </row>
    <row r="21" spans="1:7">
      <c r="A21" s="22"/>
      <c r="B21" s="64" t="s">
        <v>1</v>
      </c>
      <c r="C21" s="30">
        <v>1.4</v>
      </c>
      <c r="D21" s="31">
        <v>0.7</v>
      </c>
      <c r="E21" s="30">
        <v>0.6</v>
      </c>
      <c r="F21" s="31">
        <v>0.6</v>
      </c>
      <c r="G21" s="32">
        <v>1.6</v>
      </c>
    </row>
    <row r="22" spans="1:7">
      <c r="A22" s="22" t="s">
        <v>23</v>
      </c>
      <c r="B22" s="64" t="s">
        <v>0</v>
      </c>
      <c r="C22" s="27">
        <v>766</v>
      </c>
      <c r="D22" s="28">
        <v>664</v>
      </c>
      <c r="E22" s="27">
        <v>102</v>
      </c>
      <c r="F22" s="28">
        <v>603</v>
      </c>
      <c r="G22" s="29">
        <v>979</v>
      </c>
    </row>
    <row r="23" spans="1:7">
      <c r="A23" s="22"/>
      <c r="B23" s="64" t="s">
        <v>1</v>
      </c>
      <c r="C23" s="30">
        <v>0.6</v>
      </c>
      <c r="D23" s="31">
        <v>0.5</v>
      </c>
      <c r="E23" s="30">
        <v>0.1</v>
      </c>
      <c r="F23" s="31">
        <v>0.5</v>
      </c>
      <c r="G23" s="32">
        <v>0.8</v>
      </c>
    </row>
    <row r="24" spans="1:7">
      <c r="A24" s="22" t="s">
        <v>24</v>
      </c>
      <c r="B24" s="64" t="s">
        <v>0</v>
      </c>
      <c r="C24" s="27">
        <v>212</v>
      </c>
      <c r="D24" s="28">
        <v>176</v>
      </c>
      <c r="E24" s="27">
        <v>36</v>
      </c>
      <c r="F24" s="28">
        <v>93</v>
      </c>
      <c r="G24" s="29">
        <v>160</v>
      </c>
    </row>
    <row r="25" spans="1:7">
      <c r="A25" s="22"/>
      <c r="B25" s="64" t="s">
        <v>1</v>
      </c>
      <c r="C25" s="30">
        <v>1.7</v>
      </c>
      <c r="D25" s="31">
        <v>1.4</v>
      </c>
      <c r="E25" s="30">
        <v>0.3</v>
      </c>
      <c r="F25" s="31">
        <v>0.7</v>
      </c>
      <c r="G25" s="32">
        <v>1.3</v>
      </c>
    </row>
    <row r="26" spans="1:7">
      <c r="A26" s="22" t="s">
        <v>25</v>
      </c>
      <c r="B26" s="64" t="s">
        <v>0</v>
      </c>
      <c r="C26" s="27">
        <v>454</v>
      </c>
      <c r="D26" s="28">
        <v>352</v>
      </c>
      <c r="E26" s="27">
        <v>102</v>
      </c>
      <c r="F26" s="28">
        <v>300</v>
      </c>
      <c r="G26" s="29">
        <v>532</v>
      </c>
    </row>
    <row r="27" spans="1:7">
      <c r="A27" s="22"/>
      <c r="B27" s="64" t="s">
        <v>1</v>
      </c>
      <c r="C27" s="30">
        <v>1.7</v>
      </c>
      <c r="D27" s="31">
        <v>1.3</v>
      </c>
      <c r="E27" s="30">
        <v>0.4</v>
      </c>
      <c r="F27" s="31">
        <v>1.1000000000000001</v>
      </c>
      <c r="G27" s="32">
        <v>2</v>
      </c>
    </row>
    <row r="28" spans="1:7">
      <c r="A28" s="22" t="s">
        <v>26</v>
      </c>
      <c r="B28" s="64" t="s">
        <v>0</v>
      </c>
      <c r="C28" s="27">
        <v>207</v>
      </c>
      <c r="D28" s="28">
        <v>200</v>
      </c>
      <c r="E28" s="27">
        <v>7</v>
      </c>
      <c r="F28" s="28">
        <v>12</v>
      </c>
      <c r="G28" s="29">
        <v>237</v>
      </c>
    </row>
    <row r="29" spans="1:7">
      <c r="A29" s="22"/>
      <c r="B29" s="64" t="s">
        <v>1</v>
      </c>
      <c r="C29" s="30">
        <v>1.6</v>
      </c>
      <c r="D29" s="31">
        <v>1.6</v>
      </c>
      <c r="E29" s="30">
        <v>0.1</v>
      </c>
      <c r="F29" s="31">
        <v>0.1</v>
      </c>
      <c r="G29" s="32">
        <v>1.9</v>
      </c>
    </row>
    <row r="30" spans="1:7">
      <c r="A30" s="22" t="s">
        <v>27</v>
      </c>
      <c r="B30" s="64" t="s">
        <v>0</v>
      </c>
      <c r="C30" s="27">
        <v>1347</v>
      </c>
      <c r="D30" s="28">
        <v>592</v>
      </c>
      <c r="E30" s="27">
        <v>755</v>
      </c>
      <c r="F30" s="28">
        <v>601</v>
      </c>
      <c r="G30" s="29">
        <v>1604</v>
      </c>
    </row>
    <row r="31" spans="1:7">
      <c r="A31" s="22"/>
      <c r="B31" s="64" t="s">
        <v>1</v>
      </c>
      <c r="C31" s="30">
        <v>4.2</v>
      </c>
      <c r="D31" s="31">
        <v>1.8</v>
      </c>
      <c r="E31" s="30">
        <v>2.2999999999999998</v>
      </c>
      <c r="F31" s="31">
        <v>1.9</v>
      </c>
      <c r="G31" s="32">
        <v>4.9000000000000004</v>
      </c>
    </row>
    <row r="32" spans="1:7">
      <c r="A32" s="22" t="s">
        <v>28</v>
      </c>
      <c r="B32" s="64" t="s">
        <v>0</v>
      </c>
      <c r="C32" s="27">
        <v>2363</v>
      </c>
      <c r="D32" s="28">
        <v>1634</v>
      </c>
      <c r="E32" s="27">
        <v>729</v>
      </c>
      <c r="F32" s="28">
        <v>1645</v>
      </c>
      <c r="G32" s="29">
        <v>2608</v>
      </c>
    </row>
    <row r="33" spans="1:7">
      <c r="A33" s="22"/>
      <c r="B33" s="64" t="s">
        <v>1</v>
      </c>
      <c r="C33" s="30">
        <v>3.2</v>
      </c>
      <c r="D33" s="31">
        <v>2.2000000000000002</v>
      </c>
      <c r="E33" s="30">
        <v>1</v>
      </c>
      <c r="F33" s="31">
        <v>2.2000000000000002</v>
      </c>
      <c r="G33" s="32">
        <v>3.6</v>
      </c>
    </row>
    <row r="34" spans="1:7">
      <c r="A34" s="22" t="s">
        <v>29</v>
      </c>
      <c r="B34" s="64" t="s">
        <v>0</v>
      </c>
      <c r="C34" s="27">
        <v>238</v>
      </c>
      <c r="D34" s="28">
        <v>172</v>
      </c>
      <c r="E34" s="27">
        <v>66</v>
      </c>
      <c r="F34" s="28">
        <v>148</v>
      </c>
      <c r="G34" s="29">
        <v>332</v>
      </c>
    </row>
    <row r="35" spans="1:7">
      <c r="A35" s="22"/>
      <c r="B35" s="64" t="s">
        <v>1</v>
      </c>
      <c r="C35" s="30">
        <v>1.7</v>
      </c>
      <c r="D35" s="31">
        <v>1.2</v>
      </c>
      <c r="E35" s="30">
        <v>0.5</v>
      </c>
      <c r="F35" s="31">
        <v>1.1000000000000001</v>
      </c>
      <c r="G35" s="32">
        <v>2.4</v>
      </c>
    </row>
    <row r="36" spans="1:7">
      <c r="A36" s="22" t="s">
        <v>195</v>
      </c>
      <c r="B36" s="64" t="s">
        <v>0</v>
      </c>
      <c r="C36" s="27">
        <v>272</v>
      </c>
      <c r="D36" s="28">
        <v>164</v>
      </c>
      <c r="E36" s="27">
        <v>108</v>
      </c>
      <c r="F36" s="28">
        <v>169</v>
      </c>
      <c r="G36" s="29">
        <v>255</v>
      </c>
    </row>
    <row r="37" spans="1:7">
      <c r="A37" s="22"/>
      <c r="B37" s="64" t="s">
        <v>1</v>
      </c>
      <c r="C37" s="30">
        <v>1.8</v>
      </c>
      <c r="D37" s="31">
        <v>1.1000000000000001</v>
      </c>
      <c r="E37" s="30">
        <v>0.7</v>
      </c>
      <c r="F37" s="31">
        <v>1.1000000000000001</v>
      </c>
      <c r="G37" s="32">
        <v>1.7</v>
      </c>
    </row>
    <row r="38" spans="1:7">
      <c r="A38" s="22" t="s">
        <v>30</v>
      </c>
      <c r="B38" s="64" t="s">
        <v>0</v>
      </c>
      <c r="C38" s="27">
        <v>1319</v>
      </c>
      <c r="D38" s="28">
        <v>748</v>
      </c>
      <c r="E38" s="27">
        <v>571</v>
      </c>
      <c r="F38" s="28">
        <v>1043</v>
      </c>
      <c r="G38" s="29">
        <v>2173</v>
      </c>
    </row>
    <row r="39" spans="1:7">
      <c r="A39" s="22"/>
      <c r="B39" s="64" t="s">
        <v>1</v>
      </c>
      <c r="C39" s="30">
        <v>1.8</v>
      </c>
      <c r="D39" s="31">
        <v>1</v>
      </c>
      <c r="E39" s="30">
        <v>0.8</v>
      </c>
      <c r="F39" s="31">
        <v>1.4</v>
      </c>
      <c r="G39" s="32">
        <v>2.9</v>
      </c>
    </row>
    <row r="40" spans="1:7">
      <c r="A40" s="22" t="s">
        <v>31</v>
      </c>
      <c r="B40" s="64" t="s">
        <v>0</v>
      </c>
      <c r="C40" s="27">
        <v>803</v>
      </c>
      <c r="D40" s="28">
        <v>253</v>
      </c>
      <c r="E40" s="27">
        <v>550</v>
      </c>
      <c r="F40" s="28">
        <v>353</v>
      </c>
      <c r="G40" s="29">
        <v>959</v>
      </c>
    </row>
    <row r="41" spans="1:7">
      <c r="A41" s="22"/>
      <c r="B41" s="64" t="s">
        <v>1</v>
      </c>
      <c r="C41" s="30">
        <v>4.2</v>
      </c>
      <c r="D41" s="31">
        <v>1.3</v>
      </c>
      <c r="E41" s="30">
        <v>2.9</v>
      </c>
      <c r="F41" s="31">
        <v>1.8</v>
      </c>
      <c r="G41" s="32">
        <v>5</v>
      </c>
    </row>
    <row r="42" spans="1:7">
      <c r="A42" s="103" t="s">
        <v>420</v>
      </c>
    </row>
    <row r="43" spans="1:7">
      <c r="A43" s="282" t="s">
        <v>937</v>
      </c>
    </row>
  </sheetData>
  <customSheetViews>
    <customSheetView guid="{478EAF0D-7072-4F9F-B3F3-DF6645E3F662}" topLeftCell="A31">
      <selection activeCell="A67" sqref="A67"/>
      <pageMargins left="0.7" right="0.7" top="0.75" bottom="0.75" header="0.3" footer="0.3"/>
    </customSheetView>
    <customSheetView guid="{DB5EED9D-3F36-427E-8425-66965650D6C3}" topLeftCell="A28">
      <selection activeCell="I4" sqref="I4"/>
      <pageMargins left="0.7" right="0.7" top="0.75" bottom="0.75" header="0.3" footer="0.3"/>
    </customSheetView>
  </customSheetViews>
  <mergeCells count="6">
    <mergeCell ref="C4:G4"/>
    <mergeCell ref="C5:F5"/>
    <mergeCell ref="A4:B7"/>
    <mergeCell ref="G5:G7"/>
    <mergeCell ref="C6:E6"/>
    <mergeCell ref="F6:F7"/>
  </mergeCells>
  <hyperlinks>
    <hyperlink ref="G1" location="'SPIS TABLIC'!A1" display="Powrót/Back"/>
  </hyperlinks>
  <pageMargins left="0.7" right="0.7" top="0.75" bottom="0.75" header="0.3" footer="0.3"/>
  <pageSetup paperSize="9" scale="86"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6"/>
  <sheetViews>
    <sheetView zoomScaleNormal="100" workbookViewId="0"/>
  </sheetViews>
  <sheetFormatPr defaultColWidth="9.140625" defaultRowHeight="12.75"/>
  <cols>
    <col min="1" max="1" width="42.28515625" style="6" customWidth="1"/>
    <col min="2" max="2" width="3.7109375" style="21" customWidth="1"/>
    <col min="3" max="3" width="11.28515625" style="6" customWidth="1"/>
    <col min="4" max="4" width="12.28515625" style="6" customWidth="1"/>
    <col min="5" max="6" width="13.28515625" style="6" customWidth="1"/>
    <col min="7" max="7" width="9.7109375" style="6" customWidth="1"/>
    <col min="8" max="8" width="9.140625" style="6" customWidth="1"/>
    <col min="9" max="16384" width="9.140625" style="6"/>
  </cols>
  <sheetData>
    <row r="1" spans="1:7">
      <c r="G1" s="369" t="s">
        <v>1302</v>
      </c>
    </row>
    <row r="2" spans="1:7" s="103" customFormat="1" ht="15" customHeight="1">
      <c r="A2" s="1" t="s">
        <v>357</v>
      </c>
      <c r="B2" s="21"/>
      <c r="C2" s="6"/>
      <c r="D2" s="6"/>
      <c r="E2" s="6"/>
      <c r="F2" s="6"/>
      <c r="G2" s="6"/>
    </row>
    <row r="3" spans="1:7" ht="15" customHeight="1">
      <c r="A3" s="297" t="s">
        <v>898</v>
      </c>
    </row>
    <row r="4" spans="1:7" s="3" customFormat="1" ht="26.25" customHeight="1">
      <c r="A4" s="388" t="s">
        <v>1123</v>
      </c>
      <c r="B4" s="388"/>
      <c r="C4" s="389" t="s">
        <v>1126</v>
      </c>
      <c r="D4" s="389"/>
      <c r="E4" s="389"/>
      <c r="F4" s="389"/>
      <c r="G4" s="389"/>
    </row>
    <row r="5" spans="1:7" s="3" customFormat="1" ht="27.75" customHeight="1">
      <c r="A5" s="388"/>
      <c r="B5" s="388"/>
      <c r="C5" s="390" t="s">
        <v>1117</v>
      </c>
      <c r="D5" s="390"/>
      <c r="E5" s="390"/>
      <c r="F5" s="390"/>
      <c r="G5" s="389" t="s">
        <v>1122</v>
      </c>
    </row>
    <row r="6" spans="1:7" s="3" customFormat="1" ht="51.75" customHeight="1">
      <c r="A6" s="388"/>
      <c r="B6" s="388"/>
      <c r="C6" s="390" t="s">
        <v>1118</v>
      </c>
      <c r="D6" s="390"/>
      <c r="E6" s="390"/>
      <c r="F6" s="390" t="s">
        <v>1121</v>
      </c>
      <c r="G6" s="389"/>
    </row>
    <row r="7" spans="1:7" s="3" customFormat="1" ht="141" customHeight="1">
      <c r="A7" s="388"/>
      <c r="B7" s="388"/>
      <c r="C7" s="359" t="s">
        <v>1088</v>
      </c>
      <c r="D7" s="359" t="s">
        <v>1119</v>
      </c>
      <c r="E7" s="359" t="s">
        <v>1120</v>
      </c>
      <c r="F7" s="390"/>
      <c r="G7" s="389"/>
    </row>
    <row r="8" spans="1:7" ht="15" customHeight="1">
      <c r="A8" s="67" t="s">
        <v>37</v>
      </c>
      <c r="B8" s="68" t="s">
        <v>0</v>
      </c>
      <c r="C8" s="69">
        <v>97993</v>
      </c>
      <c r="D8" s="11">
        <v>36196</v>
      </c>
      <c r="E8" s="11">
        <v>61797</v>
      </c>
      <c r="F8" s="11">
        <v>47076</v>
      </c>
      <c r="G8" s="19">
        <v>193578</v>
      </c>
    </row>
    <row r="9" spans="1:7" s="22" customFormat="1" ht="15" customHeight="1">
      <c r="A9" s="289" t="s">
        <v>38</v>
      </c>
      <c r="B9" s="70" t="s">
        <v>1</v>
      </c>
      <c r="C9" s="43">
        <v>16.399999999999999</v>
      </c>
      <c r="D9" s="43">
        <v>6</v>
      </c>
      <c r="E9" s="43">
        <v>10.3</v>
      </c>
      <c r="F9" s="43">
        <v>7.9</v>
      </c>
      <c r="G9" s="71">
        <v>32.299999999999997</v>
      </c>
    </row>
    <row r="10" spans="1:7" ht="15" customHeight="1">
      <c r="A10" s="46" t="s">
        <v>77</v>
      </c>
      <c r="B10" s="56" t="s">
        <v>0</v>
      </c>
      <c r="C10" s="15">
        <v>11505</v>
      </c>
      <c r="D10" s="15">
        <v>4170</v>
      </c>
      <c r="E10" s="15">
        <v>7335</v>
      </c>
      <c r="F10" s="15">
        <v>5424</v>
      </c>
      <c r="G10" s="64">
        <v>25060</v>
      </c>
    </row>
    <row r="11" spans="1:7" ht="15" customHeight="1">
      <c r="A11" s="292" t="s">
        <v>33</v>
      </c>
      <c r="B11" s="56" t="s">
        <v>1</v>
      </c>
      <c r="C11" s="48">
        <v>9.6</v>
      </c>
      <c r="D11" s="48">
        <v>3.5</v>
      </c>
      <c r="E11" s="48">
        <v>6.1</v>
      </c>
      <c r="F11" s="48">
        <v>4.5</v>
      </c>
      <c r="G11" s="72">
        <v>21</v>
      </c>
    </row>
    <row r="12" spans="1:7" ht="15" customHeight="1">
      <c r="A12" s="46" t="s">
        <v>78</v>
      </c>
      <c r="B12" s="56" t="s">
        <v>0</v>
      </c>
      <c r="C12" s="15">
        <v>86488</v>
      </c>
      <c r="D12" s="15">
        <v>32026</v>
      </c>
      <c r="E12" s="15">
        <v>54462</v>
      </c>
      <c r="F12" s="15">
        <v>41652</v>
      </c>
      <c r="G12" s="64">
        <v>168518</v>
      </c>
    </row>
    <row r="13" spans="1:7" ht="15" customHeight="1">
      <c r="A13" s="292" t="s">
        <v>34</v>
      </c>
      <c r="B13" s="56" t="s">
        <v>1</v>
      </c>
      <c r="C13" s="48">
        <v>18</v>
      </c>
      <c r="D13" s="48">
        <v>6.7</v>
      </c>
      <c r="E13" s="48">
        <v>11.4</v>
      </c>
      <c r="F13" s="48">
        <v>8.6999999999999993</v>
      </c>
      <c r="G13" s="72">
        <v>35.1</v>
      </c>
    </row>
    <row r="14" spans="1:7" ht="15" customHeight="1">
      <c r="A14" s="42" t="s">
        <v>88</v>
      </c>
      <c r="B14" s="59" t="s">
        <v>0</v>
      </c>
      <c r="C14" s="12">
        <v>1028</v>
      </c>
      <c r="D14" s="11">
        <v>576</v>
      </c>
      <c r="E14" s="19">
        <v>452</v>
      </c>
      <c r="F14" s="11">
        <v>353</v>
      </c>
      <c r="G14" s="19">
        <v>1351</v>
      </c>
    </row>
    <row r="15" spans="1:7" ht="15" customHeight="1">
      <c r="A15" s="289" t="s">
        <v>176</v>
      </c>
      <c r="B15" s="59" t="s">
        <v>1</v>
      </c>
      <c r="C15" s="51">
        <v>15.6</v>
      </c>
      <c r="D15" s="50">
        <v>8.6999999999999993</v>
      </c>
      <c r="E15" s="73">
        <v>6.8</v>
      </c>
      <c r="F15" s="50">
        <v>5.3</v>
      </c>
      <c r="G15" s="73">
        <v>20.399999999999999</v>
      </c>
    </row>
    <row r="16" spans="1:7" ht="28.5" customHeight="1">
      <c r="A16" s="7" t="s">
        <v>231</v>
      </c>
      <c r="B16" s="60" t="s">
        <v>0</v>
      </c>
      <c r="C16" s="16">
        <v>359</v>
      </c>
      <c r="D16" s="15">
        <v>294</v>
      </c>
      <c r="E16" s="64">
        <v>65</v>
      </c>
      <c r="F16" s="15">
        <v>100</v>
      </c>
      <c r="G16" s="64">
        <v>334</v>
      </c>
    </row>
    <row r="17" spans="1:7" ht="15" customHeight="1">
      <c r="A17" s="290" t="s">
        <v>970</v>
      </c>
      <c r="B17" s="60" t="s">
        <v>1</v>
      </c>
      <c r="C17" s="49">
        <v>11.2</v>
      </c>
      <c r="D17" s="48">
        <v>9.1999999999999993</v>
      </c>
      <c r="E17" s="72">
        <v>2</v>
      </c>
      <c r="F17" s="48">
        <v>3.1</v>
      </c>
      <c r="G17" s="72">
        <v>10.4</v>
      </c>
    </row>
    <row r="18" spans="1:7" ht="15" customHeight="1">
      <c r="A18" s="7" t="s">
        <v>87</v>
      </c>
      <c r="B18" s="60" t="s">
        <v>0</v>
      </c>
      <c r="C18" s="16">
        <v>669</v>
      </c>
      <c r="D18" s="15">
        <v>282</v>
      </c>
      <c r="E18" s="64">
        <v>387</v>
      </c>
      <c r="F18" s="15">
        <v>253</v>
      </c>
      <c r="G18" s="64">
        <v>1017</v>
      </c>
    </row>
    <row r="19" spans="1:7" ht="15" customHeight="1">
      <c r="A19" s="290" t="s">
        <v>2</v>
      </c>
      <c r="B19" s="60" t="s">
        <v>1</v>
      </c>
      <c r="C19" s="49">
        <v>20.2</v>
      </c>
      <c r="D19" s="48">
        <v>8.5</v>
      </c>
      <c r="E19" s="72">
        <v>11.7</v>
      </c>
      <c r="F19" s="48">
        <v>7.6</v>
      </c>
      <c r="G19" s="72">
        <v>30.7</v>
      </c>
    </row>
    <row r="20" spans="1:7" ht="15" customHeight="1">
      <c r="A20" s="42" t="s">
        <v>86</v>
      </c>
      <c r="B20" s="59" t="s">
        <v>0</v>
      </c>
      <c r="C20" s="12">
        <v>85058</v>
      </c>
      <c r="D20" s="11">
        <v>30823</v>
      </c>
      <c r="E20" s="19">
        <v>54235</v>
      </c>
      <c r="F20" s="11">
        <v>40793</v>
      </c>
      <c r="G20" s="19">
        <v>174806</v>
      </c>
    </row>
    <row r="21" spans="1:7" ht="15" customHeight="1">
      <c r="A21" s="289" t="s">
        <v>116</v>
      </c>
      <c r="B21" s="59" t="s">
        <v>1</v>
      </c>
      <c r="C21" s="51">
        <v>31.5</v>
      </c>
      <c r="D21" s="50">
        <v>11.4</v>
      </c>
      <c r="E21" s="73">
        <v>20.100000000000001</v>
      </c>
      <c r="F21" s="50">
        <v>15.1</v>
      </c>
      <c r="G21" s="73">
        <v>64.7</v>
      </c>
    </row>
    <row r="22" spans="1:7" ht="15" customHeight="1">
      <c r="A22" s="268" t="s">
        <v>62</v>
      </c>
      <c r="B22" s="60" t="s">
        <v>0</v>
      </c>
      <c r="C22" s="16">
        <v>10024</v>
      </c>
      <c r="D22" s="15">
        <v>4298</v>
      </c>
      <c r="E22" s="64">
        <v>5726</v>
      </c>
      <c r="F22" s="15">
        <v>4761</v>
      </c>
      <c r="G22" s="64">
        <v>22128</v>
      </c>
    </row>
    <row r="23" spans="1:7" ht="15" customHeight="1">
      <c r="A23" s="291" t="s">
        <v>3</v>
      </c>
      <c r="B23" s="60" t="s">
        <v>1</v>
      </c>
      <c r="C23" s="49">
        <v>72.7</v>
      </c>
      <c r="D23" s="48">
        <v>31.2</v>
      </c>
      <c r="E23" s="72">
        <v>41.5</v>
      </c>
      <c r="F23" s="48">
        <v>34.5</v>
      </c>
      <c r="G23" s="72">
        <v>160.4</v>
      </c>
    </row>
    <row r="24" spans="1:7" ht="26.25" customHeight="1">
      <c r="A24" s="46" t="s">
        <v>119</v>
      </c>
      <c r="B24" s="60" t="s">
        <v>0</v>
      </c>
      <c r="C24" s="16">
        <v>6463</v>
      </c>
      <c r="D24" s="15">
        <v>3246</v>
      </c>
      <c r="E24" s="64">
        <v>3217</v>
      </c>
      <c r="F24" s="15">
        <v>3105</v>
      </c>
      <c r="G24" s="64">
        <v>14247</v>
      </c>
    </row>
    <row r="25" spans="1:7" ht="15" customHeight="1">
      <c r="A25" s="292" t="s">
        <v>120</v>
      </c>
      <c r="B25" s="60" t="s">
        <v>1</v>
      </c>
      <c r="C25" s="49">
        <v>74.3</v>
      </c>
      <c r="D25" s="48">
        <v>37.299999999999997</v>
      </c>
      <c r="E25" s="72">
        <v>37</v>
      </c>
      <c r="F25" s="48">
        <v>35.700000000000003</v>
      </c>
      <c r="G25" s="72">
        <v>163.9</v>
      </c>
    </row>
    <row r="26" spans="1:7" ht="15" customHeight="1">
      <c r="A26" s="61" t="s">
        <v>117</v>
      </c>
      <c r="B26" s="60" t="s">
        <v>0</v>
      </c>
      <c r="C26" s="16">
        <v>6277</v>
      </c>
      <c r="D26" s="15">
        <v>3180</v>
      </c>
      <c r="E26" s="64">
        <v>3097</v>
      </c>
      <c r="F26" s="15">
        <v>3059</v>
      </c>
      <c r="G26" s="64">
        <v>13963</v>
      </c>
    </row>
    <row r="27" spans="1:7" ht="15" customHeight="1">
      <c r="A27" s="293" t="s">
        <v>118</v>
      </c>
      <c r="B27" s="60" t="s">
        <v>1</v>
      </c>
      <c r="C27" s="49">
        <v>80.2</v>
      </c>
      <c r="D27" s="48">
        <v>40.6</v>
      </c>
      <c r="E27" s="72">
        <v>39.6</v>
      </c>
      <c r="F27" s="48">
        <v>39.1</v>
      </c>
      <c r="G27" s="72">
        <v>178.3</v>
      </c>
    </row>
    <row r="28" spans="1:7" ht="15" customHeight="1">
      <c r="A28" s="46" t="s">
        <v>121</v>
      </c>
      <c r="B28" s="60" t="s">
        <v>0</v>
      </c>
      <c r="C28" s="16">
        <v>41</v>
      </c>
      <c r="D28" s="15">
        <v>28</v>
      </c>
      <c r="E28" s="64">
        <v>13</v>
      </c>
      <c r="F28" s="15">
        <v>20</v>
      </c>
      <c r="G28" s="64">
        <v>151</v>
      </c>
    </row>
    <row r="29" spans="1:7" ht="15" customHeight="1">
      <c r="A29" s="292" t="s">
        <v>122</v>
      </c>
      <c r="B29" s="60" t="s">
        <v>1</v>
      </c>
      <c r="C29" s="49">
        <v>10.9</v>
      </c>
      <c r="D29" s="48">
        <v>7.4</v>
      </c>
      <c r="E29" s="72">
        <v>3.4</v>
      </c>
      <c r="F29" s="48">
        <v>5.3</v>
      </c>
      <c r="G29" s="72">
        <v>40</v>
      </c>
    </row>
    <row r="30" spans="1:7" ht="15" customHeight="1">
      <c r="A30" s="46" t="s">
        <v>123</v>
      </c>
      <c r="B30" s="60" t="s">
        <v>0</v>
      </c>
      <c r="C30" s="16">
        <v>1597</v>
      </c>
      <c r="D30" s="15">
        <v>78</v>
      </c>
      <c r="E30" s="64">
        <v>1519</v>
      </c>
      <c r="F30" s="15">
        <v>798</v>
      </c>
      <c r="G30" s="64">
        <v>4795</v>
      </c>
    </row>
    <row r="31" spans="1:7" ht="15" customHeight="1">
      <c r="A31" s="292" t="s">
        <v>124</v>
      </c>
      <c r="B31" s="60" t="s">
        <v>1</v>
      </c>
      <c r="C31" s="49">
        <v>111.7</v>
      </c>
      <c r="D31" s="48">
        <v>5.5</v>
      </c>
      <c r="E31" s="72">
        <v>106.3</v>
      </c>
      <c r="F31" s="48">
        <v>55.8</v>
      </c>
      <c r="G31" s="72">
        <v>335.5</v>
      </c>
    </row>
    <row r="32" spans="1:7" ht="15" customHeight="1">
      <c r="A32" s="46" t="s">
        <v>125</v>
      </c>
      <c r="B32" s="60" t="s">
        <v>0</v>
      </c>
      <c r="C32" s="16">
        <v>256</v>
      </c>
      <c r="D32" s="15">
        <v>118</v>
      </c>
      <c r="E32" s="64">
        <v>138</v>
      </c>
      <c r="F32" s="15">
        <v>148</v>
      </c>
      <c r="G32" s="64">
        <v>888</v>
      </c>
    </row>
    <row r="33" spans="1:7" ht="15" customHeight="1">
      <c r="A33" s="292" t="s">
        <v>126</v>
      </c>
      <c r="B33" s="60" t="s">
        <v>1</v>
      </c>
      <c r="C33" s="49">
        <v>15</v>
      </c>
      <c r="D33" s="48">
        <v>6.9</v>
      </c>
      <c r="E33" s="72">
        <v>8.1</v>
      </c>
      <c r="F33" s="48">
        <v>8.6999999999999993</v>
      </c>
      <c r="G33" s="72">
        <v>52</v>
      </c>
    </row>
    <row r="34" spans="1:7" ht="15" customHeight="1">
      <c r="A34" s="46" t="s">
        <v>127</v>
      </c>
      <c r="B34" s="60" t="s">
        <v>0</v>
      </c>
      <c r="C34" s="16">
        <v>1667</v>
      </c>
      <c r="D34" s="15">
        <v>828</v>
      </c>
      <c r="E34" s="64">
        <v>839</v>
      </c>
      <c r="F34" s="15">
        <v>690</v>
      </c>
      <c r="G34" s="64">
        <v>2047</v>
      </c>
    </row>
    <row r="35" spans="1:7" ht="15" customHeight="1">
      <c r="A35" s="292" t="s">
        <v>201</v>
      </c>
      <c r="B35" s="60" t="s">
        <v>1</v>
      </c>
      <c r="C35" s="49">
        <v>104.9</v>
      </c>
      <c r="D35" s="48">
        <v>52.1</v>
      </c>
      <c r="E35" s="72">
        <v>52.8</v>
      </c>
      <c r="F35" s="48">
        <v>43.4</v>
      </c>
      <c r="G35" s="72">
        <v>128.80000000000001</v>
      </c>
    </row>
    <row r="36" spans="1:7" ht="18.75" customHeight="1">
      <c r="A36" s="268" t="s">
        <v>63</v>
      </c>
      <c r="B36" s="60" t="s">
        <v>0</v>
      </c>
      <c r="C36" s="16">
        <v>71469</v>
      </c>
      <c r="D36" s="15">
        <v>25472</v>
      </c>
      <c r="E36" s="64">
        <v>45997</v>
      </c>
      <c r="F36" s="15">
        <v>34228</v>
      </c>
      <c r="G36" s="64">
        <v>147318</v>
      </c>
    </row>
    <row r="37" spans="1:7" ht="15" customHeight="1">
      <c r="A37" s="291" t="s">
        <v>55</v>
      </c>
      <c r="B37" s="60" t="s">
        <v>1</v>
      </c>
      <c r="C37" s="49">
        <v>30.9</v>
      </c>
      <c r="D37" s="48">
        <v>11</v>
      </c>
      <c r="E37" s="72">
        <v>19.899999999999999</v>
      </c>
      <c r="F37" s="48">
        <v>14.8</v>
      </c>
      <c r="G37" s="72">
        <v>63.7</v>
      </c>
    </row>
    <row r="38" spans="1:7" ht="15" customHeight="1">
      <c r="A38" s="46" t="s">
        <v>128</v>
      </c>
      <c r="B38" s="60" t="s">
        <v>0</v>
      </c>
      <c r="C38" s="16">
        <v>8165</v>
      </c>
      <c r="D38" s="15">
        <v>2739</v>
      </c>
      <c r="E38" s="64">
        <v>5426</v>
      </c>
      <c r="F38" s="15">
        <v>4929</v>
      </c>
      <c r="G38" s="64">
        <v>16860</v>
      </c>
    </row>
    <row r="39" spans="1:7" ht="15" customHeight="1">
      <c r="A39" s="292" t="s">
        <v>129</v>
      </c>
      <c r="B39" s="60" t="s">
        <v>1</v>
      </c>
      <c r="C39" s="49">
        <v>22</v>
      </c>
      <c r="D39" s="48">
        <v>7.4</v>
      </c>
      <c r="E39" s="72">
        <v>14.6</v>
      </c>
      <c r="F39" s="48">
        <v>13.3</v>
      </c>
      <c r="G39" s="72">
        <v>45.5</v>
      </c>
    </row>
    <row r="40" spans="1:7" ht="15" customHeight="1">
      <c r="A40" s="46" t="s">
        <v>130</v>
      </c>
      <c r="B40" s="60" t="s">
        <v>0</v>
      </c>
      <c r="C40" s="16">
        <v>581</v>
      </c>
      <c r="D40" s="15">
        <v>249</v>
      </c>
      <c r="E40" s="64">
        <v>332</v>
      </c>
      <c r="F40" s="15">
        <v>300</v>
      </c>
      <c r="G40" s="64">
        <v>1614</v>
      </c>
    </row>
    <row r="41" spans="1:7" ht="15" customHeight="1">
      <c r="A41" s="292" t="s">
        <v>131</v>
      </c>
      <c r="B41" s="60" t="s">
        <v>1</v>
      </c>
      <c r="C41" s="49">
        <v>29.2</v>
      </c>
      <c r="D41" s="48">
        <v>12.5</v>
      </c>
      <c r="E41" s="72">
        <v>16.7</v>
      </c>
      <c r="F41" s="48">
        <v>15.1</v>
      </c>
      <c r="G41" s="72">
        <v>81.2</v>
      </c>
    </row>
    <row r="42" spans="1:7" ht="15" customHeight="1">
      <c r="A42" s="46" t="s">
        <v>132</v>
      </c>
      <c r="B42" s="60" t="s">
        <v>0</v>
      </c>
      <c r="C42" s="16">
        <v>467</v>
      </c>
      <c r="D42" s="15">
        <v>72</v>
      </c>
      <c r="E42" s="64">
        <v>395</v>
      </c>
      <c r="F42" s="15">
        <v>185</v>
      </c>
      <c r="G42" s="64">
        <v>1872</v>
      </c>
    </row>
    <row r="43" spans="1:7" ht="15" customHeight="1">
      <c r="A43" s="292" t="s">
        <v>133</v>
      </c>
      <c r="B43" s="60" t="s">
        <v>1</v>
      </c>
      <c r="C43" s="49">
        <v>59.2</v>
      </c>
      <c r="D43" s="48">
        <v>9.1</v>
      </c>
      <c r="E43" s="72">
        <v>50</v>
      </c>
      <c r="F43" s="48">
        <v>23.4</v>
      </c>
      <c r="G43" s="72">
        <v>237.1</v>
      </c>
    </row>
    <row r="44" spans="1:7" ht="15" customHeight="1">
      <c r="A44" s="46" t="s">
        <v>134</v>
      </c>
      <c r="B44" s="60" t="s">
        <v>0</v>
      </c>
      <c r="C44" s="16">
        <v>2363</v>
      </c>
      <c r="D44" s="15">
        <v>523</v>
      </c>
      <c r="E44" s="64">
        <v>1840</v>
      </c>
      <c r="F44" s="15">
        <v>412</v>
      </c>
      <c r="G44" s="64">
        <v>3691</v>
      </c>
    </row>
    <row r="45" spans="1:7" ht="15" customHeight="1">
      <c r="A45" s="292" t="s">
        <v>135</v>
      </c>
      <c r="B45" s="60" t="s">
        <v>1</v>
      </c>
      <c r="C45" s="49">
        <v>51.7</v>
      </c>
      <c r="D45" s="48">
        <v>11.4</v>
      </c>
      <c r="E45" s="72">
        <v>40.299999999999997</v>
      </c>
      <c r="F45" s="48">
        <v>9</v>
      </c>
      <c r="G45" s="72">
        <v>80.8</v>
      </c>
    </row>
    <row r="46" spans="1:7" ht="15" customHeight="1">
      <c r="A46" s="46" t="s">
        <v>136</v>
      </c>
      <c r="B46" s="60" t="s">
        <v>0</v>
      </c>
      <c r="C46" s="16">
        <v>342</v>
      </c>
      <c r="D46" s="15">
        <v>157</v>
      </c>
      <c r="E46" s="64">
        <v>185</v>
      </c>
      <c r="F46" s="15">
        <v>152</v>
      </c>
      <c r="G46" s="64">
        <v>333</v>
      </c>
    </row>
    <row r="47" spans="1:7" ht="15" customHeight="1">
      <c r="A47" s="292" t="s">
        <v>137</v>
      </c>
      <c r="B47" s="60" t="s">
        <v>1</v>
      </c>
      <c r="C47" s="49">
        <v>6</v>
      </c>
      <c r="D47" s="48">
        <v>2.8</v>
      </c>
      <c r="E47" s="72">
        <v>3.2</v>
      </c>
      <c r="F47" s="48">
        <v>2.7</v>
      </c>
      <c r="G47" s="72">
        <v>5.8</v>
      </c>
    </row>
    <row r="48" spans="1:7" ht="15" customHeight="1">
      <c r="A48" s="46" t="s">
        <v>162</v>
      </c>
      <c r="B48" s="60" t="s">
        <v>0</v>
      </c>
      <c r="C48" s="16">
        <v>188</v>
      </c>
      <c r="D48" s="15">
        <v>57</v>
      </c>
      <c r="E48" s="64">
        <v>131</v>
      </c>
      <c r="F48" s="15">
        <v>36</v>
      </c>
      <c r="G48" s="64">
        <v>242</v>
      </c>
    </row>
    <row r="49" spans="1:7" ht="15" customHeight="1">
      <c r="A49" s="292" t="s">
        <v>164</v>
      </c>
      <c r="B49" s="60" t="s">
        <v>1</v>
      </c>
      <c r="C49" s="49">
        <v>10.3</v>
      </c>
      <c r="D49" s="48">
        <v>3.1</v>
      </c>
      <c r="E49" s="72">
        <v>7.2</v>
      </c>
      <c r="F49" s="48">
        <v>2</v>
      </c>
      <c r="G49" s="72">
        <v>13.3</v>
      </c>
    </row>
    <row r="50" spans="1:7" ht="25.5" customHeight="1">
      <c r="A50" s="46" t="s">
        <v>417</v>
      </c>
      <c r="B50" s="60" t="s">
        <v>0</v>
      </c>
      <c r="C50" s="16">
        <v>7870</v>
      </c>
      <c r="D50" s="15">
        <v>2516</v>
      </c>
      <c r="E50" s="64">
        <v>5354</v>
      </c>
      <c r="F50" s="15">
        <v>4143</v>
      </c>
      <c r="G50" s="64">
        <v>15169</v>
      </c>
    </row>
    <row r="51" spans="1:7" ht="25.5">
      <c r="A51" s="292" t="s">
        <v>197</v>
      </c>
      <c r="B51" s="60" t="s">
        <v>1</v>
      </c>
      <c r="C51" s="49">
        <v>84.8</v>
      </c>
      <c r="D51" s="48">
        <v>27.1</v>
      </c>
      <c r="E51" s="72">
        <v>57.7</v>
      </c>
      <c r="F51" s="48">
        <v>44.7</v>
      </c>
      <c r="G51" s="72">
        <v>163.5</v>
      </c>
    </row>
    <row r="52" spans="1:7">
      <c r="A52" s="46" t="s">
        <v>138</v>
      </c>
      <c r="B52" s="60" t="s">
        <v>0</v>
      </c>
      <c r="C52" s="16">
        <v>1595</v>
      </c>
      <c r="D52" s="15">
        <v>597</v>
      </c>
      <c r="E52" s="64">
        <v>998</v>
      </c>
      <c r="F52" s="15">
        <v>985</v>
      </c>
      <c r="G52" s="64">
        <v>3860</v>
      </c>
    </row>
    <row r="53" spans="1:7">
      <c r="A53" s="292" t="s">
        <v>139</v>
      </c>
      <c r="B53" s="60" t="s">
        <v>1</v>
      </c>
      <c r="C53" s="49">
        <v>27</v>
      </c>
      <c r="D53" s="48">
        <v>10.1</v>
      </c>
      <c r="E53" s="72">
        <v>16.899999999999999</v>
      </c>
      <c r="F53" s="48">
        <v>16.7</v>
      </c>
      <c r="G53" s="72">
        <v>65.400000000000006</v>
      </c>
    </row>
    <row r="54" spans="1:7" ht="25.5">
      <c r="A54" s="46" t="s">
        <v>140</v>
      </c>
      <c r="B54" s="60" t="s">
        <v>0</v>
      </c>
      <c r="C54" s="16">
        <v>357</v>
      </c>
      <c r="D54" s="15">
        <v>264</v>
      </c>
      <c r="E54" s="64">
        <v>93</v>
      </c>
      <c r="F54" s="15">
        <v>430</v>
      </c>
      <c r="G54" s="64">
        <v>1045</v>
      </c>
    </row>
    <row r="55" spans="1:7">
      <c r="A55" s="292" t="s">
        <v>141</v>
      </c>
      <c r="B55" s="60" t="s">
        <v>1</v>
      </c>
      <c r="C55" s="49">
        <v>9.4</v>
      </c>
      <c r="D55" s="48">
        <v>6.9</v>
      </c>
      <c r="E55" s="72">
        <v>2.4</v>
      </c>
      <c r="F55" s="48">
        <v>11.3</v>
      </c>
      <c r="G55" s="72">
        <v>27.4</v>
      </c>
    </row>
    <row r="56" spans="1:7" ht="27">
      <c r="A56" s="46" t="s">
        <v>165</v>
      </c>
      <c r="B56" s="60" t="s">
        <v>0</v>
      </c>
      <c r="C56" s="16">
        <v>251</v>
      </c>
      <c r="D56" s="15">
        <v>127</v>
      </c>
      <c r="E56" s="64">
        <v>124</v>
      </c>
      <c r="F56" s="15">
        <v>22</v>
      </c>
      <c r="G56" s="64">
        <v>258</v>
      </c>
    </row>
    <row r="57" spans="1:7" ht="25.5">
      <c r="A57" s="292" t="s">
        <v>166</v>
      </c>
      <c r="B57" s="60" t="s">
        <v>1</v>
      </c>
      <c r="C57" s="49">
        <v>16.5</v>
      </c>
      <c r="D57" s="48">
        <v>8.3000000000000007</v>
      </c>
      <c r="E57" s="72">
        <v>8.1</v>
      </c>
      <c r="F57" s="48">
        <v>1.4</v>
      </c>
      <c r="G57" s="72">
        <v>16.899999999999999</v>
      </c>
    </row>
    <row r="58" spans="1:7" ht="25.5">
      <c r="A58" s="46" t="s">
        <v>142</v>
      </c>
      <c r="B58" s="60" t="s">
        <v>0</v>
      </c>
      <c r="C58" s="16">
        <v>1862</v>
      </c>
      <c r="D58" s="15">
        <v>454</v>
      </c>
      <c r="E58" s="64">
        <v>1408</v>
      </c>
      <c r="F58" s="15">
        <v>660</v>
      </c>
      <c r="G58" s="64">
        <v>3590</v>
      </c>
    </row>
    <row r="59" spans="1:7" ht="25.5">
      <c r="A59" s="292" t="s">
        <v>143</v>
      </c>
      <c r="B59" s="60" t="s">
        <v>1</v>
      </c>
      <c r="C59" s="49">
        <v>24.2</v>
      </c>
      <c r="D59" s="48">
        <v>5.9</v>
      </c>
      <c r="E59" s="72">
        <v>18.3</v>
      </c>
      <c r="F59" s="48">
        <v>8.6</v>
      </c>
      <c r="G59" s="72">
        <v>46.7</v>
      </c>
    </row>
    <row r="60" spans="1:7" ht="14.25">
      <c r="A60" s="46" t="s">
        <v>167</v>
      </c>
      <c r="B60" s="60" t="s">
        <v>0</v>
      </c>
      <c r="C60" s="16">
        <v>418</v>
      </c>
      <c r="D60" s="15">
        <v>157</v>
      </c>
      <c r="E60" s="64">
        <v>261</v>
      </c>
      <c r="F60" s="15">
        <v>153</v>
      </c>
      <c r="G60" s="64">
        <v>640</v>
      </c>
    </row>
    <row r="61" spans="1:7" ht="14.25">
      <c r="A61" s="292" t="s">
        <v>946</v>
      </c>
      <c r="B61" s="60" t="s">
        <v>1</v>
      </c>
      <c r="C61" s="49">
        <v>18.3</v>
      </c>
      <c r="D61" s="48">
        <v>6.9</v>
      </c>
      <c r="E61" s="72">
        <v>11.4</v>
      </c>
      <c r="F61" s="48">
        <v>6.7</v>
      </c>
      <c r="G61" s="72">
        <v>28</v>
      </c>
    </row>
    <row r="62" spans="1:7" ht="25.5">
      <c r="A62" s="46" t="s">
        <v>144</v>
      </c>
      <c r="B62" s="60" t="s">
        <v>0</v>
      </c>
      <c r="C62" s="16">
        <v>5499</v>
      </c>
      <c r="D62" s="15">
        <v>1660</v>
      </c>
      <c r="E62" s="64">
        <v>3839</v>
      </c>
      <c r="F62" s="15">
        <v>2313</v>
      </c>
      <c r="G62" s="64">
        <v>9017</v>
      </c>
    </row>
    <row r="63" spans="1:7">
      <c r="A63" s="292" t="s">
        <v>145</v>
      </c>
      <c r="B63" s="60" t="s">
        <v>1</v>
      </c>
      <c r="C63" s="49">
        <v>26.9</v>
      </c>
      <c r="D63" s="48">
        <v>8.1</v>
      </c>
      <c r="E63" s="72">
        <v>18.8</v>
      </c>
      <c r="F63" s="48">
        <v>11.3</v>
      </c>
      <c r="G63" s="72">
        <v>44.1</v>
      </c>
    </row>
    <row r="64" spans="1:7" ht="25.5">
      <c r="A64" s="46" t="s">
        <v>146</v>
      </c>
      <c r="B64" s="60" t="s">
        <v>0</v>
      </c>
      <c r="C64" s="16">
        <v>3702</v>
      </c>
      <c r="D64" s="15">
        <v>1822</v>
      </c>
      <c r="E64" s="64">
        <v>1880</v>
      </c>
      <c r="F64" s="15">
        <v>1858</v>
      </c>
      <c r="G64" s="64">
        <v>6954</v>
      </c>
    </row>
    <row r="65" spans="1:7" ht="25.5">
      <c r="A65" s="292" t="s">
        <v>147</v>
      </c>
      <c r="B65" s="60" t="s">
        <v>1</v>
      </c>
      <c r="C65" s="49">
        <v>30.9</v>
      </c>
      <c r="D65" s="48">
        <v>15.2</v>
      </c>
      <c r="E65" s="72">
        <v>15.7</v>
      </c>
      <c r="F65" s="48">
        <v>15.5</v>
      </c>
      <c r="G65" s="72">
        <v>58.1</v>
      </c>
    </row>
    <row r="66" spans="1:7">
      <c r="A66" s="46" t="s">
        <v>148</v>
      </c>
      <c r="B66" s="60" t="s">
        <v>0</v>
      </c>
      <c r="C66" s="16">
        <v>3589</v>
      </c>
      <c r="D66" s="15">
        <v>1277</v>
      </c>
      <c r="E66" s="64">
        <v>2312</v>
      </c>
      <c r="F66" s="15">
        <v>1435</v>
      </c>
      <c r="G66" s="64">
        <v>10570</v>
      </c>
    </row>
    <row r="67" spans="1:7">
      <c r="A67" s="292" t="s">
        <v>149</v>
      </c>
      <c r="B67" s="60" t="s">
        <v>1</v>
      </c>
      <c r="C67" s="49">
        <v>53.3</v>
      </c>
      <c r="D67" s="48">
        <v>19</v>
      </c>
      <c r="E67" s="72">
        <v>34.299999999999997</v>
      </c>
      <c r="F67" s="48">
        <v>21.3</v>
      </c>
      <c r="G67" s="72">
        <v>156.9</v>
      </c>
    </row>
    <row r="68" spans="1:7" ht="14.25">
      <c r="A68" s="46" t="s">
        <v>168</v>
      </c>
      <c r="B68" s="60" t="s">
        <v>0</v>
      </c>
      <c r="C68" s="16">
        <v>14572</v>
      </c>
      <c r="D68" s="15">
        <v>5080</v>
      </c>
      <c r="E68" s="64">
        <v>9492</v>
      </c>
      <c r="F68" s="15">
        <v>6032</v>
      </c>
      <c r="G68" s="64">
        <v>26996</v>
      </c>
    </row>
    <row r="69" spans="1:7" ht="14.25">
      <c r="A69" s="292" t="s">
        <v>947</v>
      </c>
      <c r="B69" s="60" t="s">
        <v>1</v>
      </c>
      <c r="C69" s="49">
        <v>52.6</v>
      </c>
      <c r="D69" s="48">
        <v>18.3</v>
      </c>
      <c r="E69" s="72">
        <v>34.299999999999997</v>
      </c>
      <c r="F69" s="48">
        <v>21.8</v>
      </c>
      <c r="G69" s="72">
        <v>97.5</v>
      </c>
    </row>
    <row r="70" spans="1:7" ht="25.5">
      <c r="A70" s="46" t="s">
        <v>150</v>
      </c>
      <c r="B70" s="60" t="s">
        <v>0</v>
      </c>
      <c r="C70" s="16">
        <v>303</v>
      </c>
      <c r="D70" s="15">
        <v>220</v>
      </c>
      <c r="E70" s="64">
        <v>83</v>
      </c>
      <c r="F70" s="15">
        <v>268</v>
      </c>
      <c r="G70" s="64">
        <v>445</v>
      </c>
    </row>
    <row r="71" spans="1:7" ht="25.5">
      <c r="A71" s="292" t="s">
        <v>151</v>
      </c>
      <c r="B71" s="60" t="s">
        <v>1</v>
      </c>
      <c r="C71" s="49">
        <v>5</v>
      </c>
      <c r="D71" s="48">
        <v>3.6</v>
      </c>
      <c r="E71" s="72">
        <v>1.4</v>
      </c>
      <c r="F71" s="48">
        <v>4.4000000000000004</v>
      </c>
      <c r="G71" s="72">
        <v>7.4</v>
      </c>
    </row>
    <row r="72" spans="1:7">
      <c r="A72" s="46" t="s">
        <v>152</v>
      </c>
      <c r="B72" s="60" t="s">
        <v>0</v>
      </c>
      <c r="C72" s="16">
        <v>1271</v>
      </c>
      <c r="D72" s="15">
        <v>497</v>
      </c>
      <c r="E72" s="64">
        <v>774</v>
      </c>
      <c r="F72" s="15">
        <v>690</v>
      </c>
      <c r="G72" s="64">
        <v>3372</v>
      </c>
    </row>
    <row r="73" spans="1:7" ht="15" customHeight="1">
      <c r="A73" s="292" t="s">
        <v>153</v>
      </c>
      <c r="B73" s="60" t="s">
        <v>1</v>
      </c>
      <c r="C73" s="49">
        <v>11.3</v>
      </c>
      <c r="D73" s="48">
        <v>4.4000000000000004</v>
      </c>
      <c r="E73" s="72">
        <v>6.9</v>
      </c>
      <c r="F73" s="48">
        <v>6.1</v>
      </c>
      <c r="G73" s="72">
        <v>29.9</v>
      </c>
    </row>
    <row r="74" spans="1:7" ht="15" customHeight="1">
      <c r="A74" s="46" t="s">
        <v>169</v>
      </c>
      <c r="B74" s="60" t="s">
        <v>0</v>
      </c>
      <c r="C74" s="16">
        <v>3252</v>
      </c>
      <c r="D74" s="15">
        <v>1808</v>
      </c>
      <c r="E74" s="64">
        <v>1444</v>
      </c>
      <c r="F74" s="15">
        <v>1904</v>
      </c>
      <c r="G74" s="64">
        <v>7412</v>
      </c>
    </row>
    <row r="75" spans="1:7" ht="15" customHeight="1">
      <c r="A75" s="292" t="s">
        <v>170</v>
      </c>
      <c r="B75" s="60" t="s">
        <v>1</v>
      </c>
      <c r="C75" s="49">
        <v>26.4</v>
      </c>
      <c r="D75" s="48">
        <v>14.7</v>
      </c>
      <c r="E75" s="72">
        <v>11.7</v>
      </c>
      <c r="F75" s="48">
        <v>15.4</v>
      </c>
      <c r="G75" s="72">
        <v>60.1</v>
      </c>
    </row>
    <row r="76" spans="1:7" ht="33" customHeight="1">
      <c r="A76" s="46" t="s">
        <v>171</v>
      </c>
      <c r="B76" s="60" t="s">
        <v>0</v>
      </c>
      <c r="C76" s="16">
        <v>4666</v>
      </c>
      <c r="D76" s="15">
        <v>1344</v>
      </c>
      <c r="E76" s="64">
        <v>3322</v>
      </c>
      <c r="F76" s="15">
        <v>3721</v>
      </c>
      <c r="G76" s="64">
        <v>13287</v>
      </c>
    </row>
    <row r="77" spans="1:7" ht="25.5">
      <c r="A77" s="292" t="s">
        <v>172</v>
      </c>
      <c r="B77" s="60" t="s">
        <v>1</v>
      </c>
      <c r="C77" s="49">
        <v>22.2</v>
      </c>
      <c r="D77" s="48">
        <v>6.4</v>
      </c>
      <c r="E77" s="72">
        <v>15.8</v>
      </c>
      <c r="F77" s="48">
        <v>17.7</v>
      </c>
      <c r="G77" s="72">
        <v>63.1</v>
      </c>
    </row>
    <row r="78" spans="1:7" ht="15" customHeight="1">
      <c r="A78" s="46" t="s">
        <v>154</v>
      </c>
      <c r="B78" s="60" t="s">
        <v>0</v>
      </c>
      <c r="C78" s="16">
        <v>1786</v>
      </c>
      <c r="D78" s="15">
        <v>1027</v>
      </c>
      <c r="E78" s="64">
        <v>759</v>
      </c>
      <c r="F78" s="15">
        <v>549</v>
      </c>
      <c r="G78" s="64">
        <v>3159</v>
      </c>
    </row>
    <row r="79" spans="1:7">
      <c r="A79" s="292" t="s">
        <v>155</v>
      </c>
      <c r="B79" s="60" t="s">
        <v>1</v>
      </c>
      <c r="C79" s="49">
        <v>38</v>
      </c>
      <c r="D79" s="48">
        <v>21.9</v>
      </c>
      <c r="E79" s="72">
        <v>16.2</v>
      </c>
      <c r="F79" s="48">
        <v>11.7</v>
      </c>
      <c r="G79" s="72">
        <v>67.3</v>
      </c>
    </row>
    <row r="80" spans="1:7">
      <c r="A80" s="46" t="s">
        <v>156</v>
      </c>
      <c r="B80" s="60" t="s">
        <v>0</v>
      </c>
      <c r="C80" s="16">
        <v>5474</v>
      </c>
      <c r="D80" s="15">
        <v>2013</v>
      </c>
      <c r="E80" s="64">
        <v>3461</v>
      </c>
      <c r="F80" s="15">
        <v>2197</v>
      </c>
      <c r="G80" s="64">
        <v>12028</v>
      </c>
    </row>
    <row r="81" spans="1:7">
      <c r="A81" s="292" t="s">
        <v>157</v>
      </c>
      <c r="B81" s="60" t="s">
        <v>1</v>
      </c>
      <c r="C81" s="49">
        <v>38.1</v>
      </c>
      <c r="D81" s="48">
        <v>14</v>
      </c>
      <c r="E81" s="72">
        <v>24.1</v>
      </c>
      <c r="F81" s="48">
        <v>15.3</v>
      </c>
      <c r="G81" s="72">
        <v>83.6</v>
      </c>
    </row>
    <row r="82" spans="1:7">
      <c r="A82" s="46" t="s">
        <v>158</v>
      </c>
      <c r="B82" s="60" t="s">
        <v>0</v>
      </c>
      <c r="C82" s="16">
        <v>569</v>
      </c>
      <c r="D82" s="15">
        <v>139</v>
      </c>
      <c r="E82" s="64">
        <v>430</v>
      </c>
      <c r="F82" s="15">
        <v>102</v>
      </c>
      <c r="G82" s="64">
        <v>946</v>
      </c>
    </row>
    <row r="83" spans="1:7">
      <c r="A83" s="292" t="s">
        <v>159</v>
      </c>
      <c r="B83" s="60" t="s">
        <v>1</v>
      </c>
      <c r="C83" s="49">
        <v>14</v>
      </c>
      <c r="D83" s="48">
        <v>3.4</v>
      </c>
      <c r="E83" s="72">
        <v>10.6</v>
      </c>
      <c r="F83" s="48">
        <v>2.5</v>
      </c>
      <c r="G83" s="72">
        <v>23.2</v>
      </c>
    </row>
    <row r="84" spans="1:7" ht="25.5">
      <c r="A84" s="46" t="s">
        <v>411</v>
      </c>
      <c r="B84" s="60" t="s">
        <v>0</v>
      </c>
      <c r="C84" s="16">
        <v>2327</v>
      </c>
      <c r="D84" s="15">
        <v>673</v>
      </c>
      <c r="E84" s="64">
        <v>1654</v>
      </c>
      <c r="F84" s="15">
        <v>752</v>
      </c>
      <c r="G84" s="64">
        <v>3958</v>
      </c>
    </row>
    <row r="85" spans="1:7" ht="25.5">
      <c r="A85" s="292" t="s">
        <v>161</v>
      </c>
      <c r="B85" s="60" t="s">
        <v>1</v>
      </c>
      <c r="C85" s="49">
        <v>28</v>
      </c>
      <c r="D85" s="48">
        <v>8.1</v>
      </c>
      <c r="E85" s="72">
        <v>19.899999999999999</v>
      </c>
      <c r="F85" s="48">
        <v>9.1</v>
      </c>
      <c r="G85" s="72">
        <v>47.7</v>
      </c>
    </row>
    <row r="86" spans="1:7" ht="27">
      <c r="A86" s="268" t="s">
        <v>199</v>
      </c>
      <c r="B86" s="60" t="s">
        <v>0</v>
      </c>
      <c r="C86" s="16">
        <v>2060</v>
      </c>
      <c r="D86" s="15">
        <v>417</v>
      </c>
      <c r="E86" s="64">
        <v>1643</v>
      </c>
      <c r="F86" s="15">
        <v>1012</v>
      </c>
      <c r="G86" s="64">
        <v>3178</v>
      </c>
    </row>
    <row r="87" spans="1:7" ht="25.5">
      <c r="A87" s="290" t="s">
        <v>4</v>
      </c>
      <c r="B87" s="60" t="s">
        <v>1</v>
      </c>
      <c r="C87" s="49">
        <v>18.7</v>
      </c>
      <c r="D87" s="48">
        <v>3.8</v>
      </c>
      <c r="E87" s="72">
        <v>14.9</v>
      </c>
      <c r="F87" s="48">
        <v>9.1999999999999993</v>
      </c>
      <c r="G87" s="72">
        <v>28.9</v>
      </c>
    </row>
    <row r="88" spans="1:7" ht="27">
      <c r="A88" s="7" t="s">
        <v>200</v>
      </c>
      <c r="B88" s="60" t="s">
        <v>0</v>
      </c>
      <c r="C88" s="16">
        <v>1505</v>
      </c>
      <c r="D88" s="15">
        <v>636</v>
      </c>
      <c r="E88" s="64">
        <v>869</v>
      </c>
      <c r="F88" s="15">
        <v>792</v>
      </c>
      <c r="G88" s="64">
        <v>2182</v>
      </c>
    </row>
    <row r="89" spans="1:7" ht="25.5">
      <c r="A89" s="290" t="s">
        <v>5</v>
      </c>
      <c r="B89" s="60" t="s">
        <v>1</v>
      </c>
      <c r="C89" s="49">
        <v>10.8</v>
      </c>
      <c r="D89" s="48">
        <v>4.5999999999999996</v>
      </c>
      <c r="E89" s="72">
        <v>6.2</v>
      </c>
      <c r="F89" s="48">
        <v>5.7</v>
      </c>
      <c r="G89" s="72">
        <v>15.6</v>
      </c>
    </row>
    <row r="90" spans="1:7">
      <c r="A90" s="46" t="s">
        <v>183</v>
      </c>
      <c r="B90" s="60" t="s">
        <v>0</v>
      </c>
      <c r="C90" s="16">
        <v>321</v>
      </c>
      <c r="D90" s="15">
        <v>132</v>
      </c>
      <c r="E90" s="64">
        <v>189</v>
      </c>
      <c r="F90" s="15">
        <v>163</v>
      </c>
      <c r="G90" s="64">
        <v>669</v>
      </c>
    </row>
    <row r="91" spans="1:7">
      <c r="A91" s="292" t="s">
        <v>184</v>
      </c>
      <c r="B91" s="60" t="s">
        <v>1</v>
      </c>
      <c r="C91" s="49">
        <v>7.8</v>
      </c>
      <c r="D91" s="48">
        <v>3.2</v>
      </c>
      <c r="E91" s="72">
        <v>4.5999999999999996</v>
      </c>
      <c r="F91" s="48">
        <v>4</v>
      </c>
      <c r="G91" s="72">
        <v>16.399999999999999</v>
      </c>
    </row>
    <row r="92" spans="1:7">
      <c r="A92" s="46" t="s">
        <v>185</v>
      </c>
      <c r="B92" s="60" t="s">
        <v>0</v>
      </c>
      <c r="C92" s="16">
        <v>241</v>
      </c>
      <c r="D92" s="15">
        <v>39</v>
      </c>
      <c r="E92" s="64">
        <v>202</v>
      </c>
      <c r="F92" s="15">
        <v>197</v>
      </c>
      <c r="G92" s="64">
        <v>488</v>
      </c>
    </row>
    <row r="93" spans="1:7">
      <c r="A93" s="292" t="s">
        <v>186</v>
      </c>
      <c r="B93" s="60" t="s">
        <v>1</v>
      </c>
      <c r="C93" s="49">
        <v>6.7</v>
      </c>
      <c r="D93" s="48">
        <v>1.1000000000000001</v>
      </c>
      <c r="E93" s="72">
        <v>5.6</v>
      </c>
      <c r="F93" s="48">
        <v>5.5</v>
      </c>
      <c r="G93" s="72">
        <v>13.6</v>
      </c>
    </row>
    <row r="94" spans="1:7" ht="14.25">
      <c r="A94" s="46" t="s">
        <v>187</v>
      </c>
      <c r="B94" s="60" t="s">
        <v>0</v>
      </c>
      <c r="C94" s="16">
        <v>925</v>
      </c>
      <c r="D94" s="15">
        <v>462</v>
      </c>
      <c r="E94" s="64">
        <v>463</v>
      </c>
      <c r="F94" s="15">
        <v>431</v>
      </c>
      <c r="G94" s="64">
        <v>1009</v>
      </c>
    </row>
    <row r="95" spans="1:7" ht="25.5">
      <c r="A95" s="292" t="s">
        <v>188</v>
      </c>
      <c r="B95" s="60" t="s">
        <v>1</v>
      </c>
      <c r="C95" s="49">
        <v>15.2</v>
      </c>
      <c r="D95" s="48">
        <v>7.6</v>
      </c>
      <c r="E95" s="72">
        <v>7.6</v>
      </c>
      <c r="F95" s="48">
        <v>7.1</v>
      </c>
      <c r="G95" s="72">
        <v>16.600000000000001</v>
      </c>
    </row>
    <row r="96" spans="1:7" ht="14.25">
      <c r="A96" s="46" t="s">
        <v>189</v>
      </c>
      <c r="B96" s="60" t="s">
        <v>0</v>
      </c>
      <c r="C96" s="16">
        <v>18</v>
      </c>
      <c r="D96" s="15">
        <v>3</v>
      </c>
      <c r="E96" s="64">
        <v>15</v>
      </c>
      <c r="F96" s="15">
        <v>1</v>
      </c>
      <c r="G96" s="64">
        <v>16</v>
      </c>
    </row>
    <row r="97" spans="1:7" ht="14.25">
      <c r="A97" s="292" t="s">
        <v>948</v>
      </c>
      <c r="B97" s="60" t="s">
        <v>1</v>
      </c>
      <c r="C97" s="49">
        <v>10.1</v>
      </c>
      <c r="D97" s="48">
        <v>1.7</v>
      </c>
      <c r="E97" s="72">
        <v>8.4</v>
      </c>
      <c r="F97" s="48">
        <v>0.6</v>
      </c>
      <c r="G97" s="72">
        <v>8.9</v>
      </c>
    </row>
    <row r="98" spans="1:7" ht="15" customHeight="1">
      <c r="A98" s="42" t="s">
        <v>64</v>
      </c>
      <c r="B98" s="59" t="s">
        <v>0</v>
      </c>
      <c r="C98" s="12">
        <v>5373</v>
      </c>
      <c r="D98" s="11">
        <v>2009</v>
      </c>
      <c r="E98" s="19">
        <v>3364</v>
      </c>
      <c r="F98" s="11">
        <v>2635</v>
      </c>
      <c r="G98" s="19">
        <v>7851</v>
      </c>
    </row>
    <row r="99" spans="1:7" ht="15" customHeight="1">
      <c r="A99" s="289" t="s">
        <v>6</v>
      </c>
      <c r="B99" s="59" t="s">
        <v>1</v>
      </c>
      <c r="C99" s="51">
        <v>14.8</v>
      </c>
      <c r="D99" s="50">
        <v>5.5</v>
      </c>
      <c r="E99" s="73">
        <v>9.3000000000000007</v>
      </c>
      <c r="F99" s="50">
        <v>7.3</v>
      </c>
      <c r="G99" s="73">
        <v>21.6</v>
      </c>
    </row>
    <row r="100" spans="1:7" ht="15" customHeight="1">
      <c r="A100" s="268" t="s">
        <v>860</v>
      </c>
      <c r="B100" s="60" t="s">
        <v>0</v>
      </c>
      <c r="C100" s="16">
        <v>1192</v>
      </c>
      <c r="D100" s="15">
        <v>445</v>
      </c>
      <c r="E100" s="64">
        <v>747</v>
      </c>
      <c r="F100" s="15">
        <v>478</v>
      </c>
      <c r="G100" s="64">
        <v>1284</v>
      </c>
    </row>
    <row r="101" spans="1:7" ht="15" customHeight="1">
      <c r="A101" s="291" t="s">
        <v>971</v>
      </c>
      <c r="B101" s="60" t="s">
        <v>1</v>
      </c>
      <c r="C101" s="49">
        <v>10.8</v>
      </c>
      <c r="D101" s="48">
        <v>4</v>
      </c>
      <c r="E101" s="72">
        <v>6.7</v>
      </c>
      <c r="F101" s="48">
        <v>4.3</v>
      </c>
      <c r="G101" s="72">
        <v>11.6</v>
      </c>
    </row>
    <row r="102" spans="1:7" ht="15" customHeight="1">
      <c r="A102" s="268" t="s">
        <v>105</v>
      </c>
      <c r="B102" s="60" t="s">
        <v>0</v>
      </c>
      <c r="C102" s="16">
        <v>2430</v>
      </c>
      <c r="D102" s="15">
        <v>832</v>
      </c>
      <c r="E102" s="64">
        <v>1598</v>
      </c>
      <c r="F102" s="15">
        <v>1208</v>
      </c>
      <c r="G102" s="64">
        <v>3818</v>
      </c>
    </row>
    <row r="103" spans="1:7">
      <c r="A103" s="291" t="s">
        <v>173</v>
      </c>
      <c r="B103" s="60" t="s">
        <v>1</v>
      </c>
      <c r="C103" s="49">
        <v>19.600000000000001</v>
      </c>
      <c r="D103" s="48">
        <v>6.7</v>
      </c>
      <c r="E103" s="72">
        <v>12.9</v>
      </c>
      <c r="F103" s="48">
        <v>9.6999999999999993</v>
      </c>
      <c r="G103" s="72">
        <v>30.7</v>
      </c>
    </row>
    <row r="104" spans="1:7" ht="15" customHeight="1">
      <c r="A104" s="268" t="s">
        <v>174</v>
      </c>
      <c r="B104" s="60" t="s">
        <v>0</v>
      </c>
      <c r="C104" s="16">
        <v>1751</v>
      </c>
      <c r="D104" s="15">
        <v>732</v>
      </c>
      <c r="E104" s="64">
        <v>1019</v>
      </c>
      <c r="F104" s="15">
        <v>949</v>
      </c>
      <c r="G104" s="64">
        <v>2749</v>
      </c>
    </row>
    <row r="105" spans="1:7">
      <c r="A105" s="291" t="s">
        <v>7</v>
      </c>
      <c r="B105" s="60" t="s">
        <v>1</v>
      </c>
      <c r="C105" s="49">
        <v>13.7</v>
      </c>
      <c r="D105" s="48">
        <v>5.7</v>
      </c>
      <c r="E105" s="72">
        <v>8</v>
      </c>
      <c r="F105" s="48">
        <v>7.4</v>
      </c>
      <c r="G105" s="72">
        <v>21.5</v>
      </c>
    </row>
    <row r="106" spans="1:7" ht="15" customHeight="1">
      <c r="A106" s="42" t="s">
        <v>106</v>
      </c>
      <c r="B106" s="59" t="s">
        <v>0</v>
      </c>
      <c r="C106" s="12">
        <v>2715</v>
      </c>
      <c r="D106" s="11">
        <v>1269</v>
      </c>
      <c r="E106" s="19">
        <v>1446</v>
      </c>
      <c r="F106" s="11">
        <v>1410</v>
      </c>
      <c r="G106" s="19">
        <v>3483</v>
      </c>
    </row>
    <row r="107" spans="1:7" ht="15" customHeight="1">
      <c r="A107" s="289" t="s">
        <v>950</v>
      </c>
      <c r="B107" s="59" t="s">
        <v>1</v>
      </c>
      <c r="C107" s="51">
        <v>2.2000000000000002</v>
      </c>
      <c r="D107" s="50">
        <v>1</v>
      </c>
      <c r="E107" s="73">
        <v>1.2</v>
      </c>
      <c r="F107" s="50">
        <v>1.1000000000000001</v>
      </c>
      <c r="G107" s="73">
        <v>2.8</v>
      </c>
    </row>
    <row r="108" spans="1:7" ht="27">
      <c r="A108" s="268" t="s">
        <v>107</v>
      </c>
      <c r="B108" s="60" t="s">
        <v>0</v>
      </c>
      <c r="C108" s="16">
        <v>192</v>
      </c>
      <c r="D108" s="15">
        <v>78</v>
      </c>
      <c r="E108" s="64">
        <v>114</v>
      </c>
      <c r="F108" s="15">
        <v>145</v>
      </c>
      <c r="G108" s="64">
        <v>365</v>
      </c>
    </row>
    <row r="109" spans="1:7" ht="25.5">
      <c r="A109" s="291" t="s">
        <v>175</v>
      </c>
      <c r="B109" s="60" t="s">
        <v>1</v>
      </c>
      <c r="C109" s="49">
        <v>1.9</v>
      </c>
      <c r="D109" s="48">
        <v>0.8</v>
      </c>
      <c r="E109" s="72">
        <v>1.1000000000000001</v>
      </c>
      <c r="F109" s="48">
        <v>1.4</v>
      </c>
      <c r="G109" s="72">
        <v>3.6</v>
      </c>
    </row>
    <row r="110" spans="1:7" ht="14.25">
      <c r="A110" s="268" t="s">
        <v>108</v>
      </c>
      <c r="B110" s="60" t="s">
        <v>0</v>
      </c>
      <c r="C110" s="16">
        <v>2340</v>
      </c>
      <c r="D110" s="15">
        <v>1078</v>
      </c>
      <c r="E110" s="64">
        <v>1262</v>
      </c>
      <c r="F110" s="15">
        <v>1115</v>
      </c>
      <c r="G110" s="64">
        <v>2925</v>
      </c>
    </row>
    <row r="111" spans="1:7" ht="14.25">
      <c r="A111" s="291" t="s">
        <v>951</v>
      </c>
      <c r="B111" s="60" t="s">
        <v>1</v>
      </c>
      <c r="C111" s="49">
        <v>5</v>
      </c>
      <c r="D111" s="48">
        <v>2.2999999999999998</v>
      </c>
      <c r="E111" s="72">
        <v>2.7</v>
      </c>
      <c r="F111" s="48">
        <v>2.4</v>
      </c>
      <c r="G111" s="72">
        <v>6.2</v>
      </c>
    </row>
    <row r="112" spans="1:7" ht="14.25">
      <c r="A112" s="268" t="s">
        <v>109</v>
      </c>
      <c r="B112" s="60" t="s">
        <v>0</v>
      </c>
      <c r="C112" s="16">
        <v>183</v>
      </c>
      <c r="D112" s="15">
        <v>113</v>
      </c>
      <c r="E112" s="64">
        <v>70</v>
      </c>
      <c r="F112" s="15">
        <v>150</v>
      </c>
      <c r="G112" s="64">
        <v>193</v>
      </c>
    </row>
    <row r="113" spans="1:7" ht="14.25">
      <c r="A113" s="291" t="s">
        <v>952</v>
      </c>
      <c r="B113" s="60" t="s">
        <v>1</v>
      </c>
      <c r="C113" s="49">
        <v>0.3</v>
      </c>
      <c r="D113" s="48">
        <v>0.2</v>
      </c>
      <c r="E113" s="72">
        <v>0.1</v>
      </c>
      <c r="F113" s="48">
        <v>0.2</v>
      </c>
      <c r="G113" s="72">
        <v>0.3</v>
      </c>
    </row>
    <row r="114" spans="1:7" ht="15" customHeight="1">
      <c r="A114" s="42" t="s">
        <v>65</v>
      </c>
      <c r="B114" s="59" t="s">
        <v>0</v>
      </c>
      <c r="C114" s="12">
        <v>2226</v>
      </c>
      <c r="D114" s="11">
        <v>886</v>
      </c>
      <c r="E114" s="19">
        <v>1340</v>
      </c>
      <c r="F114" s="11">
        <v>999</v>
      </c>
      <c r="G114" s="19">
        <v>4031</v>
      </c>
    </row>
    <row r="115" spans="1:7" ht="15" customHeight="1">
      <c r="A115" s="289" t="s">
        <v>56</v>
      </c>
      <c r="B115" s="59" t="s">
        <v>1</v>
      </c>
      <c r="C115" s="51">
        <v>3.9</v>
      </c>
      <c r="D115" s="50">
        <v>1.5</v>
      </c>
      <c r="E115" s="73">
        <v>2.2999999999999998</v>
      </c>
      <c r="F115" s="50">
        <v>1.7</v>
      </c>
      <c r="G115" s="73">
        <v>7</v>
      </c>
    </row>
    <row r="116" spans="1:7" ht="15" customHeight="1">
      <c r="A116" s="268" t="s">
        <v>110</v>
      </c>
      <c r="B116" s="60" t="s">
        <v>0</v>
      </c>
      <c r="C116" s="16">
        <v>1147</v>
      </c>
      <c r="D116" s="15">
        <v>532</v>
      </c>
      <c r="E116" s="64">
        <v>615</v>
      </c>
      <c r="F116" s="15">
        <v>500</v>
      </c>
      <c r="G116" s="64">
        <v>1999</v>
      </c>
    </row>
    <row r="117" spans="1:7" ht="15" customHeight="1">
      <c r="A117" s="291" t="s">
        <v>953</v>
      </c>
      <c r="B117" s="60" t="s">
        <v>1</v>
      </c>
      <c r="C117" s="49">
        <v>3.3</v>
      </c>
      <c r="D117" s="48">
        <v>1.5</v>
      </c>
      <c r="E117" s="72">
        <v>1.8</v>
      </c>
      <c r="F117" s="48">
        <v>1.5</v>
      </c>
      <c r="G117" s="72">
        <v>5.8</v>
      </c>
    </row>
    <row r="118" spans="1:7" ht="15" customHeight="1">
      <c r="A118" s="268" t="s">
        <v>66</v>
      </c>
      <c r="B118" s="60" t="s">
        <v>0</v>
      </c>
      <c r="C118" s="16">
        <v>17</v>
      </c>
      <c r="D118" s="15">
        <v>9</v>
      </c>
      <c r="E118" s="64">
        <v>8</v>
      </c>
      <c r="F118" s="15">
        <v>6</v>
      </c>
      <c r="G118" s="64">
        <v>158</v>
      </c>
    </row>
    <row r="119" spans="1:7" ht="15" customHeight="1">
      <c r="A119" s="291" t="s">
        <v>79</v>
      </c>
      <c r="B119" s="60" t="s">
        <v>1</v>
      </c>
      <c r="C119" s="49">
        <v>8</v>
      </c>
      <c r="D119" s="48">
        <v>4.2</v>
      </c>
      <c r="E119" s="72">
        <v>3.8</v>
      </c>
      <c r="F119" s="48">
        <v>2.8</v>
      </c>
      <c r="G119" s="72">
        <v>74.2</v>
      </c>
    </row>
    <row r="120" spans="1:7" ht="15" customHeight="1">
      <c r="A120" s="268" t="s">
        <v>67</v>
      </c>
      <c r="B120" s="60" t="s">
        <v>0</v>
      </c>
      <c r="C120" s="96">
        <v>46</v>
      </c>
      <c r="D120" s="97" t="s">
        <v>410</v>
      </c>
      <c r="E120" s="98">
        <v>46</v>
      </c>
      <c r="F120" s="97">
        <v>9</v>
      </c>
      <c r="G120" s="98">
        <v>56</v>
      </c>
    </row>
    <row r="121" spans="1:7">
      <c r="A121" s="291" t="s">
        <v>8</v>
      </c>
      <c r="B121" s="60" t="s">
        <v>1</v>
      </c>
      <c r="C121" s="49">
        <v>11.6</v>
      </c>
      <c r="D121" s="48" t="s">
        <v>410</v>
      </c>
      <c r="E121" s="72">
        <v>11.6</v>
      </c>
      <c r="F121" s="48">
        <v>2.2999999999999998</v>
      </c>
      <c r="G121" s="72">
        <v>14.2</v>
      </c>
    </row>
    <row r="122" spans="1:7" ht="25.5">
      <c r="A122" s="268" t="s">
        <v>68</v>
      </c>
      <c r="B122" s="60" t="s">
        <v>0</v>
      </c>
      <c r="C122" s="16">
        <v>1011</v>
      </c>
      <c r="D122" s="15">
        <v>345</v>
      </c>
      <c r="E122" s="64">
        <v>666</v>
      </c>
      <c r="F122" s="15">
        <v>479</v>
      </c>
      <c r="G122" s="64">
        <v>1813</v>
      </c>
    </row>
    <row r="123" spans="1:7" ht="25.5">
      <c r="A123" s="291" t="s">
        <v>9</v>
      </c>
      <c r="B123" s="60" t="s">
        <v>1</v>
      </c>
      <c r="C123" s="49">
        <v>7.4</v>
      </c>
      <c r="D123" s="48">
        <v>2.5</v>
      </c>
      <c r="E123" s="72">
        <v>4.9000000000000004</v>
      </c>
      <c r="F123" s="48">
        <v>3.5</v>
      </c>
      <c r="G123" s="72">
        <v>13.2</v>
      </c>
    </row>
    <row r="124" spans="1:7">
      <c r="A124" s="268" t="s">
        <v>69</v>
      </c>
      <c r="B124" s="60" t="s">
        <v>0</v>
      </c>
      <c r="C124" s="16">
        <v>5</v>
      </c>
      <c r="D124" s="15" t="s">
        <v>410</v>
      </c>
      <c r="E124" s="64">
        <v>5</v>
      </c>
      <c r="F124" s="15">
        <v>5</v>
      </c>
      <c r="G124" s="64">
        <v>5</v>
      </c>
    </row>
    <row r="125" spans="1:7">
      <c r="A125" s="291" t="s">
        <v>10</v>
      </c>
      <c r="B125" s="60" t="s">
        <v>1</v>
      </c>
      <c r="C125" s="49">
        <v>0.1</v>
      </c>
      <c r="D125" s="48" t="s">
        <v>410</v>
      </c>
      <c r="E125" s="72">
        <v>0.1</v>
      </c>
      <c r="F125" s="48">
        <v>0.1</v>
      </c>
      <c r="G125" s="72">
        <v>0.1</v>
      </c>
    </row>
    <row r="126" spans="1:7" ht="15" customHeight="1">
      <c r="A126" s="42" t="s">
        <v>70</v>
      </c>
      <c r="B126" s="59" t="s">
        <v>0</v>
      </c>
      <c r="C126" s="12">
        <v>114</v>
      </c>
      <c r="D126" s="11">
        <v>20</v>
      </c>
      <c r="E126" s="19">
        <v>94</v>
      </c>
      <c r="F126" s="11">
        <v>89</v>
      </c>
      <c r="G126" s="19">
        <v>227</v>
      </c>
    </row>
    <row r="127" spans="1:7" ht="15" customHeight="1">
      <c r="A127" s="289" t="s">
        <v>11</v>
      </c>
      <c r="B127" s="59" t="s">
        <v>1</v>
      </c>
      <c r="C127" s="51">
        <v>0.5</v>
      </c>
      <c r="D127" s="50">
        <v>0.1</v>
      </c>
      <c r="E127" s="73">
        <v>0.4</v>
      </c>
      <c r="F127" s="50">
        <v>0.4</v>
      </c>
      <c r="G127" s="73">
        <v>1</v>
      </c>
    </row>
    <row r="128" spans="1:7">
      <c r="A128" s="268" t="s">
        <v>71</v>
      </c>
      <c r="B128" s="60" t="s">
        <v>0</v>
      </c>
      <c r="C128" s="16">
        <v>31</v>
      </c>
      <c r="D128" s="15">
        <v>3</v>
      </c>
      <c r="E128" s="64">
        <v>28</v>
      </c>
      <c r="F128" s="15">
        <v>2</v>
      </c>
      <c r="G128" s="64">
        <v>131</v>
      </c>
    </row>
    <row r="129" spans="1:7">
      <c r="A129" s="291" t="s">
        <v>12</v>
      </c>
      <c r="B129" s="60" t="s">
        <v>1</v>
      </c>
      <c r="C129" s="49">
        <v>1.2</v>
      </c>
      <c r="D129" s="48">
        <v>0.1</v>
      </c>
      <c r="E129" s="72">
        <v>1.1000000000000001</v>
      </c>
      <c r="F129" s="48">
        <v>0.1</v>
      </c>
      <c r="G129" s="72">
        <v>5.3</v>
      </c>
    </row>
    <row r="130" spans="1:7" ht="25.5">
      <c r="A130" s="268" t="s">
        <v>412</v>
      </c>
      <c r="B130" s="60" t="s">
        <v>0</v>
      </c>
      <c r="C130" s="16">
        <v>66</v>
      </c>
      <c r="D130" s="15" t="s">
        <v>410</v>
      </c>
      <c r="E130" s="64">
        <v>66</v>
      </c>
      <c r="F130" s="15">
        <v>66</v>
      </c>
      <c r="G130" s="64">
        <v>66</v>
      </c>
    </row>
    <row r="131" spans="1:7">
      <c r="A131" s="291" t="s">
        <v>13</v>
      </c>
      <c r="B131" s="60" t="s">
        <v>1</v>
      </c>
      <c r="C131" s="49">
        <v>4.2</v>
      </c>
      <c r="D131" s="48" t="s">
        <v>410</v>
      </c>
      <c r="E131" s="72">
        <v>4.2</v>
      </c>
      <c r="F131" s="48">
        <v>4.2</v>
      </c>
      <c r="G131" s="72">
        <v>4.2</v>
      </c>
    </row>
    <row r="132" spans="1:7">
      <c r="A132" s="268" t="s">
        <v>80</v>
      </c>
      <c r="B132" s="60" t="s">
        <v>0</v>
      </c>
      <c r="C132" s="16">
        <v>1</v>
      </c>
      <c r="D132" s="15">
        <v>1</v>
      </c>
      <c r="E132" s="64" t="s">
        <v>410</v>
      </c>
      <c r="F132" s="15" t="s">
        <v>410</v>
      </c>
      <c r="G132" s="64">
        <v>9</v>
      </c>
    </row>
    <row r="133" spans="1:7">
      <c r="A133" s="291" t="s">
        <v>81</v>
      </c>
      <c r="B133" s="60" t="s">
        <v>1</v>
      </c>
      <c r="C133" s="49">
        <v>0</v>
      </c>
      <c r="D133" s="48">
        <v>0</v>
      </c>
      <c r="E133" s="72" t="s">
        <v>410</v>
      </c>
      <c r="F133" s="48" t="s">
        <v>410</v>
      </c>
      <c r="G133" s="72">
        <v>0.2</v>
      </c>
    </row>
    <row r="134" spans="1:7" ht="27">
      <c r="A134" s="268" t="s">
        <v>413</v>
      </c>
      <c r="B134" s="60" t="s">
        <v>0</v>
      </c>
      <c r="C134" s="16">
        <v>16</v>
      </c>
      <c r="D134" s="15">
        <v>16</v>
      </c>
      <c r="E134" s="64" t="s">
        <v>410</v>
      </c>
      <c r="F134" s="15">
        <v>21</v>
      </c>
      <c r="G134" s="64">
        <v>21</v>
      </c>
    </row>
    <row r="135" spans="1:7" ht="27">
      <c r="A135" s="291" t="s">
        <v>954</v>
      </c>
      <c r="B135" s="60" t="s">
        <v>1</v>
      </c>
      <c r="C135" s="49">
        <v>0.1</v>
      </c>
      <c r="D135" s="48">
        <v>0.1</v>
      </c>
      <c r="E135" s="72" t="s">
        <v>410</v>
      </c>
      <c r="F135" s="48">
        <v>0.2</v>
      </c>
      <c r="G135" s="72">
        <v>0.2</v>
      </c>
    </row>
    <row r="136" spans="1:7" ht="25.5">
      <c r="A136" s="42" t="s">
        <v>414</v>
      </c>
      <c r="B136" s="59" t="s">
        <v>0</v>
      </c>
      <c r="C136" s="12">
        <v>218</v>
      </c>
      <c r="D136" s="11">
        <v>18</v>
      </c>
      <c r="E136" s="19">
        <v>200</v>
      </c>
      <c r="F136" s="11">
        <v>37</v>
      </c>
      <c r="G136" s="19">
        <v>295</v>
      </c>
    </row>
    <row r="137" spans="1:7" ht="25.5" customHeight="1">
      <c r="A137" s="289" t="s">
        <v>57</v>
      </c>
      <c r="B137" s="59" t="s">
        <v>1</v>
      </c>
      <c r="C137" s="51">
        <v>3.5</v>
      </c>
      <c r="D137" s="50">
        <v>0.3</v>
      </c>
      <c r="E137" s="73">
        <v>3.2</v>
      </c>
      <c r="F137" s="50">
        <v>0.6</v>
      </c>
      <c r="G137" s="73">
        <v>4.8</v>
      </c>
    </row>
    <row r="138" spans="1:7" ht="15" customHeight="1">
      <c r="A138" s="268" t="s">
        <v>85</v>
      </c>
      <c r="B138" s="60" t="s">
        <v>0</v>
      </c>
      <c r="C138" s="16">
        <v>212</v>
      </c>
      <c r="D138" s="15">
        <v>12</v>
      </c>
      <c r="E138" s="64">
        <v>200</v>
      </c>
      <c r="F138" s="15">
        <v>37</v>
      </c>
      <c r="G138" s="64">
        <v>295</v>
      </c>
    </row>
    <row r="139" spans="1:7">
      <c r="A139" s="291" t="s">
        <v>82</v>
      </c>
      <c r="B139" s="60" t="s">
        <v>1</v>
      </c>
      <c r="C139" s="49">
        <v>3.5</v>
      </c>
      <c r="D139" s="48">
        <v>0.2</v>
      </c>
      <c r="E139" s="72">
        <v>3.3</v>
      </c>
      <c r="F139" s="48">
        <v>0.6</v>
      </c>
      <c r="G139" s="72">
        <v>4.9000000000000004</v>
      </c>
    </row>
    <row r="140" spans="1:7">
      <c r="A140" s="268" t="s">
        <v>74</v>
      </c>
      <c r="B140" s="60" t="s">
        <v>0</v>
      </c>
      <c r="C140" s="16">
        <v>6</v>
      </c>
      <c r="D140" s="15">
        <v>6</v>
      </c>
      <c r="E140" s="64" t="s">
        <v>410</v>
      </c>
      <c r="F140" s="15" t="s">
        <v>410</v>
      </c>
      <c r="G140" s="64" t="s">
        <v>410</v>
      </c>
    </row>
    <row r="141" spans="1:7" ht="15" customHeight="1">
      <c r="A141" s="291" t="s">
        <v>14</v>
      </c>
      <c r="B141" s="60" t="s">
        <v>1</v>
      </c>
      <c r="C141" s="49">
        <v>3.6</v>
      </c>
      <c r="D141" s="48">
        <v>3.6</v>
      </c>
      <c r="E141" s="72" t="s">
        <v>410</v>
      </c>
      <c r="F141" s="48" t="s">
        <v>410</v>
      </c>
      <c r="G141" s="72" t="s">
        <v>410</v>
      </c>
    </row>
    <row r="142" spans="1:7" ht="15" customHeight="1">
      <c r="A142" s="42" t="s">
        <v>111</v>
      </c>
      <c r="B142" s="59" t="s">
        <v>0</v>
      </c>
      <c r="C142" s="12">
        <v>674</v>
      </c>
      <c r="D142" s="11">
        <v>167</v>
      </c>
      <c r="E142" s="19">
        <v>507</v>
      </c>
      <c r="F142" s="11">
        <v>643</v>
      </c>
      <c r="G142" s="19">
        <v>1058</v>
      </c>
    </row>
    <row r="143" spans="1:7" ht="15" customHeight="1">
      <c r="A143" s="289" t="s">
        <v>179</v>
      </c>
      <c r="B143" s="59" t="s">
        <v>1</v>
      </c>
      <c r="C143" s="51">
        <v>14.7</v>
      </c>
      <c r="D143" s="50">
        <v>3.6</v>
      </c>
      <c r="E143" s="73">
        <v>11</v>
      </c>
      <c r="F143" s="50">
        <v>14</v>
      </c>
      <c r="G143" s="73">
        <v>23.1</v>
      </c>
    </row>
    <row r="144" spans="1:7">
      <c r="A144" s="268" t="s">
        <v>75</v>
      </c>
      <c r="B144" s="60" t="s">
        <v>0</v>
      </c>
      <c r="C144" s="16">
        <v>152</v>
      </c>
      <c r="D144" s="15">
        <v>89</v>
      </c>
      <c r="E144" s="64">
        <v>63</v>
      </c>
      <c r="F144" s="15">
        <v>342</v>
      </c>
      <c r="G144" s="64">
        <v>466</v>
      </c>
    </row>
    <row r="145" spans="1:7">
      <c r="A145" s="291" t="s">
        <v>76</v>
      </c>
      <c r="B145" s="60" t="s">
        <v>1</v>
      </c>
      <c r="C145" s="49">
        <v>9.5</v>
      </c>
      <c r="D145" s="48">
        <v>5.5</v>
      </c>
      <c r="E145" s="72">
        <v>3.9</v>
      </c>
      <c r="F145" s="48">
        <v>21.3</v>
      </c>
      <c r="G145" s="72">
        <v>29</v>
      </c>
    </row>
    <row r="146" spans="1:7" ht="14.25">
      <c r="A146" s="268" t="s">
        <v>112</v>
      </c>
      <c r="B146" s="60" t="s">
        <v>0</v>
      </c>
      <c r="C146" s="16">
        <v>9</v>
      </c>
      <c r="D146" s="15" t="s">
        <v>410</v>
      </c>
      <c r="E146" s="64">
        <v>9</v>
      </c>
      <c r="F146" s="15" t="s">
        <v>410</v>
      </c>
      <c r="G146" s="64">
        <v>9</v>
      </c>
    </row>
    <row r="147" spans="1:7" ht="14.25">
      <c r="A147" s="291" t="s">
        <v>956</v>
      </c>
      <c r="B147" s="60" t="s">
        <v>1</v>
      </c>
      <c r="C147" s="49">
        <v>1.1000000000000001</v>
      </c>
      <c r="D147" s="48" t="s">
        <v>410</v>
      </c>
      <c r="E147" s="72">
        <v>1.1000000000000001</v>
      </c>
      <c r="F147" s="48" t="s">
        <v>410</v>
      </c>
      <c r="G147" s="72">
        <v>1.1000000000000001</v>
      </c>
    </row>
    <row r="148" spans="1:7" ht="27">
      <c r="A148" s="268" t="s">
        <v>861</v>
      </c>
      <c r="B148" s="60" t="s">
        <v>0</v>
      </c>
      <c r="C148" s="16">
        <v>513</v>
      </c>
      <c r="D148" s="15">
        <v>78</v>
      </c>
      <c r="E148" s="64">
        <v>435</v>
      </c>
      <c r="F148" s="15">
        <v>301</v>
      </c>
      <c r="G148" s="64">
        <v>583</v>
      </c>
    </row>
    <row r="149" spans="1:7" ht="14.25">
      <c r="A149" s="291" t="s">
        <v>972</v>
      </c>
      <c r="B149" s="60" t="s">
        <v>1</v>
      </c>
      <c r="C149" s="49">
        <v>23.5</v>
      </c>
      <c r="D149" s="48">
        <v>3.6</v>
      </c>
      <c r="E149" s="72">
        <v>19.899999999999999</v>
      </c>
      <c r="F149" s="48">
        <v>13.8</v>
      </c>
      <c r="G149" s="72">
        <v>26.7</v>
      </c>
    </row>
    <row r="150" spans="1:7" ht="15" customHeight="1">
      <c r="A150" s="42" t="s">
        <v>862</v>
      </c>
      <c r="B150" s="59" t="s">
        <v>0</v>
      </c>
      <c r="C150" s="12">
        <v>73</v>
      </c>
      <c r="D150" s="11">
        <v>34</v>
      </c>
      <c r="E150" s="19">
        <v>39</v>
      </c>
      <c r="F150" s="11">
        <v>18</v>
      </c>
      <c r="G150" s="19">
        <v>108</v>
      </c>
    </row>
    <row r="151" spans="1:7" ht="15" customHeight="1">
      <c r="A151" s="289" t="s">
        <v>973</v>
      </c>
      <c r="B151" s="59" t="s">
        <v>1</v>
      </c>
      <c r="C151" s="51">
        <v>0.4</v>
      </c>
      <c r="D151" s="50">
        <v>0.2</v>
      </c>
      <c r="E151" s="73">
        <v>0.2</v>
      </c>
      <c r="F151" s="50">
        <v>0.1</v>
      </c>
      <c r="G151" s="73">
        <v>0.6</v>
      </c>
    </row>
    <row r="152" spans="1:7" ht="15" customHeight="1">
      <c r="A152" s="42" t="s">
        <v>863</v>
      </c>
      <c r="B152" s="59" t="s">
        <v>0</v>
      </c>
      <c r="C152" s="12">
        <v>510</v>
      </c>
      <c r="D152" s="11">
        <v>390</v>
      </c>
      <c r="E152" s="19">
        <v>120</v>
      </c>
      <c r="F152" s="11">
        <v>99</v>
      </c>
      <c r="G152" s="19">
        <v>351</v>
      </c>
    </row>
    <row r="153" spans="1:7" ht="15" customHeight="1">
      <c r="A153" s="289" t="s">
        <v>974</v>
      </c>
      <c r="B153" s="59" t="s">
        <v>1</v>
      </c>
      <c r="C153" s="51">
        <v>1</v>
      </c>
      <c r="D153" s="50">
        <v>0.8</v>
      </c>
      <c r="E153" s="73">
        <v>0.2</v>
      </c>
      <c r="F153" s="50">
        <v>0.2</v>
      </c>
      <c r="G153" s="73">
        <v>0.7</v>
      </c>
    </row>
    <row r="154" spans="1:7" ht="15" customHeight="1">
      <c r="A154" s="42" t="s">
        <v>920</v>
      </c>
      <c r="B154" s="59" t="s">
        <v>0</v>
      </c>
      <c r="C154" s="12">
        <v>4</v>
      </c>
      <c r="D154" s="11">
        <v>4</v>
      </c>
      <c r="E154" s="19" t="s">
        <v>410</v>
      </c>
      <c r="F154" s="11" t="s">
        <v>410</v>
      </c>
      <c r="G154" s="19">
        <v>17</v>
      </c>
    </row>
    <row r="155" spans="1:7" ht="15" customHeight="1">
      <c r="A155" s="289" t="s">
        <v>981</v>
      </c>
      <c r="B155" s="59" t="s">
        <v>1</v>
      </c>
      <c r="C155" s="51">
        <v>0.5</v>
      </c>
      <c r="D155" s="50">
        <v>0.5</v>
      </c>
      <c r="E155" s="73" t="s">
        <v>410</v>
      </c>
      <c r="F155" s="50" t="s">
        <v>410</v>
      </c>
      <c r="G155" s="73">
        <v>2.1</v>
      </c>
    </row>
    <row r="156" spans="1:7" ht="58.5" customHeight="1">
      <c r="A156" s="392" t="s">
        <v>922</v>
      </c>
      <c r="B156" s="392"/>
      <c r="C156" s="392"/>
      <c r="D156" s="392"/>
      <c r="E156" s="392"/>
      <c r="F156" s="392"/>
      <c r="G156" s="392"/>
    </row>
    <row r="157" spans="1:7" ht="48" customHeight="1">
      <c r="A157" s="407" t="s">
        <v>921</v>
      </c>
      <c r="B157" s="411"/>
      <c r="C157" s="411"/>
      <c r="D157" s="411"/>
      <c r="E157" s="411"/>
      <c r="F157" s="411"/>
      <c r="G157" s="411"/>
    </row>
    <row r="158" spans="1:7">
      <c r="A158" s="22"/>
      <c r="B158" s="6"/>
    </row>
    <row r="159" spans="1:7">
      <c r="A159" s="22"/>
      <c r="B159" s="6"/>
    </row>
    <row r="160" spans="1:7">
      <c r="A160" s="22"/>
      <c r="B160" s="6"/>
    </row>
    <row r="161" spans="1:2">
      <c r="A161" s="22"/>
      <c r="B161" s="6"/>
    </row>
    <row r="162" spans="1:2">
      <c r="A162" s="22"/>
      <c r="B162" s="6"/>
    </row>
    <row r="163" spans="1:2">
      <c r="A163" s="22"/>
      <c r="B163" s="6"/>
    </row>
    <row r="164" spans="1:2">
      <c r="A164" s="22"/>
      <c r="B164" s="6"/>
    </row>
    <row r="165" spans="1:2">
      <c r="A165" s="22"/>
      <c r="B165" s="6"/>
    </row>
    <row r="166" spans="1:2">
      <c r="A166" s="22"/>
      <c r="B166" s="6"/>
    </row>
    <row r="167" spans="1:2">
      <c r="A167" s="22"/>
      <c r="B167" s="6"/>
    </row>
    <row r="168" spans="1:2">
      <c r="A168" s="22"/>
      <c r="B168" s="6"/>
    </row>
    <row r="169" spans="1:2">
      <c r="A169" s="22"/>
      <c r="B169" s="6"/>
    </row>
    <row r="170" spans="1:2">
      <c r="A170" s="22"/>
      <c r="B170" s="6"/>
    </row>
    <row r="171" spans="1:2">
      <c r="A171" s="22"/>
      <c r="B171" s="6"/>
    </row>
    <row r="172" spans="1:2">
      <c r="A172" s="22"/>
      <c r="B172" s="6"/>
    </row>
    <row r="173" spans="1:2">
      <c r="A173" s="22"/>
      <c r="B173" s="6"/>
    </row>
    <row r="174" spans="1:2">
      <c r="A174" s="22"/>
      <c r="B174" s="6"/>
    </row>
    <row r="175" spans="1:2">
      <c r="A175" s="22"/>
      <c r="B175" s="6"/>
    </row>
    <row r="176" spans="1:2">
      <c r="A176" s="22"/>
      <c r="B176" s="6"/>
    </row>
    <row r="177" spans="1:2">
      <c r="A177" s="22"/>
      <c r="B177" s="6"/>
    </row>
    <row r="178" spans="1:2">
      <c r="A178" s="22"/>
      <c r="B178" s="6"/>
    </row>
    <row r="179" spans="1:2">
      <c r="A179" s="22"/>
      <c r="B179" s="6"/>
    </row>
    <row r="180" spans="1:2">
      <c r="A180" s="22"/>
      <c r="B180" s="6"/>
    </row>
    <row r="181" spans="1:2">
      <c r="A181" s="22"/>
      <c r="B181" s="6"/>
    </row>
    <row r="182" spans="1:2">
      <c r="A182" s="22"/>
      <c r="B182" s="6"/>
    </row>
    <row r="183" spans="1:2">
      <c r="A183" s="22"/>
      <c r="B183" s="6"/>
    </row>
    <row r="184" spans="1:2">
      <c r="A184" s="22"/>
      <c r="B184" s="6"/>
    </row>
    <row r="185" spans="1:2">
      <c r="A185" s="22"/>
      <c r="B185" s="6"/>
    </row>
    <row r="186" spans="1:2">
      <c r="A186" s="22"/>
      <c r="B186" s="6"/>
    </row>
    <row r="187" spans="1:2">
      <c r="A187" s="22"/>
      <c r="B187" s="6"/>
    </row>
    <row r="188" spans="1:2">
      <c r="A188" s="22"/>
      <c r="B188" s="6"/>
    </row>
    <row r="189" spans="1:2">
      <c r="A189" s="22"/>
      <c r="B189" s="6"/>
    </row>
    <row r="190" spans="1:2">
      <c r="A190" s="22"/>
      <c r="B190" s="6"/>
    </row>
    <row r="191" spans="1:2">
      <c r="A191" s="22"/>
      <c r="B191" s="6"/>
    </row>
    <row r="192" spans="1:2">
      <c r="A192" s="22"/>
      <c r="B192" s="6"/>
    </row>
    <row r="193" spans="1:2">
      <c r="A193" s="22"/>
      <c r="B193" s="6"/>
    </row>
    <row r="194" spans="1:2">
      <c r="A194" s="22"/>
      <c r="B194" s="6"/>
    </row>
    <row r="195" spans="1:2">
      <c r="A195" s="22"/>
      <c r="B195" s="6"/>
    </row>
    <row r="196" spans="1:2">
      <c r="A196" s="22"/>
      <c r="B196" s="6"/>
    </row>
    <row r="197" spans="1:2">
      <c r="A197" s="22"/>
      <c r="B197" s="6"/>
    </row>
    <row r="198" spans="1:2">
      <c r="A198" s="22"/>
      <c r="B198" s="6"/>
    </row>
    <row r="199" spans="1:2">
      <c r="A199" s="22"/>
      <c r="B199" s="6"/>
    </row>
    <row r="200" spans="1:2">
      <c r="A200" s="22"/>
      <c r="B200" s="6"/>
    </row>
    <row r="201" spans="1:2">
      <c r="A201" s="22"/>
      <c r="B201" s="6"/>
    </row>
    <row r="202" spans="1:2">
      <c r="A202" s="22"/>
      <c r="B202" s="6"/>
    </row>
    <row r="203" spans="1:2">
      <c r="A203" s="22"/>
      <c r="B203" s="6"/>
    </row>
    <row r="204" spans="1:2">
      <c r="A204" s="22"/>
      <c r="B204" s="6"/>
    </row>
    <row r="205" spans="1:2">
      <c r="A205" s="22"/>
      <c r="B205" s="6"/>
    </row>
    <row r="206" spans="1:2">
      <c r="A206" s="22"/>
      <c r="B206" s="6"/>
    </row>
    <row r="207" spans="1:2">
      <c r="A207" s="22"/>
      <c r="B207" s="6"/>
    </row>
    <row r="208" spans="1:2">
      <c r="A208" s="22"/>
      <c r="B208" s="6"/>
    </row>
    <row r="209" spans="1:2">
      <c r="A209" s="22"/>
      <c r="B209" s="6"/>
    </row>
    <row r="210" spans="1:2">
      <c r="A210" s="22"/>
      <c r="B210" s="6"/>
    </row>
    <row r="211" spans="1:2">
      <c r="A211" s="22"/>
      <c r="B211" s="6"/>
    </row>
    <row r="212" spans="1:2">
      <c r="A212" s="22"/>
      <c r="B212" s="6"/>
    </row>
    <row r="213" spans="1:2">
      <c r="A213" s="22"/>
      <c r="B213" s="6"/>
    </row>
    <row r="214" spans="1:2">
      <c r="A214" s="22"/>
      <c r="B214" s="6"/>
    </row>
    <row r="215" spans="1:2">
      <c r="A215" s="22"/>
      <c r="B215" s="6"/>
    </row>
    <row r="216" spans="1:2">
      <c r="A216" s="22"/>
      <c r="B216" s="6"/>
    </row>
    <row r="217" spans="1:2">
      <c r="A217" s="22"/>
      <c r="B217" s="6"/>
    </row>
    <row r="218" spans="1:2">
      <c r="A218" s="22"/>
      <c r="B218" s="6"/>
    </row>
    <row r="219" spans="1:2">
      <c r="A219" s="22"/>
      <c r="B219" s="6"/>
    </row>
    <row r="220" spans="1:2">
      <c r="A220" s="22"/>
      <c r="B220" s="6"/>
    </row>
    <row r="221" spans="1:2">
      <c r="A221" s="22"/>
      <c r="B221" s="6"/>
    </row>
    <row r="222" spans="1:2">
      <c r="A222" s="22"/>
      <c r="B222" s="6"/>
    </row>
    <row r="223" spans="1:2">
      <c r="A223" s="22"/>
      <c r="B223" s="6"/>
    </row>
    <row r="224" spans="1:2">
      <c r="A224" s="22"/>
      <c r="B224" s="6"/>
    </row>
    <row r="225" spans="1:2">
      <c r="A225" s="22"/>
      <c r="B225" s="6"/>
    </row>
    <row r="226" spans="1:2">
      <c r="A226" s="22"/>
      <c r="B226" s="6"/>
    </row>
    <row r="227" spans="1:2">
      <c r="A227" s="22"/>
      <c r="B227" s="6"/>
    </row>
    <row r="228" spans="1:2">
      <c r="A228" s="22"/>
      <c r="B228" s="6"/>
    </row>
    <row r="229" spans="1:2">
      <c r="A229" s="22"/>
      <c r="B229" s="6"/>
    </row>
    <row r="230" spans="1:2">
      <c r="A230" s="22"/>
      <c r="B230" s="6"/>
    </row>
    <row r="231" spans="1:2">
      <c r="A231" s="22"/>
      <c r="B231" s="6"/>
    </row>
    <row r="232" spans="1:2">
      <c r="A232" s="22"/>
      <c r="B232" s="6"/>
    </row>
    <row r="233" spans="1:2">
      <c r="A233" s="22"/>
      <c r="B233" s="6"/>
    </row>
    <row r="234" spans="1:2">
      <c r="A234" s="22"/>
      <c r="B234" s="6"/>
    </row>
    <row r="235" spans="1:2">
      <c r="A235" s="22"/>
      <c r="B235" s="6"/>
    </row>
    <row r="236" spans="1:2">
      <c r="A236" s="22"/>
      <c r="B236" s="6"/>
    </row>
    <row r="237" spans="1:2">
      <c r="A237" s="22"/>
      <c r="B237" s="6"/>
    </row>
    <row r="238" spans="1:2">
      <c r="A238" s="22"/>
      <c r="B238" s="6"/>
    </row>
    <row r="239" spans="1:2">
      <c r="A239" s="22"/>
      <c r="B239" s="6"/>
    </row>
    <row r="240" spans="1:2">
      <c r="A240" s="22"/>
      <c r="B240" s="6"/>
    </row>
    <row r="241" spans="1:2">
      <c r="A241" s="22"/>
      <c r="B241" s="6"/>
    </row>
    <row r="242" spans="1:2">
      <c r="A242" s="22"/>
      <c r="B242" s="6"/>
    </row>
    <row r="243" spans="1:2">
      <c r="A243" s="22"/>
      <c r="B243" s="6"/>
    </row>
    <row r="244" spans="1:2">
      <c r="A244" s="22"/>
      <c r="B244" s="6"/>
    </row>
    <row r="245" spans="1:2">
      <c r="A245" s="22"/>
      <c r="B245" s="6"/>
    </row>
    <row r="246" spans="1:2">
      <c r="A246" s="22"/>
      <c r="B246" s="6"/>
    </row>
    <row r="247" spans="1:2">
      <c r="A247" s="22"/>
      <c r="B247" s="6"/>
    </row>
    <row r="248" spans="1:2">
      <c r="A248" s="22"/>
      <c r="B248" s="6"/>
    </row>
    <row r="249" spans="1:2">
      <c r="A249" s="22"/>
      <c r="B249" s="6"/>
    </row>
    <row r="250" spans="1:2">
      <c r="A250" s="22"/>
      <c r="B250" s="6"/>
    </row>
    <row r="251" spans="1:2">
      <c r="A251" s="22"/>
      <c r="B251" s="6"/>
    </row>
    <row r="252" spans="1:2">
      <c r="A252" s="22"/>
      <c r="B252" s="6"/>
    </row>
    <row r="253" spans="1:2">
      <c r="A253" s="22"/>
      <c r="B253" s="6"/>
    </row>
    <row r="254" spans="1:2">
      <c r="A254" s="22"/>
      <c r="B254" s="6"/>
    </row>
    <row r="255" spans="1:2">
      <c r="A255" s="22"/>
      <c r="B255" s="6"/>
    </row>
    <row r="256" spans="1:2">
      <c r="A256" s="22"/>
      <c r="B256" s="6"/>
    </row>
    <row r="257" spans="1:2">
      <c r="A257" s="22"/>
      <c r="B257" s="6"/>
    </row>
    <row r="258" spans="1:2">
      <c r="A258" s="22"/>
      <c r="B258" s="6"/>
    </row>
    <row r="259" spans="1:2">
      <c r="A259" s="22"/>
      <c r="B259" s="6"/>
    </row>
    <row r="260" spans="1:2">
      <c r="A260" s="22"/>
      <c r="B260" s="6"/>
    </row>
    <row r="261" spans="1:2">
      <c r="A261" s="22"/>
      <c r="B261" s="6"/>
    </row>
    <row r="262" spans="1:2">
      <c r="A262" s="22"/>
      <c r="B262" s="6"/>
    </row>
    <row r="263" spans="1:2">
      <c r="A263" s="22"/>
      <c r="B263" s="6"/>
    </row>
    <row r="264" spans="1:2">
      <c r="A264" s="22"/>
      <c r="B264" s="6"/>
    </row>
    <row r="265" spans="1:2">
      <c r="A265" s="22"/>
      <c r="B265" s="6"/>
    </row>
    <row r="266" spans="1:2">
      <c r="A266" s="22"/>
      <c r="B266" s="6"/>
    </row>
    <row r="267" spans="1:2">
      <c r="A267" s="22"/>
      <c r="B267" s="6"/>
    </row>
    <row r="268" spans="1:2">
      <c r="A268" s="22"/>
      <c r="B268" s="6"/>
    </row>
    <row r="269" spans="1:2">
      <c r="A269" s="22"/>
      <c r="B269" s="6"/>
    </row>
    <row r="270" spans="1:2">
      <c r="A270" s="22"/>
      <c r="B270" s="6"/>
    </row>
    <row r="271" spans="1:2">
      <c r="A271" s="22"/>
      <c r="B271" s="6"/>
    </row>
    <row r="272" spans="1:2">
      <c r="A272" s="22"/>
      <c r="B272" s="6"/>
    </row>
    <row r="273" spans="1:2">
      <c r="A273" s="22"/>
      <c r="B273" s="6"/>
    </row>
    <row r="274" spans="1:2">
      <c r="A274" s="22"/>
      <c r="B274" s="6"/>
    </row>
    <row r="275" spans="1:2">
      <c r="A275" s="22"/>
      <c r="B275" s="6"/>
    </row>
    <row r="276" spans="1:2">
      <c r="A276" s="22"/>
      <c r="B276" s="6"/>
    </row>
    <row r="277" spans="1:2">
      <c r="A277" s="22"/>
      <c r="B277" s="6"/>
    </row>
    <row r="278" spans="1:2">
      <c r="A278" s="22"/>
      <c r="B278" s="6"/>
    </row>
    <row r="279" spans="1:2">
      <c r="A279" s="22"/>
      <c r="B279" s="6"/>
    </row>
    <row r="280" spans="1:2">
      <c r="A280" s="22"/>
      <c r="B280" s="6"/>
    </row>
    <row r="281" spans="1:2">
      <c r="A281" s="22"/>
      <c r="B281" s="6"/>
    </row>
    <row r="282" spans="1:2">
      <c r="A282" s="22"/>
      <c r="B282" s="6"/>
    </row>
    <row r="283" spans="1:2">
      <c r="A283" s="22"/>
      <c r="B283" s="6"/>
    </row>
    <row r="284" spans="1:2">
      <c r="A284" s="22"/>
      <c r="B284" s="6"/>
    </row>
    <row r="285" spans="1:2">
      <c r="A285" s="22"/>
      <c r="B285" s="6"/>
    </row>
    <row r="286" spans="1:2">
      <c r="A286" s="22"/>
      <c r="B286" s="6"/>
    </row>
    <row r="287" spans="1:2">
      <c r="A287" s="22"/>
      <c r="B287" s="6"/>
    </row>
    <row r="288" spans="1:2">
      <c r="A288" s="22"/>
      <c r="B288" s="6"/>
    </row>
    <row r="289" spans="1:2">
      <c r="A289" s="22"/>
      <c r="B289" s="6"/>
    </row>
    <row r="290" spans="1:2">
      <c r="A290" s="22"/>
      <c r="B290" s="6"/>
    </row>
    <row r="291" spans="1:2">
      <c r="A291" s="22"/>
      <c r="B291" s="6"/>
    </row>
    <row r="292" spans="1:2">
      <c r="A292" s="22"/>
      <c r="B292" s="6"/>
    </row>
    <row r="293" spans="1:2">
      <c r="A293" s="22"/>
      <c r="B293" s="6"/>
    </row>
    <row r="294" spans="1:2">
      <c r="A294" s="22"/>
      <c r="B294" s="6"/>
    </row>
    <row r="295" spans="1:2">
      <c r="A295" s="22"/>
      <c r="B295" s="6"/>
    </row>
    <row r="296" spans="1:2">
      <c r="A296" s="22"/>
      <c r="B296" s="6"/>
    </row>
    <row r="297" spans="1:2">
      <c r="A297" s="22"/>
      <c r="B297" s="6"/>
    </row>
    <row r="298" spans="1:2">
      <c r="A298" s="22"/>
      <c r="B298" s="6"/>
    </row>
    <row r="299" spans="1:2">
      <c r="A299" s="22"/>
      <c r="B299" s="6"/>
    </row>
    <row r="300" spans="1:2">
      <c r="A300" s="22"/>
      <c r="B300" s="6"/>
    </row>
    <row r="301" spans="1:2">
      <c r="A301" s="22"/>
      <c r="B301" s="6"/>
    </row>
    <row r="302" spans="1:2">
      <c r="A302" s="22"/>
      <c r="B302" s="6"/>
    </row>
    <row r="303" spans="1:2">
      <c r="A303" s="22"/>
      <c r="B303" s="6"/>
    </row>
    <row r="304" spans="1:2">
      <c r="A304" s="22"/>
      <c r="B304" s="6"/>
    </row>
    <row r="305" spans="1:2">
      <c r="A305" s="22"/>
      <c r="B305" s="6"/>
    </row>
    <row r="306" spans="1:2">
      <c r="A306" s="22"/>
      <c r="B306" s="6"/>
    </row>
    <row r="307" spans="1:2">
      <c r="A307" s="22"/>
      <c r="B307" s="6"/>
    </row>
    <row r="308" spans="1:2">
      <c r="A308" s="22"/>
      <c r="B308" s="6"/>
    </row>
    <row r="309" spans="1:2">
      <c r="A309" s="22"/>
      <c r="B309" s="6"/>
    </row>
    <row r="310" spans="1:2">
      <c r="A310" s="22"/>
      <c r="B310" s="6"/>
    </row>
    <row r="311" spans="1:2">
      <c r="A311" s="22"/>
      <c r="B311" s="6"/>
    </row>
    <row r="312" spans="1:2">
      <c r="A312" s="22"/>
      <c r="B312" s="6"/>
    </row>
    <row r="313" spans="1:2">
      <c r="A313" s="22"/>
      <c r="B313" s="6"/>
    </row>
    <row r="314" spans="1:2">
      <c r="A314" s="22"/>
      <c r="B314" s="6"/>
    </row>
    <row r="315" spans="1:2">
      <c r="A315" s="22"/>
      <c r="B315" s="6"/>
    </row>
    <row r="316" spans="1:2">
      <c r="A316" s="22"/>
      <c r="B316" s="6"/>
    </row>
    <row r="317" spans="1:2">
      <c r="A317" s="22"/>
      <c r="B317" s="6"/>
    </row>
    <row r="318" spans="1:2">
      <c r="A318" s="22"/>
      <c r="B318" s="6"/>
    </row>
    <row r="319" spans="1:2">
      <c r="A319" s="22"/>
      <c r="B319" s="6"/>
    </row>
    <row r="320" spans="1:2">
      <c r="A320" s="22"/>
      <c r="B320" s="6"/>
    </row>
    <row r="321" spans="1:2">
      <c r="A321" s="22"/>
      <c r="B321" s="6"/>
    </row>
    <row r="322" spans="1:2">
      <c r="A322" s="22"/>
      <c r="B322" s="6"/>
    </row>
    <row r="323" spans="1:2">
      <c r="A323" s="22"/>
      <c r="B323" s="6"/>
    </row>
    <row r="324" spans="1:2">
      <c r="A324" s="22"/>
      <c r="B324" s="6"/>
    </row>
    <row r="325" spans="1:2">
      <c r="A325" s="22"/>
      <c r="B325" s="6"/>
    </row>
    <row r="326" spans="1:2">
      <c r="A326" s="22"/>
      <c r="B326" s="6"/>
    </row>
    <row r="327" spans="1:2">
      <c r="A327" s="22"/>
      <c r="B327" s="6"/>
    </row>
    <row r="328" spans="1:2">
      <c r="A328" s="22"/>
      <c r="B328" s="6"/>
    </row>
    <row r="329" spans="1:2">
      <c r="A329" s="22"/>
      <c r="B329" s="6"/>
    </row>
    <row r="330" spans="1:2">
      <c r="A330" s="22"/>
      <c r="B330" s="6"/>
    </row>
    <row r="331" spans="1:2">
      <c r="A331" s="22"/>
      <c r="B331" s="6"/>
    </row>
    <row r="332" spans="1:2">
      <c r="A332" s="22"/>
      <c r="B332" s="6"/>
    </row>
    <row r="333" spans="1:2">
      <c r="A333" s="22"/>
      <c r="B333" s="6"/>
    </row>
    <row r="334" spans="1:2">
      <c r="A334" s="22"/>
      <c r="B334" s="6"/>
    </row>
    <row r="335" spans="1:2">
      <c r="A335" s="22"/>
      <c r="B335" s="6"/>
    </row>
    <row r="336" spans="1:2">
      <c r="A336" s="22"/>
      <c r="B336" s="6"/>
    </row>
    <row r="337" spans="1:2">
      <c r="A337" s="22"/>
      <c r="B337" s="6"/>
    </row>
    <row r="338" spans="1:2">
      <c r="A338" s="22"/>
      <c r="B338" s="6"/>
    </row>
    <row r="339" spans="1:2">
      <c r="A339" s="22"/>
      <c r="B339" s="6"/>
    </row>
    <row r="340" spans="1:2">
      <c r="A340" s="22"/>
      <c r="B340" s="6"/>
    </row>
    <row r="341" spans="1:2">
      <c r="A341" s="22"/>
      <c r="B341" s="6"/>
    </row>
    <row r="342" spans="1:2">
      <c r="A342" s="22"/>
      <c r="B342" s="6"/>
    </row>
    <row r="343" spans="1:2">
      <c r="A343" s="22"/>
      <c r="B343" s="6"/>
    </row>
    <row r="344" spans="1:2">
      <c r="A344" s="22"/>
      <c r="B344" s="6"/>
    </row>
    <row r="345" spans="1:2">
      <c r="A345" s="22"/>
      <c r="B345" s="6"/>
    </row>
    <row r="346" spans="1:2">
      <c r="A346" s="22"/>
      <c r="B346" s="6"/>
    </row>
    <row r="347" spans="1:2">
      <c r="A347" s="22"/>
      <c r="B347" s="6"/>
    </row>
    <row r="348" spans="1:2">
      <c r="A348" s="22"/>
      <c r="B348" s="6"/>
    </row>
    <row r="349" spans="1:2">
      <c r="A349" s="22"/>
      <c r="B349" s="6"/>
    </row>
    <row r="350" spans="1:2">
      <c r="A350" s="22"/>
      <c r="B350" s="6"/>
    </row>
    <row r="351" spans="1:2">
      <c r="A351" s="22"/>
      <c r="B351" s="6"/>
    </row>
    <row r="352" spans="1:2">
      <c r="A352" s="22"/>
      <c r="B352" s="6"/>
    </row>
    <row r="353" spans="1:2">
      <c r="A353" s="22"/>
      <c r="B353" s="6"/>
    </row>
    <row r="354" spans="1:2">
      <c r="A354" s="22"/>
      <c r="B354" s="6"/>
    </row>
    <row r="355" spans="1:2">
      <c r="A355" s="22"/>
      <c r="B355" s="6"/>
    </row>
    <row r="356" spans="1:2">
      <c r="A356" s="22"/>
      <c r="B356" s="6"/>
    </row>
    <row r="357" spans="1:2">
      <c r="A357" s="22"/>
      <c r="B357" s="6"/>
    </row>
    <row r="358" spans="1:2">
      <c r="A358" s="22"/>
      <c r="B358" s="6"/>
    </row>
    <row r="359" spans="1:2">
      <c r="A359" s="22"/>
      <c r="B359" s="6"/>
    </row>
    <row r="360" spans="1:2">
      <c r="A360" s="22"/>
      <c r="B360" s="6"/>
    </row>
    <row r="361" spans="1:2">
      <c r="A361" s="22"/>
      <c r="B361" s="6"/>
    </row>
    <row r="362" spans="1:2">
      <c r="A362" s="22"/>
      <c r="B362" s="6"/>
    </row>
    <row r="363" spans="1:2">
      <c r="A363" s="22"/>
      <c r="B363" s="6"/>
    </row>
    <row r="364" spans="1:2">
      <c r="A364" s="22"/>
      <c r="B364" s="6"/>
    </row>
    <row r="365" spans="1:2">
      <c r="A365" s="22"/>
      <c r="B365" s="6"/>
    </row>
    <row r="366" spans="1:2">
      <c r="A366" s="22"/>
      <c r="B366" s="6"/>
    </row>
    <row r="367" spans="1:2">
      <c r="A367" s="22"/>
      <c r="B367" s="6"/>
    </row>
    <row r="368" spans="1:2">
      <c r="A368" s="22"/>
      <c r="B368" s="6"/>
    </row>
    <row r="369" spans="1:2">
      <c r="A369" s="22"/>
      <c r="B369" s="6"/>
    </row>
    <row r="370" spans="1:2">
      <c r="A370" s="22"/>
      <c r="B370" s="6"/>
    </row>
    <row r="371" spans="1:2">
      <c r="A371" s="22"/>
      <c r="B371" s="6"/>
    </row>
    <row r="372" spans="1:2">
      <c r="A372" s="22"/>
      <c r="B372" s="6"/>
    </row>
    <row r="373" spans="1:2">
      <c r="A373" s="22"/>
      <c r="B373" s="6"/>
    </row>
    <row r="374" spans="1:2">
      <c r="A374" s="22"/>
      <c r="B374" s="6"/>
    </row>
    <row r="375" spans="1:2">
      <c r="A375" s="22"/>
      <c r="B375" s="6"/>
    </row>
    <row r="376" spans="1:2">
      <c r="A376" s="22"/>
      <c r="B376" s="6"/>
    </row>
    <row r="377" spans="1:2">
      <c r="A377" s="22"/>
      <c r="B377" s="6"/>
    </row>
    <row r="378" spans="1:2">
      <c r="A378" s="22"/>
      <c r="B378" s="6"/>
    </row>
    <row r="379" spans="1:2">
      <c r="A379" s="22"/>
      <c r="B379" s="6"/>
    </row>
    <row r="380" spans="1:2">
      <c r="A380" s="22"/>
      <c r="B380" s="6"/>
    </row>
    <row r="381" spans="1:2">
      <c r="A381" s="22"/>
      <c r="B381" s="6"/>
    </row>
    <row r="382" spans="1:2">
      <c r="A382" s="22"/>
      <c r="B382" s="6"/>
    </row>
    <row r="383" spans="1:2">
      <c r="A383" s="22"/>
      <c r="B383" s="6"/>
    </row>
    <row r="384" spans="1:2">
      <c r="A384" s="22"/>
      <c r="B384" s="6"/>
    </row>
    <row r="385" spans="1:2">
      <c r="A385" s="22"/>
      <c r="B385" s="6"/>
    </row>
    <row r="386" spans="1:2">
      <c r="A386" s="22"/>
      <c r="B386" s="6"/>
    </row>
    <row r="387" spans="1:2">
      <c r="A387" s="22"/>
      <c r="B387" s="6"/>
    </row>
    <row r="388" spans="1:2">
      <c r="A388" s="22"/>
      <c r="B388" s="6"/>
    </row>
    <row r="389" spans="1:2">
      <c r="A389" s="22"/>
      <c r="B389" s="6"/>
    </row>
    <row r="390" spans="1:2">
      <c r="A390" s="22"/>
      <c r="B390" s="6"/>
    </row>
    <row r="391" spans="1:2">
      <c r="A391" s="22"/>
      <c r="B391" s="6"/>
    </row>
    <row r="392" spans="1:2">
      <c r="A392" s="22"/>
      <c r="B392" s="6"/>
    </row>
    <row r="393" spans="1:2">
      <c r="A393" s="22"/>
      <c r="B393" s="6"/>
    </row>
    <row r="394" spans="1:2">
      <c r="A394" s="22"/>
      <c r="B394" s="6"/>
    </row>
    <row r="395" spans="1:2">
      <c r="A395" s="22"/>
      <c r="B395" s="6"/>
    </row>
    <row r="396" spans="1:2">
      <c r="A396" s="22"/>
      <c r="B396" s="6"/>
    </row>
    <row r="397" spans="1:2">
      <c r="A397" s="22"/>
      <c r="B397" s="6"/>
    </row>
    <row r="398" spans="1:2">
      <c r="A398" s="22"/>
      <c r="B398" s="6"/>
    </row>
    <row r="399" spans="1:2">
      <c r="A399" s="22"/>
      <c r="B399" s="6"/>
    </row>
    <row r="400" spans="1:2">
      <c r="A400" s="22"/>
      <c r="B400" s="6"/>
    </row>
    <row r="401" spans="1:2">
      <c r="A401" s="22"/>
      <c r="B401" s="6"/>
    </row>
    <row r="402" spans="1:2">
      <c r="A402" s="22"/>
      <c r="B402" s="6"/>
    </row>
    <row r="403" spans="1:2">
      <c r="A403" s="22"/>
      <c r="B403" s="6"/>
    </row>
    <row r="404" spans="1:2">
      <c r="A404" s="22"/>
      <c r="B404" s="6"/>
    </row>
    <row r="405" spans="1:2">
      <c r="A405" s="22"/>
      <c r="B405" s="6"/>
    </row>
    <row r="406" spans="1:2">
      <c r="A406" s="22"/>
      <c r="B406" s="6"/>
    </row>
    <row r="407" spans="1:2">
      <c r="A407" s="22"/>
      <c r="B407" s="6"/>
    </row>
    <row r="408" spans="1:2">
      <c r="A408" s="22"/>
      <c r="B408" s="6"/>
    </row>
    <row r="409" spans="1:2">
      <c r="A409" s="22"/>
      <c r="B409" s="6"/>
    </row>
    <row r="410" spans="1:2">
      <c r="A410" s="22"/>
      <c r="B410" s="6"/>
    </row>
    <row r="411" spans="1:2">
      <c r="A411" s="22"/>
      <c r="B411" s="6"/>
    </row>
    <row r="412" spans="1:2">
      <c r="A412" s="22"/>
      <c r="B412" s="6"/>
    </row>
    <row r="413" spans="1:2">
      <c r="A413" s="22"/>
      <c r="B413" s="6"/>
    </row>
    <row r="414" spans="1:2">
      <c r="A414" s="22"/>
      <c r="B414" s="6"/>
    </row>
    <row r="415" spans="1:2">
      <c r="A415" s="22"/>
      <c r="B415" s="6"/>
    </row>
    <row r="416" spans="1:2">
      <c r="A416" s="22"/>
      <c r="B416" s="6"/>
    </row>
    <row r="417" spans="1:2">
      <c r="A417" s="22"/>
      <c r="B417" s="6"/>
    </row>
    <row r="418" spans="1:2">
      <c r="A418" s="22"/>
      <c r="B418" s="6"/>
    </row>
    <row r="419" spans="1:2">
      <c r="A419" s="22"/>
      <c r="B419" s="6"/>
    </row>
    <row r="420" spans="1:2">
      <c r="A420" s="22"/>
      <c r="B420" s="6"/>
    </row>
    <row r="421" spans="1:2">
      <c r="A421" s="22"/>
      <c r="B421" s="6"/>
    </row>
    <row r="422" spans="1:2">
      <c r="A422" s="22"/>
      <c r="B422" s="6"/>
    </row>
    <row r="423" spans="1:2">
      <c r="A423" s="22"/>
      <c r="B423" s="6"/>
    </row>
    <row r="424" spans="1:2">
      <c r="A424" s="22"/>
      <c r="B424" s="6"/>
    </row>
    <row r="425" spans="1:2">
      <c r="A425" s="22"/>
      <c r="B425" s="6"/>
    </row>
    <row r="426" spans="1:2">
      <c r="A426" s="22"/>
      <c r="B426" s="6"/>
    </row>
    <row r="427" spans="1:2">
      <c r="A427" s="22"/>
      <c r="B427" s="6"/>
    </row>
    <row r="428" spans="1:2">
      <c r="A428" s="22"/>
      <c r="B428" s="6"/>
    </row>
    <row r="429" spans="1:2">
      <c r="A429" s="22"/>
      <c r="B429" s="6"/>
    </row>
    <row r="430" spans="1:2">
      <c r="A430" s="22"/>
      <c r="B430" s="6"/>
    </row>
    <row r="431" spans="1:2">
      <c r="A431" s="22"/>
      <c r="B431" s="6"/>
    </row>
    <row r="432" spans="1:2">
      <c r="A432" s="22"/>
      <c r="B432" s="6"/>
    </row>
    <row r="433" spans="1:2">
      <c r="A433" s="22"/>
      <c r="B433" s="6"/>
    </row>
    <row r="434" spans="1:2">
      <c r="A434" s="22"/>
      <c r="B434" s="6"/>
    </row>
    <row r="435" spans="1:2">
      <c r="A435" s="22"/>
      <c r="B435" s="6"/>
    </row>
    <row r="436" spans="1:2">
      <c r="A436" s="22"/>
      <c r="B436" s="6"/>
    </row>
    <row r="437" spans="1:2">
      <c r="A437" s="22"/>
      <c r="B437" s="6"/>
    </row>
    <row r="438" spans="1:2">
      <c r="A438" s="22"/>
      <c r="B438" s="6"/>
    </row>
    <row r="439" spans="1:2">
      <c r="A439" s="22"/>
      <c r="B439" s="6"/>
    </row>
    <row r="440" spans="1:2">
      <c r="A440" s="22"/>
      <c r="B440" s="6"/>
    </row>
    <row r="441" spans="1:2">
      <c r="A441" s="22"/>
      <c r="B441" s="6"/>
    </row>
    <row r="442" spans="1:2">
      <c r="A442" s="22"/>
      <c r="B442" s="6"/>
    </row>
    <row r="443" spans="1:2">
      <c r="A443" s="22"/>
      <c r="B443" s="6"/>
    </row>
    <row r="444" spans="1:2">
      <c r="A444" s="22"/>
      <c r="B444" s="6"/>
    </row>
    <row r="445" spans="1:2">
      <c r="A445" s="22"/>
      <c r="B445" s="6"/>
    </row>
    <row r="446" spans="1:2">
      <c r="A446" s="22"/>
      <c r="B446" s="6"/>
    </row>
  </sheetData>
  <customSheetViews>
    <customSheetView guid="{478EAF0D-7072-4F9F-B3F3-DF6645E3F662}" topLeftCell="A238">
      <selection activeCell="A248" sqref="A248:A255"/>
      <pageMargins left="0.7" right="0.7" top="0.75" bottom="0.75" header="0.3" footer="0.3"/>
      <pageSetup paperSize="9" scale="94" orientation="portrait" r:id="rId1"/>
    </customSheetView>
    <customSheetView guid="{DB5EED9D-3F36-427E-8425-66965650D6C3}" topLeftCell="A223">
      <selection activeCell="J141" sqref="J141"/>
      <pageMargins left="0.7" right="0.7" top="0.75" bottom="0.75" header="0.3" footer="0.3"/>
      <pageSetup paperSize="9" scale="94" orientation="portrait" r:id="rId2"/>
    </customSheetView>
  </customSheetViews>
  <mergeCells count="8">
    <mergeCell ref="A156:G156"/>
    <mergeCell ref="A157:G157"/>
    <mergeCell ref="C4:G4"/>
    <mergeCell ref="C5:F5"/>
    <mergeCell ref="A4:B7"/>
    <mergeCell ref="G5:G7"/>
    <mergeCell ref="C6:E6"/>
    <mergeCell ref="F6:F7"/>
  </mergeCells>
  <hyperlinks>
    <hyperlink ref="G1" location="'SPIS TABLIC'!A1" display="Powrót/Back"/>
  </hyperlinks>
  <pageMargins left="0.7" right="0.7" top="0.75" bottom="0.75" header="0.3" footer="0.3"/>
  <pageSetup paperSize="9" scale="64" orientation="portrait" r:id="rId3"/>
  <rowBreaks count="2" manualBreakCount="2">
    <brk id="53" max="6" man="1"/>
    <brk id="128" max="6"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zoomScaleNormal="100" workbookViewId="0"/>
  </sheetViews>
  <sheetFormatPr defaultRowHeight="12.75"/>
  <cols>
    <col min="1" max="1" width="22.5703125" style="103" customWidth="1"/>
    <col min="2" max="2" width="6.85546875" style="103" customWidth="1"/>
    <col min="3" max="3" width="9.140625" style="103"/>
    <col min="4" max="4" width="12.28515625" style="103" customWidth="1"/>
    <col min="5" max="5" width="11.85546875" style="103" customWidth="1"/>
    <col min="6" max="6" width="11.7109375" style="103" customWidth="1"/>
    <col min="7" max="7" width="11" style="103" customWidth="1"/>
    <col min="8" max="16384" width="9.140625" style="103"/>
  </cols>
  <sheetData>
    <row r="1" spans="1:7">
      <c r="G1" s="369" t="s">
        <v>1302</v>
      </c>
    </row>
    <row r="2" spans="1:7">
      <c r="A2" s="1" t="s">
        <v>338</v>
      </c>
      <c r="B2" s="21"/>
      <c r="C2" s="6"/>
      <c r="D2" s="6"/>
      <c r="E2" s="6"/>
      <c r="F2" s="6"/>
    </row>
    <row r="3" spans="1:7">
      <c r="A3" s="297" t="s">
        <v>458</v>
      </c>
      <c r="B3" s="21"/>
      <c r="C3" s="6"/>
      <c r="D3" s="6"/>
      <c r="E3" s="6"/>
      <c r="F3" s="6"/>
    </row>
    <row r="4" spans="1:7" ht="27" customHeight="1">
      <c r="A4" s="388" t="s">
        <v>1123</v>
      </c>
      <c r="B4" s="388"/>
      <c r="C4" s="389" t="s">
        <v>1126</v>
      </c>
      <c r="D4" s="389"/>
      <c r="E4" s="389"/>
      <c r="F4" s="389"/>
      <c r="G4" s="389"/>
    </row>
    <row r="5" spans="1:7" ht="25.5" customHeight="1">
      <c r="A5" s="388"/>
      <c r="B5" s="388"/>
      <c r="C5" s="390" t="s">
        <v>1117</v>
      </c>
      <c r="D5" s="390"/>
      <c r="E5" s="390"/>
      <c r="F5" s="390"/>
      <c r="G5" s="389" t="s">
        <v>1122</v>
      </c>
    </row>
    <row r="6" spans="1:7" ht="29.25" customHeight="1">
      <c r="A6" s="388"/>
      <c r="B6" s="388"/>
      <c r="C6" s="390" t="s">
        <v>1118</v>
      </c>
      <c r="D6" s="390"/>
      <c r="E6" s="390"/>
      <c r="F6" s="390" t="s">
        <v>1121</v>
      </c>
      <c r="G6" s="389"/>
    </row>
    <row r="7" spans="1:7" ht="127.5">
      <c r="A7" s="388"/>
      <c r="B7" s="388"/>
      <c r="C7" s="359" t="s">
        <v>1088</v>
      </c>
      <c r="D7" s="359" t="s">
        <v>1119</v>
      </c>
      <c r="E7" s="359" t="s">
        <v>1120</v>
      </c>
      <c r="F7" s="390"/>
      <c r="G7" s="389"/>
    </row>
    <row r="8" spans="1:7">
      <c r="A8" s="63" t="s">
        <v>191</v>
      </c>
      <c r="B8" s="19" t="s">
        <v>0</v>
      </c>
      <c r="C8" s="33">
        <v>97993</v>
      </c>
      <c r="D8" s="34">
        <v>36196</v>
      </c>
      <c r="E8" s="33">
        <v>61797</v>
      </c>
      <c r="F8" s="34">
        <v>47076</v>
      </c>
      <c r="G8" s="35">
        <v>193578</v>
      </c>
    </row>
    <row r="9" spans="1:7">
      <c r="A9" s="294" t="s">
        <v>192</v>
      </c>
      <c r="B9" s="19" t="s">
        <v>1</v>
      </c>
      <c r="C9" s="37">
        <v>16.399999999999999</v>
      </c>
      <c r="D9" s="38">
        <v>6</v>
      </c>
      <c r="E9" s="37">
        <v>10.3</v>
      </c>
      <c r="F9" s="38">
        <v>7.9</v>
      </c>
      <c r="G9" s="36">
        <v>32.299999999999997</v>
      </c>
    </row>
    <row r="10" spans="1:7">
      <c r="A10" s="22" t="s">
        <v>18</v>
      </c>
      <c r="B10" s="64" t="s">
        <v>0</v>
      </c>
      <c r="C10" s="27">
        <v>6880</v>
      </c>
      <c r="D10" s="28">
        <v>2035</v>
      </c>
      <c r="E10" s="27">
        <v>4845</v>
      </c>
      <c r="F10" s="28">
        <v>3593</v>
      </c>
      <c r="G10" s="29">
        <v>16181</v>
      </c>
    </row>
    <row r="11" spans="1:7">
      <c r="A11" s="22"/>
      <c r="B11" s="64" t="s">
        <v>1</v>
      </c>
      <c r="C11" s="30">
        <v>14.4</v>
      </c>
      <c r="D11" s="31">
        <v>4.3</v>
      </c>
      <c r="E11" s="30">
        <v>10.1</v>
      </c>
      <c r="F11" s="31">
        <v>7.5</v>
      </c>
      <c r="G11" s="32">
        <v>33.9</v>
      </c>
    </row>
    <row r="12" spans="1:7">
      <c r="A12" s="22" t="s">
        <v>194</v>
      </c>
      <c r="B12" s="64" t="s">
        <v>0</v>
      </c>
      <c r="C12" s="27">
        <v>5077</v>
      </c>
      <c r="D12" s="28">
        <v>2008</v>
      </c>
      <c r="E12" s="27">
        <v>3069</v>
      </c>
      <c r="F12" s="28">
        <v>2581</v>
      </c>
      <c r="G12" s="29">
        <v>10838</v>
      </c>
    </row>
    <row r="13" spans="1:7">
      <c r="A13" s="22"/>
      <c r="B13" s="64" t="s">
        <v>1</v>
      </c>
      <c r="C13" s="30">
        <v>18.600000000000001</v>
      </c>
      <c r="D13" s="31">
        <v>7.3</v>
      </c>
      <c r="E13" s="30">
        <v>11.2</v>
      </c>
      <c r="F13" s="31">
        <v>9.4</v>
      </c>
      <c r="G13" s="32">
        <v>39.6</v>
      </c>
    </row>
    <row r="14" spans="1:7">
      <c r="A14" s="22" t="s">
        <v>19</v>
      </c>
      <c r="B14" s="64" t="s">
        <v>0</v>
      </c>
      <c r="C14" s="27">
        <v>3683</v>
      </c>
      <c r="D14" s="28">
        <v>2309</v>
      </c>
      <c r="E14" s="27">
        <v>1374</v>
      </c>
      <c r="F14" s="28">
        <v>3031</v>
      </c>
      <c r="G14" s="29">
        <v>8616</v>
      </c>
    </row>
    <row r="15" spans="1:7">
      <c r="A15" s="22"/>
      <c r="B15" s="64" t="s">
        <v>1</v>
      </c>
      <c r="C15" s="30">
        <v>17.3</v>
      </c>
      <c r="D15" s="31">
        <v>10.9</v>
      </c>
      <c r="E15" s="30">
        <v>6.5</v>
      </c>
      <c r="F15" s="31">
        <v>14.3</v>
      </c>
      <c r="G15" s="32">
        <v>40.5</v>
      </c>
    </row>
    <row r="16" spans="1:7">
      <c r="A16" s="22" t="s">
        <v>20</v>
      </c>
      <c r="B16" s="64" t="s">
        <v>0</v>
      </c>
      <c r="C16" s="27">
        <v>2444</v>
      </c>
      <c r="D16" s="28">
        <v>935</v>
      </c>
      <c r="E16" s="27">
        <v>1509</v>
      </c>
      <c r="F16" s="28">
        <v>1814</v>
      </c>
      <c r="G16" s="29">
        <v>7200</v>
      </c>
    </row>
    <row r="17" spans="1:7">
      <c r="A17" s="22"/>
      <c r="B17" s="64" t="s">
        <v>1</v>
      </c>
      <c r="C17" s="30">
        <v>19.5</v>
      </c>
      <c r="D17" s="31">
        <v>7.5</v>
      </c>
      <c r="E17" s="30">
        <v>12</v>
      </c>
      <c r="F17" s="31">
        <v>14.5</v>
      </c>
      <c r="G17" s="32">
        <v>57.4</v>
      </c>
    </row>
    <row r="18" spans="1:7">
      <c r="A18" s="22" t="s">
        <v>21</v>
      </c>
      <c r="B18" s="64" t="s">
        <v>0</v>
      </c>
      <c r="C18" s="27">
        <v>4169</v>
      </c>
      <c r="D18" s="28">
        <v>2228</v>
      </c>
      <c r="E18" s="27">
        <v>1941</v>
      </c>
      <c r="F18" s="28">
        <v>1685</v>
      </c>
      <c r="G18" s="29">
        <v>7155</v>
      </c>
    </row>
    <row r="19" spans="1:7">
      <c r="A19" s="22"/>
      <c r="B19" s="64" t="s">
        <v>1</v>
      </c>
      <c r="C19" s="30">
        <v>12.4</v>
      </c>
      <c r="D19" s="31">
        <v>6.6</v>
      </c>
      <c r="E19" s="30">
        <v>5.8</v>
      </c>
      <c r="F19" s="31">
        <v>5</v>
      </c>
      <c r="G19" s="32">
        <v>21.2</v>
      </c>
    </row>
    <row r="20" spans="1:7">
      <c r="A20" s="22" t="s">
        <v>22</v>
      </c>
      <c r="B20" s="64" t="s">
        <v>0</v>
      </c>
      <c r="C20" s="27">
        <v>6901</v>
      </c>
      <c r="D20" s="28">
        <v>2290</v>
      </c>
      <c r="E20" s="27">
        <v>4611</v>
      </c>
      <c r="F20" s="28">
        <v>2868</v>
      </c>
      <c r="G20" s="29">
        <v>12421</v>
      </c>
    </row>
    <row r="21" spans="1:7">
      <c r="A21" s="22"/>
      <c r="B21" s="64" t="s">
        <v>1</v>
      </c>
      <c r="C21" s="30">
        <v>13.8</v>
      </c>
      <c r="D21" s="31">
        <v>4.5999999999999996</v>
      </c>
      <c r="E21" s="30">
        <v>9.1999999999999993</v>
      </c>
      <c r="F21" s="31">
        <v>5.8</v>
      </c>
      <c r="G21" s="32">
        <v>24.9</v>
      </c>
    </row>
    <row r="22" spans="1:7">
      <c r="A22" s="22" t="s">
        <v>23</v>
      </c>
      <c r="B22" s="64" t="s">
        <v>0</v>
      </c>
      <c r="C22" s="27">
        <v>7803</v>
      </c>
      <c r="D22" s="28">
        <v>2438</v>
      </c>
      <c r="E22" s="27">
        <v>5365</v>
      </c>
      <c r="F22" s="28">
        <v>4576</v>
      </c>
      <c r="G22" s="29">
        <v>13530</v>
      </c>
    </row>
    <row r="23" spans="1:7">
      <c r="A23" s="22"/>
      <c r="B23" s="64" t="s">
        <v>1</v>
      </c>
      <c r="C23" s="30">
        <v>6.2</v>
      </c>
      <c r="D23" s="31">
        <v>1.9</v>
      </c>
      <c r="E23" s="30">
        <v>4.3</v>
      </c>
      <c r="F23" s="31">
        <v>3.6</v>
      </c>
      <c r="G23" s="32">
        <v>10.8</v>
      </c>
    </row>
    <row r="24" spans="1:7">
      <c r="A24" s="22" t="s">
        <v>24</v>
      </c>
      <c r="B24" s="64" t="s">
        <v>0</v>
      </c>
      <c r="C24" s="27">
        <v>1926</v>
      </c>
      <c r="D24" s="28">
        <v>836</v>
      </c>
      <c r="E24" s="27">
        <v>1090</v>
      </c>
      <c r="F24" s="28">
        <v>741</v>
      </c>
      <c r="G24" s="29">
        <v>4341</v>
      </c>
    </row>
    <row r="25" spans="1:7">
      <c r="A25" s="22"/>
      <c r="B25" s="64" t="s">
        <v>1</v>
      </c>
      <c r="C25" s="30">
        <v>15.4</v>
      </c>
      <c r="D25" s="31">
        <v>6.7</v>
      </c>
      <c r="E25" s="30">
        <v>8.6999999999999993</v>
      </c>
      <c r="F25" s="31">
        <v>5.9</v>
      </c>
      <c r="G25" s="32">
        <v>34.700000000000003</v>
      </c>
    </row>
    <row r="26" spans="1:7">
      <c r="A26" s="22" t="s">
        <v>25</v>
      </c>
      <c r="B26" s="64" t="s">
        <v>0</v>
      </c>
      <c r="C26" s="27">
        <v>3327</v>
      </c>
      <c r="D26" s="28">
        <v>1586</v>
      </c>
      <c r="E26" s="27">
        <v>1741</v>
      </c>
      <c r="F26" s="28">
        <v>1936</v>
      </c>
      <c r="G26" s="29">
        <v>10491</v>
      </c>
    </row>
    <row r="27" spans="1:7">
      <c r="A27" s="22"/>
      <c r="B27" s="64" t="s">
        <v>1</v>
      </c>
      <c r="C27" s="30">
        <v>12.4</v>
      </c>
      <c r="D27" s="31">
        <v>5.9</v>
      </c>
      <c r="E27" s="30">
        <v>6.5</v>
      </c>
      <c r="F27" s="31">
        <v>7.2</v>
      </c>
      <c r="G27" s="32">
        <v>39.1</v>
      </c>
    </row>
    <row r="28" spans="1:7">
      <c r="A28" s="22" t="s">
        <v>26</v>
      </c>
      <c r="B28" s="64" t="s">
        <v>0</v>
      </c>
      <c r="C28" s="27">
        <v>587</v>
      </c>
      <c r="D28" s="28">
        <v>285</v>
      </c>
      <c r="E28" s="27">
        <v>302</v>
      </c>
      <c r="F28" s="28">
        <v>477</v>
      </c>
      <c r="G28" s="29">
        <v>1475</v>
      </c>
    </row>
    <row r="29" spans="1:7">
      <c r="A29" s="22"/>
      <c r="B29" s="64" t="s">
        <v>1</v>
      </c>
      <c r="C29" s="30">
        <v>4.5999999999999996</v>
      </c>
      <c r="D29" s="31">
        <v>2.2000000000000002</v>
      </c>
      <c r="E29" s="30">
        <v>2.4</v>
      </c>
      <c r="F29" s="31">
        <v>3.8</v>
      </c>
      <c r="G29" s="32">
        <v>11.6</v>
      </c>
    </row>
    <row r="30" spans="1:7">
      <c r="A30" s="22" t="s">
        <v>27</v>
      </c>
      <c r="B30" s="64" t="s">
        <v>0</v>
      </c>
      <c r="C30" s="27">
        <v>7575</v>
      </c>
      <c r="D30" s="28">
        <v>2912</v>
      </c>
      <c r="E30" s="27">
        <v>4663</v>
      </c>
      <c r="F30" s="28">
        <v>2859</v>
      </c>
      <c r="G30" s="29">
        <v>10590</v>
      </c>
    </row>
    <row r="31" spans="1:7">
      <c r="A31" s="22"/>
      <c r="B31" s="64" t="s">
        <v>1</v>
      </c>
      <c r="C31" s="30">
        <v>23.3</v>
      </c>
      <c r="D31" s="31">
        <v>9</v>
      </c>
      <c r="E31" s="30">
        <v>14.4</v>
      </c>
      <c r="F31" s="31">
        <v>8.8000000000000007</v>
      </c>
      <c r="G31" s="32">
        <v>32.6</v>
      </c>
    </row>
    <row r="32" spans="1:7">
      <c r="A32" s="22" t="s">
        <v>28</v>
      </c>
      <c r="B32" s="64" t="s">
        <v>0</v>
      </c>
      <c r="C32" s="27">
        <v>18905</v>
      </c>
      <c r="D32" s="28">
        <v>6898</v>
      </c>
      <c r="E32" s="27">
        <v>12007</v>
      </c>
      <c r="F32" s="28">
        <v>8397</v>
      </c>
      <c r="G32" s="29">
        <v>37245</v>
      </c>
    </row>
    <row r="33" spans="1:7">
      <c r="A33" s="22"/>
      <c r="B33" s="64" t="s">
        <v>1</v>
      </c>
      <c r="C33" s="30">
        <v>25.8</v>
      </c>
      <c r="D33" s="31">
        <v>9.4</v>
      </c>
      <c r="E33" s="30">
        <v>16.399999999999999</v>
      </c>
      <c r="F33" s="31">
        <v>11.4</v>
      </c>
      <c r="G33" s="32">
        <v>50.7</v>
      </c>
    </row>
    <row r="34" spans="1:7">
      <c r="A34" s="22" t="s">
        <v>29</v>
      </c>
      <c r="B34" s="64" t="s">
        <v>0</v>
      </c>
      <c r="C34" s="27">
        <v>3049</v>
      </c>
      <c r="D34" s="28">
        <v>1315</v>
      </c>
      <c r="E34" s="27">
        <v>1734</v>
      </c>
      <c r="F34" s="28">
        <v>1528</v>
      </c>
      <c r="G34" s="29">
        <v>6343</v>
      </c>
    </row>
    <row r="35" spans="1:7">
      <c r="A35" s="22"/>
      <c r="B35" s="64" t="s">
        <v>1</v>
      </c>
      <c r="C35" s="30">
        <v>22.1</v>
      </c>
      <c r="D35" s="31">
        <v>9.5</v>
      </c>
      <c r="E35" s="30">
        <v>12.6</v>
      </c>
      <c r="F35" s="31">
        <v>11.1</v>
      </c>
      <c r="G35" s="32">
        <v>46</v>
      </c>
    </row>
    <row r="36" spans="1:7">
      <c r="A36" s="22" t="s">
        <v>195</v>
      </c>
      <c r="B36" s="64" t="s">
        <v>0</v>
      </c>
      <c r="C36" s="27">
        <v>2478</v>
      </c>
      <c r="D36" s="28">
        <v>869</v>
      </c>
      <c r="E36" s="27">
        <v>1609</v>
      </c>
      <c r="F36" s="28">
        <v>745</v>
      </c>
      <c r="G36" s="29">
        <v>4495</v>
      </c>
    </row>
    <row r="37" spans="1:7">
      <c r="A37" s="22"/>
      <c r="B37" s="64" t="s">
        <v>1</v>
      </c>
      <c r="C37" s="30">
        <v>16.600000000000001</v>
      </c>
      <c r="D37" s="31">
        <v>5.8</v>
      </c>
      <c r="E37" s="30">
        <v>10.8</v>
      </c>
      <c r="F37" s="31">
        <v>5</v>
      </c>
      <c r="G37" s="32">
        <v>30.1</v>
      </c>
    </row>
    <row r="38" spans="1:7">
      <c r="A38" s="22" t="s">
        <v>30</v>
      </c>
      <c r="B38" s="64" t="s">
        <v>0</v>
      </c>
      <c r="C38" s="27">
        <v>16111</v>
      </c>
      <c r="D38" s="28">
        <v>5046</v>
      </c>
      <c r="E38" s="27">
        <v>11065</v>
      </c>
      <c r="F38" s="28">
        <v>7251</v>
      </c>
      <c r="G38" s="29">
        <v>33854</v>
      </c>
    </row>
    <row r="39" spans="1:7">
      <c r="A39" s="22"/>
      <c r="B39" s="64" t="s">
        <v>1</v>
      </c>
      <c r="C39" s="30">
        <v>21.5</v>
      </c>
      <c r="D39" s="31">
        <v>6.7</v>
      </c>
      <c r="E39" s="30">
        <v>14.7</v>
      </c>
      <c r="F39" s="31">
        <v>9.6999999999999993</v>
      </c>
      <c r="G39" s="32">
        <v>45.1</v>
      </c>
    </row>
    <row r="40" spans="1:7">
      <c r="A40" s="22" t="s">
        <v>31</v>
      </c>
      <c r="B40" s="64" t="s">
        <v>0</v>
      </c>
      <c r="C40" s="27">
        <v>7078</v>
      </c>
      <c r="D40" s="28">
        <v>2206</v>
      </c>
      <c r="E40" s="27">
        <v>4872</v>
      </c>
      <c r="F40" s="28">
        <v>2994</v>
      </c>
      <c r="G40" s="29">
        <v>8803</v>
      </c>
    </row>
    <row r="41" spans="1:7">
      <c r="A41" s="22"/>
      <c r="B41" s="64" t="s">
        <v>1</v>
      </c>
      <c r="C41" s="30">
        <v>36.9</v>
      </c>
      <c r="D41" s="31">
        <v>11.5</v>
      </c>
      <c r="E41" s="30">
        <v>25.4</v>
      </c>
      <c r="F41" s="31">
        <v>15.6</v>
      </c>
      <c r="G41" s="32">
        <v>45.9</v>
      </c>
    </row>
  </sheetData>
  <customSheetViews>
    <customSheetView guid="{478EAF0D-7072-4F9F-B3F3-DF6645E3F662}">
      <selection activeCell="A3" sqref="A3:B13"/>
      <pageMargins left="0.7" right="0.7" top="0.75" bottom="0.75" header="0.3" footer="0.3"/>
    </customSheetView>
    <customSheetView guid="{DB5EED9D-3F36-427E-8425-66965650D6C3}">
      <selection activeCell="A3" sqref="A3:B13"/>
      <pageMargins left="0.7" right="0.7" top="0.75" bottom="0.75" header="0.3" footer="0.3"/>
    </customSheetView>
  </customSheetViews>
  <mergeCells count="6">
    <mergeCell ref="C4:G4"/>
    <mergeCell ref="C5:F5"/>
    <mergeCell ref="A4:B7"/>
    <mergeCell ref="G5:G7"/>
    <mergeCell ref="C6:E6"/>
    <mergeCell ref="F6:F7"/>
  </mergeCells>
  <hyperlinks>
    <hyperlink ref="G1" location="'SPIS TABLIC'!A1" display="Powrót/Back"/>
  </hyperlinks>
  <pageMargins left="0.7" right="0.7" top="0.75" bottom="0.75" header="0.3" footer="0.3"/>
  <pageSetup paperSize="9"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workbookViewId="0"/>
  </sheetViews>
  <sheetFormatPr defaultRowHeight="12.75"/>
  <cols>
    <col min="1" max="1" width="38.5703125" style="157" customWidth="1"/>
    <col min="2" max="9" width="13" style="157" customWidth="1"/>
    <col min="10" max="16384" width="9.140625" style="157"/>
  </cols>
  <sheetData>
    <row r="1" spans="1:9">
      <c r="I1" s="369" t="s">
        <v>1302</v>
      </c>
    </row>
    <row r="2" spans="1:9">
      <c r="A2" s="155" t="s">
        <v>387</v>
      </c>
    </row>
    <row r="3" spans="1:9" ht="17.25" customHeight="1">
      <c r="A3" s="284" t="s">
        <v>1073</v>
      </c>
    </row>
    <row r="4" spans="1:9">
      <c r="A4" s="103" t="s">
        <v>396</v>
      </c>
    </row>
    <row r="5" spans="1:9" ht="18.75" customHeight="1">
      <c r="A5" s="284" t="s">
        <v>435</v>
      </c>
    </row>
    <row r="6" spans="1:9" ht="36" customHeight="1">
      <c r="A6" s="381" t="s">
        <v>1078</v>
      </c>
      <c r="B6" s="382" t="s">
        <v>1077</v>
      </c>
      <c r="C6" s="383"/>
      <c r="D6" s="386" t="s">
        <v>939</v>
      </c>
      <c r="E6" s="386"/>
      <c r="F6" s="386"/>
      <c r="G6" s="386"/>
      <c r="H6" s="386"/>
      <c r="I6" s="386"/>
    </row>
    <row r="7" spans="1:9" ht="95.25" customHeight="1">
      <c r="A7" s="381"/>
      <c r="B7" s="384"/>
      <c r="C7" s="385"/>
      <c r="D7" s="386" t="s">
        <v>1076</v>
      </c>
      <c r="E7" s="381"/>
      <c r="F7" s="387" t="s">
        <v>1075</v>
      </c>
      <c r="G7" s="381"/>
      <c r="H7" s="387" t="s">
        <v>1074</v>
      </c>
      <c r="I7" s="386"/>
    </row>
    <row r="8" spans="1:9" ht="79.5" customHeight="1">
      <c r="A8" s="381"/>
      <c r="B8" s="262" t="s">
        <v>1079</v>
      </c>
      <c r="C8" s="156" t="s">
        <v>1080</v>
      </c>
      <c r="D8" s="156" t="s">
        <v>1081</v>
      </c>
      <c r="E8" s="156" t="s">
        <v>1080</v>
      </c>
      <c r="F8" s="156" t="s">
        <v>1081</v>
      </c>
      <c r="G8" s="156" t="s">
        <v>1080</v>
      </c>
      <c r="H8" s="156" t="s">
        <v>1081</v>
      </c>
      <c r="I8" s="263" t="s">
        <v>1080</v>
      </c>
    </row>
    <row r="9" spans="1:9" ht="15" customHeight="1">
      <c r="A9" s="238" t="s">
        <v>191</v>
      </c>
      <c r="B9" s="148">
        <v>462197</v>
      </c>
      <c r="C9" s="147">
        <v>358499</v>
      </c>
      <c r="D9" s="147">
        <v>270866</v>
      </c>
      <c r="E9" s="147">
        <v>200284</v>
      </c>
      <c r="F9" s="147">
        <v>112669</v>
      </c>
      <c r="G9" s="147">
        <v>94339</v>
      </c>
      <c r="H9" s="147">
        <v>78662</v>
      </c>
      <c r="I9" s="123">
        <v>63876</v>
      </c>
    </row>
    <row r="10" spans="1:9" ht="15" customHeight="1">
      <c r="A10" s="285" t="s">
        <v>192</v>
      </c>
      <c r="B10" s="247"/>
      <c r="C10" s="239"/>
      <c r="D10" s="239"/>
      <c r="E10" s="239"/>
      <c r="F10" s="239"/>
      <c r="G10" s="239"/>
      <c r="H10" s="239"/>
      <c r="I10" s="241"/>
    </row>
    <row r="11" spans="1:9">
      <c r="A11" s="242" t="s">
        <v>377</v>
      </c>
      <c r="B11" s="94">
        <v>140416</v>
      </c>
      <c r="C11" s="93">
        <v>101263</v>
      </c>
      <c r="D11" s="93">
        <v>81030</v>
      </c>
      <c r="E11" s="93">
        <v>53336</v>
      </c>
      <c r="F11" s="93">
        <v>37771</v>
      </c>
      <c r="G11" s="93">
        <v>30511</v>
      </c>
      <c r="H11" s="93">
        <v>21615</v>
      </c>
      <c r="I11" s="123">
        <v>17416</v>
      </c>
    </row>
    <row r="12" spans="1:9">
      <c r="A12" s="286" t="s">
        <v>388</v>
      </c>
      <c r="B12" s="247"/>
      <c r="C12" s="239"/>
      <c r="D12" s="239"/>
      <c r="E12" s="239"/>
      <c r="F12" s="239"/>
      <c r="G12" s="239"/>
      <c r="H12" s="239"/>
      <c r="I12" s="241"/>
    </row>
    <row r="13" spans="1:9">
      <c r="A13" s="243" t="s">
        <v>389</v>
      </c>
      <c r="B13" s="247"/>
      <c r="C13" s="239"/>
      <c r="D13" s="239"/>
      <c r="E13" s="239"/>
      <c r="F13" s="239"/>
      <c r="G13" s="239"/>
      <c r="H13" s="239"/>
      <c r="I13" s="241"/>
    </row>
    <row r="14" spans="1:9">
      <c r="A14" s="244" t="s">
        <v>22</v>
      </c>
      <c r="B14" s="16">
        <v>31371</v>
      </c>
      <c r="C14" s="15">
        <v>25132</v>
      </c>
      <c r="D14" s="15">
        <v>19007</v>
      </c>
      <c r="E14" s="15">
        <v>14247</v>
      </c>
      <c r="F14" s="15">
        <v>7008</v>
      </c>
      <c r="G14" s="15">
        <v>6081</v>
      </c>
      <c r="H14" s="15">
        <v>5356</v>
      </c>
      <c r="I14" s="92">
        <v>4804</v>
      </c>
    </row>
    <row r="15" spans="1:9">
      <c r="A15" s="244" t="s">
        <v>28</v>
      </c>
      <c r="B15" s="16">
        <v>109045</v>
      </c>
      <c r="C15" s="15">
        <v>76131</v>
      </c>
      <c r="D15" s="15">
        <v>62023</v>
      </c>
      <c r="E15" s="15">
        <v>39089</v>
      </c>
      <c r="F15" s="15">
        <v>30763</v>
      </c>
      <c r="G15" s="15">
        <v>24430</v>
      </c>
      <c r="H15" s="15">
        <v>16259</v>
      </c>
      <c r="I15" s="92">
        <v>12612</v>
      </c>
    </row>
    <row r="16" spans="1:9">
      <c r="A16" s="242" t="s">
        <v>378</v>
      </c>
      <c r="B16" s="12">
        <v>98482</v>
      </c>
      <c r="C16" s="11">
        <v>77526</v>
      </c>
      <c r="D16" s="11">
        <v>63630</v>
      </c>
      <c r="E16" s="11">
        <v>49406</v>
      </c>
      <c r="F16" s="11">
        <v>16954</v>
      </c>
      <c r="G16" s="11">
        <v>14663</v>
      </c>
      <c r="H16" s="11">
        <v>17898</v>
      </c>
      <c r="I16" s="91">
        <v>13457</v>
      </c>
    </row>
    <row r="17" spans="1:9">
      <c r="A17" s="286" t="s">
        <v>397</v>
      </c>
      <c r="B17" s="247"/>
      <c r="C17" s="239"/>
      <c r="D17" s="239"/>
      <c r="E17" s="239"/>
      <c r="F17" s="239"/>
      <c r="G17" s="239"/>
      <c r="H17" s="239"/>
      <c r="I17" s="241"/>
    </row>
    <row r="18" spans="1:9">
      <c r="A18" s="243" t="s">
        <v>389</v>
      </c>
      <c r="B18" s="247"/>
      <c r="C18" s="239"/>
      <c r="D18" s="239"/>
      <c r="E18" s="239"/>
      <c r="F18" s="239"/>
      <c r="G18" s="239"/>
      <c r="H18" s="239"/>
      <c r="I18" s="241"/>
    </row>
    <row r="19" spans="1:9">
      <c r="A19" s="244" t="s">
        <v>20</v>
      </c>
      <c r="B19" s="16">
        <v>13077</v>
      </c>
      <c r="C19" s="15">
        <v>9087</v>
      </c>
      <c r="D19" s="15">
        <v>7986</v>
      </c>
      <c r="E19" s="15">
        <v>5860</v>
      </c>
      <c r="F19" s="15">
        <v>3009</v>
      </c>
      <c r="G19" s="15">
        <v>2183</v>
      </c>
      <c r="H19" s="15">
        <v>2082</v>
      </c>
      <c r="I19" s="92">
        <v>1044</v>
      </c>
    </row>
    <row r="20" spans="1:9">
      <c r="A20" s="244" t="s">
        <v>30</v>
      </c>
      <c r="B20" s="16">
        <v>66436</v>
      </c>
      <c r="C20" s="15">
        <v>53817</v>
      </c>
      <c r="D20" s="15">
        <v>44323</v>
      </c>
      <c r="E20" s="15">
        <v>35051</v>
      </c>
      <c r="F20" s="15">
        <v>9654</v>
      </c>
      <c r="G20" s="15">
        <v>8669</v>
      </c>
      <c r="H20" s="15">
        <v>12459</v>
      </c>
      <c r="I20" s="92">
        <v>10097</v>
      </c>
    </row>
    <row r="21" spans="1:9">
      <c r="A21" s="244" t="s">
        <v>31</v>
      </c>
      <c r="B21" s="16">
        <v>18969</v>
      </c>
      <c r="C21" s="15">
        <v>14622</v>
      </c>
      <c r="D21" s="15">
        <v>11321</v>
      </c>
      <c r="E21" s="15">
        <v>8495</v>
      </c>
      <c r="F21" s="15">
        <v>4291</v>
      </c>
      <c r="G21" s="15">
        <v>3811</v>
      </c>
      <c r="H21" s="15">
        <v>3357</v>
      </c>
      <c r="I21" s="92">
        <v>2316</v>
      </c>
    </row>
    <row r="22" spans="1:9" ht="14.25" customHeight="1">
      <c r="A22" s="242" t="s">
        <v>379</v>
      </c>
      <c r="B22" s="12">
        <v>49370</v>
      </c>
      <c r="C22" s="11">
        <v>38601</v>
      </c>
      <c r="D22" s="11">
        <v>28709</v>
      </c>
      <c r="E22" s="11">
        <v>21000</v>
      </c>
      <c r="F22" s="11">
        <v>14487</v>
      </c>
      <c r="G22" s="11">
        <v>12337</v>
      </c>
      <c r="H22" s="11">
        <v>6174</v>
      </c>
      <c r="I22" s="91">
        <v>5264</v>
      </c>
    </row>
    <row r="23" spans="1:9">
      <c r="A23" s="286" t="s">
        <v>398</v>
      </c>
      <c r="B23" s="247"/>
      <c r="C23" s="239"/>
      <c r="D23" s="239"/>
      <c r="E23" s="239"/>
      <c r="F23" s="239"/>
      <c r="G23" s="239"/>
      <c r="H23" s="239"/>
      <c r="I23" s="241"/>
    </row>
    <row r="24" spans="1:9">
      <c r="A24" s="243" t="s">
        <v>389</v>
      </c>
      <c r="B24" s="247"/>
      <c r="C24" s="239"/>
      <c r="D24" s="239"/>
      <c r="E24" s="239"/>
      <c r="F24" s="239"/>
      <c r="G24" s="239"/>
      <c r="H24" s="239"/>
      <c r="I24" s="241"/>
    </row>
    <row r="25" spans="1:9">
      <c r="A25" s="244" t="s">
        <v>394</v>
      </c>
      <c r="B25" s="16">
        <v>39817</v>
      </c>
      <c r="C25" s="15">
        <v>30174</v>
      </c>
      <c r="D25" s="15">
        <v>23236</v>
      </c>
      <c r="E25" s="15">
        <v>16287</v>
      </c>
      <c r="F25" s="15">
        <v>11866</v>
      </c>
      <c r="G25" s="15">
        <v>9812</v>
      </c>
      <c r="H25" s="15">
        <v>4715</v>
      </c>
      <c r="I25" s="92">
        <v>4075</v>
      </c>
    </row>
    <row r="26" spans="1:9">
      <c r="A26" s="244" t="s">
        <v>24</v>
      </c>
      <c r="B26" s="16">
        <v>9553</v>
      </c>
      <c r="C26" s="15">
        <v>8427</v>
      </c>
      <c r="D26" s="15">
        <v>5473</v>
      </c>
      <c r="E26" s="15">
        <v>4713</v>
      </c>
      <c r="F26" s="15">
        <v>2621</v>
      </c>
      <c r="G26" s="15">
        <v>2525</v>
      </c>
      <c r="H26" s="15">
        <v>1459</v>
      </c>
      <c r="I26" s="92">
        <v>1189</v>
      </c>
    </row>
    <row r="27" spans="1:9">
      <c r="A27" s="242" t="s">
        <v>380</v>
      </c>
      <c r="B27" s="12">
        <v>50741</v>
      </c>
      <c r="C27" s="11">
        <v>40770</v>
      </c>
      <c r="D27" s="11">
        <v>31984</v>
      </c>
      <c r="E27" s="11">
        <v>25720</v>
      </c>
      <c r="F27" s="11">
        <v>8656</v>
      </c>
      <c r="G27" s="11">
        <v>7132</v>
      </c>
      <c r="H27" s="11">
        <v>10101</v>
      </c>
      <c r="I27" s="91">
        <v>7918</v>
      </c>
    </row>
    <row r="28" spans="1:9">
      <c r="A28" s="286" t="s">
        <v>399</v>
      </c>
      <c r="B28" s="247"/>
      <c r="C28" s="239"/>
      <c r="D28" s="239"/>
      <c r="E28" s="239"/>
      <c r="F28" s="239"/>
      <c r="G28" s="239"/>
      <c r="H28" s="239"/>
      <c r="I28" s="241"/>
    </row>
    <row r="29" spans="1:9">
      <c r="A29" s="243" t="s">
        <v>389</v>
      </c>
      <c r="B29" s="247"/>
      <c r="C29" s="239"/>
      <c r="D29" s="239"/>
      <c r="E29" s="239"/>
      <c r="F29" s="239"/>
      <c r="G29" s="239"/>
      <c r="H29" s="239"/>
      <c r="I29" s="241"/>
    </row>
    <row r="30" spans="1:9">
      <c r="A30" s="244" t="s">
        <v>390</v>
      </c>
      <c r="B30" s="16">
        <v>18162</v>
      </c>
      <c r="C30" s="15">
        <v>15494</v>
      </c>
      <c r="D30" s="15">
        <v>12775</v>
      </c>
      <c r="E30" s="15">
        <v>11081</v>
      </c>
      <c r="F30" s="15">
        <v>2438</v>
      </c>
      <c r="G30" s="15">
        <v>2054</v>
      </c>
      <c r="H30" s="15">
        <v>2949</v>
      </c>
      <c r="I30" s="92">
        <v>2359</v>
      </c>
    </row>
    <row r="31" spans="1:9">
      <c r="A31" s="244" t="s">
        <v>27</v>
      </c>
      <c r="B31" s="16">
        <v>23644</v>
      </c>
      <c r="C31" s="15">
        <v>18202</v>
      </c>
      <c r="D31" s="15">
        <v>14074</v>
      </c>
      <c r="E31" s="15">
        <v>10613</v>
      </c>
      <c r="F31" s="15">
        <v>5016</v>
      </c>
      <c r="G31" s="15">
        <v>4066</v>
      </c>
      <c r="H31" s="15">
        <v>4554</v>
      </c>
      <c r="I31" s="92">
        <v>3523</v>
      </c>
    </row>
    <row r="32" spans="1:9">
      <c r="A32" s="244" t="s">
        <v>391</v>
      </c>
      <c r="B32" s="16">
        <v>8935</v>
      </c>
      <c r="C32" s="15">
        <v>7074</v>
      </c>
      <c r="D32" s="15">
        <v>5135</v>
      </c>
      <c r="E32" s="15">
        <v>4026</v>
      </c>
      <c r="F32" s="15">
        <v>1202</v>
      </c>
      <c r="G32" s="15">
        <v>1012</v>
      </c>
      <c r="H32" s="15">
        <v>2598</v>
      </c>
      <c r="I32" s="92">
        <v>2036</v>
      </c>
    </row>
    <row r="33" spans="1:9">
      <c r="A33" s="242" t="s">
        <v>381</v>
      </c>
      <c r="B33" s="12">
        <v>28916</v>
      </c>
      <c r="C33" s="11">
        <v>23952</v>
      </c>
      <c r="D33" s="11">
        <v>16218</v>
      </c>
      <c r="E33" s="11">
        <v>12572</v>
      </c>
      <c r="F33" s="11">
        <v>8407</v>
      </c>
      <c r="G33" s="11">
        <v>7503</v>
      </c>
      <c r="H33" s="11">
        <v>4291</v>
      </c>
      <c r="I33" s="91">
        <v>3877</v>
      </c>
    </row>
    <row r="34" spans="1:9">
      <c r="A34" s="286" t="s">
        <v>400</v>
      </c>
      <c r="B34" s="247"/>
      <c r="C34" s="239"/>
      <c r="D34" s="239"/>
      <c r="E34" s="239"/>
      <c r="F34" s="239"/>
      <c r="G34" s="239"/>
      <c r="H34" s="239"/>
      <c r="I34" s="241"/>
    </row>
    <row r="35" spans="1:9">
      <c r="A35" s="243" t="s">
        <v>389</v>
      </c>
      <c r="B35" s="247"/>
      <c r="C35" s="239"/>
      <c r="D35" s="239"/>
      <c r="E35" s="239"/>
      <c r="F35" s="239"/>
      <c r="G35" s="239"/>
      <c r="H35" s="239"/>
      <c r="I35" s="241"/>
    </row>
    <row r="36" spans="1:9">
      <c r="A36" s="244" t="s">
        <v>21</v>
      </c>
      <c r="B36" s="16">
        <v>17694</v>
      </c>
      <c r="C36" s="15">
        <v>14841</v>
      </c>
      <c r="D36" s="15">
        <v>8542</v>
      </c>
      <c r="E36" s="15">
        <v>6684</v>
      </c>
      <c r="F36" s="15">
        <v>5738</v>
      </c>
      <c r="G36" s="15">
        <v>4996</v>
      </c>
      <c r="H36" s="15">
        <v>3414</v>
      </c>
      <c r="I36" s="92">
        <v>3161</v>
      </c>
    </row>
    <row r="37" spans="1:9">
      <c r="A37" s="244" t="s">
        <v>392</v>
      </c>
      <c r="B37" s="16">
        <v>11222</v>
      </c>
      <c r="C37" s="15">
        <v>9111</v>
      </c>
      <c r="D37" s="15">
        <v>7676</v>
      </c>
      <c r="E37" s="15">
        <v>5888</v>
      </c>
      <c r="F37" s="15">
        <v>2669</v>
      </c>
      <c r="G37" s="15">
        <v>2507</v>
      </c>
      <c r="H37" s="15">
        <v>877</v>
      </c>
      <c r="I37" s="92">
        <v>716</v>
      </c>
    </row>
    <row r="38" spans="1:9">
      <c r="A38" s="242" t="s">
        <v>448</v>
      </c>
      <c r="B38" s="12">
        <v>47931</v>
      </c>
      <c r="C38" s="11">
        <v>35941</v>
      </c>
      <c r="D38" s="11">
        <v>29713</v>
      </c>
      <c r="E38" s="11">
        <v>22181</v>
      </c>
      <c r="F38" s="11">
        <v>11148</v>
      </c>
      <c r="G38" s="11">
        <v>8603</v>
      </c>
      <c r="H38" s="11">
        <v>7070</v>
      </c>
      <c r="I38" s="91">
        <v>5157</v>
      </c>
    </row>
    <row r="39" spans="1:9">
      <c r="A39" s="286" t="s">
        <v>401</v>
      </c>
      <c r="B39" s="247"/>
      <c r="C39" s="239"/>
      <c r="D39" s="239"/>
      <c r="E39" s="239"/>
      <c r="F39" s="239"/>
      <c r="G39" s="239"/>
      <c r="H39" s="239"/>
      <c r="I39" s="241"/>
    </row>
    <row r="40" spans="1:9">
      <c r="A40" s="243" t="s">
        <v>389</v>
      </c>
      <c r="B40" s="247"/>
      <c r="C40" s="239"/>
      <c r="D40" s="239"/>
      <c r="E40" s="239"/>
      <c r="F40" s="239"/>
      <c r="G40" s="239"/>
      <c r="H40" s="239"/>
      <c r="I40" s="241"/>
    </row>
    <row r="41" spans="1:9">
      <c r="A41" s="244" t="s">
        <v>19</v>
      </c>
      <c r="B41" s="16">
        <v>19024</v>
      </c>
      <c r="C41" s="15">
        <v>14452</v>
      </c>
      <c r="D41" s="15">
        <v>13845</v>
      </c>
      <c r="E41" s="15">
        <v>11020</v>
      </c>
      <c r="F41" s="15">
        <v>2868</v>
      </c>
      <c r="G41" s="15">
        <v>1694</v>
      </c>
      <c r="H41" s="15">
        <v>2311</v>
      </c>
      <c r="I41" s="92">
        <v>1738</v>
      </c>
    </row>
    <row r="42" spans="1:9">
      <c r="A42" s="244" t="s">
        <v>393</v>
      </c>
      <c r="B42" s="16">
        <v>21777</v>
      </c>
      <c r="C42" s="15">
        <v>15365</v>
      </c>
      <c r="D42" s="15">
        <v>13471</v>
      </c>
      <c r="E42" s="15">
        <v>9353</v>
      </c>
      <c r="F42" s="15">
        <v>4687</v>
      </c>
      <c r="G42" s="15">
        <v>3557</v>
      </c>
      <c r="H42" s="15">
        <v>3619</v>
      </c>
      <c r="I42" s="92">
        <v>2455</v>
      </c>
    </row>
    <row r="43" spans="1:9">
      <c r="A43" s="244" t="s">
        <v>26</v>
      </c>
      <c r="B43" s="16">
        <v>7130</v>
      </c>
      <c r="C43" s="15">
        <v>6124</v>
      </c>
      <c r="D43" s="15">
        <v>2397</v>
      </c>
      <c r="E43" s="15">
        <v>1808</v>
      </c>
      <c r="F43" s="15">
        <v>3593</v>
      </c>
      <c r="G43" s="15">
        <v>3352</v>
      </c>
      <c r="H43" s="15">
        <v>1140</v>
      </c>
      <c r="I43" s="92">
        <v>964</v>
      </c>
    </row>
    <row r="44" spans="1:9" ht="15.75" customHeight="1">
      <c r="A44" s="242" t="s">
        <v>382</v>
      </c>
      <c r="B44" s="12">
        <v>46341</v>
      </c>
      <c r="C44" s="11">
        <v>40446</v>
      </c>
      <c r="D44" s="11">
        <v>19582</v>
      </c>
      <c r="E44" s="11">
        <v>16069</v>
      </c>
      <c r="F44" s="11">
        <v>15246</v>
      </c>
      <c r="G44" s="11">
        <v>13590</v>
      </c>
      <c r="H44" s="11">
        <v>11513</v>
      </c>
      <c r="I44" s="91">
        <v>10787</v>
      </c>
    </row>
    <row r="45" spans="1:9">
      <c r="A45" s="286" t="s">
        <v>23</v>
      </c>
      <c r="B45" s="247"/>
      <c r="C45" s="239"/>
      <c r="D45" s="239"/>
      <c r="E45" s="239"/>
      <c r="F45" s="239"/>
      <c r="G45" s="239"/>
      <c r="H45" s="239"/>
      <c r="I45" s="241"/>
    </row>
    <row r="46" spans="1:9">
      <c r="A46" s="243" t="s">
        <v>389</v>
      </c>
      <c r="B46" s="247"/>
      <c r="C46" s="239"/>
      <c r="D46" s="239"/>
      <c r="E46" s="239"/>
      <c r="F46" s="239"/>
      <c r="G46" s="239"/>
      <c r="H46" s="239"/>
      <c r="I46" s="241"/>
    </row>
    <row r="47" spans="1:9">
      <c r="A47" s="244" t="s">
        <v>395</v>
      </c>
      <c r="B47" s="16">
        <v>32866</v>
      </c>
      <c r="C47" s="15">
        <v>30471</v>
      </c>
      <c r="D47" s="15">
        <v>11448</v>
      </c>
      <c r="E47" s="15">
        <v>9857</v>
      </c>
      <c r="F47" s="15">
        <v>10925</v>
      </c>
      <c r="G47" s="15">
        <v>10584</v>
      </c>
      <c r="H47" s="15">
        <v>10493</v>
      </c>
      <c r="I47" s="92">
        <v>10030</v>
      </c>
    </row>
    <row r="48" spans="1:9">
      <c r="A48" s="244" t="s">
        <v>904</v>
      </c>
      <c r="B48" s="16">
        <v>13475</v>
      </c>
      <c r="C48" s="15">
        <v>9975</v>
      </c>
      <c r="D48" s="15">
        <v>8134</v>
      </c>
      <c r="E48" s="15">
        <v>6212</v>
      </c>
      <c r="F48" s="15">
        <v>4321</v>
      </c>
      <c r="G48" s="15">
        <v>3006</v>
      </c>
      <c r="H48" s="15">
        <v>1020</v>
      </c>
      <c r="I48" s="92">
        <v>757</v>
      </c>
    </row>
  </sheetData>
  <mergeCells count="6">
    <mergeCell ref="A6:A8"/>
    <mergeCell ref="B6:C7"/>
    <mergeCell ref="D6:I6"/>
    <mergeCell ref="D7:E7"/>
    <mergeCell ref="F7:G7"/>
    <mergeCell ref="H7:I7"/>
  </mergeCells>
  <hyperlinks>
    <hyperlink ref="I1" location="'SPIS TABLIC'!A1" display="Powrót/Back"/>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4"/>
  <sheetViews>
    <sheetView zoomScaleNormal="100" workbookViewId="0"/>
  </sheetViews>
  <sheetFormatPr defaultColWidth="9.140625" defaultRowHeight="12.75"/>
  <cols>
    <col min="1" max="1" width="42.28515625" style="6" customWidth="1"/>
    <col min="2" max="2" width="3.7109375" style="21" customWidth="1"/>
    <col min="3" max="3" width="11.28515625" style="6" customWidth="1"/>
    <col min="4" max="4" width="12.5703125" style="6" customWidth="1"/>
    <col min="5" max="5" width="13.140625" style="6" customWidth="1"/>
    <col min="6" max="6" width="13.7109375" style="6" customWidth="1"/>
    <col min="7" max="7" width="9.7109375" style="6" customWidth="1"/>
    <col min="8" max="8" width="9.140625" style="6" customWidth="1"/>
    <col min="9" max="16384" width="9.140625" style="6"/>
  </cols>
  <sheetData>
    <row r="1" spans="1:7">
      <c r="G1" s="369" t="s">
        <v>1302</v>
      </c>
    </row>
    <row r="2" spans="1:7" s="103" customFormat="1" ht="15" customHeight="1">
      <c r="A2" s="1" t="s">
        <v>358</v>
      </c>
      <c r="B2" s="21"/>
      <c r="C2" s="6"/>
      <c r="D2" s="6"/>
      <c r="E2" s="6"/>
      <c r="F2" s="6"/>
      <c r="G2" s="6"/>
    </row>
    <row r="3" spans="1:7" ht="15" customHeight="1">
      <c r="A3" s="313" t="s">
        <v>1326</v>
      </c>
    </row>
    <row r="4" spans="1:7" s="3" customFormat="1" ht="26.25" customHeight="1">
      <c r="A4" s="388" t="s">
        <v>1123</v>
      </c>
      <c r="B4" s="388"/>
      <c r="C4" s="389" t="s">
        <v>1126</v>
      </c>
      <c r="D4" s="389"/>
      <c r="E4" s="389"/>
      <c r="F4" s="389"/>
      <c r="G4" s="389"/>
    </row>
    <row r="5" spans="1:7" s="3" customFormat="1" ht="30.75" customHeight="1">
      <c r="A5" s="388"/>
      <c r="B5" s="388"/>
      <c r="C5" s="390" t="s">
        <v>1117</v>
      </c>
      <c r="D5" s="390"/>
      <c r="E5" s="390"/>
      <c r="F5" s="390"/>
      <c r="G5" s="389" t="s">
        <v>1122</v>
      </c>
    </row>
    <row r="6" spans="1:7" s="3" customFormat="1" ht="45" customHeight="1">
      <c r="A6" s="388"/>
      <c r="B6" s="388"/>
      <c r="C6" s="390" t="s">
        <v>1118</v>
      </c>
      <c r="D6" s="390"/>
      <c r="E6" s="390"/>
      <c r="F6" s="390" t="s">
        <v>1121</v>
      </c>
      <c r="G6" s="389"/>
    </row>
    <row r="7" spans="1:7" s="3" customFormat="1" ht="127.5">
      <c r="A7" s="388"/>
      <c r="B7" s="388"/>
      <c r="C7" s="359" t="s">
        <v>1088</v>
      </c>
      <c r="D7" s="359" t="s">
        <v>1119</v>
      </c>
      <c r="E7" s="359" t="s">
        <v>1120</v>
      </c>
      <c r="F7" s="390"/>
      <c r="G7" s="389"/>
    </row>
    <row r="8" spans="1:7" s="3" customFormat="1" ht="15" customHeight="1">
      <c r="A8" s="67" t="s">
        <v>37</v>
      </c>
      <c r="B8" s="105" t="s">
        <v>0</v>
      </c>
      <c r="C8" s="69">
        <v>11139</v>
      </c>
      <c r="D8" s="11">
        <v>5962</v>
      </c>
      <c r="E8" s="11">
        <v>5177</v>
      </c>
      <c r="F8" s="11">
        <v>5656</v>
      </c>
      <c r="G8" s="19">
        <v>13140</v>
      </c>
    </row>
    <row r="9" spans="1:7" s="3" customFormat="1" ht="15" customHeight="1">
      <c r="A9" s="289" t="s">
        <v>38</v>
      </c>
      <c r="B9" s="106" t="s">
        <v>1</v>
      </c>
      <c r="C9" s="43">
        <v>1.9</v>
      </c>
      <c r="D9" s="43">
        <v>1</v>
      </c>
      <c r="E9" s="43">
        <v>0.9</v>
      </c>
      <c r="F9" s="43">
        <v>0.9</v>
      </c>
      <c r="G9" s="71">
        <v>2.2000000000000002</v>
      </c>
    </row>
    <row r="10" spans="1:7" s="3" customFormat="1" ht="15" customHeight="1">
      <c r="A10" s="46" t="s">
        <v>77</v>
      </c>
      <c r="B10" s="64" t="s">
        <v>0</v>
      </c>
      <c r="C10" s="15">
        <v>2710</v>
      </c>
      <c r="D10" s="15">
        <v>996</v>
      </c>
      <c r="E10" s="15">
        <v>1714</v>
      </c>
      <c r="F10" s="15">
        <v>1404</v>
      </c>
      <c r="G10" s="64">
        <v>3548</v>
      </c>
    </row>
    <row r="11" spans="1:7" s="3" customFormat="1" ht="15" customHeight="1">
      <c r="A11" s="292" t="s">
        <v>33</v>
      </c>
      <c r="B11" s="64" t="s">
        <v>1</v>
      </c>
      <c r="C11" s="48">
        <v>2.2999999999999998</v>
      </c>
      <c r="D11" s="48">
        <v>0.8</v>
      </c>
      <c r="E11" s="48">
        <v>1.4</v>
      </c>
      <c r="F11" s="48">
        <v>1.2</v>
      </c>
      <c r="G11" s="72">
        <v>3</v>
      </c>
    </row>
    <row r="12" spans="1:7" s="3" customFormat="1" ht="15" customHeight="1">
      <c r="A12" s="46" t="s">
        <v>78</v>
      </c>
      <c r="B12" s="64" t="s">
        <v>0</v>
      </c>
      <c r="C12" s="15">
        <v>8429</v>
      </c>
      <c r="D12" s="15">
        <v>4966</v>
      </c>
      <c r="E12" s="15">
        <v>3463</v>
      </c>
      <c r="F12" s="15">
        <v>4252</v>
      </c>
      <c r="G12" s="64">
        <v>9592</v>
      </c>
    </row>
    <row r="13" spans="1:7" s="3" customFormat="1" ht="17.25" customHeight="1">
      <c r="A13" s="292" t="s">
        <v>34</v>
      </c>
      <c r="B13" s="64" t="s">
        <v>1</v>
      </c>
      <c r="C13" s="48">
        <v>1.8</v>
      </c>
      <c r="D13" s="48">
        <v>1</v>
      </c>
      <c r="E13" s="48">
        <v>0.7</v>
      </c>
      <c r="F13" s="48">
        <v>0.9</v>
      </c>
      <c r="G13" s="72">
        <v>2</v>
      </c>
    </row>
    <row r="14" spans="1:7" s="3" customFormat="1" ht="15" customHeight="1">
      <c r="A14" s="42" t="s">
        <v>88</v>
      </c>
      <c r="B14" s="107" t="s">
        <v>0</v>
      </c>
      <c r="C14" s="12">
        <v>660</v>
      </c>
      <c r="D14" s="11">
        <v>362</v>
      </c>
      <c r="E14" s="19">
        <v>298</v>
      </c>
      <c r="F14" s="11">
        <v>204</v>
      </c>
      <c r="G14" s="19">
        <v>871</v>
      </c>
    </row>
    <row r="15" spans="1:7" ht="15" customHeight="1">
      <c r="A15" s="289" t="s">
        <v>176</v>
      </c>
      <c r="B15" s="107" t="s">
        <v>1</v>
      </c>
      <c r="C15" s="51">
        <v>10</v>
      </c>
      <c r="D15" s="50">
        <v>5.5</v>
      </c>
      <c r="E15" s="73">
        <v>4.5</v>
      </c>
      <c r="F15" s="50">
        <v>3.1</v>
      </c>
      <c r="G15" s="73">
        <v>13.2</v>
      </c>
    </row>
    <row r="16" spans="1:7" s="22" customFormat="1" ht="15" customHeight="1">
      <c r="A16" s="7" t="s">
        <v>231</v>
      </c>
      <c r="B16" s="90" t="s">
        <v>0</v>
      </c>
      <c r="C16" s="16">
        <v>72</v>
      </c>
      <c r="D16" s="15">
        <v>33</v>
      </c>
      <c r="E16" s="64">
        <v>39</v>
      </c>
      <c r="F16" s="15">
        <v>28</v>
      </c>
      <c r="G16" s="64">
        <v>100</v>
      </c>
    </row>
    <row r="17" spans="1:7" ht="15" customHeight="1">
      <c r="A17" s="290" t="s">
        <v>970</v>
      </c>
      <c r="B17" s="90" t="s">
        <v>1</v>
      </c>
      <c r="C17" s="49">
        <v>2.2999999999999998</v>
      </c>
      <c r="D17" s="48">
        <v>1</v>
      </c>
      <c r="E17" s="72">
        <v>1.2</v>
      </c>
      <c r="F17" s="48">
        <v>0.9</v>
      </c>
      <c r="G17" s="72">
        <v>3.1</v>
      </c>
    </row>
    <row r="18" spans="1:7" ht="15" customHeight="1">
      <c r="A18" s="7" t="s">
        <v>87</v>
      </c>
      <c r="B18" s="90" t="s">
        <v>0</v>
      </c>
      <c r="C18" s="16">
        <v>588</v>
      </c>
      <c r="D18" s="15">
        <v>329</v>
      </c>
      <c r="E18" s="64">
        <v>259</v>
      </c>
      <c r="F18" s="15">
        <v>176</v>
      </c>
      <c r="G18" s="64">
        <v>771</v>
      </c>
    </row>
    <row r="19" spans="1:7" ht="15" customHeight="1">
      <c r="A19" s="290" t="s">
        <v>2</v>
      </c>
      <c r="B19" s="90" t="s">
        <v>1</v>
      </c>
      <c r="C19" s="49">
        <v>17.8</v>
      </c>
      <c r="D19" s="48">
        <v>9.9</v>
      </c>
      <c r="E19" s="72">
        <v>7.8</v>
      </c>
      <c r="F19" s="48">
        <v>5.3</v>
      </c>
      <c r="G19" s="72">
        <v>23.3</v>
      </c>
    </row>
    <row r="20" spans="1:7" ht="15" customHeight="1">
      <c r="A20" s="42" t="s">
        <v>86</v>
      </c>
      <c r="B20" s="107" t="s">
        <v>0</v>
      </c>
      <c r="C20" s="12">
        <v>6831</v>
      </c>
      <c r="D20" s="11">
        <v>3846</v>
      </c>
      <c r="E20" s="19">
        <v>2985</v>
      </c>
      <c r="F20" s="11">
        <v>3344</v>
      </c>
      <c r="G20" s="19">
        <v>8057</v>
      </c>
    </row>
    <row r="21" spans="1:7" ht="15" customHeight="1">
      <c r="A21" s="289" t="s">
        <v>116</v>
      </c>
      <c r="B21" s="107" t="s">
        <v>1</v>
      </c>
      <c r="C21" s="51">
        <v>2.5</v>
      </c>
      <c r="D21" s="50">
        <v>1.4</v>
      </c>
      <c r="E21" s="73">
        <v>1.1000000000000001</v>
      </c>
      <c r="F21" s="50">
        <v>1.2</v>
      </c>
      <c r="G21" s="73">
        <v>3</v>
      </c>
    </row>
    <row r="22" spans="1:7" ht="15" customHeight="1">
      <c r="A22" s="268" t="s">
        <v>62</v>
      </c>
      <c r="B22" s="90" t="s">
        <v>0</v>
      </c>
      <c r="C22" s="16">
        <v>1103</v>
      </c>
      <c r="D22" s="15">
        <v>480</v>
      </c>
      <c r="E22" s="64">
        <v>623</v>
      </c>
      <c r="F22" s="15">
        <v>470</v>
      </c>
      <c r="G22" s="64">
        <v>1565</v>
      </c>
    </row>
    <row r="23" spans="1:7" ht="15" customHeight="1">
      <c r="A23" s="291" t="s">
        <v>3</v>
      </c>
      <c r="B23" s="90" t="s">
        <v>1</v>
      </c>
      <c r="C23" s="49">
        <v>8</v>
      </c>
      <c r="D23" s="48">
        <v>3.5</v>
      </c>
      <c r="E23" s="72">
        <v>4.5</v>
      </c>
      <c r="F23" s="48">
        <v>3.4</v>
      </c>
      <c r="G23" s="72">
        <v>11.3</v>
      </c>
    </row>
    <row r="24" spans="1:7" ht="25.5">
      <c r="A24" s="46" t="s">
        <v>119</v>
      </c>
      <c r="B24" s="90" t="s">
        <v>0</v>
      </c>
      <c r="C24" s="16">
        <v>292</v>
      </c>
      <c r="D24" s="15">
        <v>94</v>
      </c>
      <c r="E24" s="64">
        <v>198</v>
      </c>
      <c r="F24" s="15">
        <v>215</v>
      </c>
      <c r="G24" s="64">
        <v>490</v>
      </c>
    </row>
    <row r="25" spans="1:7">
      <c r="A25" s="292" t="s">
        <v>120</v>
      </c>
      <c r="B25" s="90" t="s">
        <v>1</v>
      </c>
      <c r="C25" s="49">
        <v>3.4</v>
      </c>
      <c r="D25" s="48">
        <v>1.1000000000000001</v>
      </c>
      <c r="E25" s="72">
        <v>2.2999999999999998</v>
      </c>
      <c r="F25" s="48">
        <v>2.5</v>
      </c>
      <c r="G25" s="72">
        <v>5.6</v>
      </c>
    </row>
    <row r="26" spans="1:7">
      <c r="A26" s="61" t="s">
        <v>117</v>
      </c>
      <c r="B26" s="90" t="s">
        <v>0</v>
      </c>
      <c r="C26" s="16">
        <v>151</v>
      </c>
      <c r="D26" s="15">
        <v>94</v>
      </c>
      <c r="E26" s="64">
        <v>57</v>
      </c>
      <c r="F26" s="15">
        <v>183</v>
      </c>
      <c r="G26" s="64">
        <v>349</v>
      </c>
    </row>
    <row r="27" spans="1:7">
      <c r="A27" s="293" t="s">
        <v>118</v>
      </c>
      <c r="B27" s="90" t="s">
        <v>1</v>
      </c>
      <c r="C27" s="49">
        <v>1.9</v>
      </c>
      <c r="D27" s="48">
        <v>1.2</v>
      </c>
      <c r="E27" s="72">
        <v>0.7</v>
      </c>
      <c r="F27" s="48">
        <v>2.2999999999999998</v>
      </c>
      <c r="G27" s="72">
        <v>4.5</v>
      </c>
    </row>
    <row r="28" spans="1:7">
      <c r="A28" s="46" t="s">
        <v>123</v>
      </c>
      <c r="B28" s="90" t="s">
        <v>0</v>
      </c>
      <c r="C28" s="16">
        <v>420</v>
      </c>
      <c r="D28" s="15">
        <v>102</v>
      </c>
      <c r="E28" s="64">
        <v>318</v>
      </c>
      <c r="F28" s="15">
        <v>6</v>
      </c>
      <c r="G28" s="64">
        <v>506</v>
      </c>
    </row>
    <row r="29" spans="1:7">
      <c r="A29" s="292" t="s">
        <v>124</v>
      </c>
      <c r="B29" s="90" t="s">
        <v>1</v>
      </c>
      <c r="C29" s="49">
        <v>29.4</v>
      </c>
      <c r="D29" s="48">
        <v>7.1</v>
      </c>
      <c r="E29" s="72">
        <v>22.2</v>
      </c>
      <c r="F29" s="48">
        <v>0.4</v>
      </c>
      <c r="G29" s="72">
        <v>35.4</v>
      </c>
    </row>
    <row r="30" spans="1:7">
      <c r="A30" s="46" t="s">
        <v>125</v>
      </c>
      <c r="B30" s="90" t="s">
        <v>0</v>
      </c>
      <c r="C30" s="16">
        <v>136</v>
      </c>
      <c r="D30" s="15">
        <v>86</v>
      </c>
      <c r="E30" s="64">
        <v>50</v>
      </c>
      <c r="F30" s="15">
        <v>48</v>
      </c>
      <c r="G30" s="64">
        <v>287</v>
      </c>
    </row>
    <row r="31" spans="1:7" ht="15" customHeight="1">
      <c r="A31" s="292" t="s">
        <v>126</v>
      </c>
      <c r="B31" s="90" t="s">
        <v>1</v>
      </c>
      <c r="C31" s="49">
        <v>8</v>
      </c>
      <c r="D31" s="48">
        <v>5</v>
      </c>
      <c r="E31" s="72">
        <v>2.9</v>
      </c>
      <c r="F31" s="48">
        <v>2.8</v>
      </c>
      <c r="G31" s="72">
        <v>16.8</v>
      </c>
    </row>
    <row r="32" spans="1:7" ht="15" customHeight="1">
      <c r="A32" s="46" t="s">
        <v>127</v>
      </c>
      <c r="B32" s="90" t="s">
        <v>0</v>
      </c>
      <c r="C32" s="16">
        <v>255</v>
      </c>
      <c r="D32" s="15">
        <v>198</v>
      </c>
      <c r="E32" s="64">
        <v>57</v>
      </c>
      <c r="F32" s="15">
        <v>201</v>
      </c>
      <c r="G32" s="64">
        <v>282</v>
      </c>
    </row>
    <row r="33" spans="1:7" ht="15" customHeight="1">
      <c r="A33" s="292" t="s">
        <v>201</v>
      </c>
      <c r="B33" s="90" t="s">
        <v>1</v>
      </c>
      <c r="C33" s="49">
        <v>16</v>
      </c>
      <c r="D33" s="48">
        <v>12.5</v>
      </c>
      <c r="E33" s="72">
        <v>3.6</v>
      </c>
      <c r="F33" s="48">
        <v>12.6</v>
      </c>
      <c r="G33" s="72">
        <v>17.7</v>
      </c>
    </row>
    <row r="34" spans="1:7" ht="15" customHeight="1">
      <c r="A34" s="268" t="s">
        <v>63</v>
      </c>
      <c r="B34" s="90" t="s">
        <v>0</v>
      </c>
      <c r="C34" s="16">
        <v>4218</v>
      </c>
      <c r="D34" s="15">
        <v>2971</v>
      </c>
      <c r="E34" s="64">
        <v>1247</v>
      </c>
      <c r="F34" s="15">
        <v>2044</v>
      </c>
      <c r="G34" s="64">
        <v>4591</v>
      </c>
    </row>
    <row r="35" spans="1:7" ht="15" customHeight="1">
      <c r="A35" s="291" t="s">
        <v>55</v>
      </c>
      <c r="B35" s="90" t="s">
        <v>1</v>
      </c>
      <c r="C35" s="49">
        <v>1.8</v>
      </c>
      <c r="D35" s="48">
        <v>1.3</v>
      </c>
      <c r="E35" s="72">
        <v>0.5</v>
      </c>
      <c r="F35" s="48">
        <v>0.9</v>
      </c>
      <c r="G35" s="72">
        <v>2</v>
      </c>
    </row>
    <row r="36" spans="1:7" ht="15" customHeight="1">
      <c r="A36" s="46" t="s">
        <v>128</v>
      </c>
      <c r="B36" s="90" t="s">
        <v>0</v>
      </c>
      <c r="C36" s="16">
        <v>48</v>
      </c>
      <c r="D36" s="15">
        <v>2</v>
      </c>
      <c r="E36" s="64">
        <v>46</v>
      </c>
      <c r="F36" s="15">
        <v>45</v>
      </c>
      <c r="G36" s="64">
        <v>162</v>
      </c>
    </row>
    <row r="37" spans="1:7" ht="15" customHeight="1">
      <c r="A37" s="292" t="s">
        <v>129</v>
      </c>
      <c r="B37" s="90" t="s">
        <v>1</v>
      </c>
      <c r="C37" s="49">
        <v>0.1</v>
      </c>
      <c r="D37" s="48">
        <v>0</v>
      </c>
      <c r="E37" s="72">
        <v>0.1</v>
      </c>
      <c r="F37" s="48">
        <v>0.1</v>
      </c>
      <c r="G37" s="72">
        <v>0.4</v>
      </c>
    </row>
    <row r="38" spans="1:7" ht="15" customHeight="1">
      <c r="A38" s="46" t="s">
        <v>130</v>
      </c>
      <c r="B38" s="90" t="s">
        <v>0</v>
      </c>
      <c r="C38" s="16">
        <v>7</v>
      </c>
      <c r="D38" s="15" t="s">
        <v>410</v>
      </c>
      <c r="E38" s="64">
        <v>7</v>
      </c>
      <c r="F38" s="15">
        <v>23</v>
      </c>
      <c r="G38" s="64">
        <v>58</v>
      </c>
    </row>
    <row r="39" spans="1:7" ht="15" customHeight="1">
      <c r="A39" s="292" t="s">
        <v>131</v>
      </c>
      <c r="B39" s="90" t="s">
        <v>1</v>
      </c>
      <c r="C39" s="49">
        <v>0.4</v>
      </c>
      <c r="D39" s="48" t="s">
        <v>410</v>
      </c>
      <c r="E39" s="72">
        <v>0.4</v>
      </c>
      <c r="F39" s="48">
        <v>1.2</v>
      </c>
      <c r="G39" s="72">
        <v>2.9</v>
      </c>
    </row>
    <row r="40" spans="1:7" ht="15" customHeight="1">
      <c r="A40" s="46" t="s">
        <v>134</v>
      </c>
      <c r="B40" s="90" t="s">
        <v>0</v>
      </c>
      <c r="C40" s="16">
        <v>94</v>
      </c>
      <c r="D40" s="15">
        <v>94</v>
      </c>
      <c r="E40" s="64" t="s">
        <v>410</v>
      </c>
      <c r="F40" s="15" t="s">
        <v>410</v>
      </c>
      <c r="G40" s="64" t="s">
        <v>410</v>
      </c>
    </row>
    <row r="41" spans="1:7" ht="15" customHeight="1">
      <c r="A41" s="292" t="s">
        <v>135</v>
      </c>
      <c r="B41" s="90" t="s">
        <v>1</v>
      </c>
      <c r="C41" s="49">
        <v>2.1</v>
      </c>
      <c r="D41" s="48">
        <v>2.1</v>
      </c>
      <c r="E41" s="72" t="s">
        <v>410</v>
      </c>
      <c r="F41" s="48" t="s">
        <v>410</v>
      </c>
      <c r="G41" s="72" t="s">
        <v>410</v>
      </c>
    </row>
    <row r="42" spans="1:7" ht="15" customHeight="1">
      <c r="A42" s="46" t="s">
        <v>136</v>
      </c>
      <c r="B42" s="90" t="s">
        <v>0</v>
      </c>
      <c r="C42" s="16">
        <v>51</v>
      </c>
      <c r="D42" s="15">
        <v>21</v>
      </c>
      <c r="E42" s="64">
        <v>30</v>
      </c>
      <c r="F42" s="15" t="s">
        <v>410</v>
      </c>
      <c r="G42" s="64">
        <v>30</v>
      </c>
    </row>
    <row r="43" spans="1:7" ht="15" customHeight="1">
      <c r="A43" s="292" t="s">
        <v>137</v>
      </c>
      <c r="B43" s="90" t="s">
        <v>1</v>
      </c>
      <c r="C43" s="49">
        <v>0.9</v>
      </c>
      <c r="D43" s="48">
        <v>0.4</v>
      </c>
      <c r="E43" s="72">
        <v>0.5</v>
      </c>
      <c r="F43" s="48" t="s">
        <v>410</v>
      </c>
      <c r="G43" s="72">
        <v>0.5</v>
      </c>
    </row>
    <row r="44" spans="1:7" ht="15" customHeight="1">
      <c r="A44" s="46" t="s">
        <v>162</v>
      </c>
      <c r="B44" s="90" t="s">
        <v>0</v>
      </c>
      <c r="C44" s="16">
        <v>16</v>
      </c>
      <c r="D44" s="15">
        <v>16</v>
      </c>
      <c r="E44" s="64" t="s">
        <v>410</v>
      </c>
      <c r="F44" s="15">
        <v>1</v>
      </c>
      <c r="G44" s="64">
        <v>58</v>
      </c>
    </row>
    <row r="45" spans="1:7" ht="15" customHeight="1">
      <c r="A45" s="292" t="s">
        <v>164</v>
      </c>
      <c r="B45" s="90" t="s">
        <v>1</v>
      </c>
      <c r="C45" s="49">
        <v>0.9</v>
      </c>
      <c r="D45" s="48">
        <v>0.9</v>
      </c>
      <c r="E45" s="72" t="s">
        <v>410</v>
      </c>
      <c r="F45" s="48">
        <v>0.1</v>
      </c>
      <c r="G45" s="72">
        <v>3.2</v>
      </c>
    </row>
    <row r="46" spans="1:7" ht="27">
      <c r="A46" s="46" t="s">
        <v>417</v>
      </c>
      <c r="B46" s="90" t="s">
        <v>0</v>
      </c>
      <c r="C46" s="16">
        <v>277</v>
      </c>
      <c r="D46" s="15">
        <v>171</v>
      </c>
      <c r="E46" s="64">
        <v>106</v>
      </c>
      <c r="F46" s="15">
        <v>130</v>
      </c>
      <c r="G46" s="64">
        <v>479</v>
      </c>
    </row>
    <row r="47" spans="1:7" ht="25.5">
      <c r="A47" s="292" t="s">
        <v>197</v>
      </c>
      <c r="B47" s="90" t="s">
        <v>1</v>
      </c>
      <c r="C47" s="49">
        <v>3</v>
      </c>
      <c r="D47" s="48">
        <v>1.8</v>
      </c>
      <c r="E47" s="72">
        <v>1.1000000000000001</v>
      </c>
      <c r="F47" s="48">
        <v>1.4</v>
      </c>
      <c r="G47" s="72">
        <v>5.2</v>
      </c>
    </row>
    <row r="48" spans="1:7">
      <c r="A48" s="46" t="s">
        <v>138</v>
      </c>
      <c r="B48" s="90" t="s">
        <v>0</v>
      </c>
      <c r="C48" s="16">
        <v>17</v>
      </c>
      <c r="D48" s="15">
        <v>1</v>
      </c>
      <c r="E48" s="64">
        <v>16</v>
      </c>
      <c r="F48" s="15">
        <v>155</v>
      </c>
      <c r="G48" s="64">
        <v>170</v>
      </c>
    </row>
    <row r="49" spans="1:7">
      <c r="A49" s="292" t="s">
        <v>139</v>
      </c>
      <c r="B49" s="90" t="s">
        <v>1</v>
      </c>
      <c r="C49" s="49">
        <v>0.3</v>
      </c>
      <c r="D49" s="48">
        <v>0</v>
      </c>
      <c r="E49" s="72">
        <v>0.3</v>
      </c>
      <c r="F49" s="48">
        <v>2.6</v>
      </c>
      <c r="G49" s="72">
        <v>2.9</v>
      </c>
    </row>
    <row r="50" spans="1:7" ht="25.5">
      <c r="A50" s="46" t="s">
        <v>140</v>
      </c>
      <c r="B50" s="90" t="s">
        <v>0</v>
      </c>
      <c r="C50" s="16">
        <v>3</v>
      </c>
      <c r="D50" s="15">
        <v>3</v>
      </c>
      <c r="E50" s="64" t="s">
        <v>410</v>
      </c>
      <c r="F50" s="15">
        <v>9</v>
      </c>
      <c r="G50" s="64">
        <v>6</v>
      </c>
    </row>
    <row r="51" spans="1:7">
      <c r="A51" s="292" t="s">
        <v>141</v>
      </c>
      <c r="B51" s="90" t="s">
        <v>1</v>
      </c>
      <c r="C51" s="49">
        <v>0.1</v>
      </c>
      <c r="D51" s="48">
        <v>0.1</v>
      </c>
      <c r="E51" s="72" t="s">
        <v>410</v>
      </c>
      <c r="F51" s="48">
        <v>0.2</v>
      </c>
      <c r="G51" s="72">
        <v>0.2</v>
      </c>
    </row>
    <row r="52" spans="1:7" ht="27">
      <c r="A52" s="46" t="s">
        <v>165</v>
      </c>
      <c r="B52" s="90" t="s">
        <v>0</v>
      </c>
      <c r="C52" s="16">
        <v>19</v>
      </c>
      <c r="D52" s="15">
        <v>1</v>
      </c>
      <c r="E52" s="64">
        <v>18</v>
      </c>
      <c r="F52" s="15">
        <v>1</v>
      </c>
      <c r="G52" s="64">
        <v>31</v>
      </c>
    </row>
    <row r="53" spans="1:7" ht="25.5">
      <c r="A53" s="292" t="s">
        <v>166</v>
      </c>
      <c r="B53" s="90" t="s">
        <v>1</v>
      </c>
      <c r="C53" s="49">
        <v>1.2</v>
      </c>
      <c r="D53" s="48">
        <v>0.1</v>
      </c>
      <c r="E53" s="72">
        <v>1.2</v>
      </c>
      <c r="F53" s="48">
        <v>0.1</v>
      </c>
      <c r="G53" s="72">
        <v>2</v>
      </c>
    </row>
    <row r="54" spans="1:7" ht="25.5">
      <c r="A54" s="46" t="s">
        <v>142</v>
      </c>
      <c r="B54" s="90" t="s">
        <v>0</v>
      </c>
      <c r="C54" s="16">
        <v>67</v>
      </c>
      <c r="D54" s="15">
        <v>54</v>
      </c>
      <c r="E54" s="64">
        <v>13</v>
      </c>
      <c r="F54" s="15">
        <v>8</v>
      </c>
      <c r="G54" s="64">
        <v>70</v>
      </c>
    </row>
    <row r="55" spans="1:7" ht="25.5">
      <c r="A55" s="292" t="s">
        <v>143</v>
      </c>
      <c r="B55" s="90" t="s">
        <v>1</v>
      </c>
      <c r="C55" s="49">
        <v>0.9</v>
      </c>
      <c r="D55" s="48">
        <v>0.7</v>
      </c>
      <c r="E55" s="72">
        <v>0.2</v>
      </c>
      <c r="F55" s="48">
        <v>0.1</v>
      </c>
      <c r="G55" s="72">
        <v>0.9</v>
      </c>
    </row>
    <row r="56" spans="1:7" ht="25.5">
      <c r="A56" s="46" t="s">
        <v>144</v>
      </c>
      <c r="B56" s="90" t="s">
        <v>0</v>
      </c>
      <c r="C56" s="16">
        <v>160</v>
      </c>
      <c r="D56" s="15">
        <v>141</v>
      </c>
      <c r="E56" s="64">
        <v>19</v>
      </c>
      <c r="F56" s="15">
        <v>18</v>
      </c>
      <c r="G56" s="64">
        <v>106</v>
      </c>
    </row>
    <row r="57" spans="1:7">
      <c r="A57" s="292" t="s">
        <v>145</v>
      </c>
      <c r="B57" s="90" t="s">
        <v>1</v>
      </c>
      <c r="C57" s="49">
        <v>0.8</v>
      </c>
      <c r="D57" s="48">
        <v>0.7</v>
      </c>
      <c r="E57" s="72">
        <v>0.1</v>
      </c>
      <c r="F57" s="48">
        <v>0.1</v>
      </c>
      <c r="G57" s="72">
        <v>0.5</v>
      </c>
    </row>
    <row r="58" spans="1:7" ht="25.5">
      <c r="A58" s="46" t="s">
        <v>146</v>
      </c>
      <c r="B58" s="90" t="s">
        <v>0</v>
      </c>
      <c r="C58" s="16">
        <v>721</v>
      </c>
      <c r="D58" s="15">
        <v>614</v>
      </c>
      <c r="E58" s="64">
        <v>107</v>
      </c>
      <c r="F58" s="15">
        <v>630</v>
      </c>
      <c r="G58" s="64">
        <v>364</v>
      </c>
    </row>
    <row r="59" spans="1:7" ht="25.5">
      <c r="A59" s="292" t="s">
        <v>147</v>
      </c>
      <c r="B59" s="90" t="s">
        <v>1</v>
      </c>
      <c r="C59" s="49">
        <v>6</v>
      </c>
      <c r="D59" s="48">
        <v>5.0999999999999996</v>
      </c>
      <c r="E59" s="72">
        <v>0.9</v>
      </c>
      <c r="F59" s="48">
        <v>5.3</v>
      </c>
      <c r="G59" s="72">
        <v>3</v>
      </c>
    </row>
    <row r="60" spans="1:7">
      <c r="A60" s="46" t="s">
        <v>148</v>
      </c>
      <c r="B60" s="90" t="s">
        <v>0</v>
      </c>
      <c r="C60" s="16">
        <v>334</v>
      </c>
      <c r="D60" s="15">
        <v>127</v>
      </c>
      <c r="E60" s="64">
        <v>207</v>
      </c>
      <c r="F60" s="15">
        <v>215</v>
      </c>
      <c r="G60" s="64">
        <v>658</v>
      </c>
    </row>
    <row r="61" spans="1:7">
      <c r="A61" s="292" t="s">
        <v>149</v>
      </c>
      <c r="B61" s="90" t="s">
        <v>1</v>
      </c>
      <c r="C61" s="49">
        <v>5</v>
      </c>
      <c r="D61" s="48">
        <v>1.9</v>
      </c>
      <c r="E61" s="72">
        <v>3.1</v>
      </c>
      <c r="F61" s="48">
        <v>3.2</v>
      </c>
      <c r="G61" s="72">
        <v>9.8000000000000007</v>
      </c>
    </row>
    <row r="62" spans="1:7" ht="14.25">
      <c r="A62" s="46" t="s">
        <v>168</v>
      </c>
      <c r="B62" s="90" t="s">
        <v>0</v>
      </c>
      <c r="C62" s="16">
        <v>953</v>
      </c>
      <c r="D62" s="15">
        <v>556</v>
      </c>
      <c r="E62" s="64">
        <v>397</v>
      </c>
      <c r="F62" s="15">
        <v>276</v>
      </c>
      <c r="G62" s="64">
        <v>974</v>
      </c>
    </row>
    <row r="63" spans="1:7" ht="14.25">
      <c r="A63" s="292" t="s">
        <v>947</v>
      </c>
      <c r="B63" s="90" t="s">
        <v>1</v>
      </c>
      <c r="C63" s="49">
        <v>3.4</v>
      </c>
      <c r="D63" s="48">
        <v>2</v>
      </c>
      <c r="E63" s="72">
        <v>1.4</v>
      </c>
      <c r="F63" s="48">
        <v>1</v>
      </c>
      <c r="G63" s="72">
        <v>3.5</v>
      </c>
    </row>
    <row r="64" spans="1:7" ht="25.5">
      <c r="A64" s="46" t="s">
        <v>150</v>
      </c>
      <c r="B64" s="90" t="s">
        <v>0</v>
      </c>
      <c r="C64" s="16">
        <v>13</v>
      </c>
      <c r="D64" s="15">
        <v>8</v>
      </c>
      <c r="E64" s="64">
        <v>5</v>
      </c>
      <c r="F64" s="15">
        <v>45</v>
      </c>
      <c r="G64" s="64">
        <v>52</v>
      </c>
    </row>
    <row r="65" spans="1:7" ht="25.5">
      <c r="A65" s="292" t="s">
        <v>151</v>
      </c>
      <c r="B65" s="90" t="s">
        <v>1</v>
      </c>
      <c r="C65" s="49">
        <v>0.2</v>
      </c>
      <c r="D65" s="48">
        <v>0.1</v>
      </c>
      <c r="E65" s="72">
        <v>0.1</v>
      </c>
      <c r="F65" s="48">
        <v>0.7</v>
      </c>
      <c r="G65" s="72">
        <v>0.9</v>
      </c>
    </row>
    <row r="66" spans="1:7">
      <c r="A66" s="46" t="s">
        <v>152</v>
      </c>
      <c r="B66" s="90" t="s">
        <v>0</v>
      </c>
      <c r="C66" s="16">
        <v>89</v>
      </c>
      <c r="D66" s="15">
        <v>88</v>
      </c>
      <c r="E66" s="64">
        <v>1</v>
      </c>
      <c r="F66" s="15">
        <v>30</v>
      </c>
      <c r="G66" s="64">
        <v>78</v>
      </c>
    </row>
    <row r="67" spans="1:7">
      <c r="A67" s="292" t="s">
        <v>153</v>
      </c>
      <c r="B67" s="90" t="s">
        <v>1</v>
      </c>
      <c r="C67" s="49">
        <v>0.8</v>
      </c>
      <c r="D67" s="48">
        <v>0.8</v>
      </c>
      <c r="E67" s="72">
        <v>0</v>
      </c>
      <c r="F67" s="48">
        <v>0.3</v>
      </c>
      <c r="G67" s="72">
        <v>0.7</v>
      </c>
    </row>
    <row r="68" spans="1:7" ht="14.25">
      <c r="A68" s="46" t="s">
        <v>169</v>
      </c>
      <c r="B68" s="90" t="s">
        <v>0</v>
      </c>
      <c r="C68" s="16">
        <v>269</v>
      </c>
      <c r="D68" s="15">
        <v>222</v>
      </c>
      <c r="E68" s="64">
        <v>47</v>
      </c>
      <c r="F68" s="15">
        <v>98</v>
      </c>
      <c r="G68" s="64">
        <v>238</v>
      </c>
    </row>
    <row r="69" spans="1:7" ht="25.5">
      <c r="A69" s="292" t="s">
        <v>170</v>
      </c>
      <c r="B69" s="90" t="s">
        <v>1</v>
      </c>
      <c r="C69" s="49">
        <v>2.2000000000000002</v>
      </c>
      <c r="D69" s="48">
        <v>1.8</v>
      </c>
      <c r="E69" s="72">
        <v>0.4</v>
      </c>
      <c r="F69" s="48">
        <v>0.8</v>
      </c>
      <c r="G69" s="72">
        <v>1.9</v>
      </c>
    </row>
    <row r="70" spans="1:7" ht="27">
      <c r="A70" s="46" t="s">
        <v>171</v>
      </c>
      <c r="B70" s="90" t="s">
        <v>0</v>
      </c>
      <c r="C70" s="16">
        <v>183</v>
      </c>
      <c r="D70" s="15">
        <v>170</v>
      </c>
      <c r="E70" s="64">
        <v>13</v>
      </c>
      <c r="F70" s="15">
        <v>86</v>
      </c>
      <c r="G70" s="64">
        <v>172</v>
      </c>
    </row>
    <row r="71" spans="1:7" ht="25.5">
      <c r="A71" s="292" t="s">
        <v>172</v>
      </c>
      <c r="B71" s="90" t="s">
        <v>1</v>
      </c>
      <c r="C71" s="49">
        <v>0.9</v>
      </c>
      <c r="D71" s="48">
        <v>0.8</v>
      </c>
      <c r="E71" s="72">
        <v>0.1</v>
      </c>
      <c r="F71" s="48">
        <v>0.4</v>
      </c>
      <c r="G71" s="72">
        <v>0.8</v>
      </c>
    </row>
    <row r="72" spans="1:7">
      <c r="A72" s="46" t="s">
        <v>154</v>
      </c>
      <c r="B72" s="90" t="s">
        <v>0</v>
      </c>
      <c r="C72" s="16">
        <v>294</v>
      </c>
      <c r="D72" s="15">
        <v>213</v>
      </c>
      <c r="E72" s="64">
        <v>81</v>
      </c>
      <c r="F72" s="15">
        <v>87</v>
      </c>
      <c r="G72" s="64">
        <v>467</v>
      </c>
    </row>
    <row r="73" spans="1:7">
      <c r="A73" s="292" t="s">
        <v>155</v>
      </c>
      <c r="B73" s="90" t="s">
        <v>1</v>
      </c>
      <c r="C73" s="49">
        <v>6.3</v>
      </c>
      <c r="D73" s="48">
        <v>4.5</v>
      </c>
      <c r="E73" s="72">
        <v>1.7</v>
      </c>
      <c r="F73" s="48">
        <v>1.9</v>
      </c>
      <c r="G73" s="72">
        <v>9.9</v>
      </c>
    </row>
    <row r="74" spans="1:7">
      <c r="A74" s="46" t="s">
        <v>156</v>
      </c>
      <c r="B74" s="90" t="s">
        <v>0</v>
      </c>
      <c r="C74" s="16">
        <v>391</v>
      </c>
      <c r="D74" s="15">
        <v>306</v>
      </c>
      <c r="E74" s="64">
        <v>85</v>
      </c>
      <c r="F74" s="15">
        <v>106</v>
      </c>
      <c r="G74" s="64">
        <v>258</v>
      </c>
    </row>
    <row r="75" spans="1:7">
      <c r="A75" s="292" t="s">
        <v>157</v>
      </c>
      <c r="B75" s="90" t="s">
        <v>1</v>
      </c>
      <c r="C75" s="49">
        <v>2.7</v>
      </c>
      <c r="D75" s="48">
        <v>2.1</v>
      </c>
      <c r="E75" s="72">
        <v>0.6</v>
      </c>
      <c r="F75" s="48">
        <v>0.7</v>
      </c>
      <c r="G75" s="72">
        <v>1.8</v>
      </c>
    </row>
    <row r="76" spans="1:7">
      <c r="A76" s="46" t="s">
        <v>158</v>
      </c>
      <c r="B76" s="90" t="s">
        <v>0</v>
      </c>
      <c r="C76" s="16">
        <v>31</v>
      </c>
      <c r="D76" s="15">
        <v>20</v>
      </c>
      <c r="E76" s="64">
        <v>11</v>
      </c>
      <c r="F76" s="15">
        <v>5</v>
      </c>
      <c r="G76" s="64">
        <v>17</v>
      </c>
    </row>
    <row r="77" spans="1:7">
      <c r="A77" s="292" t="s">
        <v>159</v>
      </c>
      <c r="B77" s="90" t="s">
        <v>1</v>
      </c>
      <c r="C77" s="49">
        <v>0.8</v>
      </c>
      <c r="D77" s="48">
        <v>0.5</v>
      </c>
      <c r="E77" s="72">
        <v>0.3</v>
      </c>
      <c r="F77" s="48">
        <v>0.1</v>
      </c>
      <c r="G77" s="72">
        <v>0.4</v>
      </c>
    </row>
    <row r="78" spans="1:7" ht="25.5">
      <c r="A78" s="46" t="s">
        <v>411</v>
      </c>
      <c r="B78" s="90" t="s">
        <v>0</v>
      </c>
      <c r="C78" s="16">
        <v>181</v>
      </c>
      <c r="D78" s="15">
        <v>143</v>
      </c>
      <c r="E78" s="64">
        <v>38</v>
      </c>
      <c r="F78" s="15">
        <v>76</v>
      </c>
      <c r="G78" s="64">
        <v>143</v>
      </c>
    </row>
    <row r="79" spans="1:7" ht="25.5">
      <c r="A79" s="292" t="s">
        <v>161</v>
      </c>
      <c r="B79" s="90" t="s">
        <v>1</v>
      </c>
      <c r="C79" s="49">
        <v>2.2000000000000002</v>
      </c>
      <c r="D79" s="48">
        <v>1.7</v>
      </c>
      <c r="E79" s="72">
        <v>0.5</v>
      </c>
      <c r="F79" s="48">
        <v>0.9</v>
      </c>
      <c r="G79" s="72">
        <v>1.7</v>
      </c>
    </row>
    <row r="80" spans="1:7" ht="27">
      <c r="A80" s="268" t="s">
        <v>199</v>
      </c>
      <c r="B80" s="90" t="s">
        <v>0</v>
      </c>
      <c r="C80" s="16">
        <v>953</v>
      </c>
      <c r="D80" s="15">
        <v>133</v>
      </c>
      <c r="E80" s="64">
        <v>820</v>
      </c>
      <c r="F80" s="15">
        <v>476</v>
      </c>
      <c r="G80" s="64">
        <v>925</v>
      </c>
    </row>
    <row r="81" spans="1:7" ht="15" customHeight="1">
      <c r="A81" s="290" t="s">
        <v>4</v>
      </c>
      <c r="B81" s="90" t="s">
        <v>1</v>
      </c>
      <c r="C81" s="49">
        <v>8.6999999999999993</v>
      </c>
      <c r="D81" s="48">
        <v>1.2</v>
      </c>
      <c r="E81" s="72">
        <v>7.5</v>
      </c>
      <c r="F81" s="48">
        <v>4.3</v>
      </c>
      <c r="G81" s="72">
        <v>8.4</v>
      </c>
    </row>
    <row r="82" spans="1:7" ht="27">
      <c r="A82" s="7" t="s">
        <v>200</v>
      </c>
      <c r="B82" s="90" t="s">
        <v>0</v>
      </c>
      <c r="C82" s="16">
        <v>557</v>
      </c>
      <c r="D82" s="15">
        <v>262</v>
      </c>
      <c r="E82" s="64">
        <v>295</v>
      </c>
      <c r="F82" s="15">
        <v>354</v>
      </c>
      <c r="G82" s="64">
        <v>976</v>
      </c>
    </row>
    <row r="83" spans="1:7" ht="25.5">
      <c r="A83" s="290" t="s">
        <v>5</v>
      </c>
      <c r="B83" s="90" t="s">
        <v>1</v>
      </c>
      <c r="C83" s="49">
        <v>4</v>
      </c>
      <c r="D83" s="48">
        <v>1.9</v>
      </c>
      <c r="E83" s="72">
        <v>2.1</v>
      </c>
      <c r="F83" s="48">
        <v>2.5</v>
      </c>
      <c r="G83" s="72">
        <v>7</v>
      </c>
    </row>
    <row r="84" spans="1:7">
      <c r="A84" s="46" t="s">
        <v>183</v>
      </c>
      <c r="B84" s="90" t="s">
        <v>0</v>
      </c>
      <c r="C84" s="16">
        <v>199</v>
      </c>
      <c r="D84" s="15">
        <v>111</v>
      </c>
      <c r="E84" s="64">
        <v>88</v>
      </c>
      <c r="F84" s="15">
        <v>40</v>
      </c>
      <c r="G84" s="64">
        <v>361</v>
      </c>
    </row>
    <row r="85" spans="1:7" ht="15" customHeight="1">
      <c r="A85" s="292" t="s">
        <v>184</v>
      </c>
      <c r="B85" s="90" t="s">
        <v>1</v>
      </c>
      <c r="C85" s="49">
        <v>4.9000000000000004</v>
      </c>
      <c r="D85" s="48">
        <v>2.7</v>
      </c>
      <c r="E85" s="72">
        <v>2.2000000000000002</v>
      </c>
      <c r="F85" s="48">
        <v>1</v>
      </c>
      <c r="G85" s="72">
        <v>8.8000000000000007</v>
      </c>
    </row>
    <row r="86" spans="1:7" ht="15" customHeight="1">
      <c r="A86" s="46" t="s">
        <v>185</v>
      </c>
      <c r="B86" s="90" t="s">
        <v>0</v>
      </c>
      <c r="C86" s="16">
        <v>148</v>
      </c>
      <c r="D86" s="15">
        <v>18</v>
      </c>
      <c r="E86" s="64">
        <v>130</v>
      </c>
      <c r="F86" s="15">
        <v>206</v>
      </c>
      <c r="G86" s="64">
        <v>409</v>
      </c>
    </row>
    <row r="87" spans="1:7" ht="15" customHeight="1">
      <c r="A87" s="292" t="s">
        <v>186</v>
      </c>
      <c r="B87" s="90" t="s">
        <v>1</v>
      </c>
      <c r="C87" s="49">
        <v>4.0999999999999996</v>
      </c>
      <c r="D87" s="48">
        <v>0.5</v>
      </c>
      <c r="E87" s="72">
        <v>3.6</v>
      </c>
      <c r="F87" s="48">
        <v>5.7</v>
      </c>
      <c r="G87" s="72">
        <v>11.4</v>
      </c>
    </row>
    <row r="88" spans="1:7" ht="15" customHeight="1">
      <c r="A88" s="46" t="s">
        <v>187</v>
      </c>
      <c r="B88" s="90" t="s">
        <v>0</v>
      </c>
      <c r="C88" s="16">
        <v>210</v>
      </c>
      <c r="D88" s="15">
        <v>133</v>
      </c>
      <c r="E88" s="64">
        <v>77</v>
      </c>
      <c r="F88" s="15">
        <v>108</v>
      </c>
      <c r="G88" s="64">
        <v>206</v>
      </c>
    </row>
    <row r="89" spans="1:7" ht="25.5" customHeight="1">
      <c r="A89" s="292" t="s">
        <v>188</v>
      </c>
      <c r="B89" s="90" t="s">
        <v>1</v>
      </c>
      <c r="C89" s="49">
        <v>3.4</v>
      </c>
      <c r="D89" s="48">
        <v>2.2000000000000002</v>
      </c>
      <c r="E89" s="72">
        <v>1.3</v>
      </c>
      <c r="F89" s="48">
        <v>1.8</v>
      </c>
      <c r="G89" s="72">
        <v>3.4</v>
      </c>
    </row>
    <row r="90" spans="1:7" ht="15" customHeight="1">
      <c r="A90" s="42" t="s">
        <v>64</v>
      </c>
      <c r="B90" s="107" t="s">
        <v>0</v>
      </c>
      <c r="C90" s="12">
        <v>1627</v>
      </c>
      <c r="D90" s="11">
        <v>753</v>
      </c>
      <c r="E90" s="19">
        <v>874</v>
      </c>
      <c r="F90" s="11">
        <v>864</v>
      </c>
      <c r="G90" s="19">
        <v>2093</v>
      </c>
    </row>
    <row r="91" spans="1:7" ht="15" customHeight="1">
      <c r="A91" s="289" t="s">
        <v>6</v>
      </c>
      <c r="B91" s="107" t="s">
        <v>1</v>
      </c>
      <c r="C91" s="51">
        <v>4.5</v>
      </c>
      <c r="D91" s="50">
        <v>2.1</v>
      </c>
      <c r="E91" s="73">
        <v>2.4</v>
      </c>
      <c r="F91" s="50">
        <v>2.4</v>
      </c>
      <c r="G91" s="73">
        <v>5.8</v>
      </c>
    </row>
    <row r="92" spans="1:7" ht="15" customHeight="1">
      <c r="A92" s="268" t="s">
        <v>860</v>
      </c>
      <c r="B92" s="90" t="s">
        <v>0</v>
      </c>
      <c r="C92" s="16">
        <v>340</v>
      </c>
      <c r="D92" s="15">
        <v>187</v>
      </c>
      <c r="E92" s="64">
        <v>153</v>
      </c>
      <c r="F92" s="15">
        <v>109</v>
      </c>
      <c r="G92" s="64">
        <v>246</v>
      </c>
    </row>
    <row r="93" spans="1:7" ht="15" customHeight="1">
      <c r="A93" s="291" t="s">
        <v>971</v>
      </c>
      <c r="B93" s="90" t="s">
        <v>1</v>
      </c>
      <c r="C93" s="49">
        <v>3.1</v>
      </c>
      <c r="D93" s="48">
        <v>1.7</v>
      </c>
      <c r="E93" s="72">
        <v>1.4</v>
      </c>
      <c r="F93" s="48">
        <v>1</v>
      </c>
      <c r="G93" s="72">
        <v>2.2000000000000002</v>
      </c>
    </row>
    <row r="94" spans="1:7" ht="15" customHeight="1">
      <c r="A94" s="268" t="s">
        <v>105</v>
      </c>
      <c r="B94" s="90" t="s">
        <v>0</v>
      </c>
      <c r="C94" s="16">
        <v>921</v>
      </c>
      <c r="D94" s="15">
        <v>399</v>
      </c>
      <c r="E94" s="64">
        <v>522</v>
      </c>
      <c r="F94" s="15">
        <v>443</v>
      </c>
      <c r="G94" s="64">
        <v>1213</v>
      </c>
    </row>
    <row r="95" spans="1:7" ht="15" customHeight="1">
      <c r="A95" s="291" t="s">
        <v>173</v>
      </c>
      <c r="B95" s="90" t="s">
        <v>1</v>
      </c>
      <c r="C95" s="49">
        <v>7.4</v>
      </c>
      <c r="D95" s="48">
        <v>3.2</v>
      </c>
      <c r="E95" s="72">
        <v>4.2</v>
      </c>
      <c r="F95" s="48">
        <v>3.6</v>
      </c>
      <c r="G95" s="72">
        <v>9.8000000000000007</v>
      </c>
    </row>
    <row r="96" spans="1:7" ht="15" customHeight="1">
      <c r="A96" s="268" t="s">
        <v>174</v>
      </c>
      <c r="B96" s="90" t="s">
        <v>0</v>
      </c>
      <c r="C96" s="16">
        <v>366</v>
      </c>
      <c r="D96" s="15">
        <v>167</v>
      </c>
      <c r="E96" s="64">
        <v>199</v>
      </c>
      <c r="F96" s="15">
        <v>312</v>
      </c>
      <c r="G96" s="64">
        <v>634</v>
      </c>
    </row>
    <row r="97" spans="1:7" ht="15" customHeight="1">
      <c r="A97" s="291" t="s">
        <v>7</v>
      </c>
      <c r="B97" s="90" t="s">
        <v>1</v>
      </c>
      <c r="C97" s="49">
        <v>2.9</v>
      </c>
      <c r="D97" s="48">
        <v>1.3</v>
      </c>
      <c r="E97" s="72">
        <v>1.6</v>
      </c>
      <c r="F97" s="48">
        <v>2.4</v>
      </c>
      <c r="G97" s="72">
        <v>5</v>
      </c>
    </row>
    <row r="98" spans="1:7" ht="15" customHeight="1">
      <c r="A98" s="42" t="s">
        <v>106</v>
      </c>
      <c r="B98" s="107" t="s">
        <v>0</v>
      </c>
      <c r="C98" s="12">
        <v>420</v>
      </c>
      <c r="D98" s="11">
        <v>242</v>
      </c>
      <c r="E98" s="19">
        <v>178</v>
      </c>
      <c r="F98" s="11">
        <v>488</v>
      </c>
      <c r="G98" s="19">
        <v>486</v>
      </c>
    </row>
    <row r="99" spans="1:7" ht="15" customHeight="1">
      <c r="A99" s="289" t="s">
        <v>950</v>
      </c>
      <c r="B99" s="107" t="s">
        <v>1</v>
      </c>
      <c r="C99" s="51">
        <v>0.3</v>
      </c>
      <c r="D99" s="50">
        <v>0.2</v>
      </c>
      <c r="E99" s="73">
        <v>0.1</v>
      </c>
      <c r="F99" s="50">
        <v>0.4</v>
      </c>
      <c r="G99" s="73">
        <v>0.4</v>
      </c>
    </row>
    <row r="100" spans="1:7" ht="27">
      <c r="A100" s="268" t="s">
        <v>107</v>
      </c>
      <c r="B100" s="90" t="s">
        <v>0</v>
      </c>
      <c r="C100" s="16">
        <v>16</v>
      </c>
      <c r="D100" s="15">
        <v>5</v>
      </c>
      <c r="E100" s="64">
        <v>11</v>
      </c>
      <c r="F100" s="15">
        <v>36</v>
      </c>
      <c r="G100" s="64">
        <v>121</v>
      </c>
    </row>
    <row r="101" spans="1:7" ht="25.5">
      <c r="A101" s="291" t="s">
        <v>175</v>
      </c>
      <c r="B101" s="90" t="s">
        <v>1</v>
      </c>
      <c r="C101" s="49">
        <v>0.2</v>
      </c>
      <c r="D101" s="48">
        <v>0</v>
      </c>
      <c r="E101" s="72">
        <v>0.1</v>
      </c>
      <c r="F101" s="48">
        <v>0.4</v>
      </c>
      <c r="G101" s="72">
        <v>1.2</v>
      </c>
    </row>
    <row r="102" spans="1:7" ht="15" customHeight="1">
      <c r="A102" s="268" t="s">
        <v>108</v>
      </c>
      <c r="B102" s="90" t="s">
        <v>0</v>
      </c>
      <c r="C102" s="16">
        <v>392</v>
      </c>
      <c r="D102" s="15">
        <v>227</v>
      </c>
      <c r="E102" s="64">
        <v>165</v>
      </c>
      <c r="F102" s="15">
        <v>384</v>
      </c>
      <c r="G102" s="64">
        <v>295</v>
      </c>
    </row>
    <row r="103" spans="1:7" ht="15" customHeight="1">
      <c r="A103" s="291" t="s">
        <v>951</v>
      </c>
      <c r="B103" s="90" t="s">
        <v>1</v>
      </c>
      <c r="C103" s="49">
        <v>0.8</v>
      </c>
      <c r="D103" s="48">
        <v>0.5</v>
      </c>
      <c r="E103" s="72">
        <v>0.3</v>
      </c>
      <c r="F103" s="48">
        <v>0.8</v>
      </c>
      <c r="G103" s="72">
        <v>0.6</v>
      </c>
    </row>
    <row r="104" spans="1:7" ht="15" customHeight="1">
      <c r="A104" s="268" t="s">
        <v>109</v>
      </c>
      <c r="B104" s="90" t="s">
        <v>0</v>
      </c>
      <c r="C104" s="16">
        <v>12</v>
      </c>
      <c r="D104" s="15">
        <v>10</v>
      </c>
      <c r="E104" s="64">
        <v>2</v>
      </c>
      <c r="F104" s="15">
        <v>68</v>
      </c>
      <c r="G104" s="64">
        <v>70</v>
      </c>
    </row>
    <row r="105" spans="1:7" ht="15" customHeight="1">
      <c r="A105" s="291" t="s">
        <v>952</v>
      </c>
      <c r="B105" s="90" t="s">
        <v>1</v>
      </c>
      <c r="C105" s="49">
        <v>0</v>
      </c>
      <c r="D105" s="48">
        <v>0</v>
      </c>
      <c r="E105" s="72">
        <v>0</v>
      </c>
      <c r="F105" s="48">
        <v>0.1</v>
      </c>
      <c r="G105" s="72">
        <v>0.1</v>
      </c>
    </row>
    <row r="106" spans="1:7" ht="15" customHeight="1">
      <c r="A106" s="42" t="s">
        <v>65</v>
      </c>
      <c r="B106" s="107" t="s">
        <v>0</v>
      </c>
      <c r="C106" s="12">
        <v>1354</v>
      </c>
      <c r="D106" s="11">
        <v>669</v>
      </c>
      <c r="E106" s="19">
        <v>685</v>
      </c>
      <c r="F106" s="11">
        <v>642</v>
      </c>
      <c r="G106" s="19">
        <v>1314</v>
      </c>
    </row>
    <row r="107" spans="1:7" ht="15" customHeight="1">
      <c r="A107" s="289" t="s">
        <v>56</v>
      </c>
      <c r="B107" s="107" t="s">
        <v>1</v>
      </c>
      <c r="C107" s="51">
        <v>2.2999999999999998</v>
      </c>
      <c r="D107" s="50">
        <v>1.2</v>
      </c>
      <c r="E107" s="73">
        <v>1.2</v>
      </c>
      <c r="F107" s="50">
        <v>1.1000000000000001</v>
      </c>
      <c r="G107" s="73">
        <v>2.2999999999999998</v>
      </c>
    </row>
    <row r="108" spans="1:7" ht="15" customHeight="1">
      <c r="A108" s="268" t="s">
        <v>110</v>
      </c>
      <c r="B108" s="90" t="s">
        <v>0</v>
      </c>
      <c r="C108" s="16">
        <v>852</v>
      </c>
      <c r="D108" s="15">
        <v>529</v>
      </c>
      <c r="E108" s="64">
        <v>323</v>
      </c>
      <c r="F108" s="15">
        <v>407</v>
      </c>
      <c r="G108" s="64">
        <v>575</v>
      </c>
    </row>
    <row r="109" spans="1:7" ht="15" customHeight="1">
      <c r="A109" s="291" t="s">
        <v>953</v>
      </c>
      <c r="B109" s="90" t="s">
        <v>1</v>
      </c>
      <c r="C109" s="49">
        <v>2.5</v>
      </c>
      <c r="D109" s="48">
        <v>1.5</v>
      </c>
      <c r="E109" s="72">
        <v>0.9</v>
      </c>
      <c r="F109" s="48">
        <v>1.2</v>
      </c>
      <c r="G109" s="72">
        <v>1.7</v>
      </c>
    </row>
    <row r="110" spans="1:7" ht="25.5">
      <c r="A110" s="268" t="s">
        <v>68</v>
      </c>
      <c r="B110" s="90" t="s">
        <v>0</v>
      </c>
      <c r="C110" s="16">
        <v>502</v>
      </c>
      <c r="D110" s="15">
        <v>140</v>
      </c>
      <c r="E110" s="64">
        <v>362</v>
      </c>
      <c r="F110" s="15">
        <v>235</v>
      </c>
      <c r="G110" s="64">
        <v>739</v>
      </c>
    </row>
    <row r="111" spans="1:7" ht="25.5">
      <c r="A111" s="291" t="s">
        <v>9</v>
      </c>
      <c r="B111" s="90" t="s">
        <v>1</v>
      </c>
      <c r="C111" s="49">
        <v>3.7</v>
      </c>
      <c r="D111" s="48">
        <v>1</v>
      </c>
      <c r="E111" s="72">
        <v>2.6</v>
      </c>
      <c r="F111" s="48">
        <v>1.7</v>
      </c>
      <c r="G111" s="72">
        <v>5.4</v>
      </c>
    </row>
    <row r="112" spans="1:7" ht="15" customHeight="1">
      <c r="A112" s="42" t="s">
        <v>70</v>
      </c>
      <c r="B112" s="107" t="s">
        <v>0</v>
      </c>
      <c r="C112" s="12">
        <v>2</v>
      </c>
      <c r="D112" s="11">
        <v>2</v>
      </c>
      <c r="E112" s="19" t="s">
        <v>410</v>
      </c>
      <c r="F112" s="11" t="s">
        <v>410</v>
      </c>
      <c r="G112" s="19">
        <v>22</v>
      </c>
    </row>
    <row r="113" spans="1:7" ht="15" customHeight="1">
      <c r="A113" s="289" t="s">
        <v>11</v>
      </c>
      <c r="B113" s="107" t="s">
        <v>1</v>
      </c>
      <c r="C113" s="51">
        <v>0</v>
      </c>
      <c r="D113" s="50">
        <v>0</v>
      </c>
      <c r="E113" s="73" t="s">
        <v>410</v>
      </c>
      <c r="F113" s="50" t="s">
        <v>410</v>
      </c>
      <c r="G113" s="73">
        <v>0.1</v>
      </c>
    </row>
    <row r="114" spans="1:7">
      <c r="A114" s="268" t="s">
        <v>71</v>
      </c>
      <c r="B114" s="90" t="s">
        <v>0</v>
      </c>
      <c r="C114" s="16">
        <v>2</v>
      </c>
      <c r="D114" s="15">
        <v>2</v>
      </c>
      <c r="E114" s="64" t="s">
        <v>410</v>
      </c>
      <c r="F114" s="15" t="s">
        <v>410</v>
      </c>
      <c r="G114" s="64">
        <v>13</v>
      </c>
    </row>
    <row r="115" spans="1:7">
      <c r="A115" s="291" t="s">
        <v>12</v>
      </c>
      <c r="B115" s="90" t="s">
        <v>1</v>
      </c>
      <c r="C115" s="49">
        <v>0.1</v>
      </c>
      <c r="D115" s="48">
        <v>0.1</v>
      </c>
      <c r="E115" s="72" t="s">
        <v>410</v>
      </c>
      <c r="F115" s="48" t="s">
        <v>410</v>
      </c>
      <c r="G115" s="72">
        <v>0.5</v>
      </c>
    </row>
    <row r="116" spans="1:7">
      <c r="A116" s="268" t="s">
        <v>80</v>
      </c>
      <c r="B116" s="90" t="s">
        <v>0</v>
      </c>
      <c r="C116" s="16" t="s">
        <v>410</v>
      </c>
      <c r="D116" s="15" t="s">
        <v>410</v>
      </c>
      <c r="E116" s="64" t="s">
        <v>410</v>
      </c>
      <c r="F116" s="15" t="s">
        <v>410</v>
      </c>
      <c r="G116" s="64">
        <v>9</v>
      </c>
    </row>
    <row r="117" spans="1:7">
      <c r="A117" s="291" t="s">
        <v>81</v>
      </c>
      <c r="B117" s="90" t="s">
        <v>1</v>
      </c>
      <c r="C117" s="49" t="s">
        <v>410</v>
      </c>
      <c r="D117" s="48" t="s">
        <v>410</v>
      </c>
      <c r="E117" s="72" t="s">
        <v>410</v>
      </c>
      <c r="F117" s="48" t="s">
        <v>410</v>
      </c>
      <c r="G117" s="72">
        <v>0.2</v>
      </c>
    </row>
    <row r="118" spans="1:7" ht="25.5">
      <c r="A118" s="42" t="s">
        <v>414</v>
      </c>
      <c r="B118" s="107" t="s">
        <v>0</v>
      </c>
      <c r="C118" s="12">
        <v>8</v>
      </c>
      <c r="D118" s="11">
        <v>6</v>
      </c>
      <c r="E118" s="19">
        <v>2</v>
      </c>
      <c r="F118" s="11">
        <v>4</v>
      </c>
      <c r="G118" s="19">
        <v>15</v>
      </c>
    </row>
    <row r="119" spans="1:7" ht="25.5">
      <c r="A119" s="289" t="s">
        <v>57</v>
      </c>
      <c r="B119" s="107" t="s">
        <v>1</v>
      </c>
      <c r="C119" s="51">
        <v>0.1</v>
      </c>
      <c r="D119" s="50">
        <v>0.1</v>
      </c>
      <c r="E119" s="73">
        <v>0</v>
      </c>
      <c r="F119" s="50">
        <v>0.1</v>
      </c>
      <c r="G119" s="73">
        <v>0.2</v>
      </c>
    </row>
    <row r="120" spans="1:7" ht="15" customHeight="1">
      <c r="A120" s="268" t="s">
        <v>85</v>
      </c>
      <c r="B120" s="90" t="s">
        <v>0</v>
      </c>
      <c r="C120" s="16">
        <v>8</v>
      </c>
      <c r="D120" s="15">
        <v>6</v>
      </c>
      <c r="E120" s="64">
        <v>2</v>
      </c>
      <c r="F120" s="15">
        <v>4</v>
      </c>
      <c r="G120" s="64">
        <v>15</v>
      </c>
    </row>
    <row r="121" spans="1:7" ht="15" customHeight="1">
      <c r="A121" s="291" t="s">
        <v>82</v>
      </c>
      <c r="B121" s="90" t="s">
        <v>1</v>
      </c>
      <c r="C121" s="49">
        <v>0.1</v>
      </c>
      <c r="D121" s="48">
        <v>0.1</v>
      </c>
      <c r="E121" s="72">
        <v>0</v>
      </c>
      <c r="F121" s="48">
        <v>0.1</v>
      </c>
      <c r="G121" s="72">
        <v>0.3</v>
      </c>
    </row>
    <row r="122" spans="1:7" ht="15" customHeight="1">
      <c r="A122" s="42" t="s">
        <v>111</v>
      </c>
      <c r="B122" s="107" t="s">
        <v>0</v>
      </c>
      <c r="C122" s="12">
        <v>181</v>
      </c>
      <c r="D122" s="11">
        <v>62</v>
      </c>
      <c r="E122" s="19">
        <v>119</v>
      </c>
      <c r="F122" s="11">
        <v>95</v>
      </c>
      <c r="G122" s="19">
        <v>230</v>
      </c>
    </row>
    <row r="123" spans="1:7" ht="15" customHeight="1">
      <c r="A123" s="289" t="s">
        <v>179</v>
      </c>
      <c r="B123" s="107" t="s">
        <v>1</v>
      </c>
      <c r="C123" s="51">
        <v>3.9</v>
      </c>
      <c r="D123" s="50">
        <v>1.4</v>
      </c>
      <c r="E123" s="73">
        <v>2.6</v>
      </c>
      <c r="F123" s="50">
        <v>2.1</v>
      </c>
      <c r="G123" s="73">
        <v>5</v>
      </c>
    </row>
    <row r="124" spans="1:7" ht="15" customHeight="1">
      <c r="A124" s="268" t="s">
        <v>75</v>
      </c>
      <c r="B124" s="90" t="s">
        <v>0</v>
      </c>
      <c r="C124" s="16">
        <v>46</v>
      </c>
      <c r="D124" s="15">
        <v>37</v>
      </c>
      <c r="E124" s="64">
        <v>9</v>
      </c>
      <c r="F124" s="15">
        <v>28</v>
      </c>
      <c r="G124" s="64">
        <v>70</v>
      </c>
    </row>
    <row r="125" spans="1:7" ht="15" customHeight="1">
      <c r="A125" s="291" t="s">
        <v>76</v>
      </c>
      <c r="B125" s="90" t="s">
        <v>1</v>
      </c>
      <c r="C125" s="49">
        <v>2.9</v>
      </c>
      <c r="D125" s="48">
        <v>2.2999999999999998</v>
      </c>
      <c r="E125" s="72">
        <v>0.6</v>
      </c>
      <c r="F125" s="48">
        <v>1.7</v>
      </c>
      <c r="G125" s="72">
        <v>4.4000000000000004</v>
      </c>
    </row>
    <row r="126" spans="1:7" ht="27">
      <c r="A126" s="268" t="s">
        <v>861</v>
      </c>
      <c r="B126" s="90" t="s">
        <v>0</v>
      </c>
      <c r="C126" s="16">
        <v>135</v>
      </c>
      <c r="D126" s="15">
        <v>25</v>
      </c>
      <c r="E126" s="64">
        <v>110</v>
      </c>
      <c r="F126" s="15">
        <v>67</v>
      </c>
      <c r="G126" s="64">
        <v>160</v>
      </c>
    </row>
    <row r="127" spans="1:7" ht="15" customHeight="1">
      <c r="A127" s="291" t="s">
        <v>972</v>
      </c>
      <c r="B127" s="90" t="s">
        <v>1</v>
      </c>
      <c r="C127" s="49">
        <v>6.2</v>
      </c>
      <c r="D127" s="48">
        <v>1.1000000000000001</v>
      </c>
      <c r="E127" s="72">
        <v>5</v>
      </c>
      <c r="F127" s="48">
        <v>3.1</v>
      </c>
      <c r="G127" s="72">
        <v>7.3</v>
      </c>
    </row>
    <row r="128" spans="1:7" ht="15" customHeight="1">
      <c r="A128" s="42" t="s">
        <v>862</v>
      </c>
      <c r="B128" s="107" t="s">
        <v>0</v>
      </c>
      <c r="C128" s="12">
        <v>2</v>
      </c>
      <c r="D128" s="11" t="s">
        <v>410</v>
      </c>
      <c r="E128" s="19">
        <v>2</v>
      </c>
      <c r="F128" s="11" t="s">
        <v>410</v>
      </c>
      <c r="G128" s="19">
        <v>11</v>
      </c>
    </row>
    <row r="129" spans="1:7" ht="15" customHeight="1">
      <c r="A129" s="289" t="s">
        <v>973</v>
      </c>
      <c r="B129" s="107" t="s">
        <v>1</v>
      </c>
      <c r="C129" s="51">
        <v>0</v>
      </c>
      <c r="D129" s="50" t="s">
        <v>410</v>
      </c>
      <c r="E129" s="73">
        <v>0</v>
      </c>
      <c r="F129" s="50" t="s">
        <v>410</v>
      </c>
      <c r="G129" s="73">
        <v>0.1</v>
      </c>
    </row>
    <row r="130" spans="1:7" ht="15" customHeight="1">
      <c r="A130" s="42" t="s">
        <v>863</v>
      </c>
      <c r="B130" s="107" t="s">
        <v>0</v>
      </c>
      <c r="C130" s="12">
        <v>54</v>
      </c>
      <c r="D130" s="11">
        <v>20</v>
      </c>
      <c r="E130" s="19">
        <v>34</v>
      </c>
      <c r="F130" s="11">
        <v>15</v>
      </c>
      <c r="G130" s="19">
        <v>41</v>
      </c>
    </row>
    <row r="131" spans="1:7" ht="15" customHeight="1">
      <c r="A131" s="289" t="s">
        <v>974</v>
      </c>
      <c r="B131" s="107" t="s">
        <v>1</v>
      </c>
      <c r="C131" s="51">
        <v>0.1</v>
      </c>
      <c r="D131" s="50">
        <v>0</v>
      </c>
      <c r="E131" s="73">
        <v>0.1</v>
      </c>
      <c r="F131" s="50">
        <v>0</v>
      </c>
      <c r="G131" s="73">
        <v>0.1</v>
      </c>
    </row>
    <row r="132" spans="1:7" ht="46.5" customHeight="1">
      <c r="A132" s="392" t="s">
        <v>1350</v>
      </c>
      <c r="B132" s="392"/>
      <c r="C132" s="392"/>
      <c r="D132" s="392"/>
      <c r="E132" s="392"/>
      <c r="F132" s="392"/>
      <c r="G132" s="392"/>
    </row>
    <row r="133" spans="1:7" ht="32.25" customHeight="1">
      <c r="A133" s="407" t="s">
        <v>1351</v>
      </c>
      <c r="B133" s="411"/>
      <c r="C133" s="411"/>
      <c r="D133" s="411"/>
      <c r="E133" s="411"/>
      <c r="F133" s="411"/>
      <c r="G133" s="411"/>
    </row>
    <row r="134" spans="1:7">
      <c r="A134" s="22"/>
      <c r="B134" s="6"/>
    </row>
    <row r="135" spans="1:7">
      <c r="A135" s="22"/>
      <c r="B135" s="6"/>
    </row>
    <row r="136" spans="1:7">
      <c r="A136" s="22"/>
      <c r="B136" s="6"/>
    </row>
    <row r="137" spans="1:7">
      <c r="A137" s="22"/>
      <c r="B137" s="6"/>
    </row>
    <row r="138" spans="1:7">
      <c r="A138" s="22"/>
      <c r="B138" s="6"/>
    </row>
    <row r="139" spans="1:7">
      <c r="A139" s="22"/>
      <c r="B139" s="6"/>
    </row>
    <row r="140" spans="1:7">
      <c r="A140" s="22"/>
      <c r="B140" s="6"/>
    </row>
    <row r="141" spans="1:7">
      <c r="A141" s="22"/>
      <c r="B141" s="6"/>
    </row>
    <row r="142" spans="1:7">
      <c r="A142" s="22"/>
      <c r="B142" s="6"/>
    </row>
    <row r="143" spans="1:7">
      <c r="A143" s="22"/>
      <c r="B143" s="6"/>
    </row>
    <row r="144" spans="1:7">
      <c r="A144" s="22"/>
      <c r="B144" s="6"/>
    </row>
    <row r="145" spans="1:2">
      <c r="A145" s="22"/>
      <c r="B145" s="6"/>
    </row>
    <row r="146" spans="1:2">
      <c r="A146" s="22"/>
      <c r="B146" s="6"/>
    </row>
    <row r="147" spans="1:2">
      <c r="A147" s="22"/>
      <c r="B147" s="6"/>
    </row>
    <row r="148" spans="1:2">
      <c r="A148" s="22"/>
      <c r="B148" s="6"/>
    </row>
    <row r="149" spans="1:2">
      <c r="A149" s="22"/>
      <c r="B149" s="6"/>
    </row>
    <row r="150" spans="1:2">
      <c r="A150" s="22"/>
      <c r="B150" s="6"/>
    </row>
    <row r="151" spans="1:2">
      <c r="A151" s="22"/>
      <c r="B151" s="6"/>
    </row>
    <row r="152" spans="1:2">
      <c r="A152" s="22"/>
      <c r="B152" s="6"/>
    </row>
    <row r="153" spans="1:2">
      <c r="A153" s="22"/>
      <c r="B153" s="6"/>
    </row>
    <row r="154" spans="1:2">
      <c r="A154" s="22"/>
      <c r="B154" s="6"/>
    </row>
    <row r="155" spans="1:2">
      <c r="A155" s="22"/>
      <c r="B155" s="6"/>
    </row>
    <row r="156" spans="1:2">
      <c r="A156" s="22"/>
      <c r="B156" s="6"/>
    </row>
    <row r="157" spans="1:2">
      <c r="A157" s="22"/>
      <c r="B157" s="6"/>
    </row>
    <row r="158" spans="1:2">
      <c r="A158" s="22"/>
      <c r="B158" s="6"/>
    </row>
    <row r="159" spans="1:2">
      <c r="A159" s="22"/>
      <c r="B159" s="6"/>
    </row>
    <row r="160" spans="1:2">
      <c r="A160" s="22"/>
      <c r="B160" s="6"/>
    </row>
    <row r="161" spans="1:2">
      <c r="A161" s="22"/>
      <c r="B161" s="6"/>
    </row>
    <row r="162" spans="1:2">
      <c r="A162" s="22"/>
      <c r="B162" s="6"/>
    </row>
    <row r="163" spans="1:2">
      <c r="A163" s="22"/>
      <c r="B163" s="6"/>
    </row>
    <row r="164" spans="1:2">
      <c r="A164" s="22"/>
      <c r="B164" s="6"/>
    </row>
    <row r="165" spans="1:2">
      <c r="A165" s="22"/>
      <c r="B165" s="6"/>
    </row>
    <row r="166" spans="1:2">
      <c r="A166" s="22"/>
      <c r="B166" s="6"/>
    </row>
    <row r="167" spans="1:2">
      <c r="A167" s="22"/>
      <c r="B167" s="6"/>
    </row>
    <row r="168" spans="1:2">
      <c r="A168" s="22"/>
      <c r="B168" s="6"/>
    </row>
    <row r="169" spans="1:2">
      <c r="A169" s="22"/>
      <c r="B169" s="6"/>
    </row>
    <row r="170" spans="1:2">
      <c r="A170" s="22"/>
      <c r="B170" s="6"/>
    </row>
    <row r="171" spans="1:2">
      <c r="A171" s="22"/>
      <c r="B171" s="6"/>
    </row>
    <row r="172" spans="1:2">
      <c r="A172" s="22"/>
      <c r="B172" s="6"/>
    </row>
    <row r="173" spans="1:2">
      <c r="A173" s="22"/>
      <c r="B173" s="6"/>
    </row>
    <row r="174" spans="1:2">
      <c r="A174" s="22"/>
      <c r="B174" s="6"/>
    </row>
    <row r="175" spans="1:2">
      <c r="A175" s="22"/>
      <c r="B175" s="6"/>
    </row>
    <row r="176" spans="1:2">
      <c r="A176" s="22"/>
      <c r="B176" s="6"/>
    </row>
    <row r="177" spans="1:2">
      <c r="A177" s="22"/>
      <c r="B177" s="6"/>
    </row>
    <row r="178" spans="1:2">
      <c r="A178" s="22"/>
      <c r="B178" s="6"/>
    </row>
    <row r="179" spans="1:2">
      <c r="A179" s="22"/>
      <c r="B179" s="6"/>
    </row>
    <row r="180" spans="1:2">
      <c r="A180" s="22"/>
      <c r="B180" s="6"/>
    </row>
    <row r="181" spans="1:2">
      <c r="A181" s="22"/>
      <c r="B181" s="6"/>
    </row>
    <row r="182" spans="1:2">
      <c r="A182" s="22"/>
      <c r="B182" s="6"/>
    </row>
    <row r="183" spans="1:2">
      <c r="A183" s="22"/>
      <c r="B183" s="6"/>
    </row>
    <row r="184" spans="1:2">
      <c r="A184" s="22"/>
      <c r="B184" s="6"/>
    </row>
    <row r="185" spans="1:2">
      <c r="A185" s="22"/>
      <c r="B185" s="6"/>
    </row>
    <row r="186" spans="1:2">
      <c r="A186" s="22"/>
      <c r="B186" s="6"/>
    </row>
    <row r="187" spans="1:2">
      <c r="A187" s="22"/>
      <c r="B187" s="6"/>
    </row>
    <row r="188" spans="1:2">
      <c r="A188" s="22"/>
      <c r="B188" s="6"/>
    </row>
    <row r="189" spans="1:2">
      <c r="A189" s="22"/>
      <c r="B189" s="6"/>
    </row>
    <row r="190" spans="1:2">
      <c r="A190" s="22"/>
      <c r="B190" s="6"/>
    </row>
    <row r="191" spans="1:2">
      <c r="A191" s="22"/>
      <c r="B191" s="6"/>
    </row>
    <row r="192" spans="1:2">
      <c r="A192" s="22"/>
      <c r="B192" s="6"/>
    </row>
    <row r="193" spans="1:2">
      <c r="A193" s="22"/>
      <c r="B193" s="6"/>
    </row>
    <row r="194" spans="1:2">
      <c r="A194" s="22"/>
      <c r="B194" s="6"/>
    </row>
    <row r="195" spans="1:2">
      <c r="A195" s="22"/>
      <c r="B195" s="6"/>
    </row>
    <row r="196" spans="1:2">
      <c r="A196" s="22"/>
      <c r="B196" s="6"/>
    </row>
    <row r="197" spans="1:2">
      <c r="A197" s="22"/>
      <c r="B197" s="6"/>
    </row>
    <row r="198" spans="1:2">
      <c r="A198" s="22"/>
      <c r="B198" s="6"/>
    </row>
    <row r="199" spans="1:2">
      <c r="A199" s="22"/>
      <c r="B199" s="6"/>
    </row>
    <row r="200" spans="1:2">
      <c r="A200" s="22"/>
      <c r="B200" s="6"/>
    </row>
    <row r="201" spans="1:2">
      <c r="A201" s="22"/>
      <c r="B201" s="6"/>
    </row>
    <row r="202" spans="1:2">
      <c r="A202" s="22"/>
      <c r="B202" s="6"/>
    </row>
    <row r="203" spans="1:2">
      <c r="A203" s="22"/>
      <c r="B203" s="6"/>
    </row>
    <row r="204" spans="1:2">
      <c r="A204" s="22"/>
      <c r="B204" s="6"/>
    </row>
    <row r="205" spans="1:2">
      <c r="A205" s="22"/>
      <c r="B205" s="6"/>
    </row>
    <row r="206" spans="1:2">
      <c r="A206" s="22"/>
      <c r="B206" s="6"/>
    </row>
    <row r="207" spans="1:2">
      <c r="A207" s="22"/>
      <c r="B207" s="6"/>
    </row>
    <row r="208" spans="1:2">
      <c r="A208" s="22"/>
      <c r="B208" s="6"/>
    </row>
    <row r="209" spans="1:2">
      <c r="A209" s="22"/>
      <c r="B209" s="6"/>
    </row>
    <row r="210" spans="1:2">
      <c r="A210" s="22"/>
      <c r="B210" s="6"/>
    </row>
    <row r="211" spans="1:2">
      <c r="A211" s="22"/>
      <c r="B211" s="6"/>
    </row>
    <row r="212" spans="1:2">
      <c r="A212" s="22"/>
      <c r="B212" s="6"/>
    </row>
    <row r="213" spans="1:2">
      <c r="A213" s="22"/>
      <c r="B213" s="6"/>
    </row>
    <row r="214" spans="1:2">
      <c r="A214" s="22"/>
      <c r="B214" s="6"/>
    </row>
    <row r="215" spans="1:2">
      <c r="A215" s="22"/>
      <c r="B215" s="6"/>
    </row>
    <row r="216" spans="1:2">
      <c r="A216" s="22"/>
      <c r="B216" s="6"/>
    </row>
    <row r="217" spans="1:2">
      <c r="A217" s="22"/>
      <c r="B217" s="6"/>
    </row>
    <row r="218" spans="1:2">
      <c r="A218" s="22"/>
      <c r="B218" s="6"/>
    </row>
    <row r="219" spans="1:2">
      <c r="A219" s="22"/>
      <c r="B219" s="6"/>
    </row>
    <row r="220" spans="1:2">
      <c r="A220" s="22"/>
      <c r="B220" s="6"/>
    </row>
    <row r="221" spans="1:2">
      <c r="A221" s="22"/>
      <c r="B221" s="6"/>
    </row>
    <row r="222" spans="1:2">
      <c r="A222" s="22"/>
      <c r="B222" s="6"/>
    </row>
    <row r="223" spans="1:2">
      <c r="A223" s="22"/>
      <c r="B223" s="6"/>
    </row>
    <row r="224" spans="1:2">
      <c r="A224" s="22"/>
      <c r="B224" s="6"/>
    </row>
    <row r="225" spans="1:2">
      <c r="A225" s="22"/>
      <c r="B225" s="6"/>
    </row>
    <row r="226" spans="1:2">
      <c r="A226" s="22"/>
      <c r="B226" s="6"/>
    </row>
    <row r="227" spans="1:2">
      <c r="A227" s="22"/>
      <c r="B227" s="6"/>
    </row>
    <row r="228" spans="1:2">
      <c r="A228" s="22"/>
      <c r="B228" s="6"/>
    </row>
    <row r="229" spans="1:2">
      <c r="A229" s="22"/>
      <c r="B229" s="6"/>
    </row>
    <row r="230" spans="1:2">
      <c r="A230" s="22"/>
      <c r="B230" s="6"/>
    </row>
    <row r="231" spans="1:2">
      <c r="A231" s="22"/>
      <c r="B231" s="6"/>
    </row>
    <row r="232" spans="1:2">
      <c r="A232" s="22"/>
      <c r="B232" s="6"/>
    </row>
    <row r="233" spans="1:2">
      <c r="A233" s="22"/>
      <c r="B233" s="6"/>
    </row>
    <row r="234" spans="1:2">
      <c r="A234" s="22"/>
      <c r="B234" s="6"/>
    </row>
    <row r="235" spans="1:2">
      <c r="A235" s="22"/>
      <c r="B235" s="6"/>
    </row>
    <row r="236" spans="1:2">
      <c r="A236" s="22"/>
      <c r="B236" s="6"/>
    </row>
    <row r="237" spans="1:2">
      <c r="A237" s="22"/>
      <c r="B237" s="6"/>
    </row>
    <row r="238" spans="1:2">
      <c r="A238" s="22"/>
      <c r="B238" s="6"/>
    </row>
    <row r="239" spans="1:2">
      <c r="A239" s="22"/>
      <c r="B239" s="6"/>
    </row>
    <row r="240" spans="1:2">
      <c r="A240" s="22"/>
      <c r="B240" s="6"/>
    </row>
    <row r="241" spans="1:2">
      <c r="A241" s="22"/>
      <c r="B241" s="6"/>
    </row>
    <row r="242" spans="1:2">
      <c r="A242" s="22"/>
      <c r="B242" s="6"/>
    </row>
    <row r="243" spans="1:2">
      <c r="A243" s="22"/>
      <c r="B243" s="6"/>
    </row>
    <row r="244" spans="1:2">
      <c r="A244" s="22"/>
      <c r="B244" s="6"/>
    </row>
    <row r="245" spans="1:2">
      <c r="A245" s="22"/>
      <c r="B245" s="6"/>
    </row>
    <row r="246" spans="1:2">
      <c r="A246" s="22"/>
      <c r="B246" s="6"/>
    </row>
    <row r="247" spans="1:2">
      <c r="A247" s="22"/>
      <c r="B247" s="6"/>
    </row>
    <row r="248" spans="1:2">
      <c r="A248" s="22"/>
      <c r="B248" s="6"/>
    </row>
    <row r="249" spans="1:2">
      <c r="A249" s="22"/>
      <c r="B249" s="6"/>
    </row>
    <row r="250" spans="1:2">
      <c r="A250" s="22"/>
      <c r="B250" s="6"/>
    </row>
    <row r="251" spans="1:2">
      <c r="A251" s="22"/>
      <c r="B251" s="6"/>
    </row>
    <row r="252" spans="1:2">
      <c r="A252" s="22"/>
      <c r="B252" s="6"/>
    </row>
    <row r="253" spans="1:2">
      <c r="A253" s="22"/>
      <c r="B253" s="6"/>
    </row>
    <row r="254" spans="1:2">
      <c r="A254" s="22"/>
      <c r="B254" s="6"/>
    </row>
    <row r="255" spans="1:2">
      <c r="A255" s="22"/>
      <c r="B255" s="6"/>
    </row>
    <row r="256" spans="1:2">
      <c r="A256" s="22"/>
      <c r="B256" s="6"/>
    </row>
    <row r="257" spans="1:2">
      <c r="A257" s="22"/>
      <c r="B257" s="6"/>
    </row>
    <row r="258" spans="1:2">
      <c r="A258" s="22"/>
      <c r="B258" s="6"/>
    </row>
    <row r="259" spans="1:2">
      <c r="A259" s="22"/>
      <c r="B259" s="6"/>
    </row>
    <row r="260" spans="1:2">
      <c r="A260" s="22"/>
      <c r="B260" s="6"/>
    </row>
    <row r="261" spans="1:2">
      <c r="A261" s="22"/>
      <c r="B261" s="6"/>
    </row>
    <row r="262" spans="1:2">
      <c r="A262" s="22"/>
      <c r="B262" s="6"/>
    </row>
    <row r="263" spans="1:2">
      <c r="A263" s="22"/>
      <c r="B263" s="6"/>
    </row>
    <row r="264" spans="1:2">
      <c r="A264" s="22"/>
      <c r="B264" s="6"/>
    </row>
    <row r="265" spans="1:2">
      <c r="A265" s="22"/>
      <c r="B265" s="6"/>
    </row>
    <row r="266" spans="1:2">
      <c r="A266" s="22"/>
      <c r="B266" s="6"/>
    </row>
    <row r="267" spans="1:2">
      <c r="A267" s="22"/>
      <c r="B267" s="6"/>
    </row>
    <row r="268" spans="1:2">
      <c r="A268" s="22"/>
      <c r="B268" s="6"/>
    </row>
    <row r="269" spans="1:2">
      <c r="A269" s="22"/>
      <c r="B269" s="6"/>
    </row>
    <row r="270" spans="1:2">
      <c r="A270" s="22"/>
      <c r="B270" s="6"/>
    </row>
    <row r="271" spans="1:2">
      <c r="A271" s="22"/>
      <c r="B271" s="6"/>
    </row>
    <row r="272" spans="1:2">
      <c r="A272" s="22"/>
      <c r="B272" s="6"/>
    </row>
    <row r="273" spans="1:2">
      <c r="A273" s="22"/>
      <c r="B273" s="6"/>
    </row>
    <row r="274" spans="1:2">
      <c r="A274" s="22"/>
      <c r="B274" s="6"/>
    </row>
    <row r="275" spans="1:2">
      <c r="A275" s="22"/>
      <c r="B275" s="6"/>
    </row>
    <row r="276" spans="1:2">
      <c r="A276" s="22"/>
      <c r="B276" s="6"/>
    </row>
    <row r="277" spans="1:2">
      <c r="A277" s="22"/>
      <c r="B277" s="6"/>
    </row>
    <row r="278" spans="1:2">
      <c r="A278" s="22"/>
      <c r="B278" s="6"/>
    </row>
    <row r="279" spans="1:2">
      <c r="A279" s="22"/>
      <c r="B279" s="6"/>
    </row>
    <row r="280" spans="1:2">
      <c r="A280" s="22"/>
      <c r="B280" s="6"/>
    </row>
    <row r="281" spans="1:2">
      <c r="A281" s="22"/>
      <c r="B281" s="6"/>
    </row>
    <row r="282" spans="1:2">
      <c r="A282" s="22"/>
      <c r="B282" s="6"/>
    </row>
    <row r="283" spans="1:2">
      <c r="A283" s="22"/>
      <c r="B283" s="6"/>
    </row>
    <row r="284" spans="1:2">
      <c r="A284" s="22"/>
      <c r="B284" s="6"/>
    </row>
    <row r="285" spans="1:2">
      <c r="A285" s="22"/>
      <c r="B285" s="6"/>
    </row>
    <row r="286" spans="1:2">
      <c r="A286" s="22"/>
      <c r="B286" s="6"/>
    </row>
    <row r="287" spans="1:2">
      <c r="A287" s="22"/>
      <c r="B287" s="6"/>
    </row>
    <row r="288" spans="1:2">
      <c r="A288" s="22"/>
      <c r="B288" s="6"/>
    </row>
    <row r="289" spans="1:2">
      <c r="A289" s="22"/>
      <c r="B289" s="6"/>
    </row>
    <row r="290" spans="1:2">
      <c r="A290" s="22"/>
      <c r="B290" s="6"/>
    </row>
    <row r="291" spans="1:2">
      <c r="A291" s="22"/>
      <c r="B291" s="6"/>
    </row>
    <row r="292" spans="1:2">
      <c r="A292" s="22"/>
      <c r="B292" s="6"/>
    </row>
    <row r="293" spans="1:2">
      <c r="A293" s="22"/>
      <c r="B293" s="6"/>
    </row>
    <row r="294" spans="1:2">
      <c r="A294" s="22"/>
      <c r="B294" s="6"/>
    </row>
    <row r="295" spans="1:2">
      <c r="A295" s="22"/>
      <c r="B295" s="6"/>
    </row>
    <row r="296" spans="1:2">
      <c r="A296" s="22"/>
      <c r="B296" s="6"/>
    </row>
    <row r="297" spans="1:2">
      <c r="A297" s="22"/>
      <c r="B297" s="6"/>
    </row>
    <row r="298" spans="1:2">
      <c r="A298" s="22"/>
      <c r="B298" s="6"/>
    </row>
    <row r="299" spans="1:2">
      <c r="A299" s="22"/>
      <c r="B299" s="6"/>
    </row>
    <row r="300" spans="1:2">
      <c r="A300" s="22"/>
      <c r="B300" s="6"/>
    </row>
    <row r="301" spans="1:2">
      <c r="A301" s="22"/>
      <c r="B301" s="6"/>
    </row>
    <row r="302" spans="1:2">
      <c r="A302" s="22"/>
      <c r="B302" s="6"/>
    </row>
    <row r="303" spans="1:2">
      <c r="A303" s="22"/>
      <c r="B303" s="6"/>
    </row>
    <row r="304" spans="1:2">
      <c r="A304" s="22"/>
      <c r="B304" s="6"/>
    </row>
    <row r="305" spans="1:2">
      <c r="A305" s="22"/>
      <c r="B305" s="6"/>
    </row>
    <row r="306" spans="1:2">
      <c r="A306" s="22"/>
      <c r="B306" s="6"/>
    </row>
    <row r="307" spans="1:2">
      <c r="A307" s="22"/>
      <c r="B307" s="6"/>
    </row>
    <row r="308" spans="1:2">
      <c r="A308" s="22"/>
      <c r="B308" s="6"/>
    </row>
    <row r="309" spans="1:2">
      <c r="A309" s="22"/>
      <c r="B309" s="6"/>
    </row>
    <row r="310" spans="1:2">
      <c r="A310" s="22"/>
      <c r="B310" s="6"/>
    </row>
    <row r="311" spans="1:2">
      <c r="A311" s="22"/>
      <c r="B311" s="6"/>
    </row>
    <row r="312" spans="1:2">
      <c r="A312" s="22"/>
      <c r="B312" s="6"/>
    </row>
    <row r="313" spans="1:2">
      <c r="A313" s="22"/>
      <c r="B313" s="6"/>
    </row>
    <row r="314" spans="1:2">
      <c r="A314" s="22"/>
      <c r="B314" s="6"/>
    </row>
    <row r="315" spans="1:2">
      <c r="A315" s="22"/>
      <c r="B315" s="6"/>
    </row>
    <row r="316" spans="1:2">
      <c r="A316" s="22"/>
      <c r="B316" s="6"/>
    </row>
    <row r="317" spans="1:2">
      <c r="A317" s="22"/>
      <c r="B317" s="6"/>
    </row>
    <row r="318" spans="1:2">
      <c r="A318" s="22"/>
      <c r="B318" s="6"/>
    </row>
    <row r="319" spans="1:2">
      <c r="A319" s="22"/>
      <c r="B319" s="6"/>
    </row>
    <row r="320" spans="1:2">
      <c r="A320" s="22"/>
      <c r="B320" s="6"/>
    </row>
    <row r="321" spans="1:2">
      <c r="A321" s="22"/>
      <c r="B321" s="6"/>
    </row>
    <row r="322" spans="1:2">
      <c r="A322" s="22"/>
      <c r="B322" s="6"/>
    </row>
    <row r="323" spans="1:2">
      <c r="A323" s="22"/>
      <c r="B323" s="6"/>
    </row>
    <row r="324" spans="1:2">
      <c r="A324" s="22"/>
      <c r="B324" s="6"/>
    </row>
    <row r="325" spans="1:2">
      <c r="A325" s="22"/>
      <c r="B325" s="6"/>
    </row>
    <row r="326" spans="1:2">
      <c r="A326" s="22"/>
      <c r="B326" s="6"/>
    </row>
    <row r="327" spans="1:2">
      <c r="A327" s="22"/>
      <c r="B327" s="6"/>
    </row>
    <row r="328" spans="1:2">
      <c r="A328" s="22"/>
      <c r="B328" s="6"/>
    </row>
    <row r="329" spans="1:2">
      <c r="A329" s="22"/>
      <c r="B329" s="6"/>
    </row>
    <row r="330" spans="1:2">
      <c r="A330" s="22"/>
      <c r="B330" s="6"/>
    </row>
    <row r="331" spans="1:2">
      <c r="A331" s="22"/>
      <c r="B331" s="6"/>
    </row>
    <row r="332" spans="1:2">
      <c r="A332" s="22"/>
      <c r="B332" s="6"/>
    </row>
    <row r="333" spans="1:2">
      <c r="A333" s="22"/>
      <c r="B333" s="6"/>
    </row>
    <row r="334" spans="1:2">
      <c r="A334" s="22"/>
      <c r="B334" s="6"/>
    </row>
    <row r="335" spans="1:2">
      <c r="A335" s="22"/>
      <c r="B335" s="6"/>
    </row>
    <row r="336" spans="1:2">
      <c r="A336" s="22"/>
      <c r="B336" s="6"/>
    </row>
    <row r="337" spans="1:2">
      <c r="A337" s="22"/>
      <c r="B337" s="6"/>
    </row>
    <row r="338" spans="1:2">
      <c r="A338" s="22"/>
      <c r="B338" s="6"/>
    </row>
    <row r="339" spans="1:2">
      <c r="A339" s="22"/>
      <c r="B339" s="6"/>
    </row>
    <row r="340" spans="1:2">
      <c r="A340" s="22"/>
      <c r="B340" s="6"/>
    </row>
    <row r="341" spans="1:2">
      <c r="A341" s="22"/>
      <c r="B341" s="6"/>
    </row>
    <row r="342" spans="1:2">
      <c r="A342" s="22"/>
      <c r="B342" s="6"/>
    </row>
    <row r="343" spans="1:2">
      <c r="A343" s="22"/>
      <c r="B343" s="6"/>
    </row>
    <row r="344" spans="1:2">
      <c r="A344" s="22"/>
      <c r="B344" s="6"/>
    </row>
    <row r="345" spans="1:2">
      <c r="A345" s="22"/>
      <c r="B345" s="6"/>
    </row>
    <row r="346" spans="1:2">
      <c r="A346" s="22"/>
      <c r="B346" s="6"/>
    </row>
    <row r="347" spans="1:2">
      <c r="A347" s="22"/>
      <c r="B347" s="6"/>
    </row>
    <row r="348" spans="1:2">
      <c r="A348" s="22"/>
      <c r="B348" s="6"/>
    </row>
    <row r="349" spans="1:2">
      <c r="A349" s="22"/>
      <c r="B349" s="6"/>
    </row>
    <row r="350" spans="1:2">
      <c r="A350" s="22"/>
      <c r="B350" s="6"/>
    </row>
    <row r="351" spans="1:2">
      <c r="A351" s="22"/>
      <c r="B351" s="6"/>
    </row>
    <row r="352" spans="1:2">
      <c r="A352" s="22"/>
      <c r="B352" s="6"/>
    </row>
    <row r="353" spans="1:2">
      <c r="A353" s="22"/>
      <c r="B353" s="6"/>
    </row>
    <row r="354" spans="1:2">
      <c r="A354" s="22"/>
      <c r="B354" s="6"/>
    </row>
    <row r="355" spans="1:2">
      <c r="A355" s="22"/>
      <c r="B355" s="6"/>
    </row>
    <row r="356" spans="1:2">
      <c r="A356" s="22"/>
      <c r="B356" s="6"/>
    </row>
    <row r="357" spans="1:2">
      <c r="A357" s="22"/>
      <c r="B357" s="6"/>
    </row>
    <row r="358" spans="1:2">
      <c r="A358" s="22"/>
      <c r="B358" s="6"/>
    </row>
    <row r="359" spans="1:2">
      <c r="A359" s="22"/>
      <c r="B359" s="6"/>
    </row>
    <row r="360" spans="1:2">
      <c r="A360" s="22"/>
      <c r="B360" s="6"/>
    </row>
    <row r="361" spans="1:2">
      <c r="A361" s="22"/>
      <c r="B361" s="6"/>
    </row>
    <row r="362" spans="1:2">
      <c r="A362" s="22"/>
      <c r="B362" s="6"/>
    </row>
    <row r="363" spans="1:2">
      <c r="A363" s="22"/>
      <c r="B363" s="6"/>
    </row>
    <row r="364" spans="1:2">
      <c r="A364" s="22"/>
      <c r="B364" s="6"/>
    </row>
    <row r="365" spans="1:2">
      <c r="A365" s="22"/>
      <c r="B365" s="6"/>
    </row>
    <row r="366" spans="1:2">
      <c r="A366" s="22"/>
      <c r="B366" s="6"/>
    </row>
    <row r="367" spans="1:2">
      <c r="A367" s="22"/>
      <c r="B367" s="6"/>
    </row>
    <row r="368" spans="1:2">
      <c r="A368" s="22"/>
      <c r="B368" s="6"/>
    </row>
    <row r="369" spans="1:2">
      <c r="A369" s="22"/>
      <c r="B369" s="6"/>
    </row>
    <row r="370" spans="1:2">
      <c r="A370" s="22"/>
      <c r="B370" s="6"/>
    </row>
    <row r="371" spans="1:2">
      <c r="A371" s="22"/>
      <c r="B371" s="6"/>
    </row>
    <row r="372" spans="1:2">
      <c r="A372" s="22"/>
      <c r="B372" s="6"/>
    </row>
    <row r="373" spans="1:2">
      <c r="A373" s="22"/>
      <c r="B373" s="6"/>
    </row>
    <row r="374" spans="1:2">
      <c r="A374" s="22"/>
      <c r="B374" s="6"/>
    </row>
    <row r="375" spans="1:2">
      <c r="A375" s="22"/>
      <c r="B375" s="6"/>
    </row>
    <row r="376" spans="1:2">
      <c r="A376" s="22"/>
      <c r="B376" s="6"/>
    </row>
    <row r="377" spans="1:2">
      <c r="A377" s="22"/>
      <c r="B377" s="6"/>
    </row>
    <row r="378" spans="1:2">
      <c r="A378" s="22"/>
      <c r="B378" s="6"/>
    </row>
    <row r="379" spans="1:2">
      <c r="A379" s="22"/>
      <c r="B379" s="6"/>
    </row>
    <row r="380" spans="1:2">
      <c r="A380" s="22"/>
      <c r="B380" s="6"/>
    </row>
    <row r="381" spans="1:2">
      <c r="A381" s="22"/>
      <c r="B381" s="6"/>
    </row>
    <row r="382" spans="1:2">
      <c r="A382" s="22"/>
      <c r="B382" s="6"/>
    </row>
    <row r="383" spans="1:2">
      <c r="A383" s="22"/>
      <c r="B383" s="6"/>
    </row>
    <row r="384" spans="1:2">
      <c r="A384" s="22"/>
      <c r="B384" s="6"/>
    </row>
    <row r="385" spans="1:2">
      <c r="A385" s="22"/>
      <c r="B385" s="6"/>
    </row>
    <row r="386" spans="1:2">
      <c r="A386" s="22"/>
      <c r="B386" s="6"/>
    </row>
    <row r="387" spans="1:2">
      <c r="A387" s="22"/>
      <c r="B387" s="6"/>
    </row>
    <row r="388" spans="1:2">
      <c r="A388" s="22"/>
      <c r="B388" s="6"/>
    </row>
    <row r="389" spans="1:2">
      <c r="A389" s="22"/>
      <c r="B389" s="6"/>
    </row>
    <row r="390" spans="1:2">
      <c r="A390" s="22"/>
      <c r="B390" s="6"/>
    </row>
    <row r="391" spans="1:2">
      <c r="A391" s="22"/>
      <c r="B391" s="6"/>
    </row>
    <row r="392" spans="1:2">
      <c r="A392" s="22"/>
      <c r="B392" s="6"/>
    </row>
    <row r="393" spans="1:2">
      <c r="A393" s="22"/>
      <c r="B393" s="6"/>
    </row>
    <row r="394" spans="1:2">
      <c r="A394" s="22"/>
      <c r="B394" s="6"/>
    </row>
  </sheetData>
  <customSheetViews>
    <customSheetView guid="{478EAF0D-7072-4F9F-B3F3-DF6645E3F662}" topLeftCell="A246">
      <selection activeCell="A248" sqref="A248:A255"/>
      <pageMargins left="0.7" right="0.7" top="0.75" bottom="0.75" header="0.3" footer="0.3"/>
      <pageSetup paperSize="9" scale="94" orientation="portrait" r:id="rId1"/>
    </customSheetView>
    <customSheetView guid="{DB5EED9D-3F36-427E-8425-66965650D6C3}" topLeftCell="A220">
      <selection activeCell="A228" sqref="A228"/>
      <pageMargins left="0.7" right="0.7" top="0.75" bottom="0.75" header="0.3" footer="0.3"/>
      <pageSetup paperSize="9" scale="94" orientation="portrait" r:id="rId2"/>
    </customSheetView>
  </customSheetViews>
  <mergeCells count="8">
    <mergeCell ref="A132:G132"/>
    <mergeCell ref="A133:G133"/>
    <mergeCell ref="C4:G4"/>
    <mergeCell ref="C5:F5"/>
    <mergeCell ref="A4:B7"/>
    <mergeCell ref="G5:G7"/>
    <mergeCell ref="C6:E6"/>
    <mergeCell ref="F6:F7"/>
  </mergeCells>
  <hyperlinks>
    <hyperlink ref="G1" location="'SPIS TABLIC'!A1" display="Powrót/Back"/>
  </hyperlinks>
  <pageMargins left="0.7" right="0.7" top="0.75" bottom="0.75" header="0.3" footer="0.3"/>
  <pageSetup paperSize="9" scale="66" orientation="portrait" r:id="rId3"/>
  <rowBreaks count="2" manualBreakCount="2">
    <brk id="57" max="6" man="1"/>
    <brk id="118" max="6"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zoomScaleNormal="100" workbookViewId="0"/>
  </sheetViews>
  <sheetFormatPr defaultRowHeight="12.75"/>
  <cols>
    <col min="1" max="1" width="26.28515625" style="103" customWidth="1"/>
    <col min="2" max="2" width="8.42578125" style="103" customWidth="1"/>
    <col min="3" max="3" width="12.28515625" style="103" customWidth="1"/>
    <col min="4" max="4" width="11.7109375" style="103" customWidth="1"/>
    <col min="5" max="5" width="11.5703125" style="103" customWidth="1"/>
    <col min="6" max="6" width="13.140625" style="103" customWidth="1"/>
    <col min="7" max="7" width="12" style="103" customWidth="1"/>
    <col min="8" max="16384" width="9.140625" style="103"/>
  </cols>
  <sheetData>
    <row r="1" spans="1:7">
      <c r="G1" s="369" t="s">
        <v>1302</v>
      </c>
    </row>
    <row r="2" spans="1:7">
      <c r="A2" s="1" t="s">
        <v>403</v>
      </c>
      <c r="B2" s="21"/>
      <c r="C2" s="6"/>
      <c r="D2" s="6"/>
      <c r="E2" s="6"/>
      <c r="F2" s="6"/>
    </row>
    <row r="3" spans="1:7">
      <c r="A3" s="311" t="s">
        <v>1327</v>
      </c>
      <c r="B3" s="21"/>
      <c r="C3" s="6"/>
      <c r="D3" s="6"/>
      <c r="E3" s="6"/>
      <c r="F3" s="6"/>
    </row>
    <row r="4" spans="1:7" ht="24.75" customHeight="1">
      <c r="A4" s="388" t="s">
        <v>1123</v>
      </c>
      <c r="B4" s="388"/>
      <c r="C4" s="389" t="s">
        <v>1126</v>
      </c>
      <c r="D4" s="389"/>
      <c r="E4" s="389"/>
      <c r="F4" s="389"/>
      <c r="G4" s="389"/>
    </row>
    <row r="5" spans="1:7" ht="41.25" customHeight="1">
      <c r="A5" s="388"/>
      <c r="B5" s="388"/>
      <c r="C5" s="390" t="s">
        <v>1117</v>
      </c>
      <c r="D5" s="390"/>
      <c r="E5" s="390"/>
      <c r="F5" s="390"/>
      <c r="G5" s="389" t="s">
        <v>1122</v>
      </c>
    </row>
    <row r="6" spans="1:7" ht="34.5" customHeight="1">
      <c r="A6" s="388"/>
      <c r="B6" s="388"/>
      <c r="C6" s="390" t="s">
        <v>1118</v>
      </c>
      <c r="D6" s="390"/>
      <c r="E6" s="390"/>
      <c r="F6" s="390" t="s">
        <v>1121</v>
      </c>
      <c r="G6" s="389"/>
    </row>
    <row r="7" spans="1:7" ht="127.5">
      <c r="A7" s="388"/>
      <c r="B7" s="388"/>
      <c r="C7" s="359" t="s">
        <v>1088</v>
      </c>
      <c r="D7" s="359" t="s">
        <v>1119</v>
      </c>
      <c r="E7" s="359" t="s">
        <v>1120</v>
      </c>
      <c r="F7" s="390"/>
      <c r="G7" s="389"/>
    </row>
    <row r="8" spans="1:7">
      <c r="A8" s="63" t="s">
        <v>191</v>
      </c>
      <c r="B8" s="19" t="s">
        <v>0</v>
      </c>
      <c r="C8" s="33">
        <v>11139</v>
      </c>
      <c r="D8" s="34">
        <v>5962</v>
      </c>
      <c r="E8" s="33">
        <v>5177</v>
      </c>
      <c r="F8" s="34">
        <v>5656</v>
      </c>
      <c r="G8" s="35">
        <v>13140</v>
      </c>
    </row>
    <row r="9" spans="1:7">
      <c r="A9" s="294" t="s">
        <v>192</v>
      </c>
      <c r="B9" s="19" t="s">
        <v>1</v>
      </c>
      <c r="C9" s="37">
        <v>1.9</v>
      </c>
      <c r="D9" s="38">
        <v>1</v>
      </c>
      <c r="E9" s="37">
        <v>0.9</v>
      </c>
      <c r="F9" s="38">
        <v>0.9</v>
      </c>
      <c r="G9" s="36">
        <v>2.2000000000000002</v>
      </c>
    </row>
    <row r="10" spans="1:7">
      <c r="A10" s="22" t="s">
        <v>18</v>
      </c>
      <c r="B10" s="64" t="s">
        <v>0</v>
      </c>
      <c r="C10" s="27">
        <v>1344</v>
      </c>
      <c r="D10" s="28">
        <v>471</v>
      </c>
      <c r="E10" s="27">
        <v>873</v>
      </c>
      <c r="F10" s="28">
        <v>427</v>
      </c>
      <c r="G10" s="29">
        <v>1655</v>
      </c>
    </row>
    <row r="11" spans="1:7">
      <c r="A11" s="22"/>
      <c r="B11" s="64" t="s">
        <v>1</v>
      </c>
      <c r="C11" s="30">
        <v>2.8</v>
      </c>
      <c r="D11" s="31">
        <v>1</v>
      </c>
      <c r="E11" s="30">
        <v>1.8</v>
      </c>
      <c r="F11" s="31">
        <v>0.9</v>
      </c>
      <c r="G11" s="32">
        <v>3.5</v>
      </c>
    </row>
    <row r="12" spans="1:7">
      <c r="A12" s="22" t="s">
        <v>194</v>
      </c>
      <c r="B12" s="64" t="s">
        <v>0</v>
      </c>
      <c r="C12" s="27">
        <v>311</v>
      </c>
      <c r="D12" s="28">
        <v>124</v>
      </c>
      <c r="E12" s="27">
        <v>187</v>
      </c>
      <c r="F12" s="28">
        <v>133</v>
      </c>
      <c r="G12" s="29">
        <v>458</v>
      </c>
    </row>
    <row r="13" spans="1:7">
      <c r="A13" s="22"/>
      <c r="B13" s="64" t="s">
        <v>1</v>
      </c>
      <c r="C13" s="30">
        <v>1.1000000000000001</v>
      </c>
      <c r="D13" s="31">
        <v>0.5</v>
      </c>
      <c r="E13" s="30">
        <v>0.7</v>
      </c>
      <c r="F13" s="31">
        <v>0.5</v>
      </c>
      <c r="G13" s="32">
        <v>1.7</v>
      </c>
    </row>
    <row r="14" spans="1:7">
      <c r="A14" s="22" t="s">
        <v>19</v>
      </c>
      <c r="B14" s="64" t="s">
        <v>0</v>
      </c>
      <c r="C14" s="27">
        <v>648</v>
      </c>
      <c r="D14" s="28">
        <v>386</v>
      </c>
      <c r="E14" s="27">
        <v>262</v>
      </c>
      <c r="F14" s="28">
        <v>551</v>
      </c>
      <c r="G14" s="29">
        <v>773</v>
      </c>
    </row>
    <row r="15" spans="1:7">
      <c r="A15" s="22"/>
      <c r="B15" s="64" t="s">
        <v>1</v>
      </c>
      <c r="C15" s="30">
        <v>3</v>
      </c>
      <c r="D15" s="31">
        <v>1.8</v>
      </c>
      <c r="E15" s="30">
        <v>1.2</v>
      </c>
      <c r="F15" s="31">
        <v>2.6</v>
      </c>
      <c r="G15" s="32">
        <v>3.6</v>
      </c>
    </row>
    <row r="16" spans="1:7">
      <c r="A16" s="22" t="s">
        <v>20</v>
      </c>
      <c r="B16" s="64" t="s">
        <v>0</v>
      </c>
      <c r="C16" s="27">
        <v>215</v>
      </c>
      <c r="D16" s="28">
        <v>59</v>
      </c>
      <c r="E16" s="27">
        <v>156</v>
      </c>
      <c r="F16" s="28">
        <v>79</v>
      </c>
      <c r="G16" s="29">
        <v>527</v>
      </c>
    </row>
    <row r="17" spans="1:7">
      <c r="A17" s="22"/>
      <c r="B17" s="64" t="s">
        <v>1</v>
      </c>
      <c r="C17" s="30">
        <v>1.7</v>
      </c>
      <c r="D17" s="31">
        <v>0.5</v>
      </c>
      <c r="E17" s="30">
        <v>1.2</v>
      </c>
      <c r="F17" s="31">
        <v>0.6</v>
      </c>
      <c r="G17" s="32">
        <v>4.2</v>
      </c>
    </row>
    <row r="18" spans="1:7">
      <c r="A18" s="22" t="s">
        <v>21</v>
      </c>
      <c r="B18" s="64" t="s">
        <v>0</v>
      </c>
      <c r="C18" s="27">
        <v>281</v>
      </c>
      <c r="D18" s="28">
        <v>140</v>
      </c>
      <c r="E18" s="27">
        <v>141</v>
      </c>
      <c r="F18" s="28">
        <v>120</v>
      </c>
      <c r="G18" s="29">
        <v>291</v>
      </c>
    </row>
    <row r="19" spans="1:7">
      <c r="A19" s="22"/>
      <c r="B19" s="64" t="s">
        <v>1</v>
      </c>
      <c r="C19" s="30">
        <v>0.8</v>
      </c>
      <c r="D19" s="31">
        <v>0.4</v>
      </c>
      <c r="E19" s="30">
        <v>0.4</v>
      </c>
      <c r="F19" s="31">
        <v>0.4</v>
      </c>
      <c r="G19" s="32">
        <v>0.9</v>
      </c>
    </row>
    <row r="20" spans="1:7">
      <c r="A20" s="22" t="s">
        <v>22</v>
      </c>
      <c r="B20" s="64" t="s">
        <v>0</v>
      </c>
      <c r="C20" s="27">
        <v>894</v>
      </c>
      <c r="D20" s="28">
        <v>552</v>
      </c>
      <c r="E20" s="27">
        <v>342</v>
      </c>
      <c r="F20" s="28">
        <v>437</v>
      </c>
      <c r="G20" s="29">
        <v>731</v>
      </c>
    </row>
    <row r="21" spans="1:7">
      <c r="A21" s="22"/>
      <c r="B21" s="64" t="s">
        <v>1</v>
      </c>
      <c r="C21" s="30">
        <v>1.8</v>
      </c>
      <c r="D21" s="31">
        <v>1.1000000000000001</v>
      </c>
      <c r="E21" s="30">
        <v>0.7</v>
      </c>
      <c r="F21" s="31">
        <v>0.9</v>
      </c>
      <c r="G21" s="32">
        <v>1.5</v>
      </c>
    </row>
    <row r="22" spans="1:7">
      <c r="A22" s="22" t="s">
        <v>23</v>
      </c>
      <c r="B22" s="64" t="s">
        <v>0</v>
      </c>
      <c r="C22" s="27">
        <v>1393</v>
      </c>
      <c r="D22" s="28">
        <v>541</v>
      </c>
      <c r="E22" s="27">
        <v>852</v>
      </c>
      <c r="F22" s="28">
        <v>853</v>
      </c>
      <c r="G22" s="29">
        <v>1353</v>
      </c>
    </row>
    <row r="23" spans="1:7">
      <c r="A23" s="22"/>
      <c r="B23" s="64" t="s">
        <v>1</v>
      </c>
      <c r="C23" s="30">
        <v>1.1000000000000001</v>
      </c>
      <c r="D23" s="31">
        <v>0.4</v>
      </c>
      <c r="E23" s="30">
        <v>0.7</v>
      </c>
      <c r="F23" s="31">
        <v>0.7</v>
      </c>
      <c r="G23" s="32">
        <v>1.1000000000000001</v>
      </c>
    </row>
    <row r="24" spans="1:7">
      <c r="A24" s="22" t="s">
        <v>24</v>
      </c>
      <c r="B24" s="64" t="s">
        <v>0</v>
      </c>
      <c r="C24" s="27">
        <v>92</v>
      </c>
      <c r="D24" s="28">
        <v>11</v>
      </c>
      <c r="E24" s="27">
        <v>81</v>
      </c>
      <c r="F24" s="28">
        <v>34</v>
      </c>
      <c r="G24" s="29">
        <v>148</v>
      </c>
    </row>
    <row r="25" spans="1:7">
      <c r="A25" s="22"/>
      <c r="B25" s="64" t="s">
        <v>1</v>
      </c>
      <c r="C25" s="30">
        <v>0.7</v>
      </c>
      <c r="D25" s="31">
        <v>0.1</v>
      </c>
      <c r="E25" s="30">
        <v>0.6</v>
      </c>
      <c r="F25" s="31">
        <v>0.3</v>
      </c>
      <c r="G25" s="32">
        <v>1.2</v>
      </c>
    </row>
    <row r="26" spans="1:7">
      <c r="A26" s="22" t="s">
        <v>25</v>
      </c>
      <c r="B26" s="64" t="s">
        <v>0</v>
      </c>
      <c r="C26" s="27">
        <v>604</v>
      </c>
      <c r="D26" s="28">
        <v>495</v>
      </c>
      <c r="E26" s="27">
        <v>109</v>
      </c>
      <c r="F26" s="28">
        <v>224</v>
      </c>
      <c r="G26" s="29">
        <v>864</v>
      </c>
    </row>
    <row r="27" spans="1:7">
      <c r="A27" s="22"/>
      <c r="B27" s="64" t="s">
        <v>1</v>
      </c>
      <c r="C27" s="30">
        <v>2.2999999999999998</v>
      </c>
      <c r="D27" s="31">
        <v>1.8</v>
      </c>
      <c r="E27" s="30">
        <v>0.4</v>
      </c>
      <c r="F27" s="31">
        <v>0.8</v>
      </c>
      <c r="G27" s="32">
        <v>3.2</v>
      </c>
    </row>
    <row r="28" spans="1:7">
      <c r="A28" s="22" t="s">
        <v>26</v>
      </c>
      <c r="B28" s="64" t="s">
        <v>0</v>
      </c>
      <c r="C28" s="27">
        <v>65</v>
      </c>
      <c r="D28" s="28">
        <v>21</v>
      </c>
      <c r="E28" s="27">
        <v>44</v>
      </c>
      <c r="F28" s="28">
        <v>27</v>
      </c>
      <c r="G28" s="29">
        <v>102</v>
      </c>
    </row>
    <row r="29" spans="1:7">
      <c r="A29" s="22"/>
      <c r="B29" s="64" t="s">
        <v>1</v>
      </c>
      <c r="C29" s="30">
        <v>0.5</v>
      </c>
      <c r="D29" s="31">
        <v>0.2</v>
      </c>
      <c r="E29" s="30">
        <v>0.3</v>
      </c>
      <c r="F29" s="31">
        <v>0.2</v>
      </c>
      <c r="G29" s="32">
        <v>0.8</v>
      </c>
    </row>
    <row r="30" spans="1:7">
      <c r="A30" s="22" t="s">
        <v>27</v>
      </c>
      <c r="B30" s="64" t="s">
        <v>0</v>
      </c>
      <c r="C30" s="27">
        <v>1222</v>
      </c>
      <c r="D30" s="28">
        <v>913</v>
      </c>
      <c r="E30" s="27">
        <v>309</v>
      </c>
      <c r="F30" s="28">
        <v>916</v>
      </c>
      <c r="G30" s="29">
        <v>1167</v>
      </c>
    </row>
    <row r="31" spans="1:7">
      <c r="A31" s="22"/>
      <c r="B31" s="64" t="s">
        <v>1</v>
      </c>
      <c r="C31" s="30">
        <v>3.8</v>
      </c>
      <c r="D31" s="31">
        <v>2.8</v>
      </c>
      <c r="E31" s="30">
        <v>1</v>
      </c>
      <c r="F31" s="31">
        <v>2.8</v>
      </c>
      <c r="G31" s="32">
        <v>3.6</v>
      </c>
    </row>
    <row r="32" spans="1:7">
      <c r="A32" s="22" t="s">
        <v>28</v>
      </c>
      <c r="B32" s="64" t="s">
        <v>0</v>
      </c>
      <c r="C32" s="27">
        <v>1422</v>
      </c>
      <c r="D32" s="28">
        <v>662</v>
      </c>
      <c r="E32" s="27">
        <v>760</v>
      </c>
      <c r="F32" s="28">
        <v>828</v>
      </c>
      <c r="G32" s="29">
        <v>2199</v>
      </c>
    </row>
    <row r="33" spans="1:7">
      <c r="A33" s="22"/>
      <c r="B33" s="64" t="s">
        <v>1</v>
      </c>
      <c r="C33" s="30">
        <v>1.9</v>
      </c>
      <c r="D33" s="31">
        <v>0.9</v>
      </c>
      <c r="E33" s="30">
        <v>1</v>
      </c>
      <c r="F33" s="31">
        <v>1.1000000000000001</v>
      </c>
      <c r="G33" s="32">
        <v>3</v>
      </c>
    </row>
    <row r="34" spans="1:7">
      <c r="A34" s="22" t="s">
        <v>29</v>
      </c>
      <c r="B34" s="64" t="s">
        <v>0</v>
      </c>
      <c r="C34" s="27">
        <v>275</v>
      </c>
      <c r="D34" s="28">
        <v>190</v>
      </c>
      <c r="E34" s="27">
        <v>85</v>
      </c>
      <c r="F34" s="28">
        <v>177</v>
      </c>
      <c r="G34" s="29">
        <v>284</v>
      </c>
    </row>
    <row r="35" spans="1:7">
      <c r="A35" s="22"/>
      <c r="B35" s="64" t="s">
        <v>1</v>
      </c>
      <c r="C35" s="30">
        <v>2</v>
      </c>
      <c r="D35" s="31">
        <v>1.4</v>
      </c>
      <c r="E35" s="30">
        <v>0.6</v>
      </c>
      <c r="F35" s="31">
        <v>1.3</v>
      </c>
      <c r="G35" s="32">
        <v>2.1</v>
      </c>
    </row>
    <row r="36" spans="1:7">
      <c r="A36" s="22" t="s">
        <v>195</v>
      </c>
      <c r="B36" s="64" t="s">
        <v>0</v>
      </c>
      <c r="C36" s="27">
        <v>282</v>
      </c>
      <c r="D36" s="28">
        <v>195</v>
      </c>
      <c r="E36" s="27">
        <v>87</v>
      </c>
      <c r="F36" s="28">
        <v>62</v>
      </c>
      <c r="G36" s="29">
        <v>204</v>
      </c>
    </row>
    <row r="37" spans="1:7">
      <c r="A37" s="22"/>
      <c r="B37" s="64" t="s">
        <v>1</v>
      </c>
      <c r="C37" s="30">
        <v>1.9</v>
      </c>
      <c r="D37" s="31">
        <v>1.3</v>
      </c>
      <c r="E37" s="30">
        <v>0.6</v>
      </c>
      <c r="F37" s="31">
        <v>0.4</v>
      </c>
      <c r="G37" s="32">
        <v>1.4</v>
      </c>
    </row>
    <row r="38" spans="1:7">
      <c r="A38" s="22" t="s">
        <v>30</v>
      </c>
      <c r="B38" s="64" t="s">
        <v>0</v>
      </c>
      <c r="C38" s="27">
        <v>1425</v>
      </c>
      <c r="D38" s="28">
        <v>784</v>
      </c>
      <c r="E38" s="27">
        <v>641</v>
      </c>
      <c r="F38" s="28">
        <v>576</v>
      </c>
      <c r="G38" s="29">
        <v>1654</v>
      </c>
    </row>
    <row r="39" spans="1:7">
      <c r="A39" s="22"/>
      <c r="B39" s="64" t="s">
        <v>1</v>
      </c>
      <c r="C39" s="30">
        <v>1.9</v>
      </c>
      <c r="D39" s="31">
        <v>1</v>
      </c>
      <c r="E39" s="30">
        <v>0.9</v>
      </c>
      <c r="F39" s="31">
        <v>0.8</v>
      </c>
      <c r="G39" s="32">
        <v>2.2000000000000002</v>
      </c>
    </row>
    <row r="40" spans="1:7">
      <c r="A40" s="22" t="s">
        <v>31</v>
      </c>
      <c r="B40" s="64" t="s">
        <v>0</v>
      </c>
      <c r="C40" s="27">
        <v>666</v>
      </c>
      <c r="D40" s="28">
        <v>418</v>
      </c>
      <c r="E40" s="27">
        <v>248</v>
      </c>
      <c r="F40" s="28">
        <v>212</v>
      </c>
      <c r="G40" s="29">
        <v>730</v>
      </c>
    </row>
    <row r="41" spans="1:7">
      <c r="A41" s="22"/>
      <c r="B41" s="64" t="s">
        <v>1</v>
      </c>
      <c r="C41" s="30">
        <v>3.5</v>
      </c>
      <c r="D41" s="31">
        <v>2.2000000000000002</v>
      </c>
      <c r="E41" s="30">
        <v>1.3</v>
      </c>
      <c r="F41" s="31">
        <v>1.1000000000000001</v>
      </c>
      <c r="G41" s="32">
        <v>3.8</v>
      </c>
    </row>
  </sheetData>
  <customSheetViews>
    <customSheetView guid="{478EAF0D-7072-4F9F-B3F3-DF6645E3F662}">
      <selection activeCell="C7" sqref="C7:C12"/>
      <pageMargins left="0.7" right="0.7" top="0.75" bottom="0.75" header="0.3" footer="0.3"/>
    </customSheetView>
    <customSheetView guid="{DB5EED9D-3F36-427E-8425-66965650D6C3}">
      <selection activeCell="G27" sqref="G27"/>
      <pageMargins left="0.7" right="0.7" top="0.75" bottom="0.75" header="0.3" footer="0.3"/>
    </customSheetView>
  </customSheetViews>
  <mergeCells count="6">
    <mergeCell ref="C4:G4"/>
    <mergeCell ref="C5:F5"/>
    <mergeCell ref="A4:B7"/>
    <mergeCell ref="G5:G7"/>
    <mergeCell ref="C6:E6"/>
    <mergeCell ref="F6:F7"/>
  </mergeCells>
  <hyperlinks>
    <hyperlink ref="G1" location="'SPIS TABLIC'!A1" display="Powrót/Back"/>
  </hyperlinks>
  <pageMargins left="0.7" right="0.7" top="0.75" bottom="0.75" header="0.3" footer="0.3"/>
  <pageSetup paperSize="9" scale="8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2"/>
  <sheetViews>
    <sheetView zoomScaleNormal="100" workbookViewId="0"/>
  </sheetViews>
  <sheetFormatPr defaultColWidth="9.140625" defaultRowHeight="12.75"/>
  <cols>
    <col min="1" max="1" width="44.28515625" style="6" customWidth="1"/>
    <col min="2" max="2" width="3.7109375" style="21" customWidth="1"/>
    <col min="3" max="3" width="11.28515625" style="6" customWidth="1"/>
    <col min="4" max="4" width="12.7109375" style="6" customWidth="1"/>
    <col min="5" max="5" width="11.85546875" style="6" customWidth="1"/>
    <col min="6" max="6" width="12.5703125" style="6" customWidth="1"/>
    <col min="7" max="7" width="9.7109375" style="6" customWidth="1"/>
    <col min="8" max="8" width="9.140625" style="6" customWidth="1"/>
    <col min="9" max="16384" width="9.140625" style="6"/>
  </cols>
  <sheetData>
    <row r="1" spans="1:7">
      <c r="G1" s="369" t="s">
        <v>1302</v>
      </c>
    </row>
    <row r="2" spans="1:7" s="103" customFormat="1" ht="15" customHeight="1">
      <c r="A2" s="1" t="s">
        <v>339</v>
      </c>
      <c r="B2" s="21"/>
      <c r="C2" s="6"/>
      <c r="D2" s="6"/>
      <c r="E2" s="6"/>
      <c r="F2" s="6"/>
      <c r="G2" s="6"/>
    </row>
    <row r="3" spans="1:7" ht="15" customHeight="1">
      <c r="A3" s="297" t="s">
        <v>897</v>
      </c>
    </row>
    <row r="4" spans="1:7" s="3" customFormat="1" ht="27" customHeight="1">
      <c r="A4" s="388" t="s">
        <v>1123</v>
      </c>
      <c r="B4" s="388"/>
      <c r="C4" s="389" t="s">
        <v>1126</v>
      </c>
      <c r="D4" s="389"/>
      <c r="E4" s="389"/>
      <c r="F4" s="389"/>
      <c r="G4" s="389"/>
    </row>
    <row r="5" spans="1:7" s="3" customFormat="1" ht="32.25" customHeight="1">
      <c r="A5" s="388"/>
      <c r="B5" s="388"/>
      <c r="C5" s="390" t="s">
        <v>1117</v>
      </c>
      <c r="D5" s="390"/>
      <c r="E5" s="390"/>
      <c r="F5" s="390"/>
      <c r="G5" s="389" t="s">
        <v>1122</v>
      </c>
    </row>
    <row r="6" spans="1:7" s="3" customFormat="1" ht="28.5" customHeight="1">
      <c r="A6" s="388"/>
      <c r="B6" s="388"/>
      <c r="C6" s="390" t="s">
        <v>1118</v>
      </c>
      <c r="D6" s="390"/>
      <c r="E6" s="390"/>
      <c r="F6" s="390" t="s">
        <v>1121</v>
      </c>
      <c r="G6" s="389"/>
    </row>
    <row r="7" spans="1:7" s="3" customFormat="1" ht="127.5">
      <c r="A7" s="388"/>
      <c r="B7" s="388"/>
      <c r="C7" s="359" t="s">
        <v>1088</v>
      </c>
      <c r="D7" s="359" t="s">
        <v>1119</v>
      </c>
      <c r="E7" s="359" t="s">
        <v>1120</v>
      </c>
      <c r="F7" s="390"/>
      <c r="G7" s="389"/>
    </row>
    <row r="8" spans="1:7" s="3" customFormat="1" ht="15" customHeight="1">
      <c r="A8" s="67" t="s">
        <v>37</v>
      </c>
      <c r="B8" s="105" t="s">
        <v>0</v>
      </c>
      <c r="C8" s="69">
        <v>11751</v>
      </c>
      <c r="D8" s="11">
        <v>5830</v>
      </c>
      <c r="E8" s="11">
        <v>5921</v>
      </c>
      <c r="F8" s="11">
        <v>8270</v>
      </c>
      <c r="G8" s="19">
        <v>17560</v>
      </c>
    </row>
    <row r="9" spans="1:7" s="3" customFormat="1" ht="15" customHeight="1">
      <c r="A9" s="289" t="s">
        <v>38</v>
      </c>
      <c r="B9" s="106" t="s">
        <v>1</v>
      </c>
      <c r="C9" s="43">
        <v>2</v>
      </c>
      <c r="D9" s="43">
        <v>1</v>
      </c>
      <c r="E9" s="43">
        <v>1</v>
      </c>
      <c r="F9" s="43">
        <v>1.4</v>
      </c>
      <c r="G9" s="71">
        <v>2.9</v>
      </c>
    </row>
    <row r="10" spans="1:7" s="3" customFormat="1" ht="15" customHeight="1">
      <c r="A10" s="46" t="s">
        <v>77</v>
      </c>
      <c r="B10" s="64" t="s">
        <v>0</v>
      </c>
      <c r="C10" s="15">
        <v>4766</v>
      </c>
      <c r="D10" s="15">
        <v>2759</v>
      </c>
      <c r="E10" s="15">
        <v>2007</v>
      </c>
      <c r="F10" s="15">
        <v>3512</v>
      </c>
      <c r="G10" s="64">
        <v>3909</v>
      </c>
    </row>
    <row r="11" spans="1:7" s="3" customFormat="1" ht="15" customHeight="1">
      <c r="A11" s="292" t="s">
        <v>33</v>
      </c>
      <c r="B11" s="64" t="s">
        <v>1</v>
      </c>
      <c r="C11" s="48">
        <v>4</v>
      </c>
      <c r="D11" s="48">
        <v>2.2999999999999998</v>
      </c>
      <c r="E11" s="48">
        <v>1.7</v>
      </c>
      <c r="F11" s="48">
        <v>2.9</v>
      </c>
      <c r="G11" s="72">
        <v>3.3</v>
      </c>
    </row>
    <row r="12" spans="1:7" s="3" customFormat="1" ht="15" customHeight="1">
      <c r="A12" s="46" t="s">
        <v>78</v>
      </c>
      <c r="B12" s="64" t="s">
        <v>0</v>
      </c>
      <c r="C12" s="15">
        <v>6985</v>
      </c>
      <c r="D12" s="15">
        <v>3071</v>
      </c>
      <c r="E12" s="15">
        <v>3914</v>
      </c>
      <c r="F12" s="15">
        <v>4758</v>
      </c>
      <c r="G12" s="64">
        <v>13651</v>
      </c>
    </row>
    <row r="13" spans="1:7" s="3" customFormat="1" ht="20.25" customHeight="1">
      <c r="A13" s="292" t="s">
        <v>34</v>
      </c>
      <c r="B13" s="64" t="s">
        <v>1</v>
      </c>
      <c r="C13" s="48">
        <v>1.5</v>
      </c>
      <c r="D13" s="48">
        <v>0.6</v>
      </c>
      <c r="E13" s="48">
        <v>0.8</v>
      </c>
      <c r="F13" s="48">
        <v>1</v>
      </c>
      <c r="G13" s="72">
        <v>2.8</v>
      </c>
    </row>
    <row r="14" spans="1:7" s="3" customFormat="1" ht="15" customHeight="1">
      <c r="A14" s="42" t="s">
        <v>88</v>
      </c>
      <c r="B14" s="107" t="s">
        <v>0</v>
      </c>
      <c r="C14" s="12">
        <v>145</v>
      </c>
      <c r="D14" s="11">
        <v>72</v>
      </c>
      <c r="E14" s="19">
        <v>73</v>
      </c>
      <c r="F14" s="11">
        <v>183</v>
      </c>
      <c r="G14" s="19">
        <v>224</v>
      </c>
    </row>
    <row r="15" spans="1:7" ht="15" customHeight="1">
      <c r="A15" s="289" t="s">
        <v>176</v>
      </c>
      <c r="B15" s="107" t="s">
        <v>1</v>
      </c>
      <c r="C15" s="51">
        <v>2.2000000000000002</v>
      </c>
      <c r="D15" s="50">
        <v>1.1000000000000001</v>
      </c>
      <c r="E15" s="73">
        <v>1.1000000000000001</v>
      </c>
      <c r="F15" s="50">
        <v>2.8</v>
      </c>
      <c r="G15" s="73">
        <v>3.4</v>
      </c>
    </row>
    <row r="16" spans="1:7" s="22" customFormat="1" ht="20.25" customHeight="1">
      <c r="A16" s="7" t="s">
        <v>231</v>
      </c>
      <c r="B16" s="90" t="s">
        <v>0</v>
      </c>
      <c r="C16" s="16">
        <v>74</v>
      </c>
      <c r="D16" s="15">
        <v>2</v>
      </c>
      <c r="E16" s="64">
        <v>72</v>
      </c>
      <c r="F16" s="15">
        <v>154</v>
      </c>
      <c r="G16" s="64">
        <v>154</v>
      </c>
    </row>
    <row r="17" spans="1:7" ht="15" customHeight="1">
      <c r="A17" s="290" t="s">
        <v>970</v>
      </c>
      <c r="B17" s="90" t="s">
        <v>1</v>
      </c>
      <c r="C17" s="49">
        <v>2.2999999999999998</v>
      </c>
      <c r="D17" s="48">
        <v>0.1</v>
      </c>
      <c r="E17" s="72">
        <v>2.2999999999999998</v>
      </c>
      <c r="F17" s="48">
        <v>4.8</v>
      </c>
      <c r="G17" s="72">
        <v>4.8</v>
      </c>
    </row>
    <row r="18" spans="1:7" ht="15" customHeight="1">
      <c r="A18" s="7" t="s">
        <v>87</v>
      </c>
      <c r="B18" s="90" t="s">
        <v>0</v>
      </c>
      <c r="C18" s="16">
        <v>71</v>
      </c>
      <c r="D18" s="15">
        <v>70</v>
      </c>
      <c r="E18" s="64">
        <v>1</v>
      </c>
      <c r="F18" s="15">
        <v>29</v>
      </c>
      <c r="G18" s="64">
        <v>70</v>
      </c>
    </row>
    <row r="19" spans="1:7" ht="15" customHeight="1">
      <c r="A19" s="290" t="s">
        <v>2</v>
      </c>
      <c r="B19" s="90" t="s">
        <v>1</v>
      </c>
      <c r="C19" s="49">
        <v>2.1</v>
      </c>
      <c r="D19" s="48">
        <v>2.1</v>
      </c>
      <c r="E19" s="72">
        <v>0</v>
      </c>
      <c r="F19" s="48">
        <v>0.9</v>
      </c>
      <c r="G19" s="72">
        <v>2.1</v>
      </c>
    </row>
    <row r="20" spans="1:7" ht="15" customHeight="1">
      <c r="A20" s="42" t="s">
        <v>86</v>
      </c>
      <c r="B20" s="107" t="s">
        <v>0</v>
      </c>
      <c r="C20" s="12">
        <v>10488</v>
      </c>
      <c r="D20" s="11">
        <v>5271</v>
      </c>
      <c r="E20" s="19">
        <v>5217</v>
      </c>
      <c r="F20" s="11">
        <v>7489</v>
      </c>
      <c r="G20" s="19">
        <v>15480</v>
      </c>
    </row>
    <row r="21" spans="1:7" ht="15" customHeight="1">
      <c r="A21" s="289" t="s">
        <v>116</v>
      </c>
      <c r="B21" s="107" t="s">
        <v>1</v>
      </c>
      <c r="C21" s="51">
        <v>3.9</v>
      </c>
      <c r="D21" s="50">
        <v>2</v>
      </c>
      <c r="E21" s="73">
        <v>1.9</v>
      </c>
      <c r="F21" s="50">
        <v>2.8</v>
      </c>
      <c r="G21" s="73">
        <v>5.7</v>
      </c>
    </row>
    <row r="22" spans="1:7">
      <c r="A22" s="268" t="s">
        <v>62</v>
      </c>
      <c r="B22" s="90" t="s">
        <v>0</v>
      </c>
      <c r="C22" s="16">
        <v>6585</v>
      </c>
      <c r="D22" s="15">
        <v>3082</v>
      </c>
      <c r="E22" s="64">
        <v>3503</v>
      </c>
      <c r="F22" s="15">
        <v>4550</v>
      </c>
      <c r="G22" s="64">
        <v>7250</v>
      </c>
    </row>
    <row r="23" spans="1:7">
      <c r="A23" s="291" t="s">
        <v>3</v>
      </c>
      <c r="B23" s="90" t="s">
        <v>1</v>
      </c>
      <c r="C23" s="49">
        <v>47.7</v>
      </c>
      <c r="D23" s="48">
        <v>22.3</v>
      </c>
      <c r="E23" s="72">
        <v>25.4</v>
      </c>
      <c r="F23" s="48">
        <v>33</v>
      </c>
      <c r="G23" s="72">
        <v>52.5</v>
      </c>
    </row>
    <row r="24" spans="1:7" ht="25.5">
      <c r="A24" s="46" t="s">
        <v>119</v>
      </c>
      <c r="B24" s="90" t="s">
        <v>0</v>
      </c>
      <c r="C24" s="16">
        <v>4752</v>
      </c>
      <c r="D24" s="15">
        <v>2802</v>
      </c>
      <c r="E24" s="64">
        <v>1950</v>
      </c>
      <c r="F24" s="15">
        <v>3629</v>
      </c>
      <c r="G24" s="64">
        <v>3578</v>
      </c>
    </row>
    <row r="25" spans="1:7" ht="15" customHeight="1">
      <c r="A25" s="292" t="s">
        <v>120</v>
      </c>
      <c r="B25" s="90" t="s">
        <v>1</v>
      </c>
      <c r="C25" s="49">
        <v>54.7</v>
      </c>
      <c r="D25" s="48">
        <v>32.200000000000003</v>
      </c>
      <c r="E25" s="72">
        <v>22.4</v>
      </c>
      <c r="F25" s="48">
        <v>41.7</v>
      </c>
      <c r="G25" s="72">
        <v>41.2</v>
      </c>
    </row>
    <row r="26" spans="1:7" ht="15" customHeight="1">
      <c r="A26" s="61" t="s">
        <v>117</v>
      </c>
      <c r="B26" s="90" t="s">
        <v>0</v>
      </c>
      <c r="C26" s="16">
        <v>4752</v>
      </c>
      <c r="D26" s="15">
        <v>2802</v>
      </c>
      <c r="E26" s="64">
        <v>1950</v>
      </c>
      <c r="F26" s="15">
        <v>3629</v>
      </c>
      <c r="G26" s="64">
        <v>3578</v>
      </c>
    </row>
    <row r="27" spans="1:7" ht="15" customHeight="1">
      <c r="A27" s="293" t="s">
        <v>118</v>
      </c>
      <c r="B27" s="90" t="s">
        <v>1</v>
      </c>
      <c r="C27" s="49">
        <v>60.7</v>
      </c>
      <c r="D27" s="48">
        <v>35.799999999999997</v>
      </c>
      <c r="E27" s="72">
        <v>24.9</v>
      </c>
      <c r="F27" s="48">
        <v>46.4</v>
      </c>
      <c r="G27" s="72">
        <v>45.7</v>
      </c>
    </row>
    <row r="28" spans="1:7" ht="15" customHeight="1">
      <c r="A28" s="46" t="s">
        <v>123</v>
      </c>
      <c r="B28" s="90" t="s">
        <v>0</v>
      </c>
      <c r="C28" s="16">
        <v>1472</v>
      </c>
      <c r="D28" s="15">
        <v>219</v>
      </c>
      <c r="E28" s="64">
        <v>1253</v>
      </c>
      <c r="F28" s="15">
        <v>553</v>
      </c>
      <c r="G28" s="64">
        <v>3216</v>
      </c>
    </row>
    <row r="29" spans="1:7" ht="15" customHeight="1">
      <c r="A29" s="292" t="s">
        <v>124</v>
      </c>
      <c r="B29" s="90" t="s">
        <v>1</v>
      </c>
      <c r="C29" s="49">
        <v>103</v>
      </c>
      <c r="D29" s="48">
        <v>15.3</v>
      </c>
      <c r="E29" s="72">
        <v>87.7</v>
      </c>
      <c r="F29" s="48">
        <v>38.700000000000003</v>
      </c>
      <c r="G29" s="72">
        <v>225</v>
      </c>
    </row>
    <row r="30" spans="1:7" ht="15" customHeight="1">
      <c r="A30" s="46" t="s">
        <v>125</v>
      </c>
      <c r="B30" s="90" t="s">
        <v>0</v>
      </c>
      <c r="C30" s="16" t="s">
        <v>410</v>
      </c>
      <c r="D30" s="15" t="s">
        <v>410</v>
      </c>
      <c r="E30" s="64" t="s">
        <v>410</v>
      </c>
      <c r="F30" s="15" t="s">
        <v>410</v>
      </c>
      <c r="G30" s="64">
        <v>2</v>
      </c>
    </row>
    <row r="31" spans="1:7" ht="15" customHeight="1">
      <c r="A31" s="292" t="s">
        <v>126</v>
      </c>
      <c r="B31" s="90" t="s">
        <v>1</v>
      </c>
      <c r="C31" s="49" t="s">
        <v>410</v>
      </c>
      <c r="D31" s="48" t="s">
        <v>410</v>
      </c>
      <c r="E31" s="72" t="s">
        <v>410</v>
      </c>
      <c r="F31" s="48" t="s">
        <v>410</v>
      </c>
      <c r="G31" s="72">
        <v>0.1</v>
      </c>
    </row>
    <row r="32" spans="1:7" ht="15" customHeight="1">
      <c r="A32" s="46" t="s">
        <v>127</v>
      </c>
      <c r="B32" s="90" t="s">
        <v>0</v>
      </c>
      <c r="C32" s="16">
        <v>361</v>
      </c>
      <c r="D32" s="15">
        <v>61</v>
      </c>
      <c r="E32" s="64">
        <v>300</v>
      </c>
      <c r="F32" s="15">
        <v>368</v>
      </c>
      <c r="G32" s="64">
        <v>454</v>
      </c>
    </row>
    <row r="33" spans="1:7" ht="15" customHeight="1">
      <c r="A33" s="292" t="s">
        <v>201</v>
      </c>
      <c r="B33" s="90" t="s">
        <v>1</v>
      </c>
      <c r="C33" s="49">
        <v>22.7</v>
      </c>
      <c r="D33" s="48">
        <v>3.8</v>
      </c>
      <c r="E33" s="72">
        <v>18.899999999999999</v>
      </c>
      <c r="F33" s="48">
        <v>23.2</v>
      </c>
      <c r="G33" s="72">
        <v>28.6</v>
      </c>
    </row>
    <row r="34" spans="1:7" ht="15" customHeight="1">
      <c r="A34" s="268" t="s">
        <v>63</v>
      </c>
      <c r="B34" s="90" t="s">
        <v>0</v>
      </c>
      <c r="C34" s="16">
        <v>3662</v>
      </c>
      <c r="D34" s="15">
        <v>1984</v>
      </c>
      <c r="E34" s="64">
        <v>1678</v>
      </c>
      <c r="F34" s="15">
        <v>2718</v>
      </c>
      <c r="G34" s="64">
        <v>7698</v>
      </c>
    </row>
    <row r="35" spans="1:7" ht="15" customHeight="1">
      <c r="A35" s="291" t="s">
        <v>55</v>
      </c>
      <c r="B35" s="90" t="s">
        <v>1</v>
      </c>
      <c r="C35" s="49">
        <v>1.6</v>
      </c>
      <c r="D35" s="48">
        <v>0.9</v>
      </c>
      <c r="E35" s="72">
        <v>0.7</v>
      </c>
      <c r="F35" s="48">
        <v>1.2</v>
      </c>
      <c r="G35" s="72">
        <v>3.3</v>
      </c>
    </row>
    <row r="36" spans="1:7" ht="15" customHeight="1">
      <c r="A36" s="46" t="s">
        <v>128</v>
      </c>
      <c r="B36" s="90" t="s">
        <v>0</v>
      </c>
      <c r="C36" s="16">
        <v>727</v>
      </c>
      <c r="D36" s="15">
        <v>469</v>
      </c>
      <c r="E36" s="64">
        <v>258</v>
      </c>
      <c r="F36" s="15">
        <v>737</v>
      </c>
      <c r="G36" s="64">
        <v>1166</v>
      </c>
    </row>
    <row r="37" spans="1:7" ht="15" customHeight="1">
      <c r="A37" s="292" t="s">
        <v>129</v>
      </c>
      <c r="B37" s="90" t="s">
        <v>1</v>
      </c>
      <c r="C37" s="49">
        <v>2</v>
      </c>
      <c r="D37" s="48">
        <v>1.3</v>
      </c>
      <c r="E37" s="72">
        <v>0.7</v>
      </c>
      <c r="F37" s="48">
        <v>2</v>
      </c>
      <c r="G37" s="72">
        <v>3.1</v>
      </c>
    </row>
    <row r="38" spans="1:7" ht="15" customHeight="1">
      <c r="A38" s="46" t="s">
        <v>130</v>
      </c>
      <c r="B38" s="90" t="s">
        <v>0</v>
      </c>
      <c r="C38" s="16" t="s">
        <v>410</v>
      </c>
      <c r="D38" s="15" t="s">
        <v>410</v>
      </c>
      <c r="E38" s="64" t="s">
        <v>410</v>
      </c>
      <c r="F38" s="15" t="s">
        <v>410</v>
      </c>
      <c r="G38" s="64">
        <v>11</v>
      </c>
    </row>
    <row r="39" spans="1:7" ht="15" customHeight="1">
      <c r="A39" s="292" t="s">
        <v>131</v>
      </c>
      <c r="B39" s="90" t="s">
        <v>1</v>
      </c>
      <c r="C39" s="49" t="s">
        <v>410</v>
      </c>
      <c r="D39" s="48" t="s">
        <v>410</v>
      </c>
      <c r="E39" s="72" t="s">
        <v>410</v>
      </c>
      <c r="F39" s="48" t="s">
        <v>410</v>
      </c>
      <c r="G39" s="72">
        <v>0.6</v>
      </c>
    </row>
    <row r="40" spans="1:7" ht="15" customHeight="1">
      <c r="A40" s="46" t="s">
        <v>134</v>
      </c>
      <c r="B40" s="90" t="s">
        <v>0</v>
      </c>
      <c r="C40" s="16">
        <v>16</v>
      </c>
      <c r="D40" s="15" t="s">
        <v>410</v>
      </c>
      <c r="E40" s="64">
        <v>16</v>
      </c>
      <c r="F40" s="15">
        <v>137</v>
      </c>
      <c r="G40" s="64">
        <v>153</v>
      </c>
    </row>
    <row r="41" spans="1:7" ht="15" customHeight="1">
      <c r="A41" s="292" t="s">
        <v>135</v>
      </c>
      <c r="B41" s="90" t="s">
        <v>1</v>
      </c>
      <c r="C41" s="49">
        <v>0.4</v>
      </c>
      <c r="D41" s="48" t="s">
        <v>410</v>
      </c>
      <c r="E41" s="72">
        <v>0.4</v>
      </c>
      <c r="F41" s="48">
        <v>3</v>
      </c>
      <c r="G41" s="72">
        <v>3.3</v>
      </c>
    </row>
    <row r="42" spans="1:7" ht="15" customHeight="1">
      <c r="A42" s="46" t="s">
        <v>136</v>
      </c>
      <c r="B42" s="90" t="s">
        <v>0</v>
      </c>
      <c r="C42" s="16">
        <v>17</v>
      </c>
      <c r="D42" s="15">
        <v>17</v>
      </c>
      <c r="E42" s="64" t="s">
        <v>410</v>
      </c>
      <c r="F42" s="15">
        <v>13</v>
      </c>
      <c r="G42" s="64" t="s">
        <v>410</v>
      </c>
    </row>
    <row r="43" spans="1:7" ht="15" customHeight="1">
      <c r="A43" s="292" t="s">
        <v>137</v>
      </c>
      <c r="B43" s="90" t="s">
        <v>1</v>
      </c>
      <c r="C43" s="49">
        <v>0.3</v>
      </c>
      <c r="D43" s="48">
        <v>0.3</v>
      </c>
      <c r="E43" s="72" t="s">
        <v>410</v>
      </c>
      <c r="F43" s="48">
        <v>0.2</v>
      </c>
      <c r="G43" s="72" t="s">
        <v>410</v>
      </c>
    </row>
    <row r="44" spans="1:7" ht="15" customHeight="1">
      <c r="A44" s="46" t="s">
        <v>162</v>
      </c>
      <c r="B44" s="90" t="s">
        <v>0</v>
      </c>
      <c r="C44" s="16">
        <v>16</v>
      </c>
      <c r="D44" s="15" t="s">
        <v>410</v>
      </c>
      <c r="E44" s="64">
        <v>16</v>
      </c>
      <c r="F44" s="15" t="s">
        <v>410</v>
      </c>
      <c r="G44" s="64">
        <v>39</v>
      </c>
    </row>
    <row r="45" spans="1:7" ht="15" customHeight="1">
      <c r="A45" s="292" t="s">
        <v>164</v>
      </c>
      <c r="B45" s="90" t="s">
        <v>1</v>
      </c>
      <c r="C45" s="49">
        <v>0.9</v>
      </c>
      <c r="D45" s="48" t="s">
        <v>410</v>
      </c>
      <c r="E45" s="72">
        <v>0.9</v>
      </c>
      <c r="F45" s="48" t="s">
        <v>410</v>
      </c>
      <c r="G45" s="72">
        <v>2.1</v>
      </c>
    </row>
    <row r="46" spans="1:7" ht="27">
      <c r="A46" s="46" t="s">
        <v>417</v>
      </c>
      <c r="B46" s="90" t="s">
        <v>0</v>
      </c>
      <c r="C46" s="16">
        <v>22</v>
      </c>
      <c r="D46" s="15">
        <v>17</v>
      </c>
      <c r="E46" s="64">
        <v>5</v>
      </c>
      <c r="F46" s="15">
        <v>2</v>
      </c>
      <c r="G46" s="64">
        <v>44</v>
      </c>
    </row>
    <row r="47" spans="1:7" ht="25.5">
      <c r="A47" s="292" t="s">
        <v>197</v>
      </c>
      <c r="B47" s="90" t="s">
        <v>1</v>
      </c>
      <c r="C47" s="49">
        <v>0.2</v>
      </c>
      <c r="D47" s="48">
        <v>0.2</v>
      </c>
      <c r="E47" s="72">
        <v>0.1</v>
      </c>
      <c r="F47" s="48">
        <v>0</v>
      </c>
      <c r="G47" s="72">
        <v>0.5</v>
      </c>
    </row>
    <row r="48" spans="1:7">
      <c r="A48" s="46" t="s">
        <v>138</v>
      </c>
      <c r="B48" s="90" t="s">
        <v>0</v>
      </c>
      <c r="C48" s="16">
        <v>16</v>
      </c>
      <c r="D48" s="15">
        <v>16</v>
      </c>
      <c r="E48" s="64" t="s">
        <v>410</v>
      </c>
      <c r="F48" s="15">
        <v>37</v>
      </c>
      <c r="G48" s="64">
        <v>40</v>
      </c>
    </row>
    <row r="49" spans="1:7">
      <c r="A49" s="292" t="s">
        <v>139</v>
      </c>
      <c r="B49" s="90" t="s">
        <v>1</v>
      </c>
      <c r="C49" s="49">
        <v>0.3</v>
      </c>
      <c r="D49" s="48">
        <v>0.3</v>
      </c>
      <c r="E49" s="72" t="s">
        <v>410</v>
      </c>
      <c r="F49" s="48">
        <v>0.6</v>
      </c>
      <c r="G49" s="72">
        <v>0.7</v>
      </c>
    </row>
    <row r="50" spans="1:7" ht="25.5">
      <c r="A50" s="46" t="s">
        <v>140</v>
      </c>
      <c r="B50" s="90" t="s">
        <v>0</v>
      </c>
      <c r="C50" s="16">
        <v>23</v>
      </c>
      <c r="D50" s="15">
        <v>23</v>
      </c>
      <c r="E50" s="64" t="s">
        <v>410</v>
      </c>
      <c r="F50" s="15">
        <v>23</v>
      </c>
      <c r="G50" s="64">
        <v>57</v>
      </c>
    </row>
    <row r="51" spans="1:7">
      <c r="A51" s="292" t="s">
        <v>141</v>
      </c>
      <c r="B51" s="90" t="s">
        <v>1</v>
      </c>
      <c r="C51" s="49">
        <v>0.6</v>
      </c>
      <c r="D51" s="48">
        <v>0.6</v>
      </c>
      <c r="E51" s="72" t="s">
        <v>410</v>
      </c>
      <c r="F51" s="48">
        <v>0.6</v>
      </c>
      <c r="G51" s="72">
        <v>1.5</v>
      </c>
    </row>
    <row r="52" spans="1:7" ht="27">
      <c r="A52" s="46" t="s">
        <v>165</v>
      </c>
      <c r="B52" s="90" t="s">
        <v>0</v>
      </c>
      <c r="C52" s="16">
        <v>120</v>
      </c>
      <c r="D52" s="15">
        <v>7</v>
      </c>
      <c r="E52" s="64">
        <v>113</v>
      </c>
      <c r="F52" s="15">
        <v>155</v>
      </c>
      <c r="G52" s="64">
        <v>608</v>
      </c>
    </row>
    <row r="53" spans="1:7" ht="25.5">
      <c r="A53" s="292" t="s">
        <v>166</v>
      </c>
      <c r="B53" s="90" t="s">
        <v>1</v>
      </c>
      <c r="C53" s="49">
        <v>7.9</v>
      </c>
      <c r="D53" s="48">
        <v>0.5</v>
      </c>
      <c r="E53" s="72">
        <v>7.4</v>
      </c>
      <c r="F53" s="48">
        <v>10.199999999999999</v>
      </c>
      <c r="G53" s="72">
        <v>39.9</v>
      </c>
    </row>
    <row r="54" spans="1:7">
      <c r="A54" s="46" t="s">
        <v>142</v>
      </c>
      <c r="B54" s="90" t="s">
        <v>0</v>
      </c>
      <c r="C54" s="16">
        <v>26</v>
      </c>
      <c r="D54" s="15">
        <v>3</v>
      </c>
      <c r="E54" s="64">
        <v>23</v>
      </c>
      <c r="F54" s="15">
        <v>57</v>
      </c>
      <c r="G54" s="64">
        <v>180</v>
      </c>
    </row>
    <row r="55" spans="1:7">
      <c r="A55" s="292" t="s">
        <v>143</v>
      </c>
      <c r="B55" s="90" t="s">
        <v>1</v>
      </c>
      <c r="C55" s="49">
        <v>0.3</v>
      </c>
      <c r="D55" s="48">
        <v>0</v>
      </c>
      <c r="E55" s="72">
        <v>0.3</v>
      </c>
      <c r="F55" s="48">
        <v>0.7</v>
      </c>
      <c r="G55" s="72">
        <v>2.2999999999999998</v>
      </c>
    </row>
    <row r="56" spans="1:7" ht="25.5">
      <c r="A56" s="46" t="s">
        <v>144</v>
      </c>
      <c r="B56" s="90" t="s">
        <v>0</v>
      </c>
      <c r="C56" s="16">
        <v>624</v>
      </c>
      <c r="D56" s="15">
        <v>475</v>
      </c>
      <c r="E56" s="64">
        <v>149</v>
      </c>
      <c r="F56" s="15">
        <v>344</v>
      </c>
      <c r="G56" s="64">
        <v>673</v>
      </c>
    </row>
    <row r="57" spans="1:7">
      <c r="A57" s="292" t="s">
        <v>145</v>
      </c>
      <c r="B57" s="90" t="s">
        <v>1</v>
      </c>
      <c r="C57" s="49">
        <v>3.1</v>
      </c>
      <c r="D57" s="48">
        <v>2.2999999999999998</v>
      </c>
      <c r="E57" s="72">
        <v>0.7</v>
      </c>
      <c r="F57" s="48">
        <v>1.7</v>
      </c>
      <c r="G57" s="72">
        <v>3.3</v>
      </c>
    </row>
    <row r="58" spans="1:7" ht="25.5">
      <c r="A58" s="46" t="s">
        <v>146</v>
      </c>
      <c r="B58" s="90" t="s">
        <v>0</v>
      </c>
      <c r="C58" s="16">
        <v>871</v>
      </c>
      <c r="D58" s="15">
        <v>152</v>
      </c>
      <c r="E58" s="64">
        <v>719</v>
      </c>
      <c r="F58" s="15">
        <v>477</v>
      </c>
      <c r="G58" s="64">
        <v>1908</v>
      </c>
    </row>
    <row r="59" spans="1:7" ht="25.5">
      <c r="A59" s="292" t="s">
        <v>147</v>
      </c>
      <c r="B59" s="90" t="s">
        <v>1</v>
      </c>
      <c r="C59" s="49">
        <v>7.3</v>
      </c>
      <c r="D59" s="48">
        <v>1.3</v>
      </c>
      <c r="E59" s="72">
        <v>6</v>
      </c>
      <c r="F59" s="48">
        <v>4</v>
      </c>
      <c r="G59" s="72">
        <v>16</v>
      </c>
    </row>
    <row r="60" spans="1:7">
      <c r="A60" s="46" t="s">
        <v>148</v>
      </c>
      <c r="B60" s="90" t="s">
        <v>0</v>
      </c>
      <c r="C60" s="16">
        <v>479</v>
      </c>
      <c r="D60" s="15">
        <v>382</v>
      </c>
      <c r="E60" s="64">
        <v>97</v>
      </c>
      <c r="F60" s="15">
        <v>248</v>
      </c>
      <c r="G60" s="64">
        <v>1506</v>
      </c>
    </row>
    <row r="61" spans="1:7">
      <c r="A61" s="292" t="s">
        <v>149</v>
      </c>
      <c r="B61" s="90" t="s">
        <v>1</v>
      </c>
      <c r="C61" s="49">
        <v>7.1</v>
      </c>
      <c r="D61" s="48">
        <v>5.7</v>
      </c>
      <c r="E61" s="72">
        <v>1.4</v>
      </c>
      <c r="F61" s="48">
        <v>3.7</v>
      </c>
      <c r="G61" s="72">
        <v>22.4</v>
      </c>
    </row>
    <row r="62" spans="1:7" ht="14.25">
      <c r="A62" s="46" t="s">
        <v>168</v>
      </c>
      <c r="B62" s="90" t="s">
        <v>0</v>
      </c>
      <c r="C62" s="16">
        <v>125</v>
      </c>
      <c r="D62" s="15">
        <v>29</v>
      </c>
      <c r="E62" s="64">
        <v>96</v>
      </c>
      <c r="F62" s="15">
        <v>211</v>
      </c>
      <c r="G62" s="64">
        <v>366</v>
      </c>
    </row>
    <row r="63" spans="1:7" ht="14.25">
      <c r="A63" s="292" t="s">
        <v>947</v>
      </c>
      <c r="B63" s="90" t="s">
        <v>1</v>
      </c>
      <c r="C63" s="49">
        <v>0.5</v>
      </c>
      <c r="D63" s="48">
        <v>0.1</v>
      </c>
      <c r="E63" s="72">
        <v>0.3</v>
      </c>
      <c r="F63" s="48">
        <v>0.8</v>
      </c>
      <c r="G63" s="72">
        <v>1.3</v>
      </c>
    </row>
    <row r="64" spans="1:7" ht="25.5">
      <c r="A64" s="46" t="s">
        <v>421</v>
      </c>
      <c r="B64" s="90" t="s">
        <v>0</v>
      </c>
      <c r="C64" s="16">
        <v>4</v>
      </c>
      <c r="D64" s="15">
        <v>4</v>
      </c>
      <c r="E64" s="64" t="s">
        <v>410</v>
      </c>
      <c r="F64" s="15">
        <v>17</v>
      </c>
      <c r="G64" s="64">
        <v>17</v>
      </c>
    </row>
    <row r="65" spans="1:7" ht="25.5">
      <c r="A65" s="292" t="s">
        <v>151</v>
      </c>
      <c r="B65" s="90" t="s">
        <v>1</v>
      </c>
      <c r="C65" s="49">
        <v>0.1</v>
      </c>
      <c r="D65" s="48">
        <v>0.1</v>
      </c>
      <c r="E65" s="72" t="s">
        <v>410</v>
      </c>
      <c r="F65" s="48">
        <v>0.3</v>
      </c>
      <c r="G65" s="72">
        <v>0.3</v>
      </c>
    </row>
    <row r="66" spans="1:7">
      <c r="A66" s="46" t="s">
        <v>152</v>
      </c>
      <c r="B66" s="90" t="s">
        <v>0</v>
      </c>
      <c r="C66" s="16">
        <v>97</v>
      </c>
      <c r="D66" s="15">
        <v>17</v>
      </c>
      <c r="E66" s="64">
        <v>80</v>
      </c>
      <c r="F66" s="15">
        <v>122</v>
      </c>
      <c r="G66" s="64">
        <v>287</v>
      </c>
    </row>
    <row r="67" spans="1:7">
      <c r="A67" s="292" t="s">
        <v>153</v>
      </c>
      <c r="B67" s="90" t="s">
        <v>1</v>
      </c>
      <c r="C67" s="49">
        <v>0.9</v>
      </c>
      <c r="D67" s="48">
        <v>0.2</v>
      </c>
      <c r="E67" s="72">
        <v>0.7</v>
      </c>
      <c r="F67" s="48">
        <v>1.1000000000000001</v>
      </c>
      <c r="G67" s="72">
        <v>2.5</v>
      </c>
    </row>
    <row r="68" spans="1:7" ht="14.25">
      <c r="A68" s="46" t="s">
        <v>169</v>
      </c>
      <c r="B68" s="90" t="s">
        <v>0</v>
      </c>
      <c r="C68" s="16">
        <v>120</v>
      </c>
      <c r="D68" s="15">
        <v>92</v>
      </c>
      <c r="E68" s="64">
        <v>28</v>
      </c>
      <c r="F68" s="15">
        <v>40</v>
      </c>
      <c r="G68" s="64">
        <v>173</v>
      </c>
    </row>
    <row r="69" spans="1:7">
      <c r="A69" s="292" t="s">
        <v>170</v>
      </c>
      <c r="B69" s="90" t="s">
        <v>1</v>
      </c>
      <c r="C69" s="49">
        <v>1</v>
      </c>
      <c r="D69" s="48">
        <v>0.7</v>
      </c>
      <c r="E69" s="72">
        <v>0.2</v>
      </c>
      <c r="F69" s="48">
        <v>0.3</v>
      </c>
      <c r="G69" s="72">
        <v>1.4</v>
      </c>
    </row>
    <row r="70" spans="1:7" ht="27">
      <c r="A70" s="46" t="s">
        <v>418</v>
      </c>
      <c r="B70" s="90" t="s">
        <v>0</v>
      </c>
      <c r="C70" s="16">
        <v>138</v>
      </c>
      <c r="D70" s="15">
        <v>110</v>
      </c>
      <c r="E70" s="64">
        <v>28</v>
      </c>
      <c r="F70" s="15">
        <v>46</v>
      </c>
      <c r="G70" s="64">
        <v>274</v>
      </c>
    </row>
    <row r="71" spans="1:7" ht="25.5">
      <c r="A71" s="292" t="s">
        <v>172</v>
      </c>
      <c r="B71" s="90" t="s">
        <v>1</v>
      </c>
      <c r="C71" s="49">
        <v>0.7</v>
      </c>
      <c r="D71" s="48">
        <v>0.5</v>
      </c>
      <c r="E71" s="72">
        <v>0.1</v>
      </c>
      <c r="F71" s="48">
        <v>0.2</v>
      </c>
      <c r="G71" s="72">
        <v>1.3</v>
      </c>
    </row>
    <row r="72" spans="1:7">
      <c r="A72" s="46" t="s">
        <v>156</v>
      </c>
      <c r="B72" s="90" t="s">
        <v>0</v>
      </c>
      <c r="C72" s="16">
        <v>74</v>
      </c>
      <c r="D72" s="15">
        <v>73</v>
      </c>
      <c r="E72" s="64">
        <v>1</v>
      </c>
      <c r="F72" s="15" t="s">
        <v>410</v>
      </c>
      <c r="G72" s="64">
        <v>11</v>
      </c>
    </row>
    <row r="73" spans="1:7">
      <c r="A73" s="292" t="s">
        <v>157</v>
      </c>
      <c r="B73" s="90" t="s">
        <v>1</v>
      </c>
      <c r="C73" s="49">
        <v>0.5</v>
      </c>
      <c r="D73" s="48">
        <v>0.5</v>
      </c>
      <c r="E73" s="72">
        <v>0</v>
      </c>
      <c r="F73" s="48" t="s">
        <v>410</v>
      </c>
      <c r="G73" s="72">
        <v>0.1</v>
      </c>
    </row>
    <row r="74" spans="1:7" ht="25.5">
      <c r="A74" s="46" t="s">
        <v>411</v>
      </c>
      <c r="B74" s="90" t="s">
        <v>0</v>
      </c>
      <c r="C74" s="16">
        <v>147</v>
      </c>
      <c r="D74" s="15">
        <v>98</v>
      </c>
      <c r="E74" s="64">
        <v>49</v>
      </c>
      <c r="F74" s="15">
        <v>52</v>
      </c>
      <c r="G74" s="64">
        <v>185</v>
      </c>
    </row>
    <row r="75" spans="1:7" ht="25.5">
      <c r="A75" s="292" t="s">
        <v>161</v>
      </c>
      <c r="B75" s="90" t="s">
        <v>1</v>
      </c>
      <c r="C75" s="49">
        <v>1.8</v>
      </c>
      <c r="D75" s="48">
        <v>1.2</v>
      </c>
      <c r="E75" s="72">
        <v>0.6</v>
      </c>
      <c r="F75" s="48">
        <v>0.6</v>
      </c>
      <c r="G75" s="72">
        <v>2.2000000000000002</v>
      </c>
    </row>
    <row r="76" spans="1:7" ht="27">
      <c r="A76" s="268" t="s">
        <v>199</v>
      </c>
      <c r="B76" s="90" t="s">
        <v>0</v>
      </c>
      <c r="C76" s="16">
        <v>131</v>
      </c>
      <c r="D76" s="15">
        <v>131</v>
      </c>
      <c r="E76" s="64" t="s">
        <v>410</v>
      </c>
      <c r="F76" s="15">
        <v>123</v>
      </c>
      <c r="G76" s="64">
        <v>443</v>
      </c>
    </row>
    <row r="77" spans="1:7" ht="15" customHeight="1">
      <c r="A77" s="290" t="s">
        <v>4</v>
      </c>
      <c r="B77" s="90" t="s">
        <v>1</v>
      </c>
      <c r="C77" s="49">
        <v>1.2</v>
      </c>
      <c r="D77" s="48">
        <v>1.2</v>
      </c>
      <c r="E77" s="72" t="s">
        <v>410</v>
      </c>
      <c r="F77" s="48">
        <v>1.1000000000000001</v>
      </c>
      <c r="G77" s="72">
        <v>4</v>
      </c>
    </row>
    <row r="78" spans="1:7" ht="27">
      <c r="A78" s="7" t="s">
        <v>200</v>
      </c>
      <c r="B78" s="90" t="s">
        <v>0</v>
      </c>
      <c r="C78" s="16">
        <v>110</v>
      </c>
      <c r="D78" s="15">
        <v>74</v>
      </c>
      <c r="E78" s="64">
        <v>36</v>
      </c>
      <c r="F78" s="15">
        <v>98</v>
      </c>
      <c r="G78" s="64">
        <v>89</v>
      </c>
    </row>
    <row r="79" spans="1:7" ht="25.5">
      <c r="A79" s="290" t="s">
        <v>5</v>
      </c>
      <c r="B79" s="90" t="s">
        <v>1</v>
      </c>
      <c r="C79" s="49">
        <v>0.8</v>
      </c>
      <c r="D79" s="48">
        <v>0.5</v>
      </c>
      <c r="E79" s="72">
        <v>0.3</v>
      </c>
      <c r="F79" s="48">
        <v>0.7</v>
      </c>
      <c r="G79" s="72">
        <v>0.6</v>
      </c>
    </row>
    <row r="80" spans="1:7">
      <c r="A80" s="46" t="s">
        <v>183</v>
      </c>
      <c r="B80" s="90" t="s">
        <v>0</v>
      </c>
      <c r="C80" s="16">
        <v>36</v>
      </c>
      <c r="D80" s="15">
        <v>15</v>
      </c>
      <c r="E80" s="64">
        <v>21</v>
      </c>
      <c r="F80" s="15">
        <v>14</v>
      </c>
      <c r="G80" s="64">
        <v>29</v>
      </c>
    </row>
    <row r="81" spans="1:7">
      <c r="A81" s="292" t="s">
        <v>184</v>
      </c>
      <c r="B81" s="90" t="s">
        <v>1</v>
      </c>
      <c r="C81" s="49">
        <v>0.9</v>
      </c>
      <c r="D81" s="48">
        <v>0.4</v>
      </c>
      <c r="E81" s="72">
        <v>0.5</v>
      </c>
      <c r="F81" s="48">
        <v>0.3</v>
      </c>
      <c r="G81" s="72">
        <v>0.7</v>
      </c>
    </row>
    <row r="82" spans="1:7">
      <c r="A82" s="46" t="s">
        <v>185</v>
      </c>
      <c r="B82" s="90" t="s">
        <v>0</v>
      </c>
      <c r="C82" s="16">
        <v>11</v>
      </c>
      <c r="D82" s="15" t="s">
        <v>410</v>
      </c>
      <c r="E82" s="64">
        <v>11</v>
      </c>
      <c r="F82" s="15">
        <v>19</v>
      </c>
      <c r="G82" s="64">
        <v>48</v>
      </c>
    </row>
    <row r="83" spans="1:7">
      <c r="A83" s="292" t="s">
        <v>186</v>
      </c>
      <c r="B83" s="90" t="s">
        <v>1</v>
      </c>
      <c r="C83" s="49">
        <v>0.3</v>
      </c>
      <c r="D83" s="48" t="s">
        <v>410</v>
      </c>
      <c r="E83" s="72">
        <v>0.3</v>
      </c>
      <c r="F83" s="48">
        <v>0.5</v>
      </c>
      <c r="G83" s="72">
        <v>1.3</v>
      </c>
    </row>
    <row r="84" spans="1:7" ht="14.25">
      <c r="A84" s="46" t="s">
        <v>187</v>
      </c>
      <c r="B84" s="90" t="s">
        <v>0</v>
      </c>
      <c r="C84" s="16">
        <v>63</v>
      </c>
      <c r="D84" s="15">
        <v>59</v>
      </c>
      <c r="E84" s="64">
        <v>4</v>
      </c>
      <c r="F84" s="15">
        <v>65</v>
      </c>
      <c r="G84" s="64">
        <v>12</v>
      </c>
    </row>
    <row r="85" spans="1:7" ht="25.5">
      <c r="A85" s="292" t="s">
        <v>188</v>
      </c>
      <c r="B85" s="90" t="s">
        <v>1</v>
      </c>
      <c r="C85" s="49">
        <v>1</v>
      </c>
      <c r="D85" s="48">
        <v>1</v>
      </c>
      <c r="E85" s="72">
        <v>0.1</v>
      </c>
      <c r="F85" s="48">
        <v>1.1000000000000001</v>
      </c>
      <c r="G85" s="72">
        <v>0.2</v>
      </c>
    </row>
    <row r="86" spans="1:7" ht="15" customHeight="1">
      <c r="A86" s="42" t="s">
        <v>64</v>
      </c>
      <c r="B86" s="107" t="s">
        <v>0</v>
      </c>
      <c r="C86" s="12">
        <v>711</v>
      </c>
      <c r="D86" s="11">
        <v>295</v>
      </c>
      <c r="E86" s="19">
        <v>416</v>
      </c>
      <c r="F86" s="11">
        <v>451</v>
      </c>
      <c r="G86" s="19">
        <v>1358</v>
      </c>
    </row>
    <row r="87" spans="1:7" ht="15" customHeight="1">
      <c r="A87" s="289" t="s">
        <v>6</v>
      </c>
      <c r="B87" s="107" t="s">
        <v>1</v>
      </c>
      <c r="C87" s="51">
        <v>2</v>
      </c>
      <c r="D87" s="50">
        <v>0.8</v>
      </c>
      <c r="E87" s="73">
        <v>1.1000000000000001</v>
      </c>
      <c r="F87" s="50">
        <v>1.2</v>
      </c>
      <c r="G87" s="73">
        <v>3.7</v>
      </c>
    </row>
    <row r="88" spans="1:7" ht="15" customHeight="1">
      <c r="A88" s="268" t="s">
        <v>860</v>
      </c>
      <c r="B88" s="90" t="s">
        <v>0</v>
      </c>
      <c r="C88" s="16">
        <v>169</v>
      </c>
      <c r="D88" s="15">
        <v>68</v>
      </c>
      <c r="E88" s="64">
        <v>101</v>
      </c>
      <c r="F88" s="15">
        <v>119</v>
      </c>
      <c r="G88" s="64">
        <v>285</v>
      </c>
    </row>
    <row r="89" spans="1:7" ht="15" customHeight="1">
      <c r="A89" s="291" t="s">
        <v>971</v>
      </c>
      <c r="B89" s="90" t="s">
        <v>1</v>
      </c>
      <c r="C89" s="49">
        <v>1.5</v>
      </c>
      <c r="D89" s="48">
        <v>0.6</v>
      </c>
      <c r="E89" s="72">
        <v>0.9</v>
      </c>
      <c r="F89" s="48">
        <v>1.1000000000000001</v>
      </c>
      <c r="G89" s="72">
        <v>2.6</v>
      </c>
    </row>
    <row r="90" spans="1:7" ht="15" customHeight="1">
      <c r="A90" s="268" t="s">
        <v>105</v>
      </c>
      <c r="B90" s="90" t="s">
        <v>0</v>
      </c>
      <c r="C90" s="16">
        <v>348</v>
      </c>
      <c r="D90" s="15">
        <v>106</v>
      </c>
      <c r="E90" s="64">
        <v>242</v>
      </c>
      <c r="F90" s="15">
        <v>201</v>
      </c>
      <c r="G90" s="64">
        <v>278</v>
      </c>
    </row>
    <row r="91" spans="1:7" ht="15" customHeight="1">
      <c r="A91" s="291" t="s">
        <v>173</v>
      </c>
      <c r="B91" s="90" t="s">
        <v>1</v>
      </c>
      <c r="C91" s="49">
        <v>2.8</v>
      </c>
      <c r="D91" s="48">
        <v>0.9</v>
      </c>
      <c r="E91" s="72">
        <v>1.9</v>
      </c>
      <c r="F91" s="48">
        <v>1.6</v>
      </c>
      <c r="G91" s="72">
        <v>2.2000000000000002</v>
      </c>
    </row>
    <row r="92" spans="1:7" ht="15" customHeight="1">
      <c r="A92" s="268" t="s">
        <v>174</v>
      </c>
      <c r="B92" s="90" t="s">
        <v>0</v>
      </c>
      <c r="C92" s="16">
        <v>194</v>
      </c>
      <c r="D92" s="15">
        <v>121</v>
      </c>
      <c r="E92" s="64">
        <v>73</v>
      </c>
      <c r="F92" s="15">
        <v>131</v>
      </c>
      <c r="G92" s="64">
        <v>795</v>
      </c>
    </row>
    <row r="93" spans="1:7" ht="15" customHeight="1">
      <c r="A93" s="291" t="s">
        <v>7</v>
      </c>
      <c r="B93" s="90" t="s">
        <v>1</v>
      </c>
      <c r="C93" s="49">
        <v>1.5</v>
      </c>
      <c r="D93" s="48">
        <v>0.9</v>
      </c>
      <c r="E93" s="72">
        <v>0.6</v>
      </c>
      <c r="F93" s="48">
        <v>1</v>
      </c>
      <c r="G93" s="72">
        <v>6.2</v>
      </c>
    </row>
    <row r="94" spans="1:7" ht="15" customHeight="1">
      <c r="A94" s="42" t="s">
        <v>106</v>
      </c>
      <c r="B94" s="107" t="s">
        <v>0</v>
      </c>
      <c r="C94" s="12">
        <v>198</v>
      </c>
      <c r="D94" s="11">
        <v>145</v>
      </c>
      <c r="E94" s="19">
        <v>53</v>
      </c>
      <c r="F94" s="11">
        <v>70</v>
      </c>
      <c r="G94" s="19">
        <v>198</v>
      </c>
    </row>
    <row r="95" spans="1:7" ht="15" customHeight="1">
      <c r="A95" s="289" t="s">
        <v>950</v>
      </c>
      <c r="B95" s="107" t="s">
        <v>1</v>
      </c>
      <c r="C95" s="51">
        <v>0.2</v>
      </c>
      <c r="D95" s="50">
        <v>0.1</v>
      </c>
      <c r="E95" s="73">
        <v>0</v>
      </c>
      <c r="F95" s="50">
        <v>0.1</v>
      </c>
      <c r="G95" s="73">
        <v>0.2</v>
      </c>
    </row>
    <row r="96" spans="1:7" ht="27">
      <c r="A96" s="268" t="s">
        <v>107</v>
      </c>
      <c r="B96" s="90" t="s">
        <v>0</v>
      </c>
      <c r="C96" s="16">
        <v>17</v>
      </c>
      <c r="D96" s="15">
        <v>7</v>
      </c>
      <c r="E96" s="64">
        <v>10</v>
      </c>
      <c r="F96" s="15">
        <v>9</v>
      </c>
      <c r="G96" s="64">
        <v>19</v>
      </c>
    </row>
    <row r="97" spans="1:7" ht="25.5">
      <c r="A97" s="291" t="s">
        <v>175</v>
      </c>
      <c r="B97" s="90" t="s">
        <v>1</v>
      </c>
      <c r="C97" s="49">
        <v>0.2</v>
      </c>
      <c r="D97" s="48">
        <v>0.1</v>
      </c>
      <c r="E97" s="72">
        <v>0.1</v>
      </c>
      <c r="F97" s="48">
        <v>0.1</v>
      </c>
      <c r="G97" s="72">
        <v>0.2</v>
      </c>
    </row>
    <row r="98" spans="1:7" ht="15" customHeight="1">
      <c r="A98" s="268" t="s">
        <v>108</v>
      </c>
      <c r="B98" s="90" t="s">
        <v>0</v>
      </c>
      <c r="C98" s="16">
        <v>13</v>
      </c>
      <c r="D98" s="15">
        <v>13</v>
      </c>
      <c r="E98" s="64" t="s">
        <v>410</v>
      </c>
      <c r="F98" s="15">
        <v>3</v>
      </c>
      <c r="G98" s="64">
        <v>47</v>
      </c>
    </row>
    <row r="99" spans="1:7" ht="15" customHeight="1">
      <c r="A99" s="291" t="s">
        <v>951</v>
      </c>
      <c r="B99" s="90" t="s">
        <v>1</v>
      </c>
      <c r="C99" s="49">
        <v>0</v>
      </c>
      <c r="D99" s="48">
        <v>0</v>
      </c>
      <c r="E99" s="72" t="s">
        <v>410</v>
      </c>
      <c r="F99" s="48">
        <v>0</v>
      </c>
      <c r="G99" s="72">
        <v>0.1</v>
      </c>
    </row>
    <row r="100" spans="1:7" ht="15" customHeight="1">
      <c r="A100" s="268" t="s">
        <v>109</v>
      </c>
      <c r="B100" s="90" t="s">
        <v>0</v>
      </c>
      <c r="C100" s="16">
        <v>168</v>
      </c>
      <c r="D100" s="15">
        <v>125</v>
      </c>
      <c r="E100" s="64">
        <v>43</v>
      </c>
      <c r="F100" s="15">
        <v>58</v>
      </c>
      <c r="G100" s="64">
        <v>132</v>
      </c>
    </row>
    <row r="101" spans="1:7" ht="15" customHeight="1">
      <c r="A101" s="291" t="s">
        <v>952</v>
      </c>
      <c r="B101" s="90" t="s">
        <v>1</v>
      </c>
      <c r="C101" s="49">
        <v>0.2</v>
      </c>
      <c r="D101" s="48">
        <v>0.2</v>
      </c>
      <c r="E101" s="72">
        <v>0.1</v>
      </c>
      <c r="F101" s="48">
        <v>0.1</v>
      </c>
      <c r="G101" s="72">
        <v>0.2</v>
      </c>
    </row>
    <row r="102" spans="1:7" ht="15" customHeight="1">
      <c r="A102" s="42" t="s">
        <v>65</v>
      </c>
      <c r="B102" s="107" t="s">
        <v>0</v>
      </c>
      <c r="C102" s="12">
        <v>19</v>
      </c>
      <c r="D102" s="11" t="s">
        <v>410</v>
      </c>
      <c r="E102" s="19">
        <v>19</v>
      </c>
      <c r="F102" s="11">
        <v>17</v>
      </c>
      <c r="G102" s="19">
        <v>36</v>
      </c>
    </row>
    <row r="103" spans="1:7" ht="15" customHeight="1">
      <c r="A103" s="289" t="s">
        <v>56</v>
      </c>
      <c r="B103" s="107" t="s">
        <v>1</v>
      </c>
      <c r="C103" s="51">
        <v>0</v>
      </c>
      <c r="D103" s="50" t="s">
        <v>410</v>
      </c>
      <c r="E103" s="73">
        <v>0</v>
      </c>
      <c r="F103" s="50">
        <v>0</v>
      </c>
      <c r="G103" s="73">
        <v>0.1</v>
      </c>
    </row>
    <row r="104" spans="1:7" ht="14.25">
      <c r="A104" s="268" t="s">
        <v>110</v>
      </c>
      <c r="B104" s="90" t="s">
        <v>0</v>
      </c>
      <c r="C104" s="16">
        <v>19</v>
      </c>
      <c r="D104" s="15" t="s">
        <v>410</v>
      </c>
      <c r="E104" s="64">
        <v>19</v>
      </c>
      <c r="F104" s="15" t="s">
        <v>410</v>
      </c>
      <c r="G104" s="64">
        <v>19</v>
      </c>
    </row>
    <row r="105" spans="1:7" ht="14.25">
      <c r="A105" s="291" t="s">
        <v>953</v>
      </c>
      <c r="B105" s="90" t="s">
        <v>1</v>
      </c>
      <c r="C105" s="49">
        <v>0.1</v>
      </c>
      <c r="D105" s="48" t="s">
        <v>410</v>
      </c>
      <c r="E105" s="72">
        <v>0.1</v>
      </c>
      <c r="F105" s="48" t="s">
        <v>410</v>
      </c>
      <c r="G105" s="72">
        <v>0.1</v>
      </c>
    </row>
    <row r="106" spans="1:7" ht="25.5">
      <c r="A106" s="268" t="s">
        <v>68</v>
      </c>
      <c r="B106" s="90" t="s">
        <v>0</v>
      </c>
      <c r="C106" s="16" t="s">
        <v>410</v>
      </c>
      <c r="D106" s="15" t="s">
        <v>410</v>
      </c>
      <c r="E106" s="64" t="s">
        <v>410</v>
      </c>
      <c r="F106" s="15">
        <v>17</v>
      </c>
      <c r="G106" s="64">
        <v>17</v>
      </c>
    </row>
    <row r="107" spans="1:7" ht="25.5">
      <c r="A107" s="291" t="s">
        <v>9</v>
      </c>
      <c r="B107" s="90" t="s">
        <v>1</v>
      </c>
      <c r="C107" s="49" t="s">
        <v>410</v>
      </c>
      <c r="D107" s="48" t="s">
        <v>410</v>
      </c>
      <c r="E107" s="72" t="s">
        <v>410</v>
      </c>
      <c r="F107" s="48">
        <v>0.1</v>
      </c>
      <c r="G107" s="72">
        <v>0.1</v>
      </c>
    </row>
    <row r="108" spans="1:7" ht="25.5">
      <c r="A108" s="42" t="s">
        <v>414</v>
      </c>
      <c r="B108" s="107" t="s">
        <v>0</v>
      </c>
      <c r="C108" s="12">
        <v>109</v>
      </c>
      <c r="D108" s="11">
        <v>33</v>
      </c>
      <c r="E108" s="19">
        <v>76</v>
      </c>
      <c r="F108" s="11">
        <v>1</v>
      </c>
      <c r="G108" s="19">
        <v>106</v>
      </c>
    </row>
    <row r="109" spans="1:7" ht="15" customHeight="1">
      <c r="A109" s="289" t="s">
        <v>57</v>
      </c>
      <c r="B109" s="107" t="s">
        <v>1</v>
      </c>
      <c r="C109" s="51">
        <v>1.8</v>
      </c>
      <c r="D109" s="50">
        <v>0.5</v>
      </c>
      <c r="E109" s="73">
        <v>1.2</v>
      </c>
      <c r="F109" s="50">
        <v>0</v>
      </c>
      <c r="G109" s="73">
        <v>1.7</v>
      </c>
    </row>
    <row r="110" spans="1:7" ht="15" customHeight="1">
      <c r="A110" s="268" t="s">
        <v>85</v>
      </c>
      <c r="B110" s="90" t="s">
        <v>0</v>
      </c>
      <c r="C110" s="16">
        <v>109</v>
      </c>
      <c r="D110" s="15">
        <v>33</v>
      </c>
      <c r="E110" s="64">
        <v>76</v>
      </c>
      <c r="F110" s="15">
        <v>1</v>
      </c>
      <c r="G110" s="64">
        <v>106</v>
      </c>
    </row>
    <row r="111" spans="1:7" ht="15" customHeight="1">
      <c r="A111" s="291" t="s">
        <v>82</v>
      </c>
      <c r="B111" s="90" t="s">
        <v>1</v>
      </c>
      <c r="C111" s="49">
        <v>1.8</v>
      </c>
      <c r="D111" s="48">
        <v>0.6</v>
      </c>
      <c r="E111" s="72">
        <v>1.3</v>
      </c>
      <c r="F111" s="48">
        <v>0</v>
      </c>
      <c r="G111" s="72">
        <v>1.8</v>
      </c>
    </row>
    <row r="112" spans="1:7" ht="15" customHeight="1">
      <c r="A112" s="42" t="s">
        <v>111</v>
      </c>
      <c r="B112" s="107" t="s">
        <v>0</v>
      </c>
      <c r="C112" s="12">
        <v>42</v>
      </c>
      <c r="D112" s="11" t="s">
        <v>410</v>
      </c>
      <c r="E112" s="19">
        <v>42</v>
      </c>
      <c r="F112" s="11">
        <v>34</v>
      </c>
      <c r="G112" s="19">
        <v>76</v>
      </c>
    </row>
    <row r="113" spans="1:7" ht="15" customHeight="1">
      <c r="A113" s="289" t="s">
        <v>179</v>
      </c>
      <c r="B113" s="107" t="s">
        <v>1</v>
      </c>
      <c r="C113" s="51">
        <v>0.9</v>
      </c>
      <c r="D113" s="50" t="s">
        <v>410</v>
      </c>
      <c r="E113" s="73">
        <v>0.9</v>
      </c>
      <c r="F113" s="50">
        <v>0.7</v>
      </c>
      <c r="G113" s="73">
        <v>1.7</v>
      </c>
    </row>
    <row r="114" spans="1:7" ht="15" customHeight="1">
      <c r="A114" s="268" t="s">
        <v>75</v>
      </c>
      <c r="B114" s="90" t="s">
        <v>0</v>
      </c>
      <c r="C114" s="16" t="s">
        <v>410</v>
      </c>
      <c r="D114" s="15" t="s">
        <v>410</v>
      </c>
      <c r="E114" s="64" t="s">
        <v>410</v>
      </c>
      <c r="F114" s="15">
        <v>32</v>
      </c>
      <c r="G114" s="64">
        <v>32</v>
      </c>
    </row>
    <row r="115" spans="1:7" ht="15" customHeight="1">
      <c r="A115" s="291" t="s">
        <v>76</v>
      </c>
      <c r="B115" s="90" t="s">
        <v>1</v>
      </c>
      <c r="C115" s="49" t="s">
        <v>410</v>
      </c>
      <c r="D115" s="48" t="s">
        <v>410</v>
      </c>
      <c r="E115" s="72" t="s">
        <v>410</v>
      </c>
      <c r="F115" s="48">
        <v>2</v>
      </c>
      <c r="G115" s="72">
        <v>2</v>
      </c>
    </row>
    <row r="116" spans="1:7" ht="27" customHeight="1">
      <c r="A116" s="268" t="s">
        <v>861</v>
      </c>
      <c r="B116" s="90" t="s">
        <v>0</v>
      </c>
      <c r="C116" s="16">
        <v>42</v>
      </c>
      <c r="D116" s="15" t="s">
        <v>410</v>
      </c>
      <c r="E116" s="64">
        <v>42</v>
      </c>
      <c r="F116" s="15">
        <v>2</v>
      </c>
      <c r="G116" s="64">
        <v>44</v>
      </c>
    </row>
    <row r="117" spans="1:7" ht="15" customHeight="1">
      <c r="A117" s="291" t="s">
        <v>972</v>
      </c>
      <c r="B117" s="90" t="s">
        <v>1</v>
      </c>
      <c r="C117" s="49">
        <v>1.9</v>
      </c>
      <c r="D117" s="48" t="s">
        <v>410</v>
      </c>
      <c r="E117" s="72">
        <v>1.9</v>
      </c>
      <c r="F117" s="48">
        <v>0.1</v>
      </c>
      <c r="G117" s="72">
        <v>2</v>
      </c>
    </row>
    <row r="118" spans="1:7" ht="15" customHeight="1">
      <c r="A118" s="42" t="s">
        <v>862</v>
      </c>
      <c r="B118" s="107" t="s">
        <v>0</v>
      </c>
      <c r="C118" s="12">
        <v>1</v>
      </c>
      <c r="D118" s="11" t="s">
        <v>410</v>
      </c>
      <c r="E118" s="19">
        <v>1</v>
      </c>
      <c r="F118" s="11" t="s">
        <v>410</v>
      </c>
      <c r="G118" s="19">
        <v>47</v>
      </c>
    </row>
    <row r="119" spans="1:7" ht="15" customHeight="1">
      <c r="A119" s="289" t="s">
        <v>973</v>
      </c>
      <c r="B119" s="107" t="s">
        <v>1</v>
      </c>
      <c r="C119" s="51">
        <v>0</v>
      </c>
      <c r="D119" s="50" t="s">
        <v>410</v>
      </c>
      <c r="E119" s="73">
        <v>0</v>
      </c>
      <c r="F119" s="50" t="s">
        <v>410</v>
      </c>
      <c r="G119" s="73">
        <v>0.3</v>
      </c>
    </row>
    <row r="120" spans="1:7" ht="15" customHeight="1">
      <c r="A120" s="42" t="s">
        <v>863</v>
      </c>
      <c r="B120" s="107" t="s">
        <v>0</v>
      </c>
      <c r="C120" s="12">
        <v>38</v>
      </c>
      <c r="D120" s="11">
        <v>14</v>
      </c>
      <c r="E120" s="19">
        <v>24</v>
      </c>
      <c r="F120" s="11">
        <v>25</v>
      </c>
      <c r="G120" s="19">
        <v>35</v>
      </c>
    </row>
    <row r="121" spans="1:7" ht="15" customHeight="1">
      <c r="A121" s="289" t="s">
        <v>982</v>
      </c>
      <c r="B121" s="107" t="s">
        <v>1</v>
      </c>
      <c r="C121" s="51">
        <v>0.1</v>
      </c>
      <c r="D121" s="50">
        <v>0</v>
      </c>
      <c r="E121" s="73">
        <v>0</v>
      </c>
      <c r="F121" s="50">
        <v>0</v>
      </c>
      <c r="G121" s="73">
        <v>0.1</v>
      </c>
    </row>
    <row r="122" spans="1:7" ht="46.5" customHeight="1">
      <c r="A122" s="392" t="s">
        <v>924</v>
      </c>
      <c r="B122" s="392"/>
      <c r="C122" s="392"/>
      <c r="D122" s="392"/>
      <c r="E122" s="392"/>
      <c r="F122" s="392"/>
      <c r="G122" s="392"/>
    </row>
    <row r="123" spans="1:7" ht="29.25" customHeight="1">
      <c r="A123" s="407" t="s">
        <v>923</v>
      </c>
      <c r="B123" s="411"/>
      <c r="C123" s="411"/>
      <c r="D123" s="411"/>
      <c r="E123" s="411"/>
      <c r="F123" s="411"/>
      <c r="G123" s="411"/>
    </row>
    <row r="124" spans="1:7">
      <c r="A124" s="22"/>
      <c r="B124" s="6"/>
    </row>
    <row r="125" spans="1:7">
      <c r="A125" s="22"/>
      <c r="B125" s="6"/>
    </row>
    <row r="126" spans="1:7">
      <c r="A126" s="22"/>
      <c r="B126" s="6"/>
    </row>
    <row r="127" spans="1:7">
      <c r="A127" s="22"/>
      <c r="B127" s="6"/>
    </row>
    <row r="128" spans="1:7">
      <c r="A128" s="22"/>
      <c r="B128" s="6"/>
    </row>
    <row r="129" spans="1:2">
      <c r="A129" s="22"/>
      <c r="B129" s="6"/>
    </row>
    <row r="130" spans="1:2">
      <c r="A130" s="22"/>
      <c r="B130" s="6"/>
    </row>
    <row r="131" spans="1:2">
      <c r="A131" s="22"/>
      <c r="B131" s="6"/>
    </row>
    <row r="132" spans="1:2">
      <c r="A132" s="22"/>
      <c r="B132" s="6"/>
    </row>
    <row r="133" spans="1:2">
      <c r="A133" s="22"/>
      <c r="B133" s="6"/>
    </row>
    <row r="134" spans="1:2">
      <c r="A134" s="22"/>
      <c r="B134" s="6"/>
    </row>
    <row r="135" spans="1:2">
      <c r="A135" s="22"/>
      <c r="B135" s="6"/>
    </row>
    <row r="136" spans="1:2">
      <c r="A136" s="22"/>
      <c r="B136" s="6"/>
    </row>
    <row r="137" spans="1:2">
      <c r="A137" s="22"/>
      <c r="B137" s="6"/>
    </row>
    <row r="138" spans="1:2">
      <c r="A138" s="22"/>
      <c r="B138" s="6"/>
    </row>
    <row r="139" spans="1:2">
      <c r="A139" s="22"/>
      <c r="B139" s="6"/>
    </row>
    <row r="140" spans="1:2">
      <c r="A140" s="22"/>
      <c r="B140" s="6"/>
    </row>
    <row r="141" spans="1:2">
      <c r="A141" s="22"/>
      <c r="B141" s="6"/>
    </row>
    <row r="142" spans="1:2">
      <c r="A142" s="22"/>
      <c r="B142" s="6"/>
    </row>
    <row r="143" spans="1:2">
      <c r="A143" s="22"/>
      <c r="B143" s="6"/>
    </row>
    <row r="144" spans="1:2">
      <c r="A144" s="22"/>
      <c r="B144" s="6"/>
    </row>
    <row r="145" spans="1:2">
      <c r="A145" s="22"/>
      <c r="B145" s="6"/>
    </row>
    <row r="146" spans="1:2">
      <c r="A146" s="22"/>
      <c r="B146" s="6"/>
    </row>
    <row r="147" spans="1:2">
      <c r="A147" s="22"/>
      <c r="B147" s="6"/>
    </row>
    <row r="148" spans="1:2">
      <c r="A148" s="22"/>
      <c r="B148" s="6"/>
    </row>
    <row r="149" spans="1:2">
      <c r="A149" s="22"/>
      <c r="B149" s="6"/>
    </row>
    <row r="150" spans="1:2">
      <c r="A150" s="22"/>
      <c r="B150" s="6"/>
    </row>
    <row r="151" spans="1:2">
      <c r="A151" s="22"/>
      <c r="B151" s="6"/>
    </row>
    <row r="152" spans="1:2">
      <c r="A152" s="22"/>
      <c r="B152" s="6"/>
    </row>
    <row r="153" spans="1:2">
      <c r="A153" s="22"/>
      <c r="B153" s="6"/>
    </row>
    <row r="154" spans="1:2">
      <c r="A154" s="22"/>
      <c r="B154" s="6"/>
    </row>
    <row r="155" spans="1:2">
      <c r="A155" s="22"/>
      <c r="B155" s="6"/>
    </row>
    <row r="156" spans="1:2">
      <c r="A156" s="22"/>
      <c r="B156" s="6"/>
    </row>
    <row r="157" spans="1:2">
      <c r="A157" s="22"/>
      <c r="B157" s="6"/>
    </row>
    <row r="158" spans="1:2">
      <c r="A158" s="22"/>
      <c r="B158" s="6"/>
    </row>
    <row r="159" spans="1:2">
      <c r="A159" s="22"/>
      <c r="B159" s="6"/>
    </row>
    <row r="160" spans="1:2">
      <c r="A160" s="22"/>
      <c r="B160" s="6"/>
    </row>
    <row r="161" spans="1:2">
      <c r="A161" s="22"/>
      <c r="B161" s="6"/>
    </row>
    <row r="162" spans="1:2">
      <c r="A162" s="22"/>
      <c r="B162" s="6"/>
    </row>
    <row r="163" spans="1:2">
      <c r="A163" s="22"/>
      <c r="B163" s="6"/>
    </row>
    <row r="164" spans="1:2">
      <c r="A164" s="22"/>
      <c r="B164" s="6"/>
    </row>
    <row r="165" spans="1:2">
      <c r="A165" s="22"/>
      <c r="B165" s="6"/>
    </row>
    <row r="166" spans="1:2">
      <c r="A166" s="22"/>
      <c r="B166" s="6"/>
    </row>
    <row r="167" spans="1:2">
      <c r="A167" s="22"/>
      <c r="B167" s="6"/>
    </row>
    <row r="168" spans="1:2">
      <c r="A168" s="22"/>
      <c r="B168" s="6"/>
    </row>
    <row r="169" spans="1:2">
      <c r="A169" s="22"/>
      <c r="B169" s="6"/>
    </row>
    <row r="170" spans="1:2">
      <c r="A170" s="22"/>
      <c r="B170" s="6"/>
    </row>
    <row r="171" spans="1:2">
      <c r="A171" s="22"/>
      <c r="B171" s="6"/>
    </row>
    <row r="172" spans="1:2">
      <c r="A172" s="22"/>
      <c r="B172" s="6"/>
    </row>
    <row r="173" spans="1:2">
      <c r="A173" s="22"/>
      <c r="B173" s="6"/>
    </row>
    <row r="174" spans="1:2">
      <c r="A174" s="22"/>
      <c r="B174" s="6"/>
    </row>
    <row r="175" spans="1:2">
      <c r="A175" s="22"/>
      <c r="B175" s="6"/>
    </row>
    <row r="176" spans="1:2">
      <c r="A176" s="22"/>
      <c r="B176" s="6"/>
    </row>
    <row r="177" spans="1:2">
      <c r="A177" s="22"/>
      <c r="B177" s="6"/>
    </row>
    <row r="178" spans="1:2">
      <c r="A178" s="22"/>
      <c r="B178" s="6"/>
    </row>
    <row r="179" spans="1:2">
      <c r="A179" s="22"/>
      <c r="B179" s="6"/>
    </row>
    <row r="180" spans="1:2">
      <c r="A180" s="22"/>
      <c r="B180" s="6"/>
    </row>
    <row r="181" spans="1:2">
      <c r="A181" s="22"/>
      <c r="B181" s="6"/>
    </row>
    <row r="182" spans="1:2">
      <c r="A182" s="22"/>
      <c r="B182" s="6"/>
    </row>
    <row r="183" spans="1:2">
      <c r="A183" s="22"/>
      <c r="B183" s="6"/>
    </row>
    <row r="184" spans="1:2">
      <c r="A184" s="22"/>
      <c r="B184" s="6"/>
    </row>
    <row r="185" spans="1:2">
      <c r="A185" s="22"/>
      <c r="B185" s="6"/>
    </row>
    <row r="186" spans="1:2">
      <c r="A186" s="22"/>
      <c r="B186" s="6"/>
    </row>
    <row r="187" spans="1:2">
      <c r="A187" s="22"/>
      <c r="B187" s="6"/>
    </row>
    <row r="188" spans="1:2">
      <c r="A188" s="22"/>
      <c r="B188" s="6"/>
    </row>
    <row r="189" spans="1:2">
      <c r="A189" s="22"/>
      <c r="B189" s="6"/>
    </row>
    <row r="190" spans="1:2">
      <c r="A190" s="22"/>
      <c r="B190" s="6"/>
    </row>
    <row r="191" spans="1:2">
      <c r="A191" s="22"/>
      <c r="B191" s="6"/>
    </row>
    <row r="192" spans="1:2">
      <c r="A192" s="22"/>
      <c r="B192" s="6"/>
    </row>
    <row r="193" spans="1:2">
      <c r="A193" s="22"/>
      <c r="B193" s="6"/>
    </row>
    <row r="194" spans="1:2">
      <c r="A194" s="22"/>
      <c r="B194" s="6"/>
    </row>
    <row r="195" spans="1:2">
      <c r="A195" s="22"/>
      <c r="B195" s="6"/>
    </row>
    <row r="196" spans="1:2">
      <c r="A196" s="22"/>
      <c r="B196" s="6"/>
    </row>
    <row r="197" spans="1:2">
      <c r="A197" s="22"/>
      <c r="B197" s="6"/>
    </row>
    <row r="198" spans="1:2">
      <c r="A198" s="22"/>
      <c r="B198" s="6"/>
    </row>
    <row r="199" spans="1:2">
      <c r="A199" s="22"/>
      <c r="B199" s="6"/>
    </row>
    <row r="200" spans="1:2">
      <c r="A200" s="22"/>
      <c r="B200" s="6"/>
    </row>
    <row r="201" spans="1:2">
      <c r="A201" s="22"/>
      <c r="B201" s="6"/>
    </row>
    <row r="202" spans="1:2">
      <c r="A202" s="22"/>
      <c r="B202" s="6"/>
    </row>
    <row r="203" spans="1:2">
      <c r="A203" s="22"/>
      <c r="B203" s="6"/>
    </row>
    <row r="204" spans="1:2">
      <c r="A204" s="22"/>
      <c r="B204" s="6"/>
    </row>
    <row r="205" spans="1:2">
      <c r="A205" s="22"/>
      <c r="B205" s="6"/>
    </row>
    <row r="206" spans="1:2">
      <c r="A206" s="22"/>
      <c r="B206" s="6"/>
    </row>
    <row r="207" spans="1:2">
      <c r="A207" s="22"/>
      <c r="B207" s="6"/>
    </row>
    <row r="208" spans="1:2">
      <c r="A208" s="22"/>
      <c r="B208" s="6"/>
    </row>
    <row r="209" spans="1:2">
      <c r="A209" s="22"/>
      <c r="B209" s="6"/>
    </row>
    <row r="210" spans="1:2">
      <c r="A210" s="22"/>
      <c r="B210" s="6"/>
    </row>
    <row r="211" spans="1:2">
      <c r="A211" s="22"/>
      <c r="B211" s="6"/>
    </row>
    <row r="212" spans="1:2">
      <c r="A212" s="22"/>
      <c r="B212" s="6"/>
    </row>
    <row r="213" spans="1:2">
      <c r="A213" s="22"/>
      <c r="B213" s="6"/>
    </row>
    <row r="214" spans="1:2">
      <c r="A214" s="22"/>
      <c r="B214" s="6"/>
    </row>
    <row r="215" spans="1:2">
      <c r="A215" s="22"/>
      <c r="B215" s="6"/>
    </row>
    <row r="216" spans="1:2">
      <c r="A216" s="22"/>
      <c r="B216" s="6"/>
    </row>
    <row r="217" spans="1:2">
      <c r="A217" s="22"/>
      <c r="B217" s="6"/>
    </row>
    <row r="218" spans="1:2">
      <c r="A218" s="22"/>
      <c r="B218" s="6"/>
    </row>
    <row r="219" spans="1:2">
      <c r="A219" s="22"/>
      <c r="B219" s="6"/>
    </row>
    <row r="220" spans="1:2">
      <c r="A220" s="22"/>
      <c r="B220" s="6"/>
    </row>
    <row r="221" spans="1:2">
      <c r="A221" s="22"/>
      <c r="B221" s="6"/>
    </row>
    <row r="222" spans="1:2">
      <c r="A222" s="22"/>
      <c r="B222" s="6"/>
    </row>
    <row r="223" spans="1:2">
      <c r="A223" s="22"/>
      <c r="B223" s="6"/>
    </row>
    <row r="224" spans="1:2">
      <c r="A224" s="22"/>
      <c r="B224" s="6"/>
    </row>
    <row r="225" spans="1:2">
      <c r="A225" s="22"/>
      <c r="B225" s="6"/>
    </row>
    <row r="226" spans="1:2">
      <c r="A226" s="22"/>
      <c r="B226" s="6"/>
    </row>
    <row r="227" spans="1:2">
      <c r="A227" s="22"/>
      <c r="B227" s="6"/>
    </row>
    <row r="228" spans="1:2">
      <c r="A228" s="22"/>
      <c r="B228" s="6"/>
    </row>
    <row r="229" spans="1:2">
      <c r="A229" s="22"/>
      <c r="B229" s="6"/>
    </row>
    <row r="230" spans="1:2">
      <c r="A230" s="22"/>
      <c r="B230" s="6"/>
    </row>
    <row r="231" spans="1:2">
      <c r="A231" s="22"/>
      <c r="B231" s="6"/>
    </row>
    <row r="232" spans="1:2">
      <c r="A232" s="22"/>
      <c r="B232" s="6"/>
    </row>
    <row r="233" spans="1:2">
      <c r="A233" s="22"/>
      <c r="B233" s="6"/>
    </row>
    <row r="234" spans="1:2">
      <c r="A234" s="22"/>
      <c r="B234" s="6"/>
    </row>
    <row r="235" spans="1:2">
      <c r="A235" s="22"/>
      <c r="B235" s="6"/>
    </row>
    <row r="236" spans="1:2">
      <c r="A236" s="22"/>
      <c r="B236" s="6"/>
    </row>
    <row r="237" spans="1:2">
      <c r="A237" s="22"/>
      <c r="B237" s="6"/>
    </row>
    <row r="238" spans="1:2">
      <c r="A238" s="22"/>
      <c r="B238" s="6"/>
    </row>
    <row r="239" spans="1:2">
      <c r="A239" s="22"/>
      <c r="B239" s="6"/>
    </row>
    <row r="240" spans="1:2">
      <c r="A240" s="22"/>
      <c r="B240" s="6"/>
    </row>
    <row r="241" spans="1:2">
      <c r="A241" s="22"/>
      <c r="B241" s="6"/>
    </row>
    <row r="242" spans="1:2">
      <c r="A242" s="22"/>
      <c r="B242" s="6"/>
    </row>
    <row r="243" spans="1:2">
      <c r="A243" s="22"/>
      <c r="B243" s="6"/>
    </row>
    <row r="244" spans="1:2">
      <c r="A244" s="22"/>
      <c r="B244" s="6"/>
    </row>
    <row r="245" spans="1:2">
      <c r="A245" s="22"/>
      <c r="B245" s="6"/>
    </row>
    <row r="246" spans="1:2">
      <c r="A246" s="22"/>
      <c r="B246" s="6"/>
    </row>
    <row r="247" spans="1:2">
      <c r="A247" s="22"/>
      <c r="B247" s="6"/>
    </row>
    <row r="248" spans="1:2">
      <c r="A248" s="22"/>
      <c r="B248" s="6"/>
    </row>
    <row r="249" spans="1:2">
      <c r="A249" s="22"/>
      <c r="B249" s="6"/>
    </row>
    <row r="250" spans="1:2">
      <c r="A250" s="22"/>
      <c r="B250" s="6"/>
    </row>
    <row r="251" spans="1:2">
      <c r="A251" s="22"/>
      <c r="B251" s="6"/>
    </row>
    <row r="252" spans="1:2">
      <c r="A252" s="22"/>
      <c r="B252" s="6"/>
    </row>
    <row r="253" spans="1:2">
      <c r="A253" s="22"/>
      <c r="B253" s="6"/>
    </row>
    <row r="254" spans="1:2">
      <c r="A254" s="22"/>
      <c r="B254" s="6"/>
    </row>
    <row r="255" spans="1:2">
      <c r="A255" s="22"/>
      <c r="B255" s="6"/>
    </row>
    <row r="256" spans="1:2">
      <c r="A256" s="22"/>
      <c r="B256" s="6"/>
    </row>
    <row r="257" spans="1:2">
      <c r="A257" s="22"/>
      <c r="B257" s="6"/>
    </row>
    <row r="258" spans="1:2">
      <c r="A258" s="22"/>
      <c r="B258" s="6"/>
    </row>
    <row r="259" spans="1:2">
      <c r="A259" s="22"/>
      <c r="B259" s="6"/>
    </row>
    <row r="260" spans="1:2">
      <c r="A260" s="22"/>
      <c r="B260" s="6"/>
    </row>
    <row r="261" spans="1:2">
      <c r="A261" s="22"/>
      <c r="B261" s="6"/>
    </row>
    <row r="262" spans="1:2">
      <c r="A262" s="22"/>
      <c r="B262" s="6"/>
    </row>
    <row r="263" spans="1:2">
      <c r="A263" s="22"/>
      <c r="B263" s="6"/>
    </row>
    <row r="264" spans="1:2">
      <c r="A264" s="22"/>
      <c r="B264" s="6"/>
    </row>
    <row r="265" spans="1:2">
      <c r="A265" s="22"/>
      <c r="B265" s="6"/>
    </row>
    <row r="266" spans="1:2">
      <c r="A266" s="22"/>
      <c r="B266" s="6"/>
    </row>
    <row r="267" spans="1:2">
      <c r="A267" s="22"/>
      <c r="B267" s="6"/>
    </row>
    <row r="268" spans="1:2">
      <c r="A268" s="22"/>
      <c r="B268" s="6"/>
    </row>
    <row r="269" spans="1:2">
      <c r="A269" s="22"/>
      <c r="B269" s="6"/>
    </row>
    <row r="270" spans="1:2">
      <c r="A270" s="22"/>
      <c r="B270" s="6"/>
    </row>
    <row r="271" spans="1:2">
      <c r="A271" s="22"/>
      <c r="B271" s="6"/>
    </row>
    <row r="272" spans="1:2">
      <c r="A272" s="22"/>
      <c r="B272" s="6"/>
    </row>
    <row r="273" spans="1:2">
      <c r="A273" s="22"/>
      <c r="B273" s="6"/>
    </row>
    <row r="274" spans="1:2">
      <c r="A274" s="22"/>
      <c r="B274" s="6"/>
    </row>
    <row r="275" spans="1:2">
      <c r="A275" s="22"/>
      <c r="B275" s="6"/>
    </row>
    <row r="276" spans="1:2">
      <c r="A276" s="22"/>
      <c r="B276" s="6"/>
    </row>
    <row r="277" spans="1:2">
      <c r="A277" s="22"/>
      <c r="B277" s="6"/>
    </row>
    <row r="278" spans="1:2">
      <c r="A278" s="22"/>
      <c r="B278" s="6"/>
    </row>
    <row r="279" spans="1:2">
      <c r="A279" s="22"/>
      <c r="B279" s="6"/>
    </row>
    <row r="280" spans="1:2">
      <c r="A280" s="22"/>
      <c r="B280" s="6"/>
    </row>
    <row r="281" spans="1:2">
      <c r="A281" s="22"/>
      <c r="B281" s="6"/>
    </row>
    <row r="282" spans="1:2">
      <c r="A282" s="22"/>
      <c r="B282" s="6"/>
    </row>
    <row r="283" spans="1:2">
      <c r="A283" s="22"/>
      <c r="B283" s="6"/>
    </row>
    <row r="284" spans="1:2">
      <c r="A284" s="22"/>
      <c r="B284" s="6"/>
    </row>
    <row r="285" spans="1:2">
      <c r="A285" s="22"/>
      <c r="B285" s="6"/>
    </row>
    <row r="286" spans="1:2">
      <c r="A286" s="22"/>
      <c r="B286" s="6"/>
    </row>
    <row r="287" spans="1:2">
      <c r="A287" s="22"/>
      <c r="B287" s="6"/>
    </row>
    <row r="288" spans="1:2">
      <c r="A288" s="22"/>
      <c r="B288" s="6"/>
    </row>
    <row r="289" spans="1:2">
      <c r="A289" s="22"/>
      <c r="B289" s="6"/>
    </row>
    <row r="290" spans="1:2">
      <c r="A290" s="22"/>
      <c r="B290" s="6"/>
    </row>
    <row r="291" spans="1:2">
      <c r="A291" s="22"/>
      <c r="B291" s="6"/>
    </row>
    <row r="292" spans="1:2">
      <c r="A292" s="22"/>
      <c r="B292" s="6"/>
    </row>
    <row r="293" spans="1:2">
      <c r="A293" s="22"/>
      <c r="B293" s="6"/>
    </row>
    <row r="294" spans="1:2">
      <c r="A294" s="22"/>
      <c r="B294" s="6"/>
    </row>
    <row r="295" spans="1:2">
      <c r="A295" s="22"/>
      <c r="B295" s="6"/>
    </row>
    <row r="296" spans="1:2">
      <c r="A296" s="22"/>
      <c r="B296" s="6"/>
    </row>
    <row r="297" spans="1:2">
      <c r="A297" s="22"/>
      <c r="B297" s="6"/>
    </row>
    <row r="298" spans="1:2">
      <c r="A298" s="22"/>
      <c r="B298" s="6"/>
    </row>
    <row r="299" spans="1:2">
      <c r="A299" s="22"/>
      <c r="B299" s="6"/>
    </row>
    <row r="300" spans="1:2">
      <c r="A300" s="22"/>
      <c r="B300" s="6"/>
    </row>
    <row r="301" spans="1:2">
      <c r="A301" s="22"/>
      <c r="B301" s="6"/>
    </row>
    <row r="302" spans="1:2">
      <c r="A302" s="22"/>
      <c r="B302" s="6"/>
    </row>
    <row r="303" spans="1:2">
      <c r="A303" s="22"/>
      <c r="B303" s="6"/>
    </row>
    <row r="304" spans="1:2">
      <c r="A304" s="22"/>
      <c r="B304" s="6"/>
    </row>
    <row r="305" spans="1:2">
      <c r="A305" s="22"/>
      <c r="B305" s="6"/>
    </row>
    <row r="306" spans="1:2">
      <c r="A306" s="22"/>
      <c r="B306" s="6"/>
    </row>
    <row r="307" spans="1:2">
      <c r="A307" s="22"/>
      <c r="B307" s="6"/>
    </row>
    <row r="308" spans="1:2">
      <c r="A308" s="22"/>
      <c r="B308" s="6"/>
    </row>
    <row r="309" spans="1:2">
      <c r="A309" s="22"/>
      <c r="B309" s="6"/>
    </row>
    <row r="310" spans="1:2">
      <c r="A310" s="22"/>
      <c r="B310" s="6"/>
    </row>
    <row r="311" spans="1:2">
      <c r="A311" s="22"/>
      <c r="B311" s="6"/>
    </row>
    <row r="312" spans="1:2">
      <c r="A312" s="22"/>
      <c r="B312" s="6"/>
    </row>
    <row r="313" spans="1:2">
      <c r="A313" s="22"/>
      <c r="B313" s="6"/>
    </row>
    <row r="314" spans="1:2">
      <c r="A314" s="22"/>
      <c r="B314" s="6"/>
    </row>
    <row r="315" spans="1:2">
      <c r="A315" s="22"/>
      <c r="B315" s="6"/>
    </row>
    <row r="316" spans="1:2">
      <c r="A316" s="22"/>
      <c r="B316" s="6"/>
    </row>
    <row r="317" spans="1:2">
      <c r="A317" s="22"/>
      <c r="B317" s="6"/>
    </row>
    <row r="318" spans="1:2">
      <c r="A318" s="22"/>
      <c r="B318" s="6"/>
    </row>
    <row r="319" spans="1:2">
      <c r="A319" s="22"/>
      <c r="B319" s="6"/>
    </row>
    <row r="320" spans="1:2">
      <c r="A320" s="22"/>
      <c r="B320" s="6"/>
    </row>
    <row r="321" spans="1:2">
      <c r="A321" s="22"/>
      <c r="B321" s="6"/>
    </row>
    <row r="322" spans="1:2">
      <c r="A322" s="22"/>
      <c r="B322" s="6"/>
    </row>
    <row r="323" spans="1:2">
      <c r="A323" s="22"/>
      <c r="B323" s="6"/>
    </row>
    <row r="324" spans="1:2">
      <c r="A324" s="22"/>
      <c r="B324" s="6"/>
    </row>
    <row r="325" spans="1:2">
      <c r="A325" s="22"/>
      <c r="B325" s="6"/>
    </row>
    <row r="326" spans="1:2">
      <c r="A326" s="22"/>
      <c r="B326" s="6"/>
    </row>
    <row r="327" spans="1:2">
      <c r="A327" s="22"/>
      <c r="B327" s="6"/>
    </row>
    <row r="328" spans="1:2">
      <c r="A328" s="22"/>
      <c r="B328" s="6"/>
    </row>
    <row r="329" spans="1:2">
      <c r="A329" s="22"/>
      <c r="B329" s="6"/>
    </row>
    <row r="330" spans="1:2">
      <c r="A330" s="22"/>
      <c r="B330" s="6"/>
    </row>
    <row r="331" spans="1:2">
      <c r="A331" s="22"/>
      <c r="B331" s="6"/>
    </row>
    <row r="332" spans="1:2">
      <c r="A332" s="22"/>
      <c r="B332" s="6"/>
    </row>
    <row r="333" spans="1:2">
      <c r="A333" s="22"/>
      <c r="B333" s="6"/>
    </row>
    <row r="334" spans="1:2">
      <c r="A334" s="22"/>
      <c r="B334" s="6"/>
    </row>
    <row r="335" spans="1:2">
      <c r="A335" s="22"/>
      <c r="B335" s="6"/>
    </row>
    <row r="336" spans="1:2">
      <c r="A336" s="22"/>
      <c r="B336" s="6"/>
    </row>
    <row r="337" spans="1:2">
      <c r="A337" s="22"/>
      <c r="B337" s="6"/>
    </row>
    <row r="338" spans="1:2">
      <c r="A338" s="22"/>
      <c r="B338" s="6"/>
    </row>
    <row r="339" spans="1:2">
      <c r="A339" s="22"/>
      <c r="B339" s="6"/>
    </row>
    <row r="340" spans="1:2">
      <c r="A340" s="22"/>
      <c r="B340" s="6"/>
    </row>
    <row r="341" spans="1:2">
      <c r="A341" s="22"/>
      <c r="B341" s="6"/>
    </row>
    <row r="342" spans="1:2">
      <c r="A342" s="22"/>
      <c r="B342" s="6"/>
    </row>
    <row r="343" spans="1:2">
      <c r="A343" s="22"/>
      <c r="B343" s="6"/>
    </row>
    <row r="344" spans="1:2">
      <c r="A344" s="22"/>
      <c r="B344" s="6"/>
    </row>
    <row r="345" spans="1:2">
      <c r="A345" s="22"/>
      <c r="B345" s="6"/>
    </row>
    <row r="346" spans="1:2">
      <c r="A346" s="22"/>
      <c r="B346" s="6"/>
    </row>
    <row r="347" spans="1:2">
      <c r="A347" s="22"/>
      <c r="B347" s="6"/>
    </row>
    <row r="348" spans="1:2">
      <c r="A348" s="22"/>
      <c r="B348" s="6"/>
    </row>
    <row r="349" spans="1:2">
      <c r="A349" s="22"/>
      <c r="B349" s="6"/>
    </row>
    <row r="350" spans="1:2">
      <c r="A350" s="22"/>
      <c r="B350" s="6"/>
    </row>
    <row r="351" spans="1:2">
      <c r="A351" s="22"/>
      <c r="B351" s="6"/>
    </row>
    <row r="352" spans="1:2">
      <c r="A352" s="22"/>
      <c r="B352" s="6"/>
    </row>
    <row r="353" spans="1:2">
      <c r="A353" s="22"/>
      <c r="B353" s="6"/>
    </row>
    <row r="354" spans="1:2">
      <c r="A354" s="22"/>
      <c r="B354" s="6"/>
    </row>
    <row r="355" spans="1:2">
      <c r="A355" s="22"/>
      <c r="B355" s="6"/>
    </row>
    <row r="356" spans="1:2">
      <c r="A356" s="22"/>
      <c r="B356" s="6"/>
    </row>
    <row r="357" spans="1:2">
      <c r="A357" s="22"/>
      <c r="B357" s="6"/>
    </row>
    <row r="358" spans="1:2">
      <c r="A358" s="22"/>
      <c r="B358" s="6"/>
    </row>
    <row r="359" spans="1:2">
      <c r="A359" s="22"/>
      <c r="B359" s="6"/>
    </row>
    <row r="360" spans="1:2">
      <c r="A360" s="22"/>
      <c r="B360" s="6"/>
    </row>
    <row r="361" spans="1:2">
      <c r="A361" s="22"/>
      <c r="B361" s="6"/>
    </row>
    <row r="362" spans="1:2">
      <c r="A362" s="22"/>
      <c r="B362" s="6"/>
    </row>
  </sheetData>
  <customSheetViews>
    <customSheetView guid="{478EAF0D-7072-4F9F-B3F3-DF6645E3F662}" topLeftCell="A241">
      <selection activeCell="A248" sqref="A248:A255"/>
      <pageMargins left="0.7" right="0.7" top="0.75" bottom="0.75" header="0.3" footer="0.3"/>
      <pageSetup paperSize="9" scale="94" orientation="portrait" r:id="rId1"/>
    </customSheetView>
    <customSheetView guid="{DB5EED9D-3F36-427E-8425-66965650D6C3}" topLeftCell="A139">
      <selection activeCell="H153" sqref="H153"/>
      <pageMargins left="0.7" right="0.7" top="0.75" bottom="0.75" header="0.3" footer="0.3"/>
      <pageSetup paperSize="9" scale="94" orientation="portrait" r:id="rId2"/>
    </customSheetView>
  </customSheetViews>
  <mergeCells count="8">
    <mergeCell ref="A122:G122"/>
    <mergeCell ref="A123:G123"/>
    <mergeCell ref="C4:G4"/>
    <mergeCell ref="C5:F5"/>
    <mergeCell ref="A4:B7"/>
    <mergeCell ref="G5:G7"/>
    <mergeCell ref="C6:E6"/>
    <mergeCell ref="F6:F7"/>
  </mergeCells>
  <hyperlinks>
    <hyperlink ref="G1" location="'SPIS TABLIC'!A1" display="Powrót/Back"/>
  </hyperlinks>
  <pageMargins left="0.7" right="0.7" top="0.75" bottom="0.75" header="0.3" footer="0.3"/>
  <pageSetup paperSize="9" scale="66" orientation="portrait" r:id="rId3"/>
  <rowBreaks count="2" manualBreakCount="2">
    <brk id="57" max="6" man="1"/>
    <brk id="108" max="6"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zoomScaleNormal="100" workbookViewId="0"/>
  </sheetViews>
  <sheetFormatPr defaultRowHeight="12.75"/>
  <cols>
    <col min="1" max="1" width="23.85546875" style="103" customWidth="1"/>
    <col min="2" max="2" width="6.5703125" style="103" customWidth="1"/>
    <col min="3" max="3" width="15.5703125" style="103" customWidth="1"/>
    <col min="4" max="4" width="17.28515625" style="103" customWidth="1"/>
    <col min="5" max="5" width="12.7109375" style="103" customWidth="1"/>
    <col min="6" max="6" width="11.7109375" style="103" customWidth="1"/>
    <col min="7" max="7" width="12.42578125" style="103" customWidth="1"/>
    <col min="8" max="16384" width="9.140625" style="103"/>
  </cols>
  <sheetData>
    <row r="1" spans="1:7">
      <c r="G1" s="369" t="s">
        <v>1302</v>
      </c>
    </row>
    <row r="2" spans="1:7">
      <c r="A2" s="1" t="s">
        <v>340</v>
      </c>
    </row>
    <row r="3" spans="1:7">
      <c r="A3" s="311" t="s">
        <v>896</v>
      </c>
    </row>
    <row r="4" spans="1:7" ht="24" customHeight="1">
      <c r="A4" s="388" t="s">
        <v>1123</v>
      </c>
      <c r="B4" s="388"/>
      <c r="C4" s="389" t="s">
        <v>1126</v>
      </c>
      <c r="D4" s="389"/>
      <c r="E4" s="389"/>
      <c r="F4" s="389"/>
      <c r="G4" s="389"/>
    </row>
    <row r="5" spans="1:7" ht="23.25" customHeight="1">
      <c r="A5" s="388"/>
      <c r="B5" s="388"/>
      <c r="C5" s="390" t="s">
        <v>1117</v>
      </c>
      <c r="D5" s="390"/>
      <c r="E5" s="390"/>
      <c r="F5" s="390"/>
      <c r="G5" s="389" t="s">
        <v>1122</v>
      </c>
    </row>
    <row r="6" spans="1:7" ht="34.5" customHeight="1">
      <c r="A6" s="388"/>
      <c r="B6" s="388"/>
      <c r="C6" s="390" t="s">
        <v>1118</v>
      </c>
      <c r="D6" s="390"/>
      <c r="E6" s="390"/>
      <c r="F6" s="390" t="s">
        <v>1121</v>
      </c>
      <c r="G6" s="389"/>
    </row>
    <row r="7" spans="1:7" ht="108" customHeight="1">
      <c r="A7" s="388"/>
      <c r="B7" s="388"/>
      <c r="C7" s="359" t="s">
        <v>1088</v>
      </c>
      <c r="D7" s="359" t="s">
        <v>1119</v>
      </c>
      <c r="E7" s="359" t="s">
        <v>1120</v>
      </c>
      <c r="F7" s="390"/>
      <c r="G7" s="389"/>
    </row>
    <row r="8" spans="1:7" ht="15.75" customHeight="1">
      <c r="A8" s="63" t="s">
        <v>191</v>
      </c>
      <c r="B8" s="19" t="s">
        <v>0</v>
      </c>
      <c r="C8" s="33">
        <v>11751</v>
      </c>
      <c r="D8" s="34">
        <v>5830</v>
      </c>
      <c r="E8" s="33">
        <v>5921</v>
      </c>
      <c r="F8" s="34">
        <v>8270</v>
      </c>
      <c r="G8" s="35">
        <v>17560</v>
      </c>
    </row>
    <row r="9" spans="1:7">
      <c r="A9" s="294" t="s">
        <v>192</v>
      </c>
      <c r="B9" s="19" t="s">
        <v>1</v>
      </c>
      <c r="C9" s="37">
        <v>2</v>
      </c>
      <c r="D9" s="38">
        <v>1</v>
      </c>
      <c r="E9" s="37">
        <v>1</v>
      </c>
      <c r="F9" s="38">
        <v>1.4</v>
      </c>
      <c r="G9" s="36">
        <v>2.9</v>
      </c>
    </row>
    <row r="10" spans="1:7">
      <c r="A10" s="22" t="s">
        <v>18</v>
      </c>
      <c r="B10" s="64" t="s">
        <v>0</v>
      </c>
      <c r="C10" s="27">
        <v>1954</v>
      </c>
      <c r="D10" s="28">
        <v>426</v>
      </c>
      <c r="E10" s="27">
        <v>1528</v>
      </c>
      <c r="F10" s="28">
        <v>979</v>
      </c>
      <c r="G10" s="29">
        <v>4779</v>
      </c>
    </row>
    <row r="11" spans="1:7">
      <c r="A11" s="22"/>
      <c r="B11" s="64" t="s">
        <v>1</v>
      </c>
      <c r="C11" s="30">
        <v>4.0999999999999996</v>
      </c>
      <c r="D11" s="31">
        <v>0.9</v>
      </c>
      <c r="E11" s="30">
        <v>3.2</v>
      </c>
      <c r="F11" s="31">
        <v>2.1</v>
      </c>
      <c r="G11" s="32">
        <v>10</v>
      </c>
    </row>
    <row r="12" spans="1:7">
      <c r="A12" s="22" t="s">
        <v>194</v>
      </c>
      <c r="B12" s="64" t="s">
        <v>0</v>
      </c>
      <c r="C12" s="27">
        <v>120</v>
      </c>
      <c r="D12" s="28">
        <v>110</v>
      </c>
      <c r="E12" s="27">
        <v>10</v>
      </c>
      <c r="F12" s="28">
        <v>81</v>
      </c>
      <c r="G12" s="29">
        <v>132</v>
      </c>
    </row>
    <row r="13" spans="1:7">
      <c r="A13" s="22"/>
      <c r="B13" s="64" t="s">
        <v>1</v>
      </c>
      <c r="C13" s="30">
        <v>0.4</v>
      </c>
      <c r="D13" s="31">
        <v>0.4</v>
      </c>
      <c r="E13" s="30">
        <v>0</v>
      </c>
      <c r="F13" s="31">
        <v>0.3</v>
      </c>
      <c r="G13" s="32">
        <v>0.5</v>
      </c>
    </row>
    <row r="14" spans="1:7" ht="12.75" customHeight="1">
      <c r="A14" s="22" t="s">
        <v>19</v>
      </c>
      <c r="B14" s="64" t="s">
        <v>0</v>
      </c>
      <c r="C14" s="27">
        <v>660</v>
      </c>
      <c r="D14" s="28">
        <v>382</v>
      </c>
      <c r="E14" s="27">
        <v>278</v>
      </c>
      <c r="F14" s="28">
        <v>704</v>
      </c>
      <c r="G14" s="29">
        <v>1092</v>
      </c>
    </row>
    <row r="15" spans="1:7">
      <c r="A15" s="22"/>
      <c r="B15" s="64" t="s">
        <v>1</v>
      </c>
      <c r="C15" s="30">
        <v>3.1</v>
      </c>
      <c r="D15" s="31">
        <v>1.8</v>
      </c>
      <c r="E15" s="30">
        <v>1.3</v>
      </c>
      <c r="F15" s="31">
        <v>3.3</v>
      </c>
      <c r="G15" s="32">
        <v>5.0999999999999996</v>
      </c>
    </row>
    <row r="16" spans="1:7">
      <c r="A16" s="22" t="s">
        <v>20</v>
      </c>
      <c r="B16" s="64" t="s">
        <v>0</v>
      </c>
      <c r="C16" s="27">
        <v>75</v>
      </c>
      <c r="D16" s="28">
        <v>70</v>
      </c>
      <c r="E16" s="27">
        <v>5</v>
      </c>
      <c r="F16" s="28">
        <v>65</v>
      </c>
      <c r="G16" s="29">
        <v>278</v>
      </c>
    </row>
    <row r="17" spans="1:7">
      <c r="A17" s="22"/>
      <c r="B17" s="64" t="s">
        <v>1</v>
      </c>
      <c r="C17" s="30">
        <v>0.6</v>
      </c>
      <c r="D17" s="31">
        <v>0.6</v>
      </c>
      <c r="E17" s="30">
        <v>0</v>
      </c>
      <c r="F17" s="31">
        <v>0.5</v>
      </c>
      <c r="G17" s="32">
        <v>2.2000000000000002</v>
      </c>
    </row>
    <row r="18" spans="1:7">
      <c r="A18" s="22" t="s">
        <v>21</v>
      </c>
      <c r="B18" s="64" t="s">
        <v>0</v>
      </c>
      <c r="C18" s="27">
        <v>208</v>
      </c>
      <c r="D18" s="28">
        <v>21</v>
      </c>
      <c r="E18" s="27">
        <v>187</v>
      </c>
      <c r="F18" s="28">
        <v>123</v>
      </c>
      <c r="G18" s="29">
        <v>233</v>
      </c>
    </row>
    <row r="19" spans="1:7">
      <c r="A19" s="22"/>
      <c r="B19" s="64" t="s">
        <v>1</v>
      </c>
      <c r="C19" s="30">
        <v>0.6</v>
      </c>
      <c r="D19" s="31">
        <v>0.1</v>
      </c>
      <c r="E19" s="30">
        <v>0.6</v>
      </c>
      <c r="F19" s="31">
        <v>0.4</v>
      </c>
      <c r="G19" s="32">
        <v>0.7</v>
      </c>
    </row>
    <row r="20" spans="1:7">
      <c r="A20" s="22" t="s">
        <v>22</v>
      </c>
      <c r="B20" s="64" t="s">
        <v>0</v>
      </c>
      <c r="C20" s="27">
        <v>268</v>
      </c>
      <c r="D20" s="28">
        <v>147</v>
      </c>
      <c r="E20" s="27">
        <v>121</v>
      </c>
      <c r="F20" s="28">
        <v>277</v>
      </c>
      <c r="G20" s="29">
        <v>623</v>
      </c>
    </row>
    <row r="21" spans="1:7">
      <c r="A21" s="22"/>
      <c r="B21" s="64" t="s">
        <v>1</v>
      </c>
      <c r="C21" s="30">
        <v>0.5</v>
      </c>
      <c r="D21" s="31">
        <v>0.3</v>
      </c>
      <c r="E21" s="30">
        <v>0.2</v>
      </c>
      <c r="F21" s="31">
        <v>0.6</v>
      </c>
      <c r="G21" s="32">
        <v>1.2</v>
      </c>
    </row>
    <row r="22" spans="1:7">
      <c r="A22" s="22" t="s">
        <v>23</v>
      </c>
      <c r="B22" s="64" t="s">
        <v>0</v>
      </c>
      <c r="C22" s="27">
        <v>280</v>
      </c>
      <c r="D22" s="28">
        <v>240</v>
      </c>
      <c r="E22" s="27">
        <v>40</v>
      </c>
      <c r="F22" s="28">
        <v>161</v>
      </c>
      <c r="G22" s="29">
        <v>622</v>
      </c>
    </row>
    <row r="23" spans="1:7">
      <c r="A23" s="22"/>
      <c r="B23" s="64" t="s">
        <v>1</v>
      </c>
      <c r="C23" s="30">
        <v>0.2</v>
      </c>
      <c r="D23" s="31">
        <v>0.2</v>
      </c>
      <c r="E23" s="30">
        <v>0</v>
      </c>
      <c r="F23" s="31">
        <v>0.1</v>
      </c>
      <c r="G23" s="32">
        <v>0.5</v>
      </c>
    </row>
    <row r="24" spans="1:7">
      <c r="A24" s="22" t="s">
        <v>24</v>
      </c>
      <c r="B24" s="64" t="s">
        <v>0</v>
      </c>
      <c r="C24" s="27">
        <v>171</v>
      </c>
      <c r="D24" s="28">
        <v>45</v>
      </c>
      <c r="E24" s="27">
        <v>126</v>
      </c>
      <c r="F24" s="28">
        <v>178</v>
      </c>
      <c r="G24" s="29">
        <v>639</v>
      </c>
    </row>
    <row r="25" spans="1:7">
      <c r="A25" s="22"/>
      <c r="B25" s="64" t="s">
        <v>1</v>
      </c>
      <c r="C25" s="30">
        <v>1.4</v>
      </c>
      <c r="D25" s="31">
        <v>0.4</v>
      </c>
      <c r="E25" s="30">
        <v>1</v>
      </c>
      <c r="F25" s="31">
        <v>1.4</v>
      </c>
      <c r="G25" s="32">
        <v>5.0999999999999996</v>
      </c>
    </row>
    <row r="26" spans="1:7">
      <c r="A26" s="22" t="s">
        <v>25</v>
      </c>
      <c r="B26" s="64" t="s">
        <v>0</v>
      </c>
      <c r="C26" s="27">
        <v>570</v>
      </c>
      <c r="D26" s="28">
        <v>474</v>
      </c>
      <c r="E26" s="27">
        <v>96</v>
      </c>
      <c r="F26" s="28">
        <v>512</v>
      </c>
      <c r="G26" s="29">
        <v>938</v>
      </c>
    </row>
    <row r="27" spans="1:7">
      <c r="A27" s="22"/>
      <c r="B27" s="64" t="s">
        <v>1</v>
      </c>
      <c r="C27" s="30">
        <v>2.1</v>
      </c>
      <c r="D27" s="31">
        <v>1.8</v>
      </c>
      <c r="E27" s="30">
        <v>0.4</v>
      </c>
      <c r="F27" s="31">
        <v>1.9</v>
      </c>
      <c r="G27" s="32">
        <v>3.5</v>
      </c>
    </row>
    <row r="28" spans="1:7">
      <c r="A28" s="22" t="s">
        <v>26</v>
      </c>
      <c r="B28" s="64" t="s">
        <v>0</v>
      </c>
      <c r="C28" s="27">
        <v>10</v>
      </c>
      <c r="D28" s="28">
        <v>10</v>
      </c>
      <c r="E28" s="27" t="s">
        <v>410</v>
      </c>
      <c r="F28" s="28">
        <v>2</v>
      </c>
      <c r="G28" s="29">
        <v>15</v>
      </c>
    </row>
    <row r="29" spans="1:7">
      <c r="A29" s="22"/>
      <c r="B29" s="64" t="s">
        <v>1</v>
      </c>
      <c r="C29" s="30">
        <v>0.1</v>
      </c>
      <c r="D29" s="31">
        <v>0.1</v>
      </c>
      <c r="E29" s="30" t="s">
        <v>410</v>
      </c>
      <c r="F29" s="31">
        <v>0</v>
      </c>
      <c r="G29" s="32">
        <v>0.1</v>
      </c>
    </row>
    <row r="30" spans="1:7">
      <c r="A30" s="22" t="s">
        <v>27</v>
      </c>
      <c r="B30" s="64" t="s">
        <v>0</v>
      </c>
      <c r="C30" s="27">
        <v>395</v>
      </c>
      <c r="D30" s="28">
        <v>328</v>
      </c>
      <c r="E30" s="27">
        <v>67</v>
      </c>
      <c r="F30" s="28">
        <v>153</v>
      </c>
      <c r="G30" s="29">
        <v>392</v>
      </c>
    </row>
    <row r="31" spans="1:7">
      <c r="A31" s="22"/>
      <c r="B31" s="64" t="s">
        <v>1</v>
      </c>
      <c r="C31" s="30">
        <v>1.2</v>
      </c>
      <c r="D31" s="31">
        <v>1</v>
      </c>
      <c r="E31" s="30">
        <v>0.2</v>
      </c>
      <c r="F31" s="31">
        <v>0.5</v>
      </c>
      <c r="G31" s="32">
        <v>1.2</v>
      </c>
    </row>
    <row r="32" spans="1:7">
      <c r="A32" s="22" t="s">
        <v>28</v>
      </c>
      <c r="B32" s="64" t="s">
        <v>0</v>
      </c>
      <c r="C32" s="27">
        <v>6123</v>
      </c>
      <c r="D32" s="28">
        <v>3034</v>
      </c>
      <c r="E32" s="27">
        <v>3089</v>
      </c>
      <c r="F32" s="28">
        <v>3975</v>
      </c>
      <c r="G32" s="29">
        <v>5627</v>
      </c>
    </row>
    <row r="33" spans="1:7">
      <c r="A33" s="22"/>
      <c r="B33" s="64" t="s">
        <v>1</v>
      </c>
      <c r="C33" s="30">
        <v>8.3000000000000007</v>
      </c>
      <c r="D33" s="31">
        <v>4.0999999999999996</v>
      </c>
      <c r="E33" s="30">
        <v>4.2</v>
      </c>
      <c r="F33" s="31">
        <v>5.4</v>
      </c>
      <c r="G33" s="32">
        <v>7.7</v>
      </c>
    </row>
    <row r="34" spans="1:7">
      <c r="A34" s="22" t="s">
        <v>29</v>
      </c>
      <c r="B34" s="64" t="s">
        <v>0</v>
      </c>
      <c r="C34" s="27">
        <v>105</v>
      </c>
      <c r="D34" s="28">
        <v>62</v>
      </c>
      <c r="E34" s="27">
        <v>43</v>
      </c>
      <c r="F34" s="28">
        <v>113</v>
      </c>
      <c r="G34" s="29">
        <v>407</v>
      </c>
    </row>
    <row r="35" spans="1:7">
      <c r="A35" s="22"/>
      <c r="B35" s="64" t="s">
        <v>1</v>
      </c>
      <c r="C35" s="30">
        <v>0.8</v>
      </c>
      <c r="D35" s="31">
        <v>0.4</v>
      </c>
      <c r="E35" s="30">
        <v>0.3</v>
      </c>
      <c r="F35" s="31">
        <v>0.8</v>
      </c>
      <c r="G35" s="32">
        <v>3</v>
      </c>
    </row>
    <row r="36" spans="1:7">
      <c r="A36" s="22" t="s">
        <v>195</v>
      </c>
      <c r="B36" s="64" t="s">
        <v>0</v>
      </c>
      <c r="C36" s="27">
        <v>42</v>
      </c>
      <c r="D36" s="28">
        <v>29</v>
      </c>
      <c r="E36" s="27">
        <v>13</v>
      </c>
      <c r="F36" s="28">
        <v>91</v>
      </c>
      <c r="G36" s="29">
        <v>162</v>
      </c>
    </row>
    <row r="37" spans="1:7">
      <c r="A37" s="22"/>
      <c r="B37" s="64" t="s">
        <v>1</v>
      </c>
      <c r="C37" s="30">
        <v>0.3</v>
      </c>
      <c r="D37" s="31">
        <v>0.2</v>
      </c>
      <c r="E37" s="30">
        <v>0.1</v>
      </c>
      <c r="F37" s="31">
        <v>0.6</v>
      </c>
      <c r="G37" s="32">
        <v>1.1000000000000001</v>
      </c>
    </row>
    <row r="38" spans="1:7">
      <c r="A38" s="22" t="s">
        <v>30</v>
      </c>
      <c r="B38" s="64" t="s">
        <v>0</v>
      </c>
      <c r="C38" s="27">
        <v>604</v>
      </c>
      <c r="D38" s="28">
        <v>364</v>
      </c>
      <c r="E38" s="27">
        <v>240</v>
      </c>
      <c r="F38" s="28">
        <v>717</v>
      </c>
      <c r="G38" s="29">
        <v>1355</v>
      </c>
    </row>
    <row r="39" spans="1:7">
      <c r="A39" s="22"/>
      <c r="B39" s="64" t="s">
        <v>1</v>
      </c>
      <c r="C39" s="30">
        <v>0.8</v>
      </c>
      <c r="D39" s="31">
        <v>0.5</v>
      </c>
      <c r="E39" s="30">
        <v>0.3</v>
      </c>
      <c r="F39" s="31">
        <v>1</v>
      </c>
      <c r="G39" s="32">
        <v>1.8</v>
      </c>
    </row>
    <row r="40" spans="1:7">
      <c r="A40" s="22" t="s">
        <v>31</v>
      </c>
      <c r="B40" s="64" t="s">
        <v>0</v>
      </c>
      <c r="C40" s="27">
        <v>166</v>
      </c>
      <c r="D40" s="28">
        <v>88</v>
      </c>
      <c r="E40" s="27">
        <v>78</v>
      </c>
      <c r="F40" s="28">
        <v>139</v>
      </c>
      <c r="G40" s="29">
        <v>266</v>
      </c>
    </row>
    <row r="41" spans="1:7">
      <c r="A41" s="22"/>
      <c r="B41" s="64" t="s">
        <v>1</v>
      </c>
      <c r="C41" s="30">
        <v>0.9</v>
      </c>
      <c r="D41" s="31">
        <v>0.5</v>
      </c>
      <c r="E41" s="30">
        <v>0.4</v>
      </c>
      <c r="F41" s="31">
        <v>0.7</v>
      </c>
      <c r="G41" s="32">
        <v>1.4</v>
      </c>
    </row>
  </sheetData>
  <customSheetViews>
    <customSheetView guid="{478EAF0D-7072-4F9F-B3F3-DF6645E3F662}">
      <selection activeCell="C25" sqref="C25"/>
      <pageMargins left="0.7" right="0.7" top="0.75" bottom="0.75" header="0.3" footer="0.3"/>
    </customSheetView>
    <customSheetView guid="{DB5EED9D-3F36-427E-8425-66965650D6C3}">
      <selection activeCell="A3" sqref="A3:B13"/>
      <pageMargins left="0.7" right="0.7" top="0.75" bottom="0.75" header="0.3" footer="0.3"/>
    </customSheetView>
  </customSheetViews>
  <mergeCells count="6">
    <mergeCell ref="C4:G4"/>
    <mergeCell ref="C5:F5"/>
    <mergeCell ref="A4:B7"/>
    <mergeCell ref="G5:G7"/>
    <mergeCell ref="C6:E6"/>
    <mergeCell ref="F6:F7"/>
  </mergeCells>
  <hyperlinks>
    <hyperlink ref="G1" location="'SPIS TABLIC'!A1" display="Powrót/Back"/>
  </hyperlinks>
  <pageMargins left="0.7" right="0.7" top="0.75" bottom="0.75" header="0.3" footer="0.3"/>
  <pageSetup paperSize="9" scale="92"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58"/>
  <sheetViews>
    <sheetView zoomScaleNormal="100" workbookViewId="0"/>
  </sheetViews>
  <sheetFormatPr defaultColWidth="9.140625" defaultRowHeight="12.75"/>
  <cols>
    <col min="1" max="1" width="42.28515625" style="6" customWidth="1"/>
    <col min="2" max="2" width="3.7109375" style="21" customWidth="1"/>
    <col min="3" max="3" width="11.28515625" style="6" customWidth="1"/>
    <col min="4" max="4" width="12.42578125" style="6" customWidth="1"/>
    <col min="5" max="5" width="12.85546875" style="6" customWidth="1"/>
    <col min="6" max="6" width="12" style="6" customWidth="1"/>
    <col min="7" max="7" width="9.7109375" style="6" customWidth="1"/>
    <col min="8" max="8" width="9.140625" style="6" customWidth="1"/>
    <col min="9" max="16384" width="9.140625" style="6"/>
  </cols>
  <sheetData>
    <row r="1" spans="1:7">
      <c r="G1" s="369" t="s">
        <v>1302</v>
      </c>
    </row>
    <row r="2" spans="1:7" s="103" customFormat="1" ht="15" customHeight="1">
      <c r="A2" s="76" t="s">
        <v>341</v>
      </c>
      <c r="B2" s="21"/>
      <c r="C2" s="6"/>
      <c r="D2" s="6"/>
      <c r="E2" s="6"/>
      <c r="F2" s="6"/>
      <c r="G2" s="6"/>
    </row>
    <row r="3" spans="1:7" ht="15" customHeight="1">
      <c r="A3" s="297" t="s">
        <v>895</v>
      </c>
    </row>
    <row r="4" spans="1:7" s="3" customFormat="1" ht="24.75" customHeight="1">
      <c r="A4" s="388" t="s">
        <v>1123</v>
      </c>
      <c r="B4" s="388"/>
      <c r="C4" s="389" t="s">
        <v>1126</v>
      </c>
      <c r="D4" s="389"/>
      <c r="E4" s="389"/>
      <c r="F4" s="389"/>
      <c r="G4" s="389"/>
    </row>
    <row r="5" spans="1:7" s="3" customFormat="1" ht="29.25" customHeight="1">
      <c r="A5" s="388"/>
      <c r="B5" s="388"/>
      <c r="C5" s="390" t="s">
        <v>1117</v>
      </c>
      <c r="D5" s="390"/>
      <c r="E5" s="390"/>
      <c r="F5" s="390"/>
      <c r="G5" s="389" t="s">
        <v>1122</v>
      </c>
    </row>
    <row r="6" spans="1:7" s="3" customFormat="1" ht="27.75" customHeight="1">
      <c r="A6" s="388"/>
      <c r="B6" s="388"/>
      <c r="C6" s="390" t="s">
        <v>1118</v>
      </c>
      <c r="D6" s="390"/>
      <c r="E6" s="390"/>
      <c r="F6" s="390" t="s">
        <v>1121</v>
      </c>
      <c r="G6" s="389"/>
    </row>
    <row r="7" spans="1:7" s="3" customFormat="1" ht="127.5">
      <c r="A7" s="388"/>
      <c r="B7" s="388"/>
      <c r="C7" s="359" t="s">
        <v>1088</v>
      </c>
      <c r="D7" s="359" t="s">
        <v>1119</v>
      </c>
      <c r="E7" s="359" t="s">
        <v>1120</v>
      </c>
      <c r="F7" s="390"/>
      <c r="G7" s="389"/>
    </row>
    <row r="8" spans="1:7" s="3" customFormat="1" ht="15" customHeight="1">
      <c r="A8" s="67" t="s">
        <v>37</v>
      </c>
      <c r="B8" s="105" t="s">
        <v>0</v>
      </c>
      <c r="C8" s="69">
        <v>4371</v>
      </c>
      <c r="D8" s="11">
        <v>2092</v>
      </c>
      <c r="E8" s="11">
        <v>2279</v>
      </c>
      <c r="F8" s="11">
        <v>4774</v>
      </c>
      <c r="G8" s="19">
        <v>10056</v>
      </c>
    </row>
    <row r="9" spans="1:7" s="3" customFormat="1" ht="15" customHeight="1">
      <c r="A9" s="289" t="s">
        <v>38</v>
      </c>
      <c r="B9" s="106" t="s">
        <v>1</v>
      </c>
      <c r="C9" s="43">
        <v>0.7</v>
      </c>
      <c r="D9" s="43">
        <v>0.3</v>
      </c>
      <c r="E9" s="43">
        <v>0.4</v>
      </c>
      <c r="F9" s="43">
        <v>0.8</v>
      </c>
      <c r="G9" s="71">
        <v>1.7</v>
      </c>
    </row>
    <row r="10" spans="1:7" s="3" customFormat="1" ht="15" customHeight="1">
      <c r="A10" s="46" t="s">
        <v>77</v>
      </c>
      <c r="B10" s="64" t="s">
        <v>0</v>
      </c>
      <c r="C10" s="15">
        <v>382</v>
      </c>
      <c r="D10" s="15">
        <v>307</v>
      </c>
      <c r="E10" s="15">
        <v>75</v>
      </c>
      <c r="F10" s="15">
        <v>256</v>
      </c>
      <c r="G10" s="64">
        <v>307</v>
      </c>
    </row>
    <row r="11" spans="1:7" s="3" customFormat="1" ht="15" customHeight="1">
      <c r="A11" s="292" t="s">
        <v>33</v>
      </c>
      <c r="B11" s="64" t="s">
        <v>1</v>
      </c>
      <c r="C11" s="48">
        <v>0.3</v>
      </c>
      <c r="D11" s="48">
        <v>0.3</v>
      </c>
      <c r="E11" s="48">
        <v>0.1</v>
      </c>
      <c r="F11" s="48">
        <v>0.2</v>
      </c>
      <c r="G11" s="72">
        <v>0.3</v>
      </c>
    </row>
    <row r="12" spans="1:7" s="3" customFormat="1" ht="15" customHeight="1">
      <c r="A12" s="46" t="s">
        <v>78</v>
      </c>
      <c r="B12" s="64" t="s">
        <v>0</v>
      </c>
      <c r="C12" s="15">
        <v>3989</v>
      </c>
      <c r="D12" s="15">
        <v>1785</v>
      </c>
      <c r="E12" s="15">
        <v>2204</v>
      </c>
      <c r="F12" s="15">
        <v>4518</v>
      </c>
      <c r="G12" s="64">
        <v>9749</v>
      </c>
    </row>
    <row r="13" spans="1:7" s="3" customFormat="1" ht="15.75" customHeight="1">
      <c r="A13" s="292" t="s">
        <v>34</v>
      </c>
      <c r="B13" s="64" t="s">
        <v>1</v>
      </c>
      <c r="C13" s="48">
        <v>0.8</v>
      </c>
      <c r="D13" s="48">
        <v>0.4</v>
      </c>
      <c r="E13" s="48">
        <v>0.5</v>
      </c>
      <c r="F13" s="48">
        <v>0.9</v>
      </c>
      <c r="G13" s="72">
        <v>2</v>
      </c>
    </row>
    <row r="14" spans="1:7" s="3" customFormat="1" ht="15" customHeight="1">
      <c r="A14" s="42" t="s">
        <v>88</v>
      </c>
      <c r="B14" s="107" t="s">
        <v>0</v>
      </c>
      <c r="C14" s="12">
        <v>171</v>
      </c>
      <c r="D14" s="11">
        <v>126</v>
      </c>
      <c r="E14" s="19">
        <v>45</v>
      </c>
      <c r="F14" s="11">
        <v>68</v>
      </c>
      <c r="G14" s="19">
        <v>206</v>
      </c>
    </row>
    <row r="15" spans="1:7" ht="15" customHeight="1">
      <c r="A15" s="289" t="s">
        <v>176</v>
      </c>
      <c r="B15" s="107" t="s">
        <v>1</v>
      </c>
      <c r="C15" s="51">
        <v>2.6</v>
      </c>
      <c r="D15" s="50">
        <v>1.9</v>
      </c>
      <c r="E15" s="73">
        <v>0.7</v>
      </c>
      <c r="F15" s="50">
        <v>1</v>
      </c>
      <c r="G15" s="73">
        <v>3.1</v>
      </c>
    </row>
    <row r="16" spans="1:7" s="22" customFormat="1" ht="27">
      <c r="A16" s="7" t="s">
        <v>231</v>
      </c>
      <c r="B16" s="90" t="s">
        <v>0</v>
      </c>
      <c r="C16" s="16">
        <v>50</v>
      </c>
      <c r="D16" s="15">
        <v>50</v>
      </c>
      <c r="E16" s="64" t="s">
        <v>410</v>
      </c>
      <c r="F16" s="15">
        <v>21</v>
      </c>
      <c r="G16" s="64">
        <v>64</v>
      </c>
    </row>
    <row r="17" spans="1:7" ht="14.25">
      <c r="A17" s="290" t="s">
        <v>970</v>
      </c>
      <c r="B17" s="90" t="s">
        <v>1</v>
      </c>
      <c r="C17" s="49">
        <v>1.6</v>
      </c>
      <c r="D17" s="48">
        <v>1.6</v>
      </c>
      <c r="E17" s="72" t="s">
        <v>410</v>
      </c>
      <c r="F17" s="48">
        <v>0.7</v>
      </c>
      <c r="G17" s="72">
        <v>2</v>
      </c>
    </row>
    <row r="18" spans="1:7">
      <c r="A18" s="7" t="s">
        <v>87</v>
      </c>
      <c r="B18" s="90" t="s">
        <v>0</v>
      </c>
      <c r="C18" s="16">
        <v>93</v>
      </c>
      <c r="D18" s="15">
        <v>66</v>
      </c>
      <c r="E18" s="64">
        <v>27</v>
      </c>
      <c r="F18" s="15">
        <v>28</v>
      </c>
      <c r="G18" s="64">
        <v>108</v>
      </c>
    </row>
    <row r="19" spans="1:7">
      <c r="A19" s="290" t="s">
        <v>2</v>
      </c>
      <c r="B19" s="90" t="s">
        <v>1</v>
      </c>
      <c r="C19" s="49">
        <v>2.8</v>
      </c>
      <c r="D19" s="48">
        <v>2</v>
      </c>
      <c r="E19" s="72">
        <v>0.8</v>
      </c>
      <c r="F19" s="48">
        <v>0.8</v>
      </c>
      <c r="G19" s="72">
        <v>3.3</v>
      </c>
    </row>
    <row r="20" spans="1:7" ht="14.25">
      <c r="A20" s="7" t="s">
        <v>232</v>
      </c>
      <c r="B20" s="90" t="s">
        <v>0</v>
      </c>
      <c r="C20" s="16">
        <v>28</v>
      </c>
      <c r="D20" s="15">
        <v>10</v>
      </c>
      <c r="E20" s="64">
        <v>18</v>
      </c>
      <c r="F20" s="15">
        <v>19</v>
      </c>
      <c r="G20" s="64">
        <v>34</v>
      </c>
    </row>
    <row r="21" spans="1:7" ht="14.25">
      <c r="A21" s="290" t="s">
        <v>983</v>
      </c>
      <c r="B21" s="90" t="s">
        <v>1</v>
      </c>
      <c r="C21" s="49">
        <v>26.9</v>
      </c>
      <c r="D21" s="48">
        <v>9.6</v>
      </c>
      <c r="E21" s="72">
        <v>17.3</v>
      </c>
      <c r="F21" s="48">
        <v>18.3</v>
      </c>
      <c r="G21" s="72">
        <v>32.700000000000003</v>
      </c>
    </row>
    <row r="22" spans="1:7" ht="15" customHeight="1">
      <c r="A22" s="42" t="s">
        <v>86</v>
      </c>
      <c r="B22" s="107" t="s">
        <v>0</v>
      </c>
      <c r="C22" s="12">
        <v>2558</v>
      </c>
      <c r="D22" s="11">
        <v>1355</v>
      </c>
      <c r="E22" s="19">
        <v>1203</v>
      </c>
      <c r="F22" s="11">
        <v>1451</v>
      </c>
      <c r="G22" s="19">
        <v>4166</v>
      </c>
    </row>
    <row r="23" spans="1:7" ht="15" customHeight="1">
      <c r="A23" s="289" t="s">
        <v>116</v>
      </c>
      <c r="B23" s="107" t="s">
        <v>1</v>
      </c>
      <c r="C23" s="51">
        <v>0.9</v>
      </c>
      <c r="D23" s="50">
        <v>0.5</v>
      </c>
      <c r="E23" s="73">
        <v>0.4</v>
      </c>
      <c r="F23" s="50">
        <v>0.5</v>
      </c>
      <c r="G23" s="73">
        <v>1.5</v>
      </c>
    </row>
    <row r="24" spans="1:7" ht="15" customHeight="1">
      <c r="A24" s="268" t="s">
        <v>62</v>
      </c>
      <c r="B24" s="90" t="s">
        <v>0</v>
      </c>
      <c r="C24" s="16">
        <v>33</v>
      </c>
      <c r="D24" s="15">
        <v>19</v>
      </c>
      <c r="E24" s="64">
        <v>14</v>
      </c>
      <c r="F24" s="15">
        <v>13</v>
      </c>
      <c r="G24" s="64">
        <v>126</v>
      </c>
    </row>
    <row r="25" spans="1:7">
      <c r="A25" s="291" t="s">
        <v>3</v>
      </c>
      <c r="B25" s="90" t="s">
        <v>1</v>
      </c>
      <c r="C25" s="49">
        <v>0.2</v>
      </c>
      <c r="D25" s="48">
        <v>0.1</v>
      </c>
      <c r="E25" s="72">
        <v>0.1</v>
      </c>
      <c r="F25" s="48">
        <v>0.1</v>
      </c>
      <c r="G25" s="72">
        <v>0.9</v>
      </c>
    </row>
    <row r="26" spans="1:7" ht="25.5">
      <c r="A26" s="46" t="s">
        <v>119</v>
      </c>
      <c r="B26" s="90" t="s">
        <v>0</v>
      </c>
      <c r="C26" s="16">
        <v>2</v>
      </c>
      <c r="D26" s="15">
        <v>2</v>
      </c>
      <c r="E26" s="64" t="s">
        <v>410</v>
      </c>
      <c r="F26" s="15" t="s">
        <v>410</v>
      </c>
      <c r="G26" s="64">
        <v>11</v>
      </c>
    </row>
    <row r="27" spans="1:7">
      <c r="A27" s="292" t="s">
        <v>120</v>
      </c>
      <c r="B27" s="90" t="s">
        <v>1</v>
      </c>
      <c r="C27" s="49">
        <v>0</v>
      </c>
      <c r="D27" s="48">
        <v>0</v>
      </c>
      <c r="E27" s="72" t="s">
        <v>410</v>
      </c>
      <c r="F27" s="48" t="s">
        <v>410</v>
      </c>
      <c r="G27" s="72">
        <v>0.1</v>
      </c>
    </row>
    <row r="28" spans="1:7">
      <c r="A28" s="61" t="s">
        <v>117</v>
      </c>
      <c r="B28" s="90" t="s">
        <v>0</v>
      </c>
      <c r="C28" s="16">
        <v>2</v>
      </c>
      <c r="D28" s="15">
        <v>2</v>
      </c>
      <c r="E28" s="64" t="s">
        <v>410</v>
      </c>
      <c r="F28" s="15" t="s">
        <v>410</v>
      </c>
      <c r="G28" s="64">
        <v>11</v>
      </c>
    </row>
    <row r="29" spans="1:7">
      <c r="A29" s="293" t="s">
        <v>118</v>
      </c>
      <c r="B29" s="90" t="s">
        <v>1</v>
      </c>
      <c r="C29" s="49">
        <v>0</v>
      </c>
      <c r="D29" s="48">
        <v>0</v>
      </c>
      <c r="E29" s="72" t="s">
        <v>410</v>
      </c>
      <c r="F29" s="48" t="s">
        <v>410</v>
      </c>
      <c r="G29" s="72">
        <v>0.1</v>
      </c>
    </row>
    <row r="30" spans="1:7">
      <c r="A30" s="46" t="s">
        <v>125</v>
      </c>
      <c r="B30" s="90" t="s">
        <v>0</v>
      </c>
      <c r="C30" s="16" t="s">
        <v>410</v>
      </c>
      <c r="D30" s="15" t="s">
        <v>410</v>
      </c>
      <c r="E30" s="64" t="s">
        <v>410</v>
      </c>
      <c r="F30" s="15" t="s">
        <v>410</v>
      </c>
      <c r="G30" s="64">
        <v>90</v>
      </c>
    </row>
    <row r="31" spans="1:7">
      <c r="A31" s="292" t="s">
        <v>126</v>
      </c>
      <c r="B31" s="90" t="s">
        <v>1</v>
      </c>
      <c r="C31" s="49" t="s">
        <v>410</v>
      </c>
      <c r="D31" s="48" t="s">
        <v>410</v>
      </c>
      <c r="E31" s="72" t="s">
        <v>410</v>
      </c>
      <c r="F31" s="48" t="s">
        <v>410</v>
      </c>
      <c r="G31" s="72">
        <v>5.3</v>
      </c>
    </row>
    <row r="32" spans="1:7" ht="15" customHeight="1">
      <c r="A32" s="46" t="s">
        <v>127</v>
      </c>
      <c r="B32" s="90" t="s">
        <v>0</v>
      </c>
      <c r="C32" s="16">
        <v>31</v>
      </c>
      <c r="D32" s="15">
        <v>17</v>
      </c>
      <c r="E32" s="64">
        <v>14</v>
      </c>
      <c r="F32" s="15">
        <v>13</v>
      </c>
      <c r="G32" s="64">
        <v>25</v>
      </c>
    </row>
    <row r="33" spans="1:7">
      <c r="A33" s="292" t="s">
        <v>201</v>
      </c>
      <c r="B33" s="90" t="s">
        <v>1</v>
      </c>
      <c r="C33" s="49">
        <v>2</v>
      </c>
      <c r="D33" s="48">
        <v>1.1000000000000001</v>
      </c>
      <c r="E33" s="72">
        <v>0.9</v>
      </c>
      <c r="F33" s="48">
        <v>0.8</v>
      </c>
      <c r="G33" s="72">
        <v>1.6</v>
      </c>
    </row>
    <row r="34" spans="1:7" ht="15" customHeight="1">
      <c r="A34" s="268" t="s">
        <v>63</v>
      </c>
      <c r="B34" s="90" t="s">
        <v>0</v>
      </c>
      <c r="C34" s="16">
        <v>2238</v>
      </c>
      <c r="D34" s="15">
        <v>1077</v>
      </c>
      <c r="E34" s="64">
        <v>1161</v>
      </c>
      <c r="F34" s="15">
        <v>1179</v>
      </c>
      <c r="G34" s="64">
        <v>3739</v>
      </c>
    </row>
    <row r="35" spans="1:7" ht="15" customHeight="1">
      <c r="A35" s="291" t="s">
        <v>55</v>
      </c>
      <c r="B35" s="90" t="s">
        <v>1</v>
      </c>
      <c r="C35" s="49">
        <v>1</v>
      </c>
      <c r="D35" s="48">
        <v>0.5</v>
      </c>
      <c r="E35" s="72">
        <v>0.5</v>
      </c>
      <c r="F35" s="48">
        <v>0.5</v>
      </c>
      <c r="G35" s="72">
        <v>1.6</v>
      </c>
    </row>
    <row r="36" spans="1:7" ht="15" customHeight="1">
      <c r="A36" s="46" t="s">
        <v>128</v>
      </c>
      <c r="B36" s="90" t="s">
        <v>0</v>
      </c>
      <c r="C36" s="16">
        <v>1867</v>
      </c>
      <c r="D36" s="15">
        <v>888</v>
      </c>
      <c r="E36" s="64">
        <v>979</v>
      </c>
      <c r="F36" s="15">
        <v>939</v>
      </c>
      <c r="G36" s="64">
        <v>3103</v>
      </c>
    </row>
    <row r="37" spans="1:7" ht="15" customHeight="1">
      <c r="A37" s="292" t="s">
        <v>129</v>
      </c>
      <c r="B37" s="90" t="s">
        <v>1</v>
      </c>
      <c r="C37" s="49">
        <v>5</v>
      </c>
      <c r="D37" s="48">
        <v>2.4</v>
      </c>
      <c r="E37" s="72">
        <v>2.6</v>
      </c>
      <c r="F37" s="48">
        <v>2.5</v>
      </c>
      <c r="G37" s="72">
        <v>8.4</v>
      </c>
    </row>
    <row r="38" spans="1:7" ht="15" customHeight="1">
      <c r="A38" s="46" t="s">
        <v>130</v>
      </c>
      <c r="B38" s="90" t="s">
        <v>0</v>
      </c>
      <c r="C38" s="16">
        <v>7</v>
      </c>
      <c r="D38" s="15">
        <v>7</v>
      </c>
      <c r="E38" s="64" t="s">
        <v>410</v>
      </c>
      <c r="F38" s="15" t="s">
        <v>410</v>
      </c>
      <c r="G38" s="64">
        <v>26</v>
      </c>
    </row>
    <row r="39" spans="1:7" ht="15" customHeight="1">
      <c r="A39" s="292" t="s">
        <v>131</v>
      </c>
      <c r="B39" s="90" t="s">
        <v>1</v>
      </c>
      <c r="C39" s="49">
        <v>0.4</v>
      </c>
      <c r="D39" s="48">
        <v>0.4</v>
      </c>
      <c r="E39" s="72" t="s">
        <v>410</v>
      </c>
      <c r="F39" s="48" t="s">
        <v>410</v>
      </c>
      <c r="G39" s="72">
        <v>1.3</v>
      </c>
    </row>
    <row r="40" spans="1:7" ht="15" customHeight="1">
      <c r="A40" s="46" t="s">
        <v>132</v>
      </c>
      <c r="B40" s="90" t="s">
        <v>0</v>
      </c>
      <c r="C40" s="16" t="s">
        <v>410</v>
      </c>
      <c r="D40" s="15" t="s">
        <v>410</v>
      </c>
      <c r="E40" s="64" t="s">
        <v>410</v>
      </c>
      <c r="F40" s="15" t="s">
        <v>410</v>
      </c>
      <c r="G40" s="64">
        <v>4</v>
      </c>
    </row>
    <row r="41" spans="1:7" ht="15" customHeight="1">
      <c r="A41" s="292" t="s">
        <v>133</v>
      </c>
      <c r="B41" s="90" t="s">
        <v>1</v>
      </c>
      <c r="C41" s="49" t="s">
        <v>410</v>
      </c>
      <c r="D41" s="48" t="s">
        <v>410</v>
      </c>
      <c r="E41" s="72" t="s">
        <v>410</v>
      </c>
      <c r="F41" s="48" t="s">
        <v>410</v>
      </c>
      <c r="G41" s="72">
        <v>0.5</v>
      </c>
    </row>
    <row r="42" spans="1:7" ht="15" customHeight="1">
      <c r="A42" s="46" t="s">
        <v>134</v>
      </c>
      <c r="B42" s="90" t="s">
        <v>0</v>
      </c>
      <c r="C42" s="16" t="s">
        <v>410</v>
      </c>
      <c r="D42" s="15" t="s">
        <v>410</v>
      </c>
      <c r="E42" s="64" t="s">
        <v>410</v>
      </c>
      <c r="F42" s="15">
        <v>9</v>
      </c>
      <c r="G42" s="64">
        <v>9</v>
      </c>
    </row>
    <row r="43" spans="1:7" ht="15" customHeight="1">
      <c r="A43" s="292" t="s">
        <v>135</v>
      </c>
      <c r="B43" s="90" t="s">
        <v>1</v>
      </c>
      <c r="C43" s="49" t="s">
        <v>410</v>
      </c>
      <c r="D43" s="48" t="s">
        <v>410</v>
      </c>
      <c r="E43" s="72" t="s">
        <v>410</v>
      </c>
      <c r="F43" s="48">
        <v>0.2</v>
      </c>
      <c r="G43" s="72">
        <v>0.2</v>
      </c>
    </row>
    <row r="44" spans="1:7" ht="15" customHeight="1">
      <c r="A44" s="46" t="s">
        <v>136</v>
      </c>
      <c r="B44" s="90" t="s">
        <v>0</v>
      </c>
      <c r="C44" s="16">
        <v>7</v>
      </c>
      <c r="D44" s="15" t="s">
        <v>410</v>
      </c>
      <c r="E44" s="64">
        <v>7</v>
      </c>
      <c r="F44" s="15">
        <v>1</v>
      </c>
      <c r="G44" s="64">
        <v>7</v>
      </c>
    </row>
    <row r="45" spans="1:7" ht="15" customHeight="1">
      <c r="A45" s="292" t="s">
        <v>137</v>
      </c>
      <c r="B45" s="90" t="s">
        <v>1</v>
      </c>
      <c r="C45" s="49">
        <v>0.1</v>
      </c>
      <c r="D45" s="48" t="s">
        <v>410</v>
      </c>
      <c r="E45" s="72">
        <v>0.1</v>
      </c>
      <c r="F45" s="48">
        <v>0</v>
      </c>
      <c r="G45" s="72">
        <v>0.1</v>
      </c>
    </row>
    <row r="46" spans="1:7" ht="27">
      <c r="A46" s="46" t="s">
        <v>417</v>
      </c>
      <c r="B46" s="90" t="s">
        <v>0</v>
      </c>
      <c r="C46" s="16">
        <v>21</v>
      </c>
      <c r="D46" s="15">
        <v>18</v>
      </c>
      <c r="E46" s="64">
        <v>3</v>
      </c>
      <c r="F46" s="15">
        <v>15</v>
      </c>
      <c r="G46" s="64">
        <v>41</v>
      </c>
    </row>
    <row r="47" spans="1:7" ht="25.5">
      <c r="A47" s="292" t="s">
        <v>197</v>
      </c>
      <c r="B47" s="90" t="s">
        <v>1</v>
      </c>
      <c r="C47" s="49">
        <v>0.2</v>
      </c>
      <c r="D47" s="48">
        <v>0.2</v>
      </c>
      <c r="E47" s="72">
        <v>0</v>
      </c>
      <c r="F47" s="48">
        <v>0.2</v>
      </c>
      <c r="G47" s="72">
        <v>0.4</v>
      </c>
    </row>
    <row r="48" spans="1:7" ht="15.75" customHeight="1">
      <c r="A48" s="46" t="s">
        <v>142</v>
      </c>
      <c r="B48" s="90" t="s">
        <v>0</v>
      </c>
      <c r="C48" s="16">
        <v>7</v>
      </c>
      <c r="D48" s="15">
        <v>7</v>
      </c>
      <c r="E48" s="64" t="s">
        <v>410</v>
      </c>
      <c r="F48" s="15">
        <v>62</v>
      </c>
      <c r="G48" s="64">
        <v>62</v>
      </c>
    </row>
    <row r="49" spans="1:7" ht="25.5">
      <c r="A49" s="292" t="s">
        <v>143</v>
      </c>
      <c r="B49" s="90" t="s">
        <v>1</v>
      </c>
      <c r="C49" s="49">
        <v>0.1</v>
      </c>
      <c r="D49" s="48">
        <v>0.1</v>
      </c>
      <c r="E49" s="72" t="s">
        <v>410</v>
      </c>
      <c r="F49" s="48">
        <v>0.8</v>
      </c>
      <c r="G49" s="72">
        <v>0.8</v>
      </c>
    </row>
    <row r="50" spans="1:7" ht="25.5">
      <c r="A50" s="46" t="s">
        <v>144</v>
      </c>
      <c r="B50" s="90" t="s">
        <v>0</v>
      </c>
      <c r="C50" s="16">
        <v>73</v>
      </c>
      <c r="D50" s="15">
        <v>63</v>
      </c>
      <c r="E50" s="64">
        <v>10</v>
      </c>
      <c r="F50" s="15">
        <v>23</v>
      </c>
      <c r="G50" s="64">
        <v>120</v>
      </c>
    </row>
    <row r="51" spans="1:7">
      <c r="A51" s="292" t="s">
        <v>145</v>
      </c>
      <c r="B51" s="90" t="s">
        <v>1</v>
      </c>
      <c r="C51" s="49">
        <v>0.4</v>
      </c>
      <c r="D51" s="48">
        <v>0.3</v>
      </c>
      <c r="E51" s="72">
        <v>0</v>
      </c>
      <c r="F51" s="48">
        <v>0.1</v>
      </c>
      <c r="G51" s="72">
        <v>0.6</v>
      </c>
    </row>
    <row r="52" spans="1:7" ht="25.5">
      <c r="A52" s="46" t="s">
        <v>146</v>
      </c>
      <c r="B52" s="90" t="s">
        <v>0</v>
      </c>
      <c r="C52" s="16">
        <v>37</v>
      </c>
      <c r="D52" s="15">
        <v>32</v>
      </c>
      <c r="E52" s="64">
        <v>5</v>
      </c>
      <c r="F52" s="15">
        <v>3</v>
      </c>
      <c r="G52" s="64">
        <v>18</v>
      </c>
    </row>
    <row r="53" spans="1:7" ht="25.5">
      <c r="A53" s="292" t="s">
        <v>147</v>
      </c>
      <c r="B53" s="90" t="s">
        <v>1</v>
      </c>
      <c r="C53" s="49">
        <v>0.3</v>
      </c>
      <c r="D53" s="48">
        <v>0.3</v>
      </c>
      <c r="E53" s="72">
        <v>0</v>
      </c>
      <c r="F53" s="48">
        <v>0</v>
      </c>
      <c r="G53" s="72">
        <v>0.2</v>
      </c>
    </row>
    <row r="54" spans="1:7">
      <c r="A54" s="46" t="s">
        <v>148</v>
      </c>
      <c r="B54" s="90" t="s">
        <v>0</v>
      </c>
      <c r="C54" s="16">
        <v>14</v>
      </c>
      <c r="D54" s="15">
        <v>11</v>
      </c>
      <c r="E54" s="64">
        <v>3</v>
      </c>
      <c r="F54" s="15">
        <v>6</v>
      </c>
      <c r="G54" s="64">
        <v>8</v>
      </c>
    </row>
    <row r="55" spans="1:7">
      <c r="A55" s="292" t="s">
        <v>149</v>
      </c>
      <c r="B55" s="90" t="s">
        <v>1</v>
      </c>
      <c r="C55" s="49">
        <v>0.2</v>
      </c>
      <c r="D55" s="48">
        <v>0.2</v>
      </c>
      <c r="E55" s="72">
        <v>0</v>
      </c>
      <c r="F55" s="48">
        <v>0.1</v>
      </c>
      <c r="G55" s="72">
        <v>0.1</v>
      </c>
    </row>
    <row r="56" spans="1:7" ht="14.25">
      <c r="A56" s="46" t="s">
        <v>168</v>
      </c>
      <c r="B56" s="90" t="s">
        <v>0</v>
      </c>
      <c r="C56" s="16">
        <v>13</v>
      </c>
      <c r="D56" s="15">
        <v>10</v>
      </c>
      <c r="E56" s="64">
        <v>3</v>
      </c>
      <c r="F56" s="15">
        <v>63</v>
      </c>
      <c r="G56" s="64">
        <v>117</v>
      </c>
    </row>
    <row r="57" spans="1:7" ht="14.25">
      <c r="A57" s="292" t="s">
        <v>947</v>
      </c>
      <c r="B57" s="90" t="s">
        <v>1</v>
      </c>
      <c r="C57" s="49">
        <v>0</v>
      </c>
      <c r="D57" s="48">
        <v>0</v>
      </c>
      <c r="E57" s="72">
        <v>0</v>
      </c>
      <c r="F57" s="48">
        <v>0.2</v>
      </c>
      <c r="G57" s="72">
        <v>0.4</v>
      </c>
    </row>
    <row r="58" spans="1:7" ht="25.5">
      <c r="A58" s="46" t="s">
        <v>150</v>
      </c>
      <c r="B58" s="90" t="s">
        <v>0</v>
      </c>
      <c r="C58" s="16">
        <v>3</v>
      </c>
      <c r="D58" s="15">
        <v>3</v>
      </c>
      <c r="E58" s="64" t="s">
        <v>410</v>
      </c>
      <c r="F58" s="15" t="s">
        <v>410</v>
      </c>
      <c r="G58" s="64" t="s">
        <v>410</v>
      </c>
    </row>
    <row r="59" spans="1:7" ht="25.5">
      <c r="A59" s="292" t="s">
        <v>151</v>
      </c>
      <c r="B59" s="90" t="s">
        <v>1</v>
      </c>
      <c r="C59" s="49">
        <v>0</v>
      </c>
      <c r="D59" s="48">
        <v>0</v>
      </c>
      <c r="E59" s="72" t="s">
        <v>410</v>
      </c>
      <c r="F59" s="48" t="s">
        <v>410</v>
      </c>
      <c r="G59" s="72" t="s">
        <v>410</v>
      </c>
    </row>
    <row r="60" spans="1:7">
      <c r="A60" s="46" t="s">
        <v>152</v>
      </c>
      <c r="B60" s="90" t="s">
        <v>0</v>
      </c>
      <c r="C60" s="16">
        <v>21</v>
      </c>
      <c r="D60" s="15">
        <v>3</v>
      </c>
      <c r="E60" s="64">
        <v>18</v>
      </c>
      <c r="F60" s="15">
        <v>8</v>
      </c>
      <c r="G60" s="64">
        <v>22</v>
      </c>
    </row>
    <row r="61" spans="1:7">
      <c r="A61" s="292" t="s">
        <v>153</v>
      </c>
      <c r="B61" s="90" t="s">
        <v>1</v>
      </c>
      <c r="C61" s="49">
        <v>0.2</v>
      </c>
      <c r="D61" s="48">
        <v>0</v>
      </c>
      <c r="E61" s="72">
        <v>0.2</v>
      </c>
      <c r="F61" s="48">
        <v>0.1</v>
      </c>
      <c r="G61" s="72">
        <v>0.2</v>
      </c>
    </row>
    <row r="62" spans="1:7" ht="14.25">
      <c r="A62" s="46" t="s">
        <v>169</v>
      </c>
      <c r="B62" s="90" t="s">
        <v>0</v>
      </c>
      <c r="C62" s="16">
        <v>63</v>
      </c>
      <c r="D62" s="15">
        <v>9</v>
      </c>
      <c r="E62" s="64">
        <v>54</v>
      </c>
      <c r="F62" s="15">
        <v>8</v>
      </c>
      <c r="G62" s="64">
        <v>63</v>
      </c>
    </row>
    <row r="63" spans="1:7" ht="18" customHeight="1">
      <c r="A63" s="292" t="s">
        <v>170</v>
      </c>
      <c r="B63" s="90" t="s">
        <v>1</v>
      </c>
      <c r="C63" s="49">
        <v>0.5</v>
      </c>
      <c r="D63" s="48">
        <v>0.1</v>
      </c>
      <c r="E63" s="72">
        <v>0.4</v>
      </c>
      <c r="F63" s="48">
        <v>0.1</v>
      </c>
      <c r="G63" s="72">
        <v>0.5</v>
      </c>
    </row>
    <row r="64" spans="1:7" ht="27">
      <c r="A64" s="46" t="s">
        <v>171</v>
      </c>
      <c r="B64" s="90" t="s">
        <v>0</v>
      </c>
      <c r="C64" s="16">
        <v>14</v>
      </c>
      <c r="D64" s="15" t="s">
        <v>410</v>
      </c>
      <c r="E64" s="64">
        <v>14</v>
      </c>
      <c r="F64" s="15">
        <v>14</v>
      </c>
      <c r="G64" s="64">
        <v>14</v>
      </c>
    </row>
    <row r="65" spans="1:7" ht="25.5">
      <c r="A65" s="292" t="s">
        <v>172</v>
      </c>
      <c r="B65" s="90" t="s">
        <v>1</v>
      </c>
      <c r="C65" s="49">
        <v>0.1</v>
      </c>
      <c r="D65" s="48" t="s">
        <v>410</v>
      </c>
      <c r="E65" s="72">
        <v>0.1</v>
      </c>
      <c r="F65" s="48">
        <v>0.1</v>
      </c>
      <c r="G65" s="72">
        <v>0.1</v>
      </c>
    </row>
    <row r="66" spans="1:7">
      <c r="A66" s="46" t="s">
        <v>156</v>
      </c>
      <c r="B66" s="90" t="s">
        <v>0</v>
      </c>
      <c r="C66" s="16">
        <v>57</v>
      </c>
      <c r="D66" s="15">
        <v>5</v>
      </c>
      <c r="E66" s="64">
        <v>52</v>
      </c>
      <c r="F66" s="15">
        <v>17</v>
      </c>
      <c r="G66" s="64">
        <v>52</v>
      </c>
    </row>
    <row r="67" spans="1:7">
      <c r="A67" s="292" t="s">
        <v>157</v>
      </c>
      <c r="B67" s="90" t="s">
        <v>1</v>
      </c>
      <c r="C67" s="49">
        <v>0.4</v>
      </c>
      <c r="D67" s="48">
        <v>0</v>
      </c>
      <c r="E67" s="72">
        <v>0.4</v>
      </c>
      <c r="F67" s="48">
        <v>0.1</v>
      </c>
      <c r="G67" s="72">
        <v>0.4</v>
      </c>
    </row>
    <row r="68" spans="1:7" ht="25.5">
      <c r="A68" s="46" t="s">
        <v>411</v>
      </c>
      <c r="B68" s="90" t="s">
        <v>0</v>
      </c>
      <c r="C68" s="16">
        <v>34</v>
      </c>
      <c r="D68" s="15">
        <v>21</v>
      </c>
      <c r="E68" s="64">
        <v>13</v>
      </c>
      <c r="F68" s="15">
        <v>11</v>
      </c>
      <c r="G68" s="64">
        <v>73</v>
      </c>
    </row>
    <row r="69" spans="1:7" ht="25.5">
      <c r="A69" s="292" t="s">
        <v>161</v>
      </c>
      <c r="B69" s="90" t="s">
        <v>1</v>
      </c>
      <c r="C69" s="49">
        <v>0.4</v>
      </c>
      <c r="D69" s="48">
        <v>0.3</v>
      </c>
      <c r="E69" s="72">
        <v>0.2</v>
      </c>
      <c r="F69" s="48">
        <v>0.1</v>
      </c>
      <c r="G69" s="72">
        <v>0.9</v>
      </c>
    </row>
    <row r="70" spans="1:7" ht="27">
      <c r="A70" s="268" t="s">
        <v>199</v>
      </c>
      <c r="B70" s="90" t="s">
        <v>0</v>
      </c>
      <c r="C70" s="16" t="s">
        <v>410</v>
      </c>
      <c r="D70" s="15" t="s">
        <v>410</v>
      </c>
      <c r="E70" s="64" t="s">
        <v>410</v>
      </c>
      <c r="F70" s="15">
        <v>23</v>
      </c>
      <c r="G70" s="64">
        <v>29</v>
      </c>
    </row>
    <row r="71" spans="1:7" ht="18.75" customHeight="1">
      <c r="A71" s="290" t="s">
        <v>4</v>
      </c>
      <c r="B71" s="90" t="s">
        <v>1</v>
      </c>
      <c r="C71" s="49" t="s">
        <v>410</v>
      </c>
      <c r="D71" s="48" t="s">
        <v>410</v>
      </c>
      <c r="E71" s="72" t="s">
        <v>410</v>
      </c>
      <c r="F71" s="48">
        <v>0.2</v>
      </c>
      <c r="G71" s="72">
        <v>0.3</v>
      </c>
    </row>
    <row r="72" spans="1:7" ht="27">
      <c r="A72" s="7" t="s">
        <v>416</v>
      </c>
      <c r="B72" s="90" t="s">
        <v>0</v>
      </c>
      <c r="C72" s="16">
        <v>287</v>
      </c>
      <c r="D72" s="15">
        <v>259</v>
      </c>
      <c r="E72" s="64">
        <v>28</v>
      </c>
      <c r="F72" s="15">
        <v>236</v>
      </c>
      <c r="G72" s="64">
        <v>272</v>
      </c>
    </row>
    <row r="73" spans="1:7" ht="25.5">
      <c r="A73" s="290" t="s">
        <v>5</v>
      </c>
      <c r="B73" s="90" t="s">
        <v>1</v>
      </c>
      <c r="C73" s="49">
        <v>2.1</v>
      </c>
      <c r="D73" s="48">
        <v>1.9</v>
      </c>
      <c r="E73" s="72">
        <v>0.2</v>
      </c>
      <c r="F73" s="48">
        <v>1.7</v>
      </c>
      <c r="G73" s="72">
        <v>1.9</v>
      </c>
    </row>
    <row r="74" spans="1:7">
      <c r="A74" s="46" t="s">
        <v>183</v>
      </c>
      <c r="B74" s="90" t="s">
        <v>0</v>
      </c>
      <c r="C74" s="16">
        <v>82</v>
      </c>
      <c r="D74" s="15">
        <v>68</v>
      </c>
      <c r="E74" s="64">
        <v>14</v>
      </c>
      <c r="F74" s="15">
        <v>28</v>
      </c>
      <c r="G74" s="64">
        <v>57</v>
      </c>
    </row>
    <row r="75" spans="1:7">
      <c r="A75" s="292" t="s">
        <v>184</v>
      </c>
      <c r="B75" s="90" t="s">
        <v>1</v>
      </c>
      <c r="C75" s="49">
        <v>2</v>
      </c>
      <c r="D75" s="48">
        <v>1.7</v>
      </c>
      <c r="E75" s="72">
        <v>0.3</v>
      </c>
      <c r="F75" s="48">
        <v>0.7</v>
      </c>
      <c r="G75" s="72">
        <v>1.4</v>
      </c>
    </row>
    <row r="76" spans="1:7">
      <c r="A76" s="46" t="s">
        <v>185</v>
      </c>
      <c r="B76" s="90" t="s">
        <v>0</v>
      </c>
      <c r="C76" s="16">
        <v>11</v>
      </c>
      <c r="D76" s="15" t="s">
        <v>410</v>
      </c>
      <c r="E76" s="64">
        <v>11</v>
      </c>
      <c r="F76" s="15">
        <v>1</v>
      </c>
      <c r="G76" s="64">
        <v>11</v>
      </c>
    </row>
    <row r="77" spans="1:7">
      <c r="A77" s="292" t="s">
        <v>186</v>
      </c>
      <c r="B77" s="90" t="s">
        <v>1</v>
      </c>
      <c r="C77" s="49">
        <v>0.3</v>
      </c>
      <c r="D77" s="48" t="s">
        <v>410</v>
      </c>
      <c r="E77" s="72">
        <v>0.3</v>
      </c>
      <c r="F77" s="48">
        <v>0</v>
      </c>
      <c r="G77" s="72">
        <v>0.3</v>
      </c>
    </row>
    <row r="78" spans="1:7" ht="14.25">
      <c r="A78" s="46" t="s">
        <v>187</v>
      </c>
      <c r="B78" s="90" t="s">
        <v>0</v>
      </c>
      <c r="C78" s="16">
        <v>194</v>
      </c>
      <c r="D78" s="15">
        <v>191</v>
      </c>
      <c r="E78" s="64">
        <v>3</v>
      </c>
      <c r="F78" s="15">
        <v>207</v>
      </c>
      <c r="G78" s="64">
        <v>204</v>
      </c>
    </row>
    <row r="79" spans="1:7" ht="25.5">
      <c r="A79" s="292" t="s">
        <v>188</v>
      </c>
      <c r="B79" s="90" t="s">
        <v>1</v>
      </c>
      <c r="C79" s="49">
        <v>3.2</v>
      </c>
      <c r="D79" s="48">
        <v>3.1</v>
      </c>
      <c r="E79" s="72">
        <v>0</v>
      </c>
      <c r="F79" s="48">
        <v>3.4</v>
      </c>
      <c r="G79" s="72">
        <v>3.3</v>
      </c>
    </row>
    <row r="80" spans="1:7" ht="15" customHeight="1">
      <c r="A80" s="42" t="s">
        <v>64</v>
      </c>
      <c r="B80" s="107" t="s">
        <v>0</v>
      </c>
      <c r="C80" s="12">
        <v>490</v>
      </c>
      <c r="D80" s="11">
        <v>196</v>
      </c>
      <c r="E80" s="19">
        <v>294</v>
      </c>
      <c r="F80" s="11">
        <v>419</v>
      </c>
      <c r="G80" s="19">
        <v>991</v>
      </c>
    </row>
    <row r="81" spans="1:7" ht="15" customHeight="1">
      <c r="A81" s="289" t="s">
        <v>6</v>
      </c>
      <c r="B81" s="107" t="s">
        <v>1</v>
      </c>
      <c r="C81" s="51">
        <v>1.4</v>
      </c>
      <c r="D81" s="50">
        <v>0.5</v>
      </c>
      <c r="E81" s="73">
        <v>0.8</v>
      </c>
      <c r="F81" s="50">
        <v>1.2</v>
      </c>
      <c r="G81" s="73">
        <v>2.7</v>
      </c>
    </row>
    <row r="82" spans="1:7" ht="15" customHeight="1">
      <c r="A82" s="268" t="s">
        <v>233</v>
      </c>
      <c r="B82" s="90" t="s">
        <v>0</v>
      </c>
      <c r="C82" s="16">
        <v>134</v>
      </c>
      <c r="D82" s="15">
        <v>48</v>
      </c>
      <c r="E82" s="64">
        <v>86</v>
      </c>
      <c r="F82" s="15">
        <v>99</v>
      </c>
      <c r="G82" s="64">
        <v>367</v>
      </c>
    </row>
    <row r="83" spans="1:7" ht="15" customHeight="1">
      <c r="A83" s="291" t="s">
        <v>966</v>
      </c>
      <c r="B83" s="90" t="s">
        <v>1</v>
      </c>
      <c r="C83" s="49">
        <v>1.2</v>
      </c>
      <c r="D83" s="48">
        <v>0.4</v>
      </c>
      <c r="E83" s="72">
        <v>0.8</v>
      </c>
      <c r="F83" s="48">
        <v>0.9</v>
      </c>
      <c r="G83" s="72">
        <v>3.3</v>
      </c>
    </row>
    <row r="84" spans="1:7" ht="15" customHeight="1">
      <c r="A84" s="268" t="s">
        <v>105</v>
      </c>
      <c r="B84" s="90" t="s">
        <v>0</v>
      </c>
      <c r="C84" s="16">
        <v>197</v>
      </c>
      <c r="D84" s="15">
        <v>101</v>
      </c>
      <c r="E84" s="64">
        <v>96</v>
      </c>
      <c r="F84" s="15">
        <v>71</v>
      </c>
      <c r="G84" s="64">
        <v>177</v>
      </c>
    </row>
    <row r="85" spans="1:7" ht="15" customHeight="1">
      <c r="A85" s="291" t="s">
        <v>173</v>
      </c>
      <c r="B85" s="90" t="s">
        <v>1</v>
      </c>
      <c r="C85" s="49">
        <v>1.6</v>
      </c>
      <c r="D85" s="48">
        <v>0.8</v>
      </c>
      <c r="E85" s="72">
        <v>0.8</v>
      </c>
      <c r="F85" s="48">
        <v>0.6</v>
      </c>
      <c r="G85" s="72">
        <v>1.4</v>
      </c>
    </row>
    <row r="86" spans="1:7" ht="15" customHeight="1">
      <c r="A86" s="268" t="s">
        <v>174</v>
      </c>
      <c r="B86" s="90" t="s">
        <v>0</v>
      </c>
      <c r="C86" s="16">
        <v>159</v>
      </c>
      <c r="D86" s="15">
        <v>47</v>
      </c>
      <c r="E86" s="64">
        <v>112</v>
      </c>
      <c r="F86" s="15">
        <v>249</v>
      </c>
      <c r="G86" s="64">
        <v>447</v>
      </c>
    </row>
    <row r="87" spans="1:7" ht="15" customHeight="1">
      <c r="A87" s="291" t="s">
        <v>7</v>
      </c>
      <c r="B87" s="90" t="s">
        <v>1</v>
      </c>
      <c r="C87" s="49">
        <v>1.2</v>
      </c>
      <c r="D87" s="48">
        <v>0.4</v>
      </c>
      <c r="E87" s="72">
        <v>0.9</v>
      </c>
      <c r="F87" s="48">
        <v>1.9</v>
      </c>
      <c r="G87" s="72">
        <v>3.5</v>
      </c>
    </row>
    <row r="88" spans="1:7" ht="15" customHeight="1">
      <c r="A88" s="42" t="s">
        <v>106</v>
      </c>
      <c r="B88" s="107" t="s">
        <v>0</v>
      </c>
      <c r="C88" s="12">
        <v>753</v>
      </c>
      <c r="D88" s="11">
        <v>307</v>
      </c>
      <c r="E88" s="19">
        <v>446</v>
      </c>
      <c r="F88" s="11">
        <v>2620</v>
      </c>
      <c r="G88" s="19">
        <v>3996</v>
      </c>
    </row>
    <row r="89" spans="1:7" ht="15" customHeight="1">
      <c r="A89" s="289" t="s">
        <v>950</v>
      </c>
      <c r="B89" s="107" t="s">
        <v>1</v>
      </c>
      <c r="C89" s="51">
        <v>0.6</v>
      </c>
      <c r="D89" s="50">
        <v>0.2</v>
      </c>
      <c r="E89" s="73">
        <v>0.4</v>
      </c>
      <c r="F89" s="50">
        <v>2.1</v>
      </c>
      <c r="G89" s="73">
        <v>3.2</v>
      </c>
    </row>
    <row r="90" spans="1:7" ht="28.5" customHeight="1">
      <c r="A90" s="268" t="s">
        <v>107</v>
      </c>
      <c r="B90" s="90" t="s">
        <v>0</v>
      </c>
      <c r="C90" s="16">
        <v>4</v>
      </c>
      <c r="D90" s="15">
        <v>4</v>
      </c>
      <c r="E90" s="64" t="s">
        <v>410</v>
      </c>
      <c r="F90" s="15">
        <v>9</v>
      </c>
      <c r="G90" s="64">
        <v>9</v>
      </c>
    </row>
    <row r="91" spans="1:7" ht="27" customHeight="1">
      <c r="A91" s="291" t="s">
        <v>175</v>
      </c>
      <c r="B91" s="90" t="s">
        <v>1</v>
      </c>
      <c r="C91" s="49">
        <v>0</v>
      </c>
      <c r="D91" s="48">
        <v>0</v>
      </c>
      <c r="E91" s="72" t="s">
        <v>410</v>
      </c>
      <c r="F91" s="48">
        <v>0.1</v>
      </c>
      <c r="G91" s="72">
        <v>0.1</v>
      </c>
    </row>
    <row r="92" spans="1:7" ht="15" customHeight="1">
      <c r="A92" s="268" t="s">
        <v>108</v>
      </c>
      <c r="B92" s="90" t="s">
        <v>0</v>
      </c>
      <c r="C92" s="16">
        <v>712</v>
      </c>
      <c r="D92" s="15">
        <v>272</v>
      </c>
      <c r="E92" s="64">
        <v>440</v>
      </c>
      <c r="F92" s="15">
        <v>492</v>
      </c>
      <c r="G92" s="64">
        <v>1327</v>
      </c>
    </row>
    <row r="93" spans="1:7" ht="15" customHeight="1">
      <c r="A93" s="291" t="s">
        <v>951</v>
      </c>
      <c r="B93" s="90" t="s">
        <v>1</v>
      </c>
      <c r="C93" s="49">
        <v>1.5</v>
      </c>
      <c r="D93" s="48">
        <v>0.6</v>
      </c>
      <c r="E93" s="72">
        <v>0.9</v>
      </c>
      <c r="F93" s="48">
        <v>1</v>
      </c>
      <c r="G93" s="72">
        <v>2.8</v>
      </c>
    </row>
    <row r="94" spans="1:7" ht="15" customHeight="1">
      <c r="A94" s="268" t="s">
        <v>109</v>
      </c>
      <c r="B94" s="90" t="s">
        <v>0</v>
      </c>
      <c r="C94" s="16">
        <v>37</v>
      </c>
      <c r="D94" s="15">
        <v>31</v>
      </c>
      <c r="E94" s="64">
        <v>6</v>
      </c>
      <c r="F94" s="15">
        <v>2119</v>
      </c>
      <c r="G94" s="64">
        <v>2660</v>
      </c>
    </row>
    <row r="95" spans="1:7" ht="15" customHeight="1">
      <c r="A95" s="291" t="s">
        <v>952</v>
      </c>
      <c r="B95" s="90" t="s">
        <v>1</v>
      </c>
      <c r="C95" s="49">
        <v>0.1</v>
      </c>
      <c r="D95" s="48">
        <v>0</v>
      </c>
      <c r="E95" s="72">
        <v>0</v>
      </c>
      <c r="F95" s="48">
        <v>3.1</v>
      </c>
      <c r="G95" s="72">
        <v>3.9</v>
      </c>
    </row>
    <row r="96" spans="1:7" ht="15" customHeight="1">
      <c r="A96" s="42" t="s">
        <v>65</v>
      </c>
      <c r="B96" s="107" t="s">
        <v>0</v>
      </c>
      <c r="C96" s="12">
        <v>323</v>
      </c>
      <c r="D96" s="11">
        <v>90</v>
      </c>
      <c r="E96" s="19">
        <v>233</v>
      </c>
      <c r="F96" s="11">
        <v>192</v>
      </c>
      <c r="G96" s="19">
        <v>544</v>
      </c>
    </row>
    <row r="97" spans="1:7" ht="15" customHeight="1">
      <c r="A97" s="289" t="s">
        <v>56</v>
      </c>
      <c r="B97" s="107" t="s">
        <v>1</v>
      </c>
      <c r="C97" s="51">
        <v>0.6</v>
      </c>
      <c r="D97" s="50">
        <v>0.2</v>
      </c>
      <c r="E97" s="73">
        <v>0.4</v>
      </c>
      <c r="F97" s="50">
        <v>0.3</v>
      </c>
      <c r="G97" s="73">
        <v>0.9</v>
      </c>
    </row>
    <row r="98" spans="1:7" ht="15" customHeight="1">
      <c r="A98" s="268" t="s">
        <v>110</v>
      </c>
      <c r="B98" s="90" t="s">
        <v>0</v>
      </c>
      <c r="C98" s="16">
        <v>193</v>
      </c>
      <c r="D98" s="15">
        <v>30</v>
      </c>
      <c r="E98" s="64">
        <v>163</v>
      </c>
      <c r="F98" s="15">
        <v>170</v>
      </c>
      <c r="G98" s="64">
        <v>305</v>
      </c>
    </row>
    <row r="99" spans="1:7" ht="15" customHeight="1">
      <c r="A99" s="291" t="s">
        <v>953</v>
      </c>
      <c r="B99" s="90" t="s">
        <v>1</v>
      </c>
      <c r="C99" s="49">
        <v>0.6</v>
      </c>
      <c r="D99" s="48">
        <v>0.1</v>
      </c>
      <c r="E99" s="72">
        <v>0.5</v>
      </c>
      <c r="F99" s="48">
        <v>0.5</v>
      </c>
      <c r="G99" s="72">
        <v>0.9</v>
      </c>
    </row>
    <row r="100" spans="1:7" ht="25.5">
      <c r="A100" s="268" t="s">
        <v>68</v>
      </c>
      <c r="B100" s="90" t="s">
        <v>0</v>
      </c>
      <c r="C100" s="16">
        <v>130</v>
      </c>
      <c r="D100" s="15">
        <v>60</v>
      </c>
      <c r="E100" s="64">
        <v>70</v>
      </c>
      <c r="F100" s="15">
        <v>22</v>
      </c>
      <c r="G100" s="64">
        <v>239</v>
      </c>
    </row>
    <row r="101" spans="1:7" ht="25.5">
      <c r="A101" s="291" t="s">
        <v>9</v>
      </c>
      <c r="B101" s="90" t="s">
        <v>1</v>
      </c>
      <c r="C101" s="49">
        <v>0.9</v>
      </c>
      <c r="D101" s="48">
        <v>0.4</v>
      </c>
      <c r="E101" s="72">
        <v>0.5</v>
      </c>
      <c r="F101" s="48">
        <v>0.2</v>
      </c>
      <c r="G101" s="72">
        <v>1.7</v>
      </c>
    </row>
    <row r="102" spans="1:7" ht="15" customHeight="1">
      <c r="A102" s="42" t="s">
        <v>70</v>
      </c>
      <c r="B102" s="107" t="s">
        <v>0</v>
      </c>
      <c r="C102" s="12">
        <v>6</v>
      </c>
      <c r="D102" s="11">
        <v>6</v>
      </c>
      <c r="E102" s="19" t="s">
        <v>410</v>
      </c>
      <c r="F102" s="11">
        <v>6</v>
      </c>
      <c r="G102" s="19" t="s">
        <v>410</v>
      </c>
    </row>
    <row r="103" spans="1:7" ht="15" customHeight="1">
      <c r="A103" s="289" t="s">
        <v>11</v>
      </c>
      <c r="B103" s="107" t="s">
        <v>1</v>
      </c>
      <c r="C103" s="51">
        <v>0</v>
      </c>
      <c r="D103" s="50">
        <v>0</v>
      </c>
      <c r="E103" s="73" t="s">
        <v>410</v>
      </c>
      <c r="F103" s="50">
        <v>0</v>
      </c>
      <c r="G103" s="73" t="s">
        <v>410</v>
      </c>
    </row>
    <row r="104" spans="1:7" ht="27">
      <c r="A104" s="268" t="s">
        <v>413</v>
      </c>
      <c r="B104" s="90" t="s">
        <v>0</v>
      </c>
      <c r="C104" s="16">
        <v>6</v>
      </c>
      <c r="D104" s="15">
        <v>6</v>
      </c>
      <c r="E104" s="64" t="s">
        <v>410</v>
      </c>
      <c r="F104" s="15">
        <v>6</v>
      </c>
      <c r="G104" s="64" t="s">
        <v>410</v>
      </c>
    </row>
    <row r="105" spans="1:7" ht="27">
      <c r="A105" s="291" t="s">
        <v>954</v>
      </c>
      <c r="B105" s="90" t="s">
        <v>1</v>
      </c>
      <c r="C105" s="49">
        <v>0</v>
      </c>
      <c r="D105" s="48">
        <v>0</v>
      </c>
      <c r="E105" s="72" t="s">
        <v>410</v>
      </c>
      <c r="F105" s="48">
        <v>0</v>
      </c>
      <c r="G105" s="72" t="s">
        <v>410</v>
      </c>
    </row>
    <row r="106" spans="1:7" ht="25.5">
      <c r="A106" s="42" t="s">
        <v>414</v>
      </c>
      <c r="B106" s="107" t="s">
        <v>0</v>
      </c>
      <c r="C106" s="12">
        <v>15</v>
      </c>
      <c r="D106" s="11">
        <v>9</v>
      </c>
      <c r="E106" s="19">
        <v>6</v>
      </c>
      <c r="F106" s="11">
        <v>5</v>
      </c>
      <c r="G106" s="19">
        <v>36</v>
      </c>
    </row>
    <row r="107" spans="1:7" ht="25.5">
      <c r="A107" s="289" t="s">
        <v>57</v>
      </c>
      <c r="B107" s="107" t="s">
        <v>1</v>
      </c>
      <c r="C107" s="51">
        <v>0.2</v>
      </c>
      <c r="D107" s="50">
        <v>0.1</v>
      </c>
      <c r="E107" s="73">
        <v>0.1</v>
      </c>
      <c r="F107" s="50">
        <v>0.1</v>
      </c>
      <c r="G107" s="73">
        <v>0.6</v>
      </c>
    </row>
    <row r="108" spans="1:7" ht="15" customHeight="1">
      <c r="A108" s="268" t="s">
        <v>85</v>
      </c>
      <c r="B108" s="90" t="s">
        <v>0</v>
      </c>
      <c r="C108" s="16">
        <v>15</v>
      </c>
      <c r="D108" s="15">
        <v>9</v>
      </c>
      <c r="E108" s="64">
        <v>6</v>
      </c>
      <c r="F108" s="15">
        <v>5</v>
      </c>
      <c r="G108" s="64">
        <v>36</v>
      </c>
    </row>
    <row r="109" spans="1:7" ht="15" customHeight="1">
      <c r="A109" s="291" t="s">
        <v>82</v>
      </c>
      <c r="B109" s="90" t="s">
        <v>1</v>
      </c>
      <c r="C109" s="49">
        <v>0.3</v>
      </c>
      <c r="D109" s="48">
        <v>0.2</v>
      </c>
      <c r="E109" s="72">
        <v>0.1</v>
      </c>
      <c r="F109" s="48">
        <v>0.1</v>
      </c>
      <c r="G109" s="72">
        <v>0.6</v>
      </c>
    </row>
    <row r="110" spans="1:7" ht="15" customHeight="1">
      <c r="A110" s="42" t="s">
        <v>111</v>
      </c>
      <c r="B110" s="107" t="s">
        <v>0</v>
      </c>
      <c r="C110" s="12">
        <v>43</v>
      </c>
      <c r="D110" s="11">
        <v>1</v>
      </c>
      <c r="E110" s="19">
        <v>42</v>
      </c>
      <c r="F110" s="11">
        <v>9</v>
      </c>
      <c r="G110" s="19">
        <v>86</v>
      </c>
    </row>
    <row r="111" spans="1:7" ht="15" customHeight="1">
      <c r="A111" s="289" t="s">
        <v>179</v>
      </c>
      <c r="B111" s="107" t="s">
        <v>1</v>
      </c>
      <c r="C111" s="51">
        <v>0.9</v>
      </c>
      <c r="D111" s="50">
        <v>0</v>
      </c>
      <c r="E111" s="73">
        <v>0.9</v>
      </c>
      <c r="F111" s="50">
        <v>0.2</v>
      </c>
      <c r="G111" s="73">
        <v>1.9</v>
      </c>
    </row>
    <row r="112" spans="1:7" ht="15" customHeight="1">
      <c r="A112" s="268" t="s">
        <v>75</v>
      </c>
      <c r="B112" s="90" t="s">
        <v>0</v>
      </c>
      <c r="C112" s="16" t="s">
        <v>410</v>
      </c>
      <c r="D112" s="15" t="s">
        <v>410</v>
      </c>
      <c r="E112" s="64" t="s">
        <v>410</v>
      </c>
      <c r="F112" s="15">
        <v>2</v>
      </c>
      <c r="G112" s="64">
        <v>2</v>
      </c>
    </row>
    <row r="113" spans="1:7" ht="15" customHeight="1">
      <c r="A113" s="291" t="s">
        <v>76</v>
      </c>
      <c r="B113" s="90" t="s">
        <v>1</v>
      </c>
      <c r="C113" s="49" t="s">
        <v>410</v>
      </c>
      <c r="D113" s="48" t="s">
        <v>410</v>
      </c>
      <c r="E113" s="72" t="s">
        <v>410</v>
      </c>
      <c r="F113" s="48">
        <v>0.1</v>
      </c>
      <c r="G113" s="72">
        <v>0.1</v>
      </c>
    </row>
    <row r="114" spans="1:7" ht="27.75" customHeight="1">
      <c r="A114" s="268" t="s">
        <v>864</v>
      </c>
      <c r="B114" s="90" t="s">
        <v>0</v>
      </c>
      <c r="C114" s="16">
        <v>43</v>
      </c>
      <c r="D114" s="15">
        <v>1</v>
      </c>
      <c r="E114" s="64">
        <v>42</v>
      </c>
      <c r="F114" s="15">
        <v>7</v>
      </c>
      <c r="G114" s="64">
        <v>84</v>
      </c>
    </row>
    <row r="115" spans="1:7" ht="15" customHeight="1">
      <c r="A115" s="291" t="s">
        <v>967</v>
      </c>
      <c r="B115" s="90" t="s">
        <v>1</v>
      </c>
      <c r="C115" s="49">
        <v>2</v>
      </c>
      <c r="D115" s="48">
        <v>0</v>
      </c>
      <c r="E115" s="72">
        <v>1.9</v>
      </c>
      <c r="F115" s="48">
        <v>0.3</v>
      </c>
      <c r="G115" s="72">
        <v>3.8</v>
      </c>
    </row>
    <row r="116" spans="1:7" ht="15" customHeight="1">
      <c r="A116" s="42" t="s">
        <v>865</v>
      </c>
      <c r="B116" s="107" t="s">
        <v>0</v>
      </c>
      <c r="C116" s="12">
        <v>10</v>
      </c>
      <c r="D116" s="11">
        <v>2</v>
      </c>
      <c r="E116" s="19">
        <v>8</v>
      </c>
      <c r="F116" s="11" t="s">
        <v>410</v>
      </c>
      <c r="G116" s="19">
        <v>11</v>
      </c>
    </row>
    <row r="117" spans="1:7" ht="15" customHeight="1">
      <c r="A117" s="289" t="s">
        <v>968</v>
      </c>
      <c r="B117" s="107" t="s">
        <v>1</v>
      </c>
      <c r="C117" s="51">
        <v>0.1</v>
      </c>
      <c r="D117" s="50">
        <v>0</v>
      </c>
      <c r="E117" s="73">
        <v>0</v>
      </c>
      <c r="F117" s="50" t="s">
        <v>410</v>
      </c>
      <c r="G117" s="73">
        <v>0.1</v>
      </c>
    </row>
    <row r="118" spans="1:7" ht="15" customHeight="1">
      <c r="A118" s="42" t="s">
        <v>866</v>
      </c>
      <c r="B118" s="107" t="s">
        <v>0</v>
      </c>
      <c r="C118" s="12">
        <v>2</v>
      </c>
      <c r="D118" s="11" t="s">
        <v>410</v>
      </c>
      <c r="E118" s="19">
        <v>2</v>
      </c>
      <c r="F118" s="11">
        <v>3</v>
      </c>
      <c r="G118" s="19">
        <v>12</v>
      </c>
    </row>
    <row r="119" spans="1:7" ht="15" customHeight="1">
      <c r="A119" s="289" t="s">
        <v>979</v>
      </c>
      <c r="B119" s="107" t="s">
        <v>1</v>
      </c>
      <c r="C119" s="51">
        <v>0</v>
      </c>
      <c r="D119" s="50" t="s">
        <v>410</v>
      </c>
      <c r="E119" s="73">
        <v>0</v>
      </c>
      <c r="F119" s="50">
        <v>0</v>
      </c>
      <c r="G119" s="73">
        <v>0</v>
      </c>
    </row>
    <row r="120" spans="1:7" ht="15" customHeight="1">
      <c r="A120" s="42" t="s">
        <v>871</v>
      </c>
      <c r="B120" s="107" t="s">
        <v>0</v>
      </c>
      <c r="C120" s="12" t="s">
        <v>410</v>
      </c>
      <c r="D120" s="11" t="s">
        <v>410</v>
      </c>
      <c r="E120" s="19" t="s">
        <v>410</v>
      </c>
      <c r="F120" s="11">
        <v>1</v>
      </c>
      <c r="G120" s="19">
        <v>8</v>
      </c>
    </row>
    <row r="121" spans="1:7" ht="15" customHeight="1">
      <c r="A121" s="289" t="s">
        <v>984</v>
      </c>
      <c r="B121" s="107" t="s">
        <v>1</v>
      </c>
      <c r="C121" s="51" t="s">
        <v>410</v>
      </c>
      <c r="D121" s="50" t="s">
        <v>410</v>
      </c>
      <c r="E121" s="73" t="s">
        <v>410</v>
      </c>
      <c r="F121" s="50">
        <v>0.1</v>
      </c>
      <c r="G121" s="73">
        <v>1</v>
      </c>
    </row>
    <row r="122" spans="1:7" ht="63.75" customHeight="1">
      <c r="A122" s="392" t="s">
        <v>870</v>
      </c>
      <c r="B122" s="392"/>
      <c r="C122" s="392"/>
      <c r="D122" s="392"/>
      <c r="E122" s="392"/>
      <c r="F122" s="392"/>
      <c r="G122" s="392"/>
    </row>
    <row r="123" spans="1:7" ht="45.75" customHeight="1">
      <c r="A123" s="407" t="s">
        <v>872</v>
      </c>
      <c r="B123" s="411"/>
      <c r="C123" s="411"/>
      <c r="D123" s="411"/>
      <c r="E123" s="411"/>
      <c r="F123" s="411"/>
      <c r="G123" s="411"/>
    </row>
    <row r="124" spans="1:7">
      <c r="A124" s="22"/>
      <c r="B124" s="6"/>
    </row>
    <row r="125" spans="1:7">
      <c r="A125" s="22"/>
      <c r="B125" s="6"/>
    </row>
    <row r="126" spans="1:7">
      <c r="A126" s="22"/>
      <c r="B126" s="6"/>
    </row>
    <row r="127" spans="1:7">
      <c r="A127" s="22"/>
      <c r="B127" s="6"/>
    </row>
    <row r="128" spans="1:7">
      <c r="A128" s="22"/>
      <c r="B128" s="6"/>
    </row>
    <row r="129" spans="1:2">
      <c r="A129" s="22"/>
      <c r="B129" s="6"/>
    </row>
    <row r="130" spans="1:2">
      <c r="A130" s="22"/>
      <c r="B130" s="6"/>
    </row>
    <row r="131" spans="1:2">
      <c r="A131" s="22"/>
      <c r="B131" s="6"/>
    </row>
    <row r="132" spans="1:2">
      <c r="A132" s="22"/>
      <c r="B132" s="6"/>
    </row>
    <row r="133" spans="1:2">
      <c r="A133" s="22"/>
      <c r="B133" s="6"/>
    </row>
    <row r="134" spans="1:2">
      <c r="A134" s="22"/>
      <c r="B134" s="6"/>
    </row>
    <row r="135" spans="1:2">
      <c r="A135" s="22"/>
      <c r="B135" s="6"/>
    </row>
    <row r="136" spans="1:2">
      <c r="A136" s="22"/>
      <c r="B136" s="6"/>
    </row>
    <row r="137" spans="1:2">
      <c r="A137" s="22"/>
      <c r="B137" s="6"/>
    </row>
    <row r="138" spans="1:2">
      <c r="A138" s="22"/>
      <c r="B138" s="6"/>
    </row>
    <row r="139" spans="1:2">
      <c r="A139" s="22"/>
      <c r="B139" s="6"/>
    </row>
    <row r="140" spans="1:2">
      <c r="A140" s="22"/>
      <c r="B140" s="6"/>
    </row>
    <row r="141" spans="1:2">
      <c r="A141" s="22"/>
      <c r="B141" s="6"/>
    </row>
    <row r="142" spans="1:2">
      <c r="A142" s="22"/>
      <c r="B142" s="6"/>
    </row>
    <row r="143" spans="1:2">
      <c r="A143" s="22"/>
      <c r="B143" s="6"/>
    </row>
    <row r="144" spans="1:2">
      <c r="A144" s="22"/>
      <c r="B144" s="6"/>
    </row>
    <row r="145" spans="1:2">
      <c r="A145" s="22"/>
      <c r="B145" s="6"/>
    </row>
    <row r="146" spans="1:2">
      <c r="A146" s="22"/>
      <c r="B146" s="6"/>
    </row>
    <row r="147" spans="1:2">
      <c r="A147" s="22"/>
      <c r="B147" s="6"/>
    </row>
    <row r="148" spans="1:2">
      <c r="A148" s="22"/>
      <c r="B148" s="6"/>
    </row>
    <row r="149" spans="1:2">
      <c r="A149" s="22"/>
      <c r="B149" s="6"/>
    </row>
    <row r="150" spans="1:2">
      <c r="A150" s="22"/>
      <c r="B150" s="6"/>
    </row>
    <row r="151" spans="1:2">
      <c r="A151" s="22"/>
      <c r="B151" s="6"/>
    </row>
    <row r="152" spans="1:2">
      <c r="A152" s="22"/>
      <c r="B152" s="6"/>
    </row>
    <row r="153" spans="1:2">
      <c r="A153" s="22"/>
      <c r="B153" s="6"/>
    </row>
    <row r="154" spans="1:2">
      <c r="A154" s="22"/>
      <c r="B154" s="6"/>
    </row>
    <row r="155" spans="1:2">
      <c r="A155" s="22"/>
      <c r="B155" s="6"/>
    </row>
    <row r="156" spans="1:2">
      <c r="A156" s="22"/>
      <c r="B156" s="6"/>
    </row>
    <row r="157" spans="1:2">
      <c r="A157" s="22"/>
      <c r="B157" s="6"/>
    </row>
    <row r="158" spans="1:2">
      <c r="A158" s="22"/>
      <c r="B158" s="6"/>
    </row>
    <row r="159" spans="1:2">
      <c r="A159" s="22"/>
      <c r="B159" s="6"/>
    </row>
    <row r="160" spans="1:2">
      <c r="A160" s="22"/>
      <c r="B160" s="6"/>
    </row>
    <row r="161" spans="1:2">
      <c r="A161" s="22"/>
      <c r="B161" s="6"/>
    </row>
    <row r="162" spans="1:2">
      <c r="A162" s="22"/>
      <c r="B162" s="6"/>
    </row>
    <row r="163" spans="1:2">
      <c r="A163" s="22"/>
      <c r="B163" s="6"/>
    </row>
    <row r="164" spans="1:2">
      <c r="A164" s="22"/>
      <c r="B164" s="6"/>
    </row>
    <row r="165" spans="1:2">
      <c r="A165" s="22"/>
      <c r="B165" s="6"/>
    </row>
    <row r="166" spans="1:2">
      <c r="A166" s="22"/>
      <c r="B166" s="6"/>
    </row>
    <row r="167" spans="1:2">
      <c r="A167" s="22"/>
      <c r="B167" s="6"/>
    </row>
    <row r="168" spans="1:2">
      <c r="A168" s="22"/>
      <c r="B168" s="6"/>
    </row>
    <row r="169" spans="1:2">
      <c r="A169" s="22"/>
      <c r="B169" s="6"/>
    </row>
    <row r="170" spans="1:2">
      <c r="A170" s="22"/>
      <c r="B170" s="6"/>
    </row>
    <row r="171" spans="1:2">
      <c r="A171" s="22"/>
      <c r="B171" s="6"/>
    </row>
    <row r="172" spans="1:2">
      <c r="A172" s="22"/>
      <c r="B172" s="6"/>
    </row>
    <row r="173" spans="1:2">
      <c r="A173" s="22"/>
      <c r="B173" s="6"/>
    </row>
    <row r="174" spans="1:2">
      <c r="A174" s="22"/>
      <c r="B174" s="6"/>
    </row>
    <row r="175" spans="1:2">
      <c r="A175" s="22"/>
      <c r="B175" s="6"/>
    </row>
    <row r="176" spans="1:2">
      <c r="A176" s="22"/>
      <c r="B176" s="6"/>
    </row>
    <row r="177" spans="1:2">
      <c r="A177" s="22"/>
      <c r="B177" s="6"/>
    </row>
    <row r="178" spans="1:2">
      <c r="A178" s="22"/>
      <c r="B178" s="6"/>
    </row>
    <row r="179" spans="1:2">
      <c r="A179" s="22"/>
      <c r="B179" s="6"/>
    </row>
    <row r="180" spans="1:2">
      <c r="A180" s="22"/>
      <c r="B180" s="6"/>
    </row>
    <row r="181" spans="1:2">
      <c r="A181" s="22"/>
      <c r="B181" s="6"/>
    </row>
    <row r="182" spans="1:2">
      <c r="A182" s="22"/>
      <c r="B182" s="6"/>
    </row>
    <row r="183" spans="1:2">
      <c r="A183" s="22"/>
      <c r="B183" s="6"/>
    </row>
    <row r="184" spans="1:2">
      <c r="A184" s="22"/>
      <c r="B184" s="6"/>
    </row>
    <row r="185" spans="1:2">
      <c r="A185" s="22"/>
      <c r="B185" s="6"/>
    </row>
    <row r="186" spans="1:2">
      <c r="A186" s="22"/>
      <c r="B186" s="6"/>
    </row>
    <row r="187" spans="1:2">
      <c r="A187" s="22"/>
      <c r="B187" s="6"/>
    </row>
    <row r="188" spans="1:2">
      <c r="A188" s="22"/>
      <c r="B188" s="6"/>
    </row>
    <row r="189" spans="1:2">
      <c r="A189" s="22"/>
      <c r="B189" s="6"/>
    </row>
    <row r="190" spans="1:2">
      <c r="A190" s="22"/>
      <c r="B190" s="6"/>
    </row>
    <row r="191" spans="1:2">
      <c r="A191" s="22"/>
      <c r="B191" s="6"/>
    </row>
    <row r="192" spans="1:2">
      <c r="A192" s="22"/>
      <c r="B192" s="6"/>
    </row>
    <row r="193" spans="1:2">
      <c r="A193" s="22"/>
      <c r="B193" s="6"/>
    </row>
    <row r="194" spans="1:2">
      <c r="A194" s="22"/>
      <c r="B194" s="6"/>
    </row>
    <row r="195" spans="1:2">
      <c r="A195" s="22"/>
      <c r="B195" s="6"/>
    </row>
    <row r="196" spans="1:2">
      <c r="A196" s="22"/>
      <c r="B196" s="6"/>
    </row>
    <row r="197" spans="1:2">
      <c r="A197" s="22"/>
      <c r="B197" s="6"/>
    </row>
    <row r="198" spans="1:2">
      <c r="A198" s="22"/>
      <c r="B198" s="6"/>
    </row>
    <row r="199" spans="1:2">
      <c r="A199" s="22"/>
      <c r="B199" s="6"/>
    </row>
    <row r="200" spans="1:2">
      <c r="A200" s="22"/>
      <c r="B200" s="6"/>
    </row>
    <row r="201" spans="1:2">
      <c r="A201" s="22"/>
      <c r="B201" s="6"/>
    </row>
    <row r="202" spans="1:2">
      <c r="A202" s="22"/>
      <c r="B202" s="6"/>
    </row>
    <row r="203" spans="1:2">
      <c r="A203" s="22"/>
      <c r="B203" s="6"/>
    </row>
    <row r="204" spans="1:2">
      <c r="A204" s="22"/>
      <c r="B204" s="6"/>
    </row>
    <row r="205" spans="1:2">
      <c r="A205" s="22"/>
      <c r="B205" s="6"/>
    </row>
    <row r="206" spans="1:2">
      <c r="A206" s="22"/>
      <c r="B206" s="6"/>
    </row>
    <row r="207" spans="1:2">
      <c r="A207" s="22"/>
      <c r="B207" s="6"/>
    </row>
    <row r="208" spans="1:2">
      <c r="A208" s="22"/>
      <c r="B208" s="6"/>
    </row>
    <row r="209" spans="1:2">
      <c r="A209" s="22"/>
      <c r="B209" s="6"/>
    </row>
    <row r="210" spans="1:2">
      <c r="A210" s="22"/>
      <c r="B210" s="6"/>
    </row>
    <row r="211" spans="1:2">
      <c r="A211" s="22"/>
      <c r="B211" s="6"/>
    </row>
    <row r="212" spans="1:2">
      <c r="A212" s="22"/>
      <c r="B212" s="6"/>
    </row>
    <row r="213" spans="1:2">
      <c r="A213" s="22"/>
      <c r="B213" s="6"/>
    </row>
    <row r="214" spans="1:2">
      <c r="A214" s="22"/>
      <c r="B214" s="6"/>
    </row>
    <row r="215" spans="1:2">
      <c r="A215" s="22"/>
      <c r="B215" s="6"/>
    </row>
    <row r="216" spans="1:2">
      <c r="A216" s="22"/>
      <c r="B216" s="6"/>
    </row>
    <row r="217" spans="1:2">
      <c r="A217" s="22"/>
      <c r="B217" s="6"/>
    </row>
    <row r="218" spans="1:2">
      <c r="A218" s="22"/>
      <c r="B218" s="6"/>
    </row>
    <row r="219" spans="1:2">
      <c r="A219" s="22"/>
      <c r="B219" s="6"/>
    </row>
    <row r="220" spans="1:2">
      <c r="A220" s="22"/>
      <c r="B220" s="6"/>
    </row>
    <row r="221" spans="1:2">
      <c r="A221" s="22"/>
      <c r="B221" s="6"/>
    </row>
    <row r="222" spans="1:2">
      <c r="A222" s="22"/>
      <c r="B222" s="6"/>
    </row>
    <row r="223" spans="1:2">
      <c r="A223" s="22"/>
      <c r="B223" s="6"/>
    </row>
    <row r="224" spans="1:2">
      <c r="A224" s="22"/>
      <c r="B224" s="6"/>
    </row>
    <row r="225" spans="1:2">
      <c r="A225" s="22"/>
      <c r="B225" s="6"/>
    </row>
    <row r="226" spans="1:2">
      <c r="A226" s="22"/>
      <c r="B226" s="6"/>
    </row>
    <row r="227" spans="1:2">
      <c r="A227" s="22"/>
      <c r="B227" s="6"/>
    </row>
    <row r="228" spans="1:2">
      <c r="A228" s="22"/>
      <c r="B228" s="6"/>
    </row>
    <row r="229" spans="1:2">
      <c r="A229" s="22"/>
      <c r="B229" s="6"/>
    </row>
    <row r="230" spans="1:2">
      <c r="A230" s="22"/>
      <c r="B230" s="6"/>
    </row>
    <row r="231" spans="1:2">
      <c r="A231" s="22"/>
      <c r="B231" s="6"/>
    </row>
    <row r="232" spans="1:2">
      <c r="A232" s="22"/>
      <c r="B232" s="6"/>
    </row>
    <row r="233" spans="1:2">
      <c r="A233" s="22"/>
      <c r="B233" s="6"/>
    </row>
    <row r="234" spans="1:2">
      <c r="A234" s="22"/>
      <c r="B234" s="6"/>
    </row>
    <row r="235" spans="1:2">
      <c r="A235" s="22"/>
      <c r="B235" s="6"/>
    </row>
    <row r="236" spans="1:2">
      <c r="A236" s="22"/>
      <c r="B236" s="6"/>
    </row>
    <row r="237" spans="1:2">
      <c r="A237" s="22"/>
      <c r="B237" s="6"/>
    </row>
    <row r="238" spans="1:2">
      <c r="A238" s="22"/>
      <c r="B238" s="6"/>
    </row>
    <row r="239" spans="1:2">
      <c r="A239" s="22"/>
      <c r="B239" s="6"/>
    </row>
    <row r="240" spans="1:2">
      <c r="A240" s="22"/>
      <c r="B240" s="6"/>
    </row>
    <row r="241" spans="1:2">
      <c r="A241" s="22"/>
      <c r="B241" s="6"/>
    </row>
    <row r="242" spans="1:2">
      <c r="A242" s="22"/>
      <c r="B242" s="6"/>
    </row>
    <row r="243" spans="1:2">
      <c r="A243" s="22"/>
      <c r="B243" s="6"/>
    </row>
    <row r="244" spans="1:2">
      <c r="A244" s="22"/>
      <c r="B244" s="6"/>
    </row>
    <row r="245" spans="1:2">
      <c r="A245" s="22"/>
      <c r="B245" s="6"/>
    </row>
    <row r="246" spans="1:2">
      <c r="A246" s="22"/>
      <c r="B246" s="6"/>
    </row>
    <row r="247" spans="1:2">
      <c r="A247" s="22"/>
      <c r="B247" s="6"/>
    </row>
    <row r="248" spans="1:2">
      <c r="A248" s="22"/>
      <c r="B248" s="6"/>
    </row>
    <row r="249" spans="1:2">
      <c r="A249" s="22"/>
      <c r="B249" s="6"/>
    </row>
    <row r="250" spans="1:2">
      <c r="A250" s="22"/>
      <c r="B250" s="6"/>
    </row>
    <row r="251" spans="1:2">
      <c r="A251" s="22"/>
      <c r="B251" s="6"/>
    </row>
    <row r="252" spans="1:2">
      <c r="A252" s="22"/>
      <c r="B252" s="6"/>
    </row>
    <row r="253" spans="1:2">
      <c r="A253" s="22"/>
      <c r="B253" s="6"/>
    </row>
    <row r="254" spans="1:2">
      <c r="A254" s="22"/>
      <c r="B254" s="6"/>
    </row>
    <row r="255" spans="1:2">
      <c r="A255" s="22"/>
      <c r="B255" s="6"/>
    </row>
    <row r="256" spans="1:2">
      <c r="A256" s="22"/>
      <c r="B256" s="6"/>
    </row>
    <row r="257" spans="1:2">
      <c r="A257" s="22"/>
      <c r="B257" s="6"/>
    </row>
    <row r="258" spans="1:2">
      <c r="A258" s="22"/>
      <c r="B258" s="6"/>
    </row>
    <row r="259" spans="1:2">
      <c r="A259" s="22"/>
      <c r="B259" s="6"/>
    </row>
    <row r="260" spans="1:2">
      <c r="A260" s="22"/>
      <c r="B260" s="6"/>
    </row>
    <row r="261" spans="1:2">
      <c r="A261" s="22"/>
      <c r="B261" s="6"/>
    </row>
    <row r="262" spans="1:2">
      <c r="A262" s="22"/>
      <c r="B262" s="6"/>
    </row>
    <row r="263" spans="1:2">
      <c r="A263" s="22"/>
      <c r="B263" s="6"/>
    </row>
    <row r="264" spans="1:2">
      <c r="A264" s="22"/>
      <c r="B264" s="6"/>
    </row>
    <row r="265" spans="1:2">
      <c r="A265" s="22"/>
      <c r="B265" s="6"/>
    </row>
    <row r="266" spans="1:2">
      <c r="A266" s="22"/>
      <c r="B266" s="6"/>
    </row>
    <row r="267" spans="1:2">
      <c r="A267" s="22"/>
      <c r="B267" s="6"/>
    </row>
    <row r="268" spans="1:2">
      <c r="A268" s="22"/>
      <c r="B268" s="6"/>
    </row>
    <row r="269" spans="1:2">
      <c r="A269" s="22"/>
      <c r="B269" s="6"/>
    </row>
    <row r="270" spans="1:2">
      <c r="A270" s="22"/>
      <c r="B270" s="6"/>
    </row>
    <row r="271" spans="1:2">
      <c r="A271" s="22"/>
      <c r="B271" s="6"/>
    </row>
    <row r="272" spans="1:2">
      <c r="A272" s="22"/>
      <c r="B272" s="6"/>
    </row>
    <row r="273" spans="1:2">
      <c r="A273" s="22"/>
      <c r="B273" s="6"/>
    </row>
    <row r="274" spans="1:2">
      <c r="A274" s="22"/>
      <c r="B274" s="6"/>
    </row>
    <row r="275" spans="1:2">
      <c r="A275" s="22"/>
      <c r="B275" s="6"/>
    </row>
    <row r="276" spans="1:2">
      <c r="A276" s="22"/>
      <c r="B276" s="6"/>
    </row>
    <row r="277" spans="1:2">
      <c r="A277" s="22"/>
      <c r="B277" s="6"/>
    </row>
    <row r="278" spans="1:2">
      <c r="A278" s="22"/>
      <c r="B278" s="6"/>
    </row>
    <row r="279" spans="1:2">
      <c r="A279" s="22"/>
      <c r="B279" s="6"/>
    </row>
    <row r="280" spans="1:2">
      <c r="A280" s="22"/>
      <c r="B280" s="6"/>
    </row>
    <row r="281" spans="1:2">
      <c r="A281" s="22"/>
      <c r="B281" s="6"/>
    </row>
    <row r="282" spans="1:2">
      <c r="A282" s="22"/>
      <c r="B282" s="6"/>
    </row>
    <row r="283" spans="1:2">
      <c r="A283" s="22"/>
      <c r="B283" s="6"/>
    </row>
    <row r="284" spans="1:2">
      <c r="A284" s="22"/>
      <c r="B284" s="6"/>
    </row>
    <row r="285" spans="1:2">
      <c r="A285" s="22"/>
      <c r="B285" s="6"/>
    </row>
    <row r="286" spans="1:2">
      <c r="A286" s="22"/>
      <c r="B286" s="6"/>
    </row>
    <row r="287" spans="1:2">
      <c r="A287" s="22"/>
      <c r="B287" s="6"/>
    </row>
    <row r="288" spans="1:2">
      <c r="A288" s="22"/>
      <c r="B288" s="6"/>
    </row>
    <row r="289" spans="1:2">
      <c r="A289" s="22"/>
      <c r="B289" s="6"/>
    </row>
    <row r="290" spans="1:2">
      <c r="A290" s="22"/>
      <c r="B290" s="6"/>
    </row>
    <row r="291" spans="1:2">
      <c r="A291" s="22"/>
      <c r="B291" s="6"/>
    </row>
    <row r="292" spans="1:2">
      <c r="A292" s="22"/>
      <c r="B292" s="6"/>
    </row>
    <row r="293" spans="1:2">
      <c r="A293" s="22"/>
      <c r="B293" s="6"/>
    </row>
    <row r="294" spans="1:2">
      <c r="A294" s="22"/>
      <c r="B294" s="6"/>
    </row>
    <row r="295" spans="1:2">
      <c r="A295" s="22"/>
      <c r="B295" s="6"/>
    </row>
    <row r="296" spans="1:2">
      <c r="A296" s="22"/>
      <c r="B296" s="6"/>
    </row>
    <row r="297" spans="1:2">
      <c r="A297" s="22"/>
      <c r="B297" s="6"/>
    </row>
    <row r="298" spans="1:2">
      <c r="A298" s="22"/>
      <c r="B298" s="6"/>
    </row>
    <row r="299" spans="1:2">
      <c r="A299" s="22"/>
      <c r="B299" s="6"/>
    </row>
    <row r="300" spans="1:2">
      <c r="A300" s="22"/>
      <c r="B300" s="6"/>
    </row>
    <row r="301" spans="1:2">
      <c r="A301" s="22"/>
      <c r="B301" s="6"/>
    </row>
    <row r="302" spans="1:2">
      <c r="A302" s="22"/>
      <c r="B302" s="6"/>
    </row>
    <row r="303" spans="1:2">
      <c r="A303" s="22"/>
      <c r="B303" s="6"/>
    </row>
    <row r="304" spans="1:2">
      <c r="A304" s="22"/>
      <c r="B304" s="6"/>
    </row>
    <row r="305" spans="1:2">
      <c r="A305" s="22"/>
      <c r="B305" s="6"/>
    </row>
    <row r="306" spans="1:2">
      <c r="A306" s="22"/>
      <c r="B306" s="6"/>
    </row>
    <row r="307" spans="1:2">
      <c r="A307" s="22"/>
      <c r="B307" s="6"/>
    </row>
    <row r="308" spans="1:2">
      <c r="A308" s="22"/>
      <c r="B308" s="6"/>
    </row>
    <row r="309" spans="1:2">
      <c r="A309" s="22"/>
      <c r="B309" s="6"/>
    </row>
    <row r="310" spans="1:2">
      <c r="A310" s="22"/>
      <c r="B310" s="6"/>
    </row>
    <row r="311" spans="1:2">
      <c r="A311" s="22"/>
      <c r="B311" s="6"/>
    </row>
    <row r="312" spans="1:2">
      <c r="A312" s="22"/>
      <c r="B312" s="6"/>
    </row>
    <row r="313" spans="1:2">
      <c r="A313" s="22"/>
      <c r="B313" s="6"/>
    </row>
    <row r="314" spans="1:2">
      <c r="A314" s="22"/>
      <c r="B314" s="6"/>
    </row>
    <row r="315" spans="1:2">
      <c r="A315" s="22"/>
      <c r="B315" s="6"/>
    </row>
    <row r="316" spans="1:2">
      <c r="A316" s="22"/>
      <c r="B316" s="6"/>
    </row>
    <row r="317" spans="1:2">
      <c r="A317" s="22"/>
      <c r="B317" s="6"/>
    </row>
    <row r="318" spans="1:2">
      <c r="A318" s="22"/>
      <c r="B318" s="6"/>
    </row>
    <row r="319" spans="1:2">
      <c r="A319" s="22"/>
      <c r="B319" s="6"/>
    </row>
    <row r="320" spans="1:2">
      <c r="A320" s="22"/>
      <c r="B320" s="6"/>
    </row>
    <row r="321" spans="1:2">
      <c r="A321" s="22"/>
      <c r="B321" s="6"/>
    </row>
    <row r="322" spans="1:2">
      <c r="A322" s="22"/>
      <c r="B322" s="6"/>
    </row>
    <row r="323" spans="1:2">
      <c r="A323" s="22"/>
      <c r="B323" s="6"/>
    </row>
    <row r="324" spans="1:2">
      <c r="A324" s="22"/>
      <c r="B324" s="6"/>
    </row>
    <row r="325" spans="1:2">
      <c r="A325" s="22"/>
      <c r="B325" s="6"/>
    </row>
    <row r="326" spans="1:2">
      <c r="A326" s="22"/>
      <c r="B326" s="6"/>
    </row>
    <row r="327" spans="1:2">
      <c r="A327" s="22"/>
      <c r="B327" s="6"/>
    </row>
    <row r="328" spans="1:2">
      <c r="A328" s="22"/>
      <c r="B328" s="6"/>
    </row>
    <row r="329" spans="1:2">
      <c r="A329" s="22"/>
      <c r="B329" s="6"/>
    </row>
    <row r="330" spans="1:2">
      <c r="A330" s="22"/>
      <c r="B330" s="6"/>
    </row>
    <row r="331" spans="1:2">
      <c r="A331" s="22"/>
      <c r="B331" s="6"/>
    </row>
    <row r="332" spans="1:2">
      <c r="A332" s="22"/>
      <c r="B332" s="6"/>
    </row>
    <row r="333" spans="1:2">
      <c r="A333" s="22"/>
      <c r="B333" s="6"/>
    </row>
    <row r="334" spans="1:2">
      <c r="A334" s="22"/>
      <c r="B334" s="6"/>
    </row>
    <row r="335" spans="1:2">
      <c r="A335" s="22"/>
      <c r="B335" s="6"/>
    </row>
    <row r="336" spans="1:2">
      <c r="A336" s="22"/>
      <c r="B336" s="6"/>
    </row>
    <row r="337" spans="1:2">
      <c r="A337" s="22"/>
      <c r="B337" s="6"/>
    </row>
    <row r="338" spans="1:2">
      <c r="A338" s="22"/>
      <c r="B338" s="6"/>
    </row>
    <row r="339" spans="1:2">
      <c r="A339" s="22"/>
      <c r="B339" s="6"/>
    </row>
    <row r="340" spans="1:2">
      <c r="A340" s="22"/>
      <c r="B340" s="6"/>
    </row>
    <row r="341" spans="1:2">
      <c r="A341" s="22"/>
      <c r="B341" s="6"/>
    </row>
    <row r="342" spans="1:2">
      <c r="A342" s="22"/>
      <c r="B342" s="6"/>
    </row>
    <row r="343" spans="1:2">
      <c r="A343" s="22"/>
      <c r="B343" s="6"/>
    </row>
    <row r="344" spans="1:2">
      <c r="A344" s="22"/>
      <c r="B344" s="6"/>
    </row>
    <row r="345" spans="1:2">
      <c r="A345" s="22"/>
      <c r="B345" s="6"/>
    </row>
    <row r="346" spans="1:2">
      <c r="A346" s="22"/>
      <c r="B346" s="6"/>
    </row>
    <row r="347" spans="1:2">
      <c r="A347" s="22"/>
      <c r="B347" s="6"/>
    </row>
    <row r="348" spans="1:2">
      <c r="A348" s="22"/>
      <c r="B348" s="6"/>
    </row>
    <row r="349" spans="1:2">
      <c r="A349" s="22"/>
      <c r="B349" s="6"/>
    </row>
    <row r="350" spans="1:2">
      <c r="A350" s="22"/>
      <c r="B350" s="6"/>
    </row>
    <row r="351" spans="1:2">
      <c r="A351" s="22"/>
      <c r="B351" s="6"/>
    </row>
    <row r="352" spans="1:2">
      <c r="A352" s="22"/>
      <c r="B352" s="6"/>
    </row>
    <row r="353" spans="1:2">
      <c r="A353" s="22"/>
      <c r="B353" s="6"/>
    </row>
    <row r="354" spans="1:2">
      <c r="A354" s="22"/>
      <c r="B354" s="6"/>
    </row>
    <row r="355" spans="1:2">
      <c r="A355" s="22"/>
      <c r="B355" s="6"/>
    </row>
    <row r="356" spans="1:2">
      <c r="A356" s="22"/>
      <c r="B356" s="6"/>
    </row>
    <row r="357" spans="1:2">
      <c r="A357" s="22"/>
      <c r="B357" s="6"/>
    </row>
    <row r="358" spans="1:2">
      <c r="A358" s="22"/>
      <c r="B358" s="6"/>
    </row>
  </sheetData>
  <customSheetViews>
    <customSheetView guid="{478EAF0D-7072-4F9F-B3F3-DF6645E3F662}" topLeftCell="A242">
      <selection activeCell="A248" sqref="A248:A255"/>
      <pageMargins left="0.7" right="0.7" top="0.75" bottom="0.75" header="0.3" footer="0.3"/>
      <pageSetup paperSize="9" scale="94" orientation="portrait" r:id="rId1"/>
    </customSheetView>
    <customSheetView guid="{DB5EED9D-3F36-427E-8425-66965650D6C3}">
      <selection activeCell="A219" sqref="A219"/>
      <pageMargins left="0.7" right="0.7" top="0.75" bottom="0.75" header="0.3" footer="0.3"/>
      <pageSetup paperSize="9" scale="94" orientation="portrait" r:id="rId2"/>
    </customSheetView>
  </customSheetViews>
  <mergeCells count="8">
    <mergeCell ref="A122:G122"/>
    <mergeCell ref="A123:G123"/>
    <mergeCell ref="C4:G4"/>
    <mergeCell ref="C5:F5"/>
    <mergeCell ref="A4:B7"/>
    <mergeCell ref="G5:G7"/>
    <mergeCell ref="C6:E6"/>
    <mergeCell ref="F6:F7"/>
  </mergeCells>
  <hyperlinks>
    <hyperlink ref="G1" location="'SPIS TABLIC'!A1" display="Powrót/Back"/>
  </hyperlinks>
  <pageMargins left="0.7" right="0.7" top="0.75" bottom="0.75" header="0.3" footer="0.3"/>
  <pageSetup paperSize="9" scale="66" orientation="portrait" r:id="rId3"/>
  <rowBreaks count="2" manualBreakCount="2">
    <brk id="51" max="6" man="1"/>
    <brk id="106" max="6"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zoomScaleNormal="100" workbookViewId="0"/>
  </sheetViews>
  <sheetFormatPr defaultRowHeight="12.75"/>
  <cols>
    <col min="1" max="1" width="21.85546875" style="103" customWidth="1"/>
    <col min="2" max="2" width="6.5703125" style="103" customWidth="1"/>
    <col min="3" max="3" width="10.5703125" style="103" customWidth="1"/>
    <col min="4" max="4" width="12" style="103" customWidth="1"/>
    <col min="5" max="5" width="13.140625" style="103" customWidth="1"/>
    <col min="6" max="6" width="12.140625" style="103" customWidth="1"/>
    <col min="7" max="7" width="13" style="103" customWidth="1"/>
    <col min="8" max="16384" width="9.140625" style="103"/>
  </cols>
  <sheetData>
    <row r="1" spans="1:7">
      <c r="G1" s="369" t="s">
        <v>1302</v>
      </c>
    </row>
    <row r="2" spans="1:7">
      <c r="A2" s="1" t="s">
        <v>342</v>
      </c>
      <c r="B2" s="21"/>
      <c r="C2" s="6"/>
      <c r="D2" s="6"/>
      <c r="E2" s="6"/>
      <c r="F2" s="6"/>
      <c r="G2" s="6"/>
    </row>
    <row r="3" spans="1:7">
      <c r="A3" s="297" t="s">
        <v>894</v>
      </c>
      <c r="B3" s="21"/>
      <c r="C3" s="6"/>
      <c r="D3" s="6"/>
      <c r="E3" s="6"/>
      <c r="F3" s="6"/>
      <c r="G3" s="6"/>
    </row>
    <row r="4" spans="1:7" ht="27.75" customHeight="1">
      <c r="A4" s="388" t="s">
        <v>1123</v>
      </c>
      <c r="B4" s="388"/>
      <c r="C4" s="389" t="s">
        <v>1126</v>
      </c>
      <c r="D4" s="389"/>
      <c r="E4" s="389"/>
      <c r="F4" s="389"/>
      <c r="G4" s="389"/>
    </row>
    <row r="5" spans="1:7" ht="24" customHeight="1">
      <c r="A5" s="388"/>
      <c r="B5" s="388"/>
      <c r="C5" s="390" t="s">
        <v>1117</v>
      </c>
      <c r="D5" s="390"/>
      <c r="E5" s="390"/>
      <c r="F5" s="390"/>
      <c r="G5" s="389" t="s">
        <v>1122</v>
      </c>
    </row>
    <row r="6" spans="1:7" ht="27" customHeight="1">
      <c r="A6" s="388"/>
      <c r="B6" s="388"/>
      <c r="C6" s="390" t="s">
        <v>1118</v>
      </c>
      <c r="D6" s="390"/>
      <c r="E6" s="390"/>
      <c r="F6" s="390" t="s">
        <v>1121</v>
      </c>
      <c r="G6" s="389"/>
    </row>
    <row r="7" spans="1:7" ht="127.5">
      <c r="A7" s="388"/>
      <c r="B7" s="388"/>
      <c r="C7" s="359" t="s">
        <v>1088</v>
      </c>
      <c r="D7" s="359" t="s">
        <v>1119</v>
      </c>
      <c r="E7" s="359" t="s">
        <v>1120</v>
      </c>
      <c r="F7" s="390"/>
      <c r="G7" s="389"/>
    </row>
    <row r="8" spans="1:7" ht="12.75" customHeight="1">
      <c r="A8" s="63" t="s">
        <v>191</v>
      </c>
      <c r="B8" s="19" t="s">
        <v>0</v>
      </c>
      <c r="C8" s="33">
        <v>4371</v>
      </c>
      <c r="D8" s="34">
        <v>2092</v>
      </c>
      <c r="E8" s="33">
        <v>2279</v>
      </c>
      <c r="F8" s="34">
        <v>4774</v>
      </c>
      <c r="G8" s="35">
        <v>10056</v>
      </c>
    </row>
    <row r="9" spans="1:7">
      <c r="A9" s="294" t="s">
        <v>192</v>
      </c>
      <c r="B9" s="19" t="s">
        <v>1</v>
      </c>
      <c r="C9" s="37">
        <v>0.7</v>
      </c>
      <c r="D9" s="38">
        <v>0.3</v>
      </c>
      <c r="E9" s="37">
        <v>0.4</v>
      </c>
      <c r="F9" s="38">
        <v>0.8</v>
      </c>
      <c r="G9" s="36">
        <v>1.7</v>
      </c>
    </row>
    <row r="10" spans="1:7">
      <c r="A10" s="22" t="s">
        <v>18</v>
      </c>
      <c r="B10" s="64" t="s">
        <v>0</v>
      </c>
      <c r="C10" s="27">
        <v>253</v>
      </c>
      <c r="D10" s="28">
        <v>124</v>
      </c>
      <c r="E10" s="27">
        <v>129</v>
      </c>
      <c r="F10" s="28">
        <v>144</v>
      </c>
      <c r="G10" s="29">
        <v>457</v>
      </c>
    </row>
    <row r="11" spans="1:7">
      <c r="A11" s="22"/>
      <c r="B11" s="64" t="s">
        <v>1</v>
      </c>
      <c r="C11" s="30">
        <v>0.5</v>
      </c>
      <c r="D11" s="31">
        <v>0.3</v>
      </c>
      <c r="E11" s="30">
        <v>0.3</v>
      </c>
      <c r="F11" s="31">
        <v>0.3</v>
      </c>
      <c r="G11" s="32">
        <v>1</v>
      </c>
    </row>
    <row r="12" spans="1:7">
      <c r="A12" s="22" t="s">
        <v>194</v>
      </c>
      <c r="B12" s="64" t="s">
        <v>0</v>
      </c>
      <c r="C12" s="27">
        <v>102</v>
      </c>
      <c r="D12" s="28">
        <v>81</v>
      </c>
      <c r="E12" s="27">
        <v>21</v>
      </c>
      <c r="F12" s="28">
        <v>76</v>
      </c>
      <c r="G12" s="29">
        <v>234</v>
      </c>
    </row>
    <row r="13" spans="1:7" ht="16.5" customHeight="1">
      <c r="A13" s="22"/>
      <c r="B13" s="64" t="s">
        <v>1</v>
      </c>
      <c r="C13" s="30">
        <v>0.4</v>
      </c>
      <c r="D13" s="31">
        <v>0.3</v>
      </c>
      <c r="E13" s="30">
        <v>0.1</v>
      </c>
      <c r="F13" s="31">
        <v>0.3</v>
      </c>
      <c r="G13" s="32">
        <v>0.9</v>
      </c>
    </row>
    <row r="14" spans="1:7" ht="12.75" customHeight="1">
      <c r="A14" s="22" t="s">
        <v>19</v>
      </c>
      <c r="B14" s="64" t="s">
        <v>0</v>
      </c>
      <c r="C14" s="27">
        <v>198</v>
      </c>
      <c r="D14" s="28">
        <v>95</v>
      </c>
      <c r="E14" s="27">
        <v>103</v>
      </c>
      <c r="F14" s="28">
        <v>92</v>
      </c>
      <c r="G14" s="29">
        <v>266</v>
      </c>
    </row>
    <row r="15" spans="1:7">
      <c r="A15" s="22"/>
      <c r="B15" s="64" t="s">
        <v>1</v>
      </c>
      <c r="C15" s="30">
        <v>0.9</v>
      </c>
      <c r="D15" s="31">
        <v>0.4</v>
      </c>
      <c r="E15" s="30">
        <v>0.5</v>
      </c>
      <c r="F15" s="31">
        <v>0.4</v>
      </c>
      <c r="G15" s="32">
        <v>1.3</v>
      </c>
    </row>
    <row r="16" spans="1:7">
      <c r="A16" s="22" t="s">
        <v>20</v>
      </c>
      <c r="B16" s="64" t="s">
        <v>0</v>
      </c>
      <c r="C16" s="27">
        <v>41</v>
      </c>
      <c r="D16" s="28">
        <v>11</v>
      </c>
      <c r="E16" s="27">
        <v>30</v>
      </c>
      <c r="F16" s="28">
        <v>16</v>
      </c>
      <c r="G16" s="29">
        <v>110</v>
      </c>
    </row>
    <row r="17" spans="1:7">
      <c r="A17" s="22"/>
      <c r="B17" s="64" t="s">
        <v>1</v>
      </c>
      <c r="C17" s="30">
        <v>0.3</v>
      </c>
      <c r="D17" s="31">
        <v>0.1</v>
      </c>
      <c r="E17" s="30">
        <v>0.2</v>
      </c>
      <c r="F17" s="31">
        <v>0.1</v>
      </c>
      <c r="G17" s="32">
        <v>0.9</v>
      </c>
    </row>
    <row r="18" spans="1:7">
      <c r="A18" s="22" t="s">
        <v>21</v>
      </c>
      <c r="B18" s="64" t="s">
        <v>0</v>
      </c>
      <c r="C18" s="27">
        <v>89</v>
      </c>
      <c r="D18" s="28">
        <v>68</v>
      </c>
      <c r="E18" s="27">
        <v>21</v>
      </c>
      <c r="F18" s="28">
        <v>151</v>
      </c>
      <c r="G18" s="29">
        <v>294</v>
      </c>
    </row>
    <row r="19" spans="1:7">
      <c r="A19" s="22"/>
      <c r="B19" s="64" t="s">
        <v>1</v>
      </c>
      <c r="C19" s="30">
        <v>0.3</v>
      </c>
      <c r="D19" s="31">
        <v>0.2</v>
      </c>
      <c r="E19" s="30">
        <v>0.1</v>
      </c>
      <c r="F19" s="31">
        <v>0.4</v>
      </c>
      <c r="G19" s="32">
        <v>0.9</v>
      </c>
    </row>
    <row r="20" spans="1:7">
      <c r="A20" s="22" t="s">
        <v>22</v>
      </c>
      <c r="B20" s="64" t="s">
        <v>0</v>
      </c>
      <c r="C20" s="27">
        <v>602</v>
      </c>
      <c r="D20" s="28">
        <v>223</v>
      </c>
      <c r="E20" s="27">
        <v>379</v>
      </c>
      <c r="F20" s="28">
        <v>276</v>
      </c>
      <c r="G20" s="29">
        <v>925</v>
      </c>
    </row>
    <row r="21" spans="1:7">
      <c r="A21" s="22"/>
      <c r="B21" s="64" t="s">
        <v>1</v>
      </c>
      <c r="C21" s="30">
        <v>1.2</v>
      </c>
      <c r="D21" s="31">
        <v>0.4</v>
      </c>
      <c r="E21" s="30">
        <v>0.8</v>
      </c>
      <c r="F21" s="31">
        <v>0.6</v>
      </c>
      <c r="G21" s="32">
        <v>1.9</v>
      </c>
    </row>
    <row r="22" spans="1:7">
      <c r="A22" s="22" t="s">
        <v>23</v>
      </c>
      <c r="B22" s="64" t="s">
        <v>0</v>
      </c>
      <c r="C22" s="27">
        <v>548</v>
      </c>
      <c r="D22" s="28">
        <v>280</v>
      </c>
      <c r="E22" s="27">
        <v>268</v>
      </c>
      <c r="F22" s="28">
        <v>321</v>
      </c>
      <c r="G22" s="29">
        <v>1231</v>
      </c>
    </row>
    <row r="23" spans="1:7">
      <c r="A23" s="22"/>
      <c r="B23" s="64" t="s">
        <v>1</v>
      </c>
      <c r="C23" s="30">
        <v>0.4</v>
      </c>
      <c r="D23" s="31">
        <v>0.2</v>
      </c>
      <c r="E23" s="30">
        <v>0.2</v>
      </c>
      <c r="F23" s="31">
        <v>0.3</v>
      </c>
      <c r="G23" s="32">
        <v>1</v>
      </c>
    </row>
    <row r="24" spans="1:7">
      <c r="A24" s="22" t="s">
        <v>24</v>
      </c>
      <c r="B24" s="64" t="s">
        <v>0</v>
      </c>
      <c r="C24" s="27">
        <v>57</v>
      </c>
      <c r="D24" s="28">
        <v>25</v>
      </c>
      <c r="E24" s="27">
        <v>32</v>
      </c>
      <c r="F24" s="28">
        <v>21</v>
      </c>
      <c r="G24" s="29">
        <v>51</v>
      </c>
    </row>
    <row r="25" spans="1:7">
      <c r="A25" s="22"/>
      <c r="B25" s="64" t="s">
        <v>1</v>
      </c>
      <c r="C25" s="30">
        <v>0.5</v>
      </c>
      <c r="D25" s="31">
        <v>0.2</v>
      </c>
      <c r="E25" s="30">
        <v>0.3</v>
      </c>
      <c r="F25" s="31">
        <v>0.2</v>
      </c>
      <c r="G25" s="32">
        <v>0.4</v>
      </c>
    </row>
    <row r="26" spans="1:7">
      <c r="A26" s="22" t="s">
        <v>25</v>
      </c>
      <c r="B26" s="64" t="s">
        <v>0</v>
      </c>
      <c r="C26" s="27">
        <v>78</v>
      </c>
      <c r="D26" s="28">
        <v>31</v>
      </c>
      <c r="E26" s="27">
        <v>47</v>
      </c>
      <c r="F26" s="28">
        <v>35</v>
      </c>
      <c r="G26" s="29">
        <v>92</v>
      </c>
    </row>
    <row r="27" spans="1:7">
      <c r="A27" s="22"/>
      <c r="B27" s="64" t="s">
        <v>1</v>
      </c>
      <c r="C27" s="30">
        <v>0.3</v>
      </c>
      <c r="D27" s="31">
        <v>0.1</v>
      </c>
      <c r="E27" s="30">
        <v>0.2</v>
      </c>
      <c r="F27" s="31">
        <v>0.1</v>
      </c>
      <c r="G27" s="32">
        <v>0.3</v>
      </c>
    </row>
    <row r="28" spans="1:7">
      <c r="A28" s="22" t="s">
        <v>26</v>
      </c>
      <c r="B28" s="64" t="s">
        <v>0</v>
      </c>
      <c r="C28" s="27">
        <v>36</v>
      </c>
      <c r="D28" s="28">
        <v>35</v>
      </c>
      <c r="E28" s="27">
        <v>1</v>
      </c>
      <c r="F28" s="28">
        <v>3</v>
      </c>
      <c r="G28" s="29">
        <v>59</v>
      </c>
    </row>
    <row r="29" spans="1:7">
      <c r="A29" s="22"/>
      <c r="B29" s="64" t="s">
        <v>1</v>
      </c>
      <c r="C29" s="30">
        <v>0.3</v>
      </c>
      <c r="D29" s="31">
        <v>0.3</v>
      </c>
      <c r="E29" s="30">
        <v>0</v>
      </c>
      <c r="F29" s="31">
        <v>0</v>
      </c>
      <c r="G29" s="32">
        <v>0.5</v>
      </c>
    </row>
    <row r="30" spans="1:7">
      <c r="A30" s="22" t="s">
        <v>27</v>
      </c>
      <c r="B30" s="64" t="s">
        <v>0</v>
      </c>
      <c r="C30" s="27">
        <v>636</v>
      </c>
      <c r="D30" s="28">
        <v>327</v>
      </c>
      <c r="E30" s="27">
        <v>309</v>
      </c>
      <c r="F30" s="28">
        <v>309</v>
      </c>
      <c r="G30" s="29">
        <v>485</v>
      </c>
    </row>
    <row r="31" spans="1:7">
      <c r="A31" s="22"/>
      <c r="B31" s="64" t="s">
        <v>1</v>
      </c>
      <c r="C31" s="30">
        <v>2</v>
      </c>
      <c r="D31" s="31">
        <v>1</v>
      </c>
      <c r="E31" s="30">
        <v>1</v>
      </c>
      <c r="F31" s="31">
        <v>1</v>
      </c>
      <c r="G31" s="32">
        <v>1.5</v>
      </c>
    </row>
    <row r="32" spans="1:7">
      <c r="A32" s="22" t="s">
        <v>28</v>
      </c>
      <c r="B32" s="64" t="s">
        <v>0</v>
      </c>
      <c r="C32" s="27">
        <v>559</v>
      </c>
      <c r="D32" s="28">
        <v>248</v>
      </c>
      <c r="E32" s="27">
        <v>311</v>
      </c>
      <c r="F32" s="28">
        <v>376</v>
      </c>
      <c r="G32" s="29">
        <v>872</v>
      </c>
    </row>
    <row r="33" spans="1:7">
      <c r="A33" s="22"/>
      <c r="B33" s="64" t="s">
        <v>1</v>
      </c>
      <c r="C33" s="30">
        <v>0.8</v>
      </c>
      <c r="D33" s="31">
        <v>0.3</v>
      </c>
      <c r="E33" s="30">
        <v>0.4</v>
      </c>
      <c r="F33" s="31">
        <v>0.5</v>
      </c>
      <c r="G33" s="32">
        <v>1.2</v>
      </c>
    </row>
    <row r="34" spans="1:7">
      <c r="A34" s="22" t="s">
        <v>29</v>
      </c>
      <c r="B34" s="64" t="s">
        <v>0</v>
      </c>
      <c r="C34" s="27">
        <v>64</v>
      </c>
      <c r="D34" s="28">
        <v>39</v>
      </c>
      <c r="E34" s="27">
        <v>25</v>
      </c>
      <c r="F34" s="28">
        <v>42</v>
      </c>
      <c r="G34" s="29">
        <v>56</v>
      </c>
    </row>
    <row r="35" spans="1:7">
      <c r="A35" s="22"/>
      <c r="B35" s="64" t="s">
        <v>1</v>
      </c>
      <c r="C35" s="30">
        <v>0.5</v>
      </c>
      <c r="D35" s="31">
        <v>0.3</v>
      </c>
      <c r="E35" s="30">
        <v>0.2</v>
      </c>
      <c r="F35" s="31">
        <v>0.3</v>
      </c>
      <c r="G35" s="32">
        <v>0.4</v>
      </c>
    </row>
    <row r="36" spans="1:7">
      <c r="A36" s="22" t="s">
        <v>195</v>
      </c>
      <c r="B36" s="64" t="s">
        <v>0</v>
      </c>
      <c r="C36" s="27">
        <v>356</v>
      </c>
      <c r="D36" s="28">
        <v>326</v>
      </c>
      <c r="E36" s="27">
        <v>30</v>
      </c>
      <c r="F36" s="28">
        <v>10</v>
      </c>
      <c r="G36" s="29">
        <v>114</v>
      </c>
    </row>
    <row r="37" spans="1:7">
      <c r="A37" s="22"/>
      <c r="B37" s="64" t="s">
        <v>1</v>
      </c>
      <c r="C37" s="30">
        <v>2.4</v>
      </c>
      <c r="D37" s="31">
        <v>2.2000000000000002</v>
      </c>
      <c r="E37" s="30">
        <v>0.2</v>
      </c>
      <c r="F37" s="31">
        <v>0.1</v>
      </c>
      <c r="G37" s="32">
        <v>0.8</v>
      </c>
    </row>
    <row r="38" spans="1:7">
      <c r="A38" s="22" t="s">
        <v>30</v>
      </c>
      <c r="B38" s="64" t="s">
        <v>0</v>
      </c>
      <c r="C38" s="27">
        <v>473</v>
      </c>
      <c r="D38" s="28">
        <v>144</v>
      </c>
      <c r="E38" s="27">
        <v>329</v>
      </c>
      <c r="F38" s="28">
        <v>2714</v>
      </c>
      <c r="G38" s="29">
        <v>4438</v>
      </c>
    </row>
    <row r="39" spans="1:7">
      <c r="A39" s="22"/>
      <c r="B39" s="64" t="s">
        <v>1</v>
      </c>
      <c r="C39" s="30">
        <v>0.6</v>
      </c>
      <c r="D39" s="31">
        <v>0.2</v>
      </c>
      <c r="E39" s="30">
        <v>0.4</v>
      </c>
      <c r="F39" s="31">
        <v>3.6</v>
      </c>
      <c r="G39" s="32">
        <v>5.9</v>
      </c>
    </row>
    <row r="40" spans="1:7">
      <c r="A40" s="22" t="s">
        <v>31</v>
      </c>
      <c r="B40" s="64" t="s">
        <v>0</v>
      </c>
      <c r="C40" s="27">
        <v>279</v>
      </c>
      <c r="D40" s="28">
        <v>35</v>
      </c>
      <c r="E40" s="27">
        <v>244</v>
      </c>
      <c r="F40" s="28">
        <v>188</v>
      </c>
      <c r="G40" s="29">
        <v>372</v>
      </c>
    </row>
    <row r="41" spans="1:7">
      <c r="A41" s="22"/>
      <c r="B41" s="64" t="s">
        <v>1</v>
      </c>
      <c r="C41" s="30">
        <v>1.5</v>
      </c>
      <c r="D41" s="31">
        <v>0.2</v>
      </c>
      <c r="E41" s="30">
        <v>1.3</v>
      </c>
      <c r="F41" s="31">
        <v>1</v>
      </c>
      <c r="G41" s="32">
        <v>1.9</v>
      </c>
    </row>
  </sheetData>
  <customSheetViews>
    <customSheetView guid="{478EAF0D-7072-4F9F-B3F3-DF6645E3F662}">
      <pageMargins left="0.7" right="0.7" top="0.75" bottom="0.75" header="0.3" footer="0.3"/>
    </customSheetView>
    <customSheetView guid="{DB5EED9D-3F36-427E-8425-66965650D6C3}">
      <selection activeCell="A3" sqref="A3:B13"/>
      <pageMargins left="0.7" right="0.7" top="0.75" bottom="0.75" header="0.3" footer="0.3"/>
    </customSheetView>
  </customSheetViews>
  <mergeCells count="6">
    <mergeCell ref="C4:G4"/>
    <mergeCell ref="C5:F5"/>
    <mergeCell ref="A4:B7"/>
    <mergeCell ref="G5:G7"/>
    <mergeCell ref="C6:E6"/>
    <mergeCell ref="F6:F7"/>
  </mergeCells>
  <hyperlinks>
    <hyperlink ref="G1" location="'SPIS TABLIC'!A1" display="Powrót/Back"/>
  </hyperlinks>
  <pageMargins left="0.7" right="0.7" top="0.75" bottom="0.75" header="0.3" footer="0.3"/>
  <pageSetup paperSize="9" scale="88"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9"/>
  <sheetViews>
    <sheetView zoomScaleNormal="100" workbookViewId="0"/>
  </sheetViews>
  <sheetFormatPr defaultColWidth="9.140625" defaultRowHeight="12.75"/>
  <cols>
    <col min="1" max="1" width="42.28515625" style="6" customWidth="1"/>
    <col min="2" max="2" width="3.7109375" style="21" customWidth="1"/>
    <col min="3" max="3" width="11.28515625" style="6" customWidth="1"/>
    <col min="4" max="4" width="12.140625" style="6" customWidth="1"/>
    <col min="5" max="5" width="13.7109375" style="6" customWidth="1"/>
    <col min="6" max="6" width="12" style="6" customWidth="1"/>
    <col min="7" max="7" width="9.7109375" style="6" customWidth="1"/>
    <col min="8" max="8" width="9.140625" style="6" customWidth="1"/>
    <col min="9" max="16384" width="9.140625" style="6"/>
  </cols>
  <sheetData>
    <row r="1" spans="1:7">
      <c r="G1" s="369" t="s">
        <v>1302</v>
      </c>
    </row>
    <row r="2" spans="1:7" s="103" customFormat="1" ht="15" customHeight="1">
      <c r="A2" s="1" t="s">
        <v>359</v>
      </c>
      <c r="B2" s="21"/>
      <c r="C2" s="6"/>
      <c r="D2" s="6"/>
      <c r="E2" s="6"/>
      <c r="F2" s="6"/>
      <c r="G2" s="6"/>
    </row>
    <row r="3" spans="1:7" ht="15" customHeight="1">
      <c r="A3" s="313" t="s">
        <v>985</v>
      </c>
    </row>
    <row r="4" spans="1:7" s="3" customFormat="1" ht="26.25" customHeight="1">
      <c r="A4" s="388" t="s">
        <v>1123</v>
      </c>
      <c r="B4" s="388"/>
      <c r="C4" s="389" t="s">
        <v>1126</v>
      </c>
      <c r="D4" s="389"/>
      <c r="E4" s="389"/>
      <c r="F4" s="389"/>
      <c r="G4" s="389"/>
    </row>
    <row r="5" spans="1:7" s="3" customFormat="1" ht="30" customHeight="1">
      <c r="A5" s="388"/>
      <c r="B5" s="388"/>
      <c r="C5" s="390" t="s">
        <v>1117</v>
      </c>
      <c r="D5" s="390"/>
      <c r="E5" s="390"/>
      <c r="F5" s="390"/>
      <c r="G5" s="389" t="s">
        <v>1122</v>
      </c>
    </row>
    <row r="6" spans="1:7" s="3" customFormat="1" ht="36.75" customHeight="1">
      <c r="A6" s="388"/>
      <c r="B6" s="388"/>
      <c r="C6" s="390" t="s">
        <v>1118</v>
      </c>
      <c r="D6" s="390"/>
      <c r="E6" s="390"/>
      <c r="F6" s="390" t="s">
        <v>1121</v>
      </c>
      <c r="G6" s="389"/>
    </row>
    <row r="7" spans="1:7" s="3" customFormat="1" ht="127.5">
      <c r="A7" s="388"/>
      <c r="B7" s="388"/>
      <c r="C7" s="359" t="s">
        <v>1088</v>
      </c>
      <c r="D7" s="359" t="s">
        <v>1119</v>
      </c>
      <c r="E7" s="359" t="s">
        <v>1120</v>
      </c>
      <c r="F7" s="390"/>
      <c r="G7" s="389"/>
    </row>
    <row r="8" spans="1:7" ht="15" customHeight="1">
      <c r="A8" s="40" t="s">
        <v>37</v>
      </c>
      <c r="B8" s="105" t="s">
        <v>0</v>
      </c>
      <c r="C8" s="69">
        <v>4923</v>
      </c>
      <c r="D8" s="11">
        <v>2615</v>
      </c>
      <c r="E8" s="11">
        <v>2308</v>
      </c>
      <c r="F8" s="11">
        <v>3311</v>
      </c>
      <c r="G8" s="19">
        <v>8360</v>
      </c>
    </row>
    <row r="9" spans="1:7" s="22" customFormat="1" ht="15" customHeight="1">
      <c r="A9" s="307" t="s">
        <v>38</v>
      </c>
      <c r="B9" s="106" t="s">
        <v>1</v>
      </c>
      <c r="C9" s="43">
        <v>0.8</v>
      </c>
      <c r="D9" s="43">
        <v>0.4</v>
      </c>
      <c r="E9" s="43">
        <v>0.4</v>
      </c>
      <c r="F9" s="43">
        <v>0.6</v>
      </c>
      <c r="G9" s="71">
        <v>1.4</v>
      </c>
    </row>
    <row r="10" spans="1:7" ht="15" customHeight="1">
      <c r="A10" s="41" t="s">
        <v>77</v>
      </c>
      <c r="B10" s="64" t="s">
        <v>0</v>
      </c>
      <c r="C10" s="15">
        <v>1179</v>
      </c>
      <c r="D10" s="15">
        <v>842</v>
      </c>
      <c r="E10" s="15">
        <v>337</v>
      </c>
      <c r="F10" s="15">
        <v>498</v>
      </c>
      <c r="G10" s="64">
        <v>1446</v>
      </c>
    </row>
    <row r="11" spans="1:7" ht="15" customHeight="1">
      <c r="A11" s="308" t="s">
        <v>33</v>
      </c>
      <c r="B11" s="64" t="s">
        <v>1</v>
      </c>
      <c r="C11" s="48">
        <v>1</v>
      </c>
      <c r="D11" s="48">
        <v>0.7</v>
      </c>
      <c r="E11" s="48">
        <v>0.3</v>
      </c>
      <c r="F11" s="48">
        <v>0.4</v>
      </c>
      <c r="G11" s="72">
        <v>1.2</v>
      </c>
    </row>
    <row r="12" spans="1:7" ht="15" customHeight="1">
      <c r="A12" s="41" t="s">
        <v>78</v>
      </c>
      <c r="B12" s="64" t="s">
        <v>0</v>
      </c>
      <c r="C12" s="15">
        <v>3744</v>
      </c>
      <c r="D12" s="15">
        <v>1773</v>
      </c>
      <c r="E12" s="15">
        <v>1971</v>
      </c>
      <c r="F12" s="15">
        <v>2813</v>
      </c>
      <c r="G12" s="64">
        <v>6914</v>
      </c>
    </row>
    <row r="13" spans="1:7" ht="15" customHeight="1">
      <c r="A13" s="308" t="s">
        <v>34</v>
      </c>
      <c r="B13" s="64" t="s">
        <v>1</v>
      </c>
      <c r="C13" s="48">
        <v>0.8</v>
      </c>
      <c r="D13" s="48">
        <v>0.4</v>
      </c>
      <c r="E13" s="48">
        <v>0.4</v>
      </c>
      <c r="F13" s="48">
        <v>0.6</v>
      </c>
      <c r="G13" s="72">
        <v>1.4</v>
      </c>
    </row>
    <row r="14" spans="1:7" ht="15" customHeight="1">
      <c r="A14" s="42" t="s">
        <v>88</v>
      </c>
      <c r="B14" s="107" t="s">
        <v>0</v>
      </c>
      <c r="C14" s="11">
        <v>1</v>
      </c>
      <c r="D14" s="11" t="s">
        <v>410</v>
      </c>
      <c r="E14" s="11">
        <v>1</v>
      </c>
      <c r="F14" s="11" t="s">
        <v>410</v>
      </c>
      <c r="G14" s="12">
        <v>2</v>
      </c>
    </row>
    <row r="15" spans="1:7" ht="15" customHeight="1">
      <c r="A15" s="289" t="s">
        <v>176</v>
      </c>
      <c r="B15" s="107" t="s">
        <v>1</v>
      </c>
      <c r="C15" s="50">
        <v>0</v>
      </c>
      <c r="D15" s="50" t="s">
        <v>410</v>
      </c>
      <c r="E15" s="50">
        <v>0</v>
      </c>
      <c r="F15" s="50" t="s">
        <v>410</v>
      </c>
      <c r="G15" s="51">
        <v>0</v>
      </c>
    </row>
    <row r="16" spans="1:7" ht="27.75" customHeight="1">
      <c r="A16" s="7" t="s">
        <v>115</v>
      </c>
      <c r="B16" s="90" t="s">
        <v>0</v>
      </c>
      <c r="C16" s="15">
        <v>1</v>
      </c>
      <c r="D16" s="15" t="s">
        <v>410</v>
      </c>
      <c r="E16" s="15">
        <v>1</v>
      </c>
      <c r="F16" s="15" t="s">
        <v>410</v>
      </c>
      <c r="G16" s="16">
        <v>2</v>
      </c>
    </row>
    <row r="17" spans="1:7" ht="15" customHeight="1">
      <c r="A17" s="290" t="s">
        <v>944</v>
      </c>
      <c r="B17" s="90" t="s">
        <v>1</v>
      </c>
      <c r="C17" s="48">
        <v>0</v>
      </c>
      <c r="D17" s="48" t="s">
        <v>410</v>
      </c>
      <c r="E17" s="48">
        <v>0</v>
      </c>
      <c r="F17" s="48" t="s">
        <v>410</v>
      </c>
      <c r="G17" s="49">
        <v>0.1</v>
      </c>
    </row>
    <row r="18" spans="1:7" ht="15" customHeight="1">
      <c r="A18" s="42" t="s">
        <v>86</v>
      </c>
      <c r="B18" s="107" t="s">
        <v>0</v>
      </c>
      <c r="C18" s="11">
        <v>3409</v>
      </c>
      <c r="D18" s="11">
        <v>1641</v>
      </c>
      <c r="E18" s="11">
        <v>1768</v>
      </c>
      <c r="F18" s="11">
        <v>2502</v>
      </c>
      <c r="G18" s="12">
        <v>6505</v>
      </c>
    </row>
    <row r="19" spans="1:7" ht="15" customHeight="1">
      <c r="A19" s="289" t="s">
        <v>116</v>
      </c>
      <c r="B19" s="107" t="s">
        <v>1</v>
      </c>
      <c r="C19" s="50">
        <v>1.3</v>
      </c>
      <c r="D19" s="50">
        <v>0.6</v>
      </c>
      <c r="E19" s="50">
        <v>0.7</v>
      </c>
      <c r="F19" s="50">
        <v>0.9</v>
      </c>
      <c r="G19" s="51">
        <v>2.4</v>
      </c>
    </row>
    <row r="20" spans="1:7" ht="15" customHeight="1">
      <c r="A20" s="268" t="s">
        <v>62</v>
      </c>
      <c r="B20" s="90" t="s">
        <v>0</v>
      </c>
      <c r="C20" s="15">
        <v>136</v>
      </c>
      <c r="D20" s="15">
        <v>87</v>
      </c>
      <c r="E20" s="15">
        <v>49</v>
      </c>
      <c r="F20" s="15">
        <v>15</v>
      </c>
      <c r="G20" s="16">
        <v>172</v>
      </c>
    </row>
    <row r="21" spans="1:7">
      <c r="A21" s="291" t="s">
        <v>3</v>
      </c>
      <c r="B21" s="90" t="s">
        <v>1</v>
      </c>
      <c r="C21" s="48">
        <v>1</v>
      </c>
      <c r="D21" s="48">
        <v>0.6</v>
      </c>
      <c r="E21" s="48">
        <v>0.4</v>
      </c>
      <c r="F21" s="48">
        <v>0.1</v>
      </c>
      <c r="G21" s="49">
        <v>1.2</v>
      </c>
    </row>
    <row r="22" spans="1:7" ht="25.5">
      <c r="A22" s="46" t="s">
        <v>119</v>
      </c>
      <c r="B22" s="90" t="s">
        <v>0</v>
      </c>
      <c r="C22" s="15">
        <v>103</v>
      </c>
      <c r="D22" s="15">
        <v>66</v>
      </c>
      <c r="E22" s="15">
        <v>37</v>
      </c>
      <c r="F22" s="15">
        <v>14</v>
      </c>
      <c r="G22" s="16">
        <v>153</v>
      </c>
    </row>
    <row r="23" spans="1:7">
      <c r="A23" s="292" t="s">
        <v>120</v>
      </c>
      <c r="B23" s="90" t="s">
        <v>1</v>
      </c>
      <c r="C23" s="48">
        <v>1.2</v>
      </c>
      <c r="D23" s="48">
        <v>0.8</v>
      </c>
      <c r="E23" s="48">
        <v>0.4</v>
      </c>
      <c r="F23" s="48">
        <v>0.2</v>
      </c>
      <c r="G23" s="49">
        <v>1.8</v>
      </c>
    </row>
    <row r="24" spans="1:7">
      <c r="A24" s="61" t="s">
        <v>117</v>
      </c>
      <c r="B24" s="90" t="s">
        <v>0</v>
      </c>
      <c r="C24" s="15">
        <v>103</v>
      </c>
      <c r="D24" s="15">
        <v>66</v>
      </c>
      <c r="E24" s="15">
        <v>37</v>
      </c>
      <c r="F24" s="15">
        <v>14</v>
      </c>
      <c r="G24" s="16">
        <v>153</v>
      </c>
    </row>
    <row r="25" spans="1:7">
      <c r="A25" s="293" t="s">
        <v>118</v>
      </c>
      <c r="B25" s="90" t="s">
        <v>1</v>
      </c>
      <c r="C25" s="48">
        <v>1.3</v>
      </c>
      <c r="D25" s="48">
        <v>0.8</v>
      </c>
      <c r="E25" s="48">
        <v>0.5</v>
      </c>
      <c r="F25" s="48">
        <v>0.2</v>
      </c>
      <c r="G25" s="49">
        <v>2</v>
      </c>
    </row>
    <row r="26" spans="1:7">
      <c r="A26" s="46" t="s">
        <v>125</v>
      </c>
      <c r="B26" s="90" t="s">
        <v>0</v>
      </c>
      <c r="C26" s="15">
        <v>2</v>
      </c>
      <c r="D26" s="15">
        <v>2</v>
      </c>
      <c r="E26" s="15" t="s">
        <v>410</v>
      </c>
      <c r="F26" s="15">
        <v>1</v>
      </c>
      <c r="G26" s="16">
        <v>7</v>
      </c>
    </row>
    <row r="27" spans="1:7">
      <c r="A27" s="292" t="s">
        <v>126</v>
      </c>
      <c r="B27" s="90" t="s">
        <v>1</v>
      </c>
      <c r="C27" s="48">
        <v>0.1</v>
      </c>
      <c r="D27" s="48">
        <v>0.1</v>
      </c>
      <c r="E27" s="48" t="s">
        <v>410</v>
      </c>
      <c r="F27" s="48">
        <v>0.1</v>
      </c>
      <c r="G27" s="49">
        <v>0.4</v>
      </c>
    </row>
    <row r="28" spans="1:7" ht="18.75" customHeight="1">
      <c r="A28" s="46" t="s">
        <v>127</v>
      </c>
      <c r="B28" s="90" t="s">
        <v>0</v>
      </c>
      <c r="C28" s="15">
        <v>31</v>
      </c>
      <c r="D28" s="15">
        <v>19</v>
      </c>
      <c r="E28" s="15">
        <v>12</v>
      </c>
      <c r="F28" s="15" t="s">
        <v>410</v>
      </c>
      <c r="G28" s="16">
        <v>12</v>
      </c>
    </row>
    <row r="29" spans="1:7">
      <c r="A29" s="292" t="s">
        <v>201</v>
      </c>
      <c r="B29" s="90" t="s">
        <v>1</v>
      </c>
      <c r="C29" s="48">
        <v>2</v>
      </c>
      <c r="D29" s="48">
        <v>1.2</v>
      </c>
      <c r="E29" s="48">
        <v>0.8</v>
      </c>
      <c r="F29" s="48" t="s">
        <v>410</v>
      </c>
      <c r="G29" s="49">
        <v>0.8</v>
      </c>
    </row>
    <row r="30" spans="1:7" ht="15" customHeight="1">
      <c r="A30" s="7" t="s">
        <v>63</v>
      </c>
      <c r="B30" s="90" t="s">
        <v>0</v>
      </c>
      <c r="C30" s="15">
        <v>2995</v>
      </c>
      <c r="D30" s="15">
        <v>1493</v>
      </c>
      <c r="E30" s="15">
        <v>1502</v>
      </c>
      <c r="F30" s="15">
        <v>2458</v>
      </c>
      <c r="G30" s="16">
        <v>6038</v>
      </c>
    </row>
    <row r="31" spans="1:7" ht="15" customHeight="1">
      <c r="A31" s="290" t="s">
        <v>55</v>
      </c>
      <c r="B31" s="90" t="s">
        <v>1</v>
      </c>
      <c r="C31" s="48">
        <v>1.3</v>
      </c>
      <c r="D31" s="48">
        <v>0.6</v>
      </c>
      <c r="E31" s="48">
        <v>0.6</v>
      </c>
      <c r="F31" s="48">
        <v>1.1000000000000001</v>
      </c>
      <c r="G31" s="49">
        <v>2.6</v>
      </c>
    </row>
    <row r="32" spans="1:7">
      <c r="A32" s="46" t="s">
        <v>128</v>
      </c>
      <c r="B32" s="90" t="s">
        <v>0</v>
      </c>
      <c r="C32" s="15">
        <v>21</v>
      </c>
      <c r="D32" s="15">
        <v>21</v>
      </c>
      <c r="E32" s="15" t="s">
        <v>410</v>
      </c>
      <c r="F32" s="15">
        <v>21</v>
      </c>
      <c r="G32" s="16">
        <v>2</v>
      </c>
    </row>
    <row r="33" spans="1:7">
      <c r="A33" s="292" t="s">
        <v>129</v>
      </c>
      <c r="B33" s="90" t="s">
        <v>1</v>
      </c>
      <c r="C33" s="48">
        <v>0.1</v>
      </c>
      <c r="D33" s="48">
        <v>0.1</v>
      </c>
      <c r="E33" s="48" t="s">
        <v>410</v>
      </c>
      <c r="F33" s="48">
        <v>0.1</v>
      </c>
      <c r="G33" s="49">
        <v>0</v>
      </c>
    </row>
    <row r="34" spans="1:7">
      <c r="A34" s="46" t="s">
        <v>130</v>
      </c>
      <c r="B34" s="90" t="s">
        <v>0</v>
      </c>
      <c r="C34" s="15">
        <v>14</v>
      </c>
      <c r="D34" s="15">
        <v>14</v>
      </c>
      <c r="E34" s="15" t="s">
        <v>410</v>
      </c>
      <c r="F34" s="15" t="s">
        <v>410</v>
      </c>
      <c r="G34" s="16" t="s">
        <v>410</v>
      </c>
    </row>
    <row r="35" spans="1:7">
      <c r="A35" s="292" t="s">
        <v>131</v>
      </c>
      <c r="B35" s="90" t="s">
        <v>1</v>
      </c>
      <c r="C35" s="48">
        <v>0.7</v>
      </c>
      <c r="D35" s="48">
        <v>0.7</v>
      </c>
      <c r="E35" s="48" t="s">
        <v>410</v>
      </c>
      <c r="F35" s="48" t="s">
        <v>410</v>
      </c>
      <c r="G35" s="49" t="s">
        <v>410</v>
      </c>
    </row>
    <row r="36" spans="1:7">
      <c r="A36" s="46" t="s">
        <v>134</v>
      </c>
      <c r="B36" s="90" t="s">
        <v>0</v>
      </c>
      <c r="C36" s="15">
        <v>1</v>
      </c>
      <c r="D36" s="15" t="s">
        <v>410</v>
      </c>
      <c r="E36" s="15">
        <v>1</v>
      </c>
      <c r="F36" s="15">
        <v>5</v>
      </c>
      <c r="G36" s="16">
        <v>15</v>
      </c>
    </row>
    <row r="37" spans="1:7">
      <c r="A37" s="292" t="s">
        <v>135</v>
      </c>
      <c r="B37" s="90" t="s">
        <v>1</v>
      </c>
      <c r="C37" s="48">
        <v>0</v>
      </c>
      <c r="D37" s="48" t="s">
        <v>410</v>
      </c>
      <c r="E37" s="48">
        <v>0</v>
      </c>
      <c r="F37" s="48">
        <v>0.1</v>
      </c>
      <c r="G37" s="49">
        <v>0.3</v>
      </c>
    </row>
    <row r="38" spans="1:7" ht="27">
      <c r="A38" s="46" t="s">
        <v>417</v>
      </c>
      <c r="B38" s="90" t="s">
        <v>0</v>
      </c>
      <c r="C38" s="15">
        <v>18</v>
      </c>
      <c r="D38" s="15">
        <v>18</v>
      </c>
      <c r="E38" s="15" t="s">
        <v>410</v>
      </c>
      <c r="F38" s="15">
        <v>47</v>
      </c>
      <c r="G38" s="16">
        <v>54</v>
      </c>
    </row>
    <row r="39" spans="1:7" ht="25.5">
      <c r="A39" s="292" t="s">
        <v>197</v>
      </c>
      <c r="B39" s="90" t="s">
        <v>1</v>
      </c>
      <c r="C39" s="48">
        <v>0.2</v>
      </c>
      <c r="D39" s="48">
        <v>0.2</v>
      </c>
      <c r="E39" s="48" t="s">
        <v>410</v>
      </c>
      <c r="F39" s="48">
        <v>0.5</v>
      </c>
      <c r="G39" s="49">
        <v>0.6</v>
      </c>
    </row>
    <row r="40" spans="1:7">
      <c r="A40" s="46" t="s">
        <v>138</v>
      </c>
      <c r="B40" s="90" t="s">
        <v>0</v>
      </c>
      <c r="C40" s="15">
        <v>1</v>
      </c>
      <c r="D40" s="15">
        <v>1</v>
      </c>
      <c r="E40" s="15" t="s">
        <v>410</v>
      </c>
      <c r="F40" s="15" t="s">
        <v>410</v>
      </c>
      <c r="G40" s="16">
        <v>5</v>
      </c>
    </row>
    <row r="41" spans="1:7">
      <c r="A41" s="292" t="s">
        <v>139</v>
      </c>
      <c r="B41" s="90" t="s">
        <v>1</v>
      </c>
      <c r="C41" s="48">
        <v>0</v>
      </c>
      <c r="D41" s="48">
        <v>0</v>
      </c>
      <c r="E41" s="48" t="s">
        <v>410</v>
      </c>
      <c r="F41" s="48" t="s">
        <v>410</v>
      </c>
      <c r="G41" s="49">
        <v>0.1</v>
      </c>
    </row>
    <row r="42" spans="1:7" ht="25.5">
      <c r="A42" s="46" t="s">
        <v>140</v>
      </c>
      <c r="B42" s="90" t="s">
        <v>0</v>
      </c>
      <c r="C42" s="15">
        <v>5</v>
      </c>
      <c r="D42" s="15">
        <v>5</v>
      </c>
      <c r="E42" s="15" t="s">
        <v>410</v>
      </c>
      <c r="F42" s="15">
        <v>2</v>
      </c>
      <c r="G42" s="16">
        <v>46</v>
      </c>
    </row>
    <row r="43" spans="1:7">
      <c r="A43" s="292" t="s">
        <v>141</v>
      </c>
      <c r="B43" s="90" t="s">
        <v>1</v>
      </c>
      <c r="C43" s="48">
        <v>0.1</v>
      </c>
      <c r="D43" s="48">
        <v>0.1</v>
      </c>
      <c r="E43" s="48" t="s">
        <v>410</v>
      </c>
      <c r="F43" s="48">
        <v>0.1</v>
      </c>
      <c r="G43" s="49">
        <v>1.2</v>
      </c>
    </row>
    <row r="44" spans="1:7" ht="27">
      <c r="A44" s="46" t="s">
        <v>165</v>
      </c>
      <c r="B44" s="90" t="s">
        <v>0</v>
      </c>
      <c r="C44" s="15">
        <v>220</v>
      </c>
      <c r="D44" s="15">
        <v>220</v>
      </c>
      <c r="E44" s="15" t="s">
        <v>410</v>
      </c>
      <c r="F44" s="15">
        <v>151</v>
      </c>
      <c r="G44" s="16">
        <v>69</v>
      </c>
    </row>
    <row r="45" spans="1:7" ht="25.5">
      <c r="A45" s="292" t="s">
        <v>166</v>
      </c>
      <c r="B45" s="90" t="s">
        <v>1</v>
      </c>
      <c r="C45" s="48">
        <v>14.5</v>
      </c>
      <c r="D45" s="48">
        <v>14.5</v>
      </c>
      <c r="E45" s="48" t="s">
        <v>410</v>
      </c>
      <c r="F45" s="48">
        <v>9.9</v>
      </c>
      <c r="G45" s="49">
        <v>4.5</v>
      </c>
    </row>
    <row r="46" spans="1:7" ht="25.5">
      <c r="A46" s="46" t="s">
        <v>142</v>
      </c>
      <c r="B46" s="90" t="s">
        <v>0</v>
      </c>
      <c r="C46" s="15">
        <v>3</v>
      </c>
      <c r="D46" s="15">
        <v>2</v>
      </c>
      <c r="E46" s="15">
        <v>1</v>
      </c>
      <c r="F46" s="15">
        <v>3</v>
      </c>
      <c r="G46" s="16">
        <v>31</v>
      </c>
    </row>
    <row r="47" spans="1:7" ht="25.5">
      <c r="A47" s="292" t="s">
        <v>143</v>
      </c>
      <c r="B47" s="90" t="s">
        <v>1</v>
      </c>
      <c r="C47" s="48">
        <v>0</v>
      </c>
      <c r="D47" s="48">
        <v>0</v>
      </c>
      <c r="E47" s="48">
        <v>0</v>
      </c>
      <c r="F47" s="48">
        <v>0</v>
      </c>
      <c r="G47" s="49">
        <v>0.4</v>
      </c>
    </row>
    <row r="48" spans="1:7" ht="14.25">
      <c r="A48" s="46" t="s">
        <v>167</v>
      </c>
      <c r="B48" s="90" t="s">
        <v>0</v>
      </c>
      <c r="C48" s="15" t="s">
        <v>410</v>
      </c>
      <c r="D48" s="15" t="s">
        <v>410</v>
      </c>
      <c r="E48" s="15" t="s">
        <v>410</v>
      </c>
      <c r="F48" s="15" t="s">
        <v>410</v>
      </c>
      <c r="G48" s="16">
        <v>2</v>
      </c>
    </row>
    <row r="49" spans="1:7" ht="14.25">
      <c r="A49" s="292" t="s">
        <v>946</v>
      </c>
      <c r="B49" s="90" t="s">
        <v>1</v>
      </c>
      <c r="C49" s="48" t="s">
        <v>410</v>
      </c>
      <c r="D49" s="48" t="s">
        <v>410</v>
      </c>
      <c r="E49" s="48" t="s">
        <v>410</v>
      </c>
      <c r="F49" s="48" t="s">
        <v>410</v>
      </c>
      <c r="G49" s="49">
        <v>0.1</v>
      </c>
    </row>
    <row r="50" spans="1:7" ht="25.5">
      <c r="A50" s="46" t="s">
        <v>144</v>
      </c>
      <c r="B50" s="90" t="s">
        <v>0</v>
      </c>
      <c r="C50" s="15">
        <v>28</v>
      </c>
      <c r="D50" s="15">
        <v>28</v>
      </c>
      <c r="E50" s="15" t="s">
        <v>410</v>
      </c>
      <c r="F50" s="15">
        <v>25</v>
      </c>
      <c r="G50" s="16">
        <v>48</v>
      </c>
    </row>
    <row r="51" spans="1:7">
      <c r="A51" s="292" t="s">
        <v>145</v>
      </c>
      <c r="B51" s="90" t="s">
        <v>1</v>
      </c>
      <c r="C51" s="48">
        <v>0.1</v>
      </c>
      <c r="D51" s="48">
        <v>0.1</v>
      </c>
      <c r="E51" s="48" t="s">
        <v>410</v>
      </c>
      <c r="F51" s="48">
        <v>0.1</v>
      </c>
      <c r="G51" s="49">
        <v>0.2</v>
      </c>
    </row>
    <row r="52" spans="1:7" ht="25.5">
      <c r="A52" s="46" t="s">
        <v>146</v>
      </c>
      <c r="B52" s="90" t="s">
        <v>0</v>
      </c>
      <c r="C52" s="15">
        <v>241</v>
      </c>
      <c r="D52" s="15">
        <v>59</v>
      </c>
      <c r="E52" s="15">
        <v>182</v>
      </c>
      <c r="F52" s="15">
        <v>80</v>
      </c>
      <c r="G52" s="16">
        <v>780</v>
      </c>
    </row>
    <row r="53" spans="1:7" ht="25.5">
      <c r="A53" s="292" t="s">
        <v>147</v>
      </c>
      <c r="B53" s="90" t="s">
        <v>1</v>
      </c>
      <c r="C53" s="48">
        <v>2</v>
      </c>
      <c r="D53" s="48">
        <v>0.5</v>
      </c>
      <c r="E53" s="48">
        <v>1.5</v>
      </c>
      <c r="F53" s="48">
        <v>0.7</v>
      </c>
      <c r="G53" s="49">
        <v>6.5</v>
      </c>
    </row>
    <row r="54" spans="1:7">
      <c r="A54" s="46" t="s">
        <v>148</v>
      </c>
      <c r="B54" s="90" t="s">
        <v>0</v>
      </c>
      <c r="C54" s="15">
        <v>197</v>
      </c>
      <c r="D54" s="15">
        <v>70</v>
      </c>
      <c r="E54" s="15">
        <v>127</v>
      </c>
      <c r="F54" s="15">
        <v>563</v>
      </c>
      <c r="G54" s="16">
        <v>1911</v>
      </c>
    </row>
    <row r="55" spans="1:7">
      <c r="A55" s="292" t="s">
        <v>149</v>
      </c>
      <c r="B55" s="90" t="s">
        <v>1</v>
      </c>
      <c r="C55" s="48">
        <v>2.9</v>
      </c>
      <c r="D55" s="48">
        <v>1</v>
      </c>
      <c r="E55" s="48">
        <v>1.9</v>
      </c>
      <c r="F55" s="48">
        <v>8.4</v>
      </c>
      <c r="G55" s="49">
        <v>28.4</v>
      </c>
    </row>
    <row r="56" spans="1:7" ht="14.25">
      <c r="A56" s="46" t="s">
        <v>168</v>
      </c>
      <c r="B56" s="90" t="s">
        <v>0</v>
      </c>
      <c r="C56" s="15">
        <v>1528</v>
      </c>
      <c r="D56" s="15">
        <v>625</v>
      </c>
      <c r="E56" s="15">
        <v>903</v>
      </c>
      <c r="F56" s="15">
        <v>744</v>
      </c>
      <c r="G56" s="16">
        <v>1435</v>
      </c>
    </row>
    <row r="57" spans="1:7" ht="14.25">
      <c r="A57" s="292" t="s">
        <v>947</v>
      </c>
      <c r="B57" s="90" t="s">
        <v>1</v>
      </c>
      <c r="C57" s="48">
        <v>5.5</v>
      </c>
      <c r="D57" s="48">
        <v>2.2999999999999998</v>
      </c>
      <c r="E57" s="48">
        <v>3.3</v>
      </c>
      <c r="F57" s="48">
        <v>2.7</v>
      </c>
      <c r="G57" s="49">
        <v>5.2</v>
      </c>
    </row>
    <row r="58" spans="1:7" ht="25.5">
      <c r="A58" s="46" t="s">
        <v>150</v>
      </c>
      <c r="B58" s="90" t="s">
        <v>0</v>
      </c>
      <c r="C58" s="15">
        <v>131</v>
      </c>
      <c r="D58" s="15">
        <v>131</v>
      </c>
      <c r="E58" s="15" t="s">
        <v>410</v>
      </c>
      <c r="F58" s="15">
        <v>199</v>
      </c>
      <c r="G58" s="16">
        <v>95</v>
      </c>
    </row>
    <row r="59" spans="1:7" ht="25.5">
      <c r="A59" s="292" t="s">
        <v>151</v>
      </c>
      <c r="B59" s="90" t="s">
        <v>1</v>
      </c>
      <c r="C59" s="48">
        <v>2.2000000000000002</v>
      </c>
      <c r="D59" s="48">
        <v>2.2000000000000002</v>
      </c>
      <c r="E59" s="48" t="s">
        <v>410</v>
      </c>
      <c r="F59" s="48">
        <v>3.3</v>
      </c>
      <c r="G59" s="49">
        <v>1.6</v>
      </c>
    </row>
    <row r="60" spans="1:7">
      <c r="A60" s="46" t="s">
        <v>152</v>
      </c>
      <c r="B60" s="90" t="s">
        <v>0</v>
      </c>
      <c r="C60" s="15">
        <v>6</v>
      </c>
      <c r="D60" s="15">
        <v>6</v>
      </c>
      <c r="E60" s="15" t="s">
        <v>410</v>
      </c>
      <c r="F60" s="15">
        <v>13</v>
      </c>
      <c r="G60" s="16">
        <v>25</v>
      </c>
    </row>
    <row r="61" spans="1:7">
      <c r="A61" s="292" t="s">
        <v>153</v>
      </c>
      <c r="B61" s="90" t="s">
        <v>1</v>
      </c>
      <c r="C61" s="48">
        <v>0.1</v>
      </c>
      <c r="D61" s="48">
        <v>0.1</v>
      </c>
      <c r="E61" s="48" t="s">
        <v>410</v>
      </c>
      <c r="F61" s="48">
        <v>0.1</v>
      </c>
      <c r="G61" s="49">
        <v>0.2</v>
      </c>
    </row>
    <row r="62" spans="1:7" ht="14.25">
      <c r="A62" s="46" t="s">
        <v>169</v>
      </c>
      <c r="B62" s="90" t="s">
        <v>0</v>
      </c>
      <c r="C62" s="15">
        <v>161</v>
      </c>
      <c r="D62" s="15">
        <v>74</v>
      </c>
      <c r="E62" s="15">
        <v>87</v>
      </c>
      <c r="F62" s="15">
        <v>45</v>
      </c>
      <c r="G62" s="16">
        <v>399</v>
      </c>
    </row>
    <row r="63" spans="1:7" ht="25.5">
      <c r="A63" s="292" t="s">
        <v>170</v>
      </c>
      <c r="B63" s="90" t="s">
        <v>1</v>
      </c>
      <c r="C63" s="48">
        <v>1.3</v>
      </c>
      <c r="D63" s="48">
        <v>0.6</v>
      </c>
      <c r="E63" s="48">
        <v>0.7</v>
      </c>
      <c r="F63" s="48">
        <v>0.4</v>
      </c>
      <c r="G63" s="49">
        <v>3.2</v>
      </c>
    </row>
    <row r="64" spans="1:7" ht="27">
      <c r="A64" s="46" t="s">
        <v>171</v>
      </c>
      <c r="B64" s="90" t="s">
        <v>0</v>
      </c>
      <c r="C64" s="15">
        <v>70</v>
      </c>
      <c r="D64" s="15">
        <v>63</v>
      </c>
      <c r="E64" s="15">
        <v>7</v>
      </c>
      <c r="F64" s="15">
        <v>75</v>
      </c>
      <c r="G64" s="16">
        <v>427</v>
      </c>
    </row>
    <row r="65" spans="1:7" ht="25.5">
      <c r="A65" s="292" t="s">
        <v>172</v>
      </c>
      <c r="B65" s="90" t="s">
        <v>1</v>
      </c>
      <c r="C65" s="48">
        <v>0.3</v>
      </c>
      <c r="D65" s="48">
        <v>0.3</v>
      </c>
      <c r="E65" s="48">
        <v>0</v>
      </c>
      <c r="F65" s="48">
        <v>0.4</v>
      </c>
      <c r="G65" s="49">
        <v>2</v>
      </c>
    </row>
    <row r="66" spans="1:7">
      <c r="A66" s="62" t="s">
        <v>154</v>
      </c>
      <c r="B66" s="90" t="s">
        <v>0</v>
      </c>
      <c r="C66" s="15">
        <v>76</v>
      </c>
      <c r="D66" s="15">
        <v>16</v>
      </c>
      <c r="E66" s="15">
        <v>60</v>
      </c>
      <c r="F66" s="15">
        <v>308</v>
      </c>
      <c r="G66" s="16">
        <v>380</v>
      </c>
    </row>
    <row r="67" spans="1:7">
      <c r="A67" s="292" t="s">
        <v>155</v>
      </c>
      <c r="B67" s="90" t="s">
        <v>1</v>
      </c>
      <c r="C67" s="48">
        <v>1.6</v>
      </c>
      <c r="D67" s="48">
        <v>0.3</v>
      </c>
      <c r="E67" s="48">
        <v>1.3</v>
      </c>
      <c r="F67" s="48">
        <v>6.6</v>
      </c>
      <c r="G67" s="49">
        <v>8.1</v>
      </c>
    </row>
    <row r="68" spans="1:7">
      <c r="A68" s="46" t="s">
        <v>156</v>
      </c>
      <c r="B68" s="90" t="s">
        <v>0</v>
      </c>
      <c r="C68" s="15">
        <v>6</v>
      </c>
      <c r="D68" s="15">
        <v>6</v>
      </c>
      <c r="E68" s="15" t="s">
        <v>410</v>
      </c>
      <c r="F68" s="15">
        <v>46</v>
      </c>
      <c r="G68" s="16">
        <v>55</v>
      </c>
    </row>
    <row r="69" spans="1:7">
      <c r="A69" s="292" t="s">
        <v>157</v>
      </c>
      <c r="B69" s="90" t="s">
        <v>1</v>
      </c>
      <c r="C69" s="48">
        <v>0</v>
      </c>
      <c r="D69" s="48">
        <v>0</v>
      </c>
      <c r="E69" s="48" t="s">
        <v>410</v>
      </c>
      <c r="F69" s="48">
        <v>0.3</v>
      </c>
      <c r="G69" s="49">
        <v>0.4</v>
      </c>
    </row>
    <row r="70" spans="1:7">
      <c r="A70" s="46" t="s">
        <v>158</v>
      </c>
      <c r="B70" s="90" t="s">
        <v>0</v>
      </c>
      <c r="C70" s="15">
        <v>48</v>
      </c>
      <c r="D70" s="15">
        <v>1</v>
      </c>
      <c r="E70" s="15">
        <v>47</v>
      </c>
      <c r="F70" s="15">
        <v>16</v>
      </c>
      <c r="G70" s="16">
        <v>88</v>
      </c>
    </row>
    <row r="71" spans="1:7">
      <c r="A71" s="292" t="s">
        <v>159</v>
      </c>
      <c r="B71" s="90" t="s">
        <v>1</v>
      </c>
      <c r="C71" s="48">
        <v>1.2</v>
      </c>
      <c r="D71" s="48">
        <v>0</v>
      </c>
      <c r="E71" s="48">
        <v>1.2</v>
      </c>
      <c r="F71" s="48">
        <v>0.4</v>
      </c>
      <c r="G71" s="49">
        <v>2.2000000000000002</v>
      </c>
    </row>
    <row r="72" spans="1:7" ht="25.5">
      <c r="A72" s="46" t="s">
        <v>411</v>
      </c>
      <c r="B72" s="90" t="s">
        <v>0</v>
      </c>
      <c r="C72" s="15">
        <v>220</v>
      </c>
      <c r="D72" s="15">
        <v>133</v>
      </c>
      <c r="E72" s="15">
        <v>87</v>
      </c>
      <c r="F72" s="15">
        <v>115</v>
      </c>
      <c r="G72" s="16">
        <v>171</v>
      </c>
    </row>
    <row r="73" spans="1:7" ht="25.5">
      <c r="A73" s="292" t="s">
        <v>161</v>
      </c>
      <c r="B73" s="90" t="s">
        <v>1</v>
      </c>
      <c r="C73" s="48">
        <v>2.6</v>
      </c>
      <c r="D73" s="48">
        <v>1.6</v>
      </c>
      <c r="E73" s="48">
        <v>1</v>
      </c>
      <c r="F73" s="48">
        <v>1.4</v>
      </c>
      <c r="G73" s="49">
        <v>2.1</v>
      </c>
    </row>
    <row r="74" spans="1:7" ht="27">
      <c r="A74" s="7" t="s">
        <v>199</v>
      </c>
      <c r="B74" s="90" t="s">
        <v>0</v>
      </c>
      <c r="C74" s="15">
        <v>269</v>
      </c>
      <c r="D74" s="15">
        <v>61</v>
      </c>
      <c r="E74" s="15">
        <v>208</v>
      </c>
      <c r="F74" s="15">
        <v>3</v>
      </c>
      <c r="G74" s="16">
        <v>232</v>
      </c>
    </row>
    <row r="75" spans="1:7" ht="15" customHeight="1">
      <c r="A75" s="290" t="s">
        <v>4</v>
      </c>
      <c r="B75" s="90" t="s">
        <v>1</v>
      </c>
      <c r="C75" s="48">
        <v>2.4</v>
      </c>
      <c r="D75" s="48">
        <v>0.6</v>
      </c>
      <c r="E75" s="48">
        <v>1.9</v>
      </c>
      <c r="F75" s="48">
        <v>0</v>
      </c>
      <c r="G75" s="49">
        <v>2.1</v>
      </c>
    </row>
    <row r="76" spans="1:7" ht="27">
      <c r="A76" s="7" t="s">
        <v>416</v>
      </c>
      <c r="B76" s="90" t="s">
        <v>0</v>
      </c>
      <c r="C76" s="15">
        <v>9</v>
      </c>
      <c r="D76" s="15" t="s">
        <v>410</v>
      </c>
      <c r="E76" s="15">
        <v>9</v>
      </c>
      <c r="F76" s="15">
        <v>26</v>
      </c>
      <c r="G76" s="16">
        <v>63</v>
      </c>
    </row>
    <row r="77" spans="1:7" ht="25.5">
      <c r="A77" s="290" t="s">
        <v>5</v>
      </c>
      <c r="B77" s="90" t="s">
        <v>1</v>
      </c>
      <c r="C77" s="48">
        <v>0.1</v>
      </c>
      <c r="D77" s="48" t="s">
        <v>410</v>
      </c>
      <c r="E77" s="48">
        <v>0.1</v>
      </c>
      <c r="F77" s="48">
        <v>0.2</v>
      </c>
      <c r="G77" s="49">
        <v>0.5</v>
      </c>
    </row>
    <row r="78" spans="1:7">
      <c r="A78" s="46" t="s">
        <v>185</v>
      </c>
      <c r="B78" s="90" t="s">
        <v>0</v>
      </c>
      <c r="C78" s="15">
        <v>2</v>
      </c>
      <c r="D78" s="15" t="s">
        <v>410</v>
      </c>
      <c r="E78" s="15">
        <v>2</v>
      </c>
      <c r="F78" s="15">
        <v>19</v>
      </c>
      <c r="G78" s="16">
        <v>32</v>
      </c>
    </row>
    <row r="79" spans="1:7">
      <c r="A79" s="292" t="s">
        <v>186</v>
      </c>
      <c r="B79" s="90" t="s">
        <v>1</v>
      </c>
      <c r="C79" s="48">
        <v>0.1</v>
      </c>
      <c r="D79" s="48" t="s">
        <v>410</v>
      </c>
      <c r="E79" s="48">
        <v>0.1</v>
      </c>
      <c r="F79" s="48">
        <v>0.5</v>
      </c>
      <c r="G79" s="49">
        <v>0.9</v>
      </c>
    </row>
    <row r="80" spans="1:7" ht="14.25">
      <c r="A80" s="46" t="s">
        <v>187</v>
      </c>
      <c r="B80" s="90" t="s">
        <v>0</v>
      </c>
      <c r="C80" s="15">
        <v>7</v>
      </c>
      <c r="D80" s="15" t="s">
        <v>410</v>
      </c>
      <c r="E80" s="15">
        <v>7</v>
      </c>
      <c r="F80" s="15">
        <v>7</v>
      </c>
      <c r="G80" s="16">
        <v>24</v>
      </c>
    </row>
    <row r="81" spans="1:7" ht="25.5">
      <c r="A81" s="292" t="s">
        <v>188</v>
      </c>
      <c r="B81" s="90" t="s">
        <v>1</v>
      </c>
      <c r="C81" s="48">
        <v>0.1</v>
      </c>
      <c r="D81" s="48" t="s">
        <v>410</v>
      </c>
      <c r="E81" s="48">
        <v>0.1</v>
      </c>
      <c r="F81" s="48">
        <v>0.1</v>
      </c>
      <c r="G81" s="49">
        <v>0.4</v>
      </c>
    </row>
    <row r="82" spans="1:7" ht="14.25">
      <c r="A82" s="46" t="s">
        <v>189</v>
      </c>
      <c r="B82" s="90" t="s">
        <v>0</v>
      </c>
      <c r="C82" s="15" t="s">
        <v>410</v>
      </c>
      <c r="D82" s="15" t="s">
        <v>410</v>
      </c>
      <c r="E82" s="15" t="s">
        <v>410</v>
      </c>
      <c r="F82" s="15" t="s">
        <v>410</v>
      </c>
      <c r="G82" s="16">
        <v>7</v>
      </c>
    </row>
    <row r="83" spans="1:7" ht="14.25">
      <c r="A83" s="292" t="s">
        <v>948</v>
      </c>
      <c r="B83" s="90" t="s">
        <v>1</v>
      </c>
      <c r="C83" s="48" t="s">
        <v>410</v>
      </c>
      <c r="D83" s="48" t="s">
        <v>410</v>
      </c>
      <c r="E83" s="48" t="s">
        <v>410</v>
      </c>
      <c r="F83" s="48" t="s">
        <v>410</v>
      </c>
      <c r="G83" s="49">
        <v>3.9</v>
      </c>
    </row>
    <row r="84" spans="1:7" ht="15" customHeight="1">
      <c r="A84" s="42" t="s">
        <v>64</v>
      </c>
      <c r="B84" s="107" t="s">
        <v>0</v>
      </c>
      <c r="C84" s="11">
        <v>163</v>
      </c>
      <c r="D84" s="11">
        <v>86</v>
      </c>
      <c r="E84" s="11">
        <v>77</v>
      </c>
      <c r="F84" s="11">
        <v>140</v>
      </c>
      <c r="G84" s="12">
        <v>255</v>
      </c>
    </row>
    <row r="85" spans="1:7" ht="15" customHeight="1">
      <c r="A85" s="289" t="s">
        <v>6</v>
      </c>
      <c r="B85" s="107" t="s">
        <v>1</v>
      </c>
      <c r="C85" s="50">
        <v>0.4</v>
      </c>
      <c r="D85" s="50">
        <v>0.2</v>
      </c>
      <c r="E85" s="50">
        <v>0.2</v>
      </c>
      <c r="F85" s="50">
        <v>0.4</v>
      </c>
      <c r="G85" s="51">
        <v>0.7</v>
      </c>
    </row>
    <row r="86" spans="1:7" ht="15" customHeight="1">
      <c r="A86" s="268" t="s">
        <v>233</v>
      </c>
      <c r="B86" s="90" t="s">
        <v>0</v>
      </c>
      <c r="C86" s="15">
        <v>6</v>
      </c>
      <c r="D86" s="15">
        <v>2</v>
      </c>
      <c r="E86" s="15">
        <v>4</v>
      </c>
      <c r="F86" s="15">
        <v>1</v>
      </c>
      <c r="G86" s="16">
        <v>7</v>
      </c>
    </row>
    <row r="87" spans="1:7" ht="15" customHeight="1">
      <c r="A87" s="291" t="s">
        <v>966</v>
      </c>
      <c r="B87" s="90" t="s">
        <v>1</v>
      </c>
      <c r="C87" s="48">
        <v>0.1</v>
      </c>
      <c r="D87" s="48">
        <v>0</v>
      </c>
      <c r="E87" s="48">
        <v>0</v>
      </c>
      <c r="F87" s="48">
        <v>0</v>
      </c>
      <c r="G87" s="49">
        <v>0.1</v>
      </c>
    </row>
    <row r="88" spans="1:7" ht="15" customHeight="1">
      <c r="A88" s="268" t="s">
        <v>105</v>
      </c>
      <c r="B88" s="90" t="s">
        <v>0</v>
      </c>
      <c r="C88" s="15">
        <v>33</v>
      </c>
      <c r="D88" s="15">
        <v>27</v>
      </c>
      <c r="E88" s="15">
        <v>6</v>
      </c>
      <c r="F88" s="15">
        <v>119</v>
      </c>
      <c r="G88" s="16">
        <v>103</v>
      </c>
    </row>
    <row r="89" spans="1:7" ht="15" customHeight="1">
      <c r="A89" s="291" t="s">
        <v>173</v>
      </c>
      <c r="B89" s="90" t="s">
        <v>1</v>
      </c>
      <c r="C89" s="48">
        <v>0.3</v>
      </c>
      <c r="D89" s="48">
        <v>0.2</v>
      </c>
      <c r="E89" s="48">
        <v>0</v>
      </c>
      <c r="F89" s="48">
        <v>1</v>
      </c>
      <c r="G89" s="49">
        <v>0.8</v>
      </c>
    </row>
    <row r="90" spans="1:7" ht="15" customHeight="1">
      <c r="A90" s="268" t="s">
        <v>174</v>
      </c>
      <c r="B90" s="90" t="s">
        <v>0</v>
      </c>
      <c r="C90" s="15">
        <v>124</v>
      </c>
      <c r="D90" s="15">
        <v>57</v>
      </c>
      <c r="E90" s="15">
        <v>67</v>
      </c>
      <c r="F90" s="15">
        <v>20</v>
      </c>
      <c r="G90" s="16">
        <v>145</v>
      </c>
    </row>
    <row r="91" spans="1:7" ht="15" customHeight="1">
      <c r="A91" s="291" t="s">
        <v>7</v>
      </c>
      <c r="B91" s="90" t="s">
        <v>1</v>
      </c>
      <c r="C91" s="48">
        <v>1</v>
      </c>
      <c r="D91" s="48">
        <v>0.4</v>
      </c>
      <c r="E91" s="48">
        <v>0.5</v>
      </c>
      <c r="F91" s="48">
        <v>0.2</v>
      </c>
      <c r="G91" s="49">
        <v>1.1000000000000001</v>
      </c>
    </row>
    <row r="92" spans="1:7" ht="15" customHeight="1">
      <c r="A92" s="42" t="s">
        <v>106</v>
      </c>
      <c r="B92" s="107" t="s">
        <v>0</v>
      </c>
      <c r="C92" s="11">
        <v>88</v>
      </c>
      <c r="D92" s="11">
        <v>62</v>
      </c>
      <c r="E92" s="11">
        <v>26</v>
      </c>
      <c r="F92" s="11">
        <v>50</v>
      </c>
      <c r="G92" s="12">
        <v>102</v>
      </c>
    </row>
    <row r="93" spans="1:7" ht="15" customHeight="1">
      <c r="A93" s="289" t="s">
        <v>950</v>
      </c>
      <c r="B93" s="107" t="s">
        <v>1</v>
      </c>
      <c r="C93" s="50">
        <v>0.1</v>
      </c>
      <c r="D93" s="50">
        <v>0</v>
      </c>
      <c r="E93" s="50">
        <v>0</v>
      </c>
      <c r="F93" s="50">
        <v>0</v>
      </c>
      <c r="G93" s="51">
        <v>0.1</v>
      </c>
    </row>
    <row r="94" spans="1:7" ht="27">
      <c r="A94" s="268" t="s">
        <v>107</v>
      </c>
      <c r="B94" s="90" t="s">
        <v>0</v>
      </c>
      <c r="C94" s="15">
        <v>6</v>
      </c>
      <c r="D94" s="15">
        <v>2</v>
      </c>
      <c r="E94" s="15">
        <v>4</v>
      </c>
      <c r="F94" s="15">
        <v>6</v>
      </c>
      <c r="G94" s="16">
        <v>6</v>
      </c>
    </row>
    <row r="95" spans="1:7" ht="25.5">
      <c r="A95" s="291" t="s">
        <v>175</v>
      </c>
      <c r="B95" s="90" t="s">
        <v>1</v>
      </c>
      <c r="C95" s="48">
        <v>0.1</v>
      </c>
      <c r="D95" s="48">
        <v>0</v>
      </c>
      <c r="E95" s="48">
        <v>0</v>
      </c>
      <c r="F95" s="48">
        <v>0.1</v>
      </c>
      <c r="G95" s="49">
        <v>0.1</v>
      </c>
    </row>
    <row r="96" spans="1:7" ht="15" customHeight="1">
      <c r="A96" s="268" t="s">
        <v>108</v>
      </c>
      <c r="B96" s="90" t="s">
        <v>0</v>
      </c>
      <c r="C96" s="15">
        <v>40</v>
      </c>
      <c r="D96" s="15">
        <v>18</v>
      </c>
      <c r="E96" s="15">
        <v>22</v>
      </c>
      <c r="F96" s="15">
        <v>20</v>
      </c>
      <c r="G96" s="16">
        <v>64</v>
      </c>
    </row>
    <row r="97" spans="1:7" ht="15" customHeight="1">
      <c r="A97" s="291" t="s">
        <v>951</v>
      </c>
      <c r="B97" s="90" t="s">
        <v>1</v>
      </c>
      <c r="C97" s="48">
        <v>0.1</v>
      </c>
      <c r="D97" s="48">
        <v>0</v>
      </c>
      <c r="E97" s="48">
        <v>0</v>
      </c>
      <c r="F97" s="48">
        <v>0</v>
      </c>
      <c r="G97" s="49">
        <v>0.1</v>
      </c>
    </row>
    <row r="98" spans="1:7" ht="15" customHeight="1">
      <c r="A98" s="268" t="s">
        <v>109</v>
      </c>
      <c r="B98" s="90" t="s">
        <v>0</v>
      </c>
      <c r="C98" s="15">
        <v>42</v>
      </c>
      <c r="D98" s="15">
        <v>42</v>
      </c>
      <c r="E98" s="15" t="s">
        <v>410</v>
      </c>
      <c r="F98" s="15">
        <v>24</v>
      </c>
      <c r="G98" s="16">
        <v>32</v>
      </c>
    </row>
    <row r="99" spans="1:7" ht="17.25" customHeight="1">
      <c r="A99" s="291" t="s">
        <v>952</v>
      </c>
      <c r="B99" s="90" t="s">
        <v>1</v>
      </c>
      <c r="C99" s="48">
        <v>0.1</v>
      </c>
      <c r="D99" s="48">
        <v>0.1</v>
      </c>
      <c r="E99" s="48" t="s">
        <v>410</v>
      </c>
      <c r="F99" s="48">
        <v>0</v>
      </c>
      <c r="G99" s="49">
        <v>0</v>
      </c>
    </row>
    <row r="100" spans="1:7" ht="15" customHeight="1">
      <c r="A100" s="42" t="s">
        <v>65</v>
      </c>
      <c r="B100" s="107" t="s">
        <v>0</v>
      </c>
      <c r="C100" s="11">
        <v>284</v>
      </c>
      <c r="D100" s="11">
        <v>279</v>
      </c>
      <c r="E100" s="11">
        <v>5</v>
      </c>
      <c r="F100" s="11">
        <v>36</v>
      </c>
      <c r="G100" s="12">
        <v>196</v>
      </c>
    </row>
    <row r="101" spans="1:7" ht="15" customHeight="1">
      <c r="A101" s="289" t="s">
        <v>56</v>
      </c>
      <c r="B101" s="107" t="s">
        <v>1</v>
      </c>
      <c r="C101" s="50">
        <v>0.5</v>
      </c>
      <c r="D101" s="50">
        <v>0.5</v>
      </c>
      <c r="E101" s="50">
        <v>0</v>
      </c>
      <c r="F101" s="50">
        <v>0.1</v>
      </c>
      <c r="G101" s="51">
        <v>0.3</v>
      </c>
    </row>
    <row r="102" spans="1:7" ht="14.25">
      <c r="A102" s="268" t="s">
        <v>110</v>
      </c>
      <c r="B102" s="90" t="s">
        <v>0</v>
      </c>
      <c r="C102" s="15">
        <v>263</v>
      </c>
      <c r="D102" s="15">
        <v>263</v>
      </c>
      <c r="E102" s="15" t="s">
        <v>410</v>
      </c>
      <c r="F102" s="15" t="s">
        <v>410</v>
      </c>
      <c r="G102" s="16">
        <v>6</v>
      </c>
    </row>
    <row r="103" spans="1:7" ht="14.25">
      <c r="A103" s="291" t="s">
        <v>953</v>
      </c>
      <c r="B103" s="90" t="s">
        <v>1</v>
      </c>
      <c r="C103" s="48">
        <v>0.8</v>
      </c>
      <c r="D103" s="48">
        <v>0.8</v>
      </c>
      <c r="E103" s="48" t="s">
        <v>410</v>
      </c>
      <c r="F103" s="48" t="s">
        <v>410</v>
      </c>
      <c r="G103" s="49">
        <v>0</v>
      </c>
    </row>
    <row r="104" spans="1:7" ht="25.5">
      <c r="A104" s="268" t="s">
        <v>68</v>
      </c>
      <c r="B104" s="90" t="s">
        <v>0</v>
      </c>
      <c r="C104" s="15">
        <v>21</v>
      </c>
      <c r="D104" s="15">
        <v>16</v>
      </c>
      <c r="E104" s="15">
        <v>5</v>
      </c>
      <c r="F104" s="15">
        <v>36</v>
      </c>
      <c r="G104" s="16">
        <v>190</v>
      </c>
    </row>
    <row r="105" spans="1:7" ht="25.5">
      <c r="A105" s="291" t="s">
        <v>9</v>
      </c>
      <c r="B105" s="90" t="s">
        <v>1</v>
      </c>
      <c r="C105" s="48">
        <v>0.2</v>
      </c>
      <c r="D105" s="48">
        <v>0.1</v>
      </c>
      <c r="E105" s="48">
        <v>0</v>
      </c>
      <c r="F105" s="48">
        <v>0.3</v>
      </c>
      <c r="G105" s="49">
        <v>1.4</v>
      </c>
    </row>
    <row r="106" spans="1:7" ht="15" customHeight="1">
      <c r="A106" s="42" t="s">
        <v>70</v>
      </c>
      <c r="B106" s="107" t="s">
        <v>0</v>
      </c>
      <c r="C106" s="11">
        <v>55</v>
      </c>
      <c r="D106" s="11">
        <v>37</v>
      </c>
      <c r="E106" s="11">
        <v>18</v>
      </c>
      <c r="F106" s="11">
        <v>66</v>
      </c>
      <c r="G106" s="12">
        <v>37</v>
      </c>
    </row>
    <row r="107" spans="1:7" ht="15" customHeight="1">
      <c r="A107" s="289" t="s">
        <v>11</v>
      </c>
      <c r="B107" s="107" t="s">
        <v>1</v>
      </c>
      <c r="C107" s="50">
        <v>0.2</v>
      </c>
      <c r="D107" s="50">
        <v>0.2</v>
      </c>
      <c r="E107" s="50">
        <v>0.1</v>
      </c>
      <c r="F107" s="50">
        <v>0.3</v>
      </c>
      <c r="G107" s="51">
        <v>0.2</v>
      </c>
    </row>
    <row r="108" spans="1:7" ht="25.5">
      <c r="A108" s="268" t="s">
        <v>412</v>
      </c>
      <c r="B108" s="90" t="s">
        <v>0</v>
      </c>
      <c r="C108" s="15">
        <v>8</v>
      </c>
      <c r="D108" s="15">
        <v>8</v>
      </c>
      <c r="E108" s="15" t="s">
        <v>410</v>
      </c>
      <c r="F108" s="15">
        <v>5</v>
      </c>
      <c r="G108" s="16" t="s">
        <v>410</v>
      </c>
    </row>
    <row r="109" spans="1:7">
      <c r="A109" s="291" t="s">
        <v>13</v>
      </c>
      <c r="B109" s="90" t="s">
        <v>1</v>
      </c>
      <c r="C109" s="48">
        <v>0.5</v>
      </c>
      <c r="D109" s="48">
        <v>0.5</v>
      </c>
      <c r="E109" s="48" t="s">
        <v>410</v>
      </c>
      <c r="F109" s="48">
        <v>0.3</v>
      </c>
      <c r="G109" s="49" t="s">
        <v>410</v>
      </c>
    </row>
    <row r="110" spans="1:7" ht="27">
      <c r="A110" s="268" t="s">
        <v>413</v>
      </c>
      <c r="B110" s="90" t="s">
        <v>0</v>
      </c>
      <c r="C110" s="15">
        <v>47</v>
      </c>
      <c r="D110" s="15">
        <v>29</v>
      </c>
      <c r="E110" s="15">
        <v>18</v>
      </c>
      <c r="F110" s="15">
        <v>61</v>
      </c>
      <c r="G110" s="16">
        <v>37</v>
      </c>
    </row>
    <row r="111" spans="1:7" ht="27">
      <c r="A111" s="291" t="s">
        <v>954</v>
      </c>
      <c r="B111" s="90" t="s">
        <v>1</v>
      </c>
      <c r="C111" s="48">
        <v>0.4</v>
      </c>
      <c r="D111" s="48">
        <v>0.2</v>
      </c>
      <c r="E111" s="48">
        <v>0.1</v>
      </c>
      <c r="F111" s="48">
        <v>0.5</v>
      </c>
      <c r="G111" s="49">
        <v>0.3</v>
      </c>
    </row>
    <row r="112" spans="1:7" ht="25.5">
      <c r="A112" s="42" t="s">
        <v>414</v>
      </c>
      <c r="B112" s="107" t="s">
        <v>0</v>
      </c>
      <c r="C112" s="11">
        <v>23</v>
      </c>
      <c r="D112" s="11">
        <v>6</v>
      </c>
      <c r="E112" s="11">
        <v>17</v>
      </c>
      <c r="F112" s="11">
        <v>19</v>
      </c>
      <c r="G112" s="12">
        <v>324</v>
      </c>
    </row>
    <row r="113" spans="1:7" ht="25.5">
      <c r="A113" s="289" t="s">
        <v>57</v>
      </c>
      <c r="B113" s="107" t="s">
        <v>1</v>
      </c>
      <c r="C113" s="50">
        <v>0.4</v>
      </c>
      <c r="D113" s="50">
        <v>0.1</v>
      </c>
      <c r="E113" s="50">
        <v>0.3</v>
      </c>
      <c r="F113" s="50">
        <v>0.3</v>
      </c>
      <c r="G113" s="51">
        <v>5.3</v>
      </c>
    </row>
    <row r="114" spans="1:7" ht="15" customHeight="1">
      <c r="A114" s="268" t="s">
        <v>85</v>
      </c>
      <c r="B114" s="90" t="s">
        <v>0</v>
      </c>
      <c r="C114" s="15">
        <v>17</v>
      </c>
      <c r="D114" s="15" t="s">
        <v>410</v>
      </c>
      <c r="E114" s="15">
        <v>17</v>
      </c>
      <c r="F114" s="15">
        <v>19</v>
      </c>
      <c r="G114" s="16">
        <v>324</v>
      </c>
    </row>
    <row r="115" spans="1:7" ht="15" customHeight="1">
      <c r="A115" s="291" t="s">
        <v>82</v>
      </c>
      <c r="B115" s="90" t="s">
        <v>1</v>
      </c>
      <c r="C115" s="48">
        <v>0.3</v>
      </c>
      <c r="D115" s="48" t="s">
        <v>410</v>
      </c>
      <c r="E115" s="48">
        <v>0.3</v>
      </c>
      <c r="F115" s="48">
        <v>0.3</v>
      </c>
      <c r="G115" s="49">
        <v>5.4</v>
      </c>
    </row>
    <row r="116" spans="1:7" ht="24.75" customHeight="1">
      <c r="A116" s="268" t="s">
        <v>74</v>
      </c>
      <c r="B116" s="90" t="s">
        <v>0</v>
      </c>
      <c r="C116" s="15">
        <v>6</v>
      </c>
      <c r="D116" s="15">
        <v>6</v>
      </c>
      <c r="E116" s="15" t="s">
        <v>410</v>
      </c>
      <c r="F116" s="15" t="s">
        <v>410</v>
      </c>
      <c r="G116" s="16" t="s">
        <v>410</v>
      </c>
    </row>
    <row r="117" spans="1:7" ht="15" customHeight="1">
      <c r="A117" s="291" t="s">
        <v>14</v>
      </c>
      <c r="B117" s="90" t="s">
        <v>1</v>
      </c>
      <c r="C117" s="48">
        <v>3.6</v>
      </c>
      <c r="D117" s="48">
        <v>3.6</v>
      </c>
      <c r="E117" s="48" t="s">
        <v>410</v>
      </c>
      <c r="F117" s="48" t="s">
        <v>410</v>
      </c>
      <c r="G117" s="49" t="s">
        <v>410</v>
      </c>
    </row>
    <row r="118" spans="1:7" ht="15" customHeight="1">
      <c r="A118" s="42" t="s">
        <v>111</v>
      </c>
      <c r="B118" s="107" t="s">
        <v>0</v>
      </c>
      <c r="C118" s="11">
        <v>3</v>
      </c>
      <c r="D118" s="11">
        <v>3</v>
      </c>
      <c r="E118" s="11" t="s">
        <v>410</v>
      </c>
      <c r="F118" s="11" t="s">
        <v>410</v>
      </c>
      <c r="G118" s="12" t="s">
        <v>410</v>
      </c>
    </row>
    <row r="119" spans="1:7" ht="15" customHeight="1">
      <c r="A119" s="289" t="s">
        <v>179</v>
      </c>
      <c r="B119" s="107" t="s">
        <v>1</v>
      </c>
      <c r="C119" s="50">
        <v>0.1</v>
      </c>
      <c r="D119" s="50">
        <v>0.1</v>
      </c>
      <c r="E119" s="50" t="s">
        <v>410</v>
      </c>
      <c r="F119" s="50" t="s">
        <v>410</v>
      </c>
      <c r="G119" s="51" t="s">
        <v>410</v>
      </c>
    </row>
    <row r="120" spans="1:7" ht="15" customHeight="1">
      <c r="A120" s="268" t="s">
        <v>75</v>
      </c>
      <c r="B120" s="90" t="s">
        <v>0</v>
      </c>
      <c r="C120" s="15">
        <v>3</v>
      </c>
      <c r="D120" s="15">
        <v>3</v>
      </c>
      <c r="E120" s="15" t="s">
        <v>410</v>
      </c>
      <c r="F120" s="15" t="s">
        <v>410</v>
      </c>
      <c r="G120" s="16" t="s">
        <v>410</v>
      </c>
    </row>
    <row r="121" spans="1:7" ht="15" customHeight="1">
      <c r="A121" s="291" t="s">
        <v>76</v>
      </c>
      <c r="B121" s="90" t="s">
        <v>1</v>
      </c>
      <c r="C121" s="48">
        <v>0.2</v>
      </c>
      <c r="D121" s="48">
        <v>0.2</v>
      </c>
      <c r="E121" s="48" t="s">
        <v>410</v>
      </c>
      <c r="F121" s="48" t="s">
        <v>410</v>
      </c>
      <c r="G121" s="49" t="s">
        <v>410</v>
      </c>
    </row>
    <row r="122" spans="1:7" ht="15" customHeight="1">
      <c r="A122" s="42" t="s">
        <v>862</v>
      </c>
      <c r="B122" s="107" t="s">
        <v>0</v>
      </c>
      <c r="C122" s="11">
        <v>7</v>
      </c>
      <c r="D122" s="11">
        <v>5</v>
      </c>
      <c r="E122" s="11">
        <v>2</v>
      </c>
      <c r="F122" s="11">
        <v>14</v>
      </c>
      <c r="G122" s="12">
        <v>19</v>
      </c>
    </row>
    <row r="123" spans="1:7" ht="15" customHeight="1">
      <c r="A123" s="289" t="s">
        <v>973</v>
      </c>
      <c r="B123" s="107" t="s">
        <v>1</v>
      </c>
      <c r="C123" s="50">
        <v>0</v>
      </c>
      <c r="D123" s="50">
        <v>0</v>
      </c>
      <c r="E123" s="50">
        <v>0</v>
      </c>
      <c r="F123" s="50">
        <v>0.1</v>
      </c>
      <c r="G123" s="51">
        <v>0.1</v>
      </c>
    </row>
    <row r="124" spans="1:7" ht="15" customHeight="1">
      <c r="A124" s="42" t="s">
        <v>863</v>
      </c>
      <c r="B124" s="107" t="s">
        <v>0</v>
      </c>
      <c r="C124" s="11">
        <v>890</v>
      </c>
      <c r="D124" s="11">
        <v>496</v>
      </c>
      <c r="E124" s="11">
        <v>394</v>
      </c>
      <c r="F124" s="11">
        <v>484</v>
      </c>
      <c r="G124" s="12">
        <v>920</v>
      </c>
    </row>
    <row r="125" spans="1:7" ht="15" customHeight="1">
      <c r="A125" s="289" t="s">
        <v>974</v>
      </c>
      <c r="B125" s="107" t="s">
        <v>1</v>
      </c>
      <c r="C125" s="50">
        <v>1.7</v>
      </c>
      <c r="D125" s="50">
        <v>1</v>
      </c>
      <c r="E125" s="50">
        <v>0.8</v>
      </c>
      <c r="F125" s="50">
        <v>0.9</v>
      </c>
      <c r="G125" s="51">
        <v>1.8</v>
      </c>
    </row>
    <row r="126" spans="1:7" ht="47.25" customHeight="1">
      <c r="A126" s="392" t="s">
        <v>867</v>
      </c>
      <c r="B126" s="392"/>
      <c r="C126" s="392"/>
      <c r="D126" s="392"/>
      <c r="E126" s="392"/>
      <c r="F126" s="392"/>
      <c r="G126" s="392"/>
    </row>
    <row r="127" spans="1:7" ht="41.25" customHeight="1">
      <c r="A127" s="407" t="s">
        <v>925</v>
      </c>
      <c r="B127" s="407"/>
      <c r="C127" s="407"/>
      <c r="D127" s="407"/>
      <c r="E127" s="407"/>
      <c r="F127" s="407"/>
      <c r="G127" s="407"/>
    </row>
    <row r="128" spans="1:7">
      <c r="A128" s="22"/>
      <c r="B128" s="6"/>
    </row>
    <row r="129" spans="1:2">
      <c r="A129" s="22"/>
      <c r="B129" s="6"/>
    </row>
    <row r="130" spans="1:2">
      <c r="A130" s="22"/>
      <c r="B130" s="6"/>
    </row>
    <row r="131" spans="1:2">
      <c r="A131" s="22"/>
      <c r="B131" s="6"/>
    </row>
    <row r="132" spans="1:2">
      <c r="A132" s="22"/>
      <c r="B132" s="6"/>
    </row>
    <row r="133" spans="1:2">
      <c r="A133" s="22"/>
      <c r="B133" s="6"/>
    </row>
    <row r="134" spans="1:2">
      <c r="A134" s="22"/>
      <c r="B134" s="6"/>
    </row>
    <row r="135" spans="1:2">
      <c r="A135" s="22"/>
      <c r="B135" s="6"/>
    </row>
    <row r="136" spans="1:2">
      <c r="A136" s="22"/>
      <c r="B136" s="6"/>
    </row>
    <row r="137" spans="1:2">
      <c r="A137" s="22"/>
      <c r="B137" s="6"/>
    </row>
    <row r="138" spans="1:2">
      <c r="A138" s="22"/>
      <c r="B138" s="6"/>
    </row>
    <row r="139" spans="1:2">
      <c r="A139" s="22"/>
      <c r="B139" s="6"/>
    </row>
    <row r="140" spans="1:2">
      <c r="A140" s="22"/>
      <c r="B140" s="6"/>
    </row>
    <row r="141" spans="1:2">
      <c r="A141" s="22"/>
      <c r="B141" s="6"/>
    </row>
    <row r="142" spans="1:2">
      <c r="A142" s="22"/>
      <c r="B142" s="6"/>
    </row>
    <row r="143" spans="1:2">
      <c r="A143" s="22"/>
      <c r="B143" s="6"/>
    </row>
    <row r="144" spans="1:2">
      <c r="A144" s="22"/>
      <c r="B144" s="6"/>
    </row>
    <row r="145" spans="1:2">
      <c r="A145" s="22"/>
      <c r="B145" s="6"/>
    </row>
    <row r="146" spans="1:2">
      <c r="A146" s="22"/>
      <c r="B146" s="6"/>
    </row>
    <row r="147" spans="1:2">
      <c r="A147" s="22"/>
      <c r="B147" s="6"/>
    </row>
    <row r="148" spans="1:2">
      <c r="A148" s="22"/>
      <c r="B148" s="6"/>
    </row>
    <row r="149" spans="1:2">
      <c r="A149" s="22"/>
      <c r="B149" s="6"/>
    </row>
    <row r="150" spans="1:2">
      <c r="A150" s="22"/>
      <c r="B150" s="6"/>
    </row>
    <row r="151" spans="1:2">
      <c r="A151" s="22"/>
      <c r="B151" s="6"/>
    </row>
    <row r="152" spans="1:2">
      <c r="A152" s="22"/>
      <c r="B152" s="6"/>
    </row>
    <row r="153" spans="1:2">
      <c r="A153" s="22"/>
      <c r="B153" s="6"/>
    </row>
    <row r="154" spans="1:2">
      <c r="A154" s="22"/>
      <c r="B154" s="6"/>
    </row>
    <row r="155" spans="1:2">
      <c r="A155" s="22"/>
      <c r="B155" s="6"/>
    </row>
    <row r="156" spans="1:2">
      <c r="A156" s="22"/>
      <c r="B156" s="6"/>
    </row>
    <row r="157" spans="1:2">
      <c r="A157" s="22"/>
      <c r="B157" s="6"/>
    </row>
    <row r="158" spans="1:2">
      <c r="A158" s="22"/>
      <c r="B158" s="6"/>
    </row>
    <row r="159" spans="1:2">
      <c r="A159" s="22"/>
      <c r="B159" s="6"/>
    </row>
    <row r="160" spans="1:2">
      <c r="A160" s="22"/>
      <c r="B160" s="6"/>
    </row>
    <row r="161" spans="1:2">
      <c r="A161" s="22"/>
      <c r="B161" s="6"/>
    </row>
    <row r="162" spans="1:2">
      <c r="A162" s="22"/>
      <c r="B162" s="6"/>
    </row>
    <row r="163" spans="1:2">
      <c r="A163" s="22"/>
      <c r="B163" s="6"/>
    </row>
    <row r="164" spans="1:2">
      <c r="A164" s="22"/>
      <c r="B164" s="6"/>
    </row>
    <row r="165" spans="1:2">
      <c r="A165" s="22"/>
      <c r="B165" s="6"/>
    </row>
    <row r="166" spans="1:2">
      <c r="A166" s="22"/>
      <c r="B166" s="6"/>
    </row>
    <row r="167" spans="1:2">
      <c r="A167" s="22"/>
      <c r="B167" s="6"/>
    </row>
    <row r="168" spans="1:2">
      <c r="A168" s="22"/>
      <c r="B168" s="6"/>
    </row>
    <row r="169" spans="1:2">
      <c r="A169" s="22"/>
      <c r="B169" s="6"/>
    </row>
    <row r="170" spans="1:2">
      <c r="A170" s="22"/>
      <c r="B170" s="6"/>
    </row>
    <row r="171" spans="1:2">
      <c r="A171" s="22"/>
      <c r="B171" s="6"/>
    </row>
    <row r="172" spans="1:2">
      <c r="A172" s="22"/>
      <c r="B172" s="6"/>
    </row>
    <row r="173" spans="1:2">
      <c r="A173" s="22"/>
      <c r="B173" s="6"/>
    </row>
    <row r="174" spans="1:2">
      <c r="A174" s="22"/>
      <c r="B174" s="6"/>
    </row>
    <row r="175" spans="1:2">
      <c r="A175" s="22"/>
      <c r="B175" s="6"/>
    </row>
    <row r="176" spans="1:2">
      <c r="A176" s="22"/>
      <c r="B176" s="6"/>
    </row>
    <row r="177" spans="1:2">
      <c r="A177" s="22"/>
      <c r="B177" s="6"/>
    </row>
    <row r="178" spans="1:2">
      <c r="A178" s="22"/>
      <c r="B178" s="6"/>
    </row>
    <row r="179" spans="1:2">
      <c r="A179" s="22"/>
      <c r="B179" s="6"/>
    </row>
    <row r="180" spans="1:2">
      <c r="A180" s="22"/>
      <c r="B180" s="6"/>
    </row>
    <row r="181" spans="1:2">
      <c r="A181" s="22"/>
      <c r="B181" s="6"/>
    </row>
    <row r="182" spans="1:2">
      <c r="A182" s="22"/>
      <c r="B182" s="6"/>
    </row>
    <row r="183" spans="1:2">
      <c r="A183" s="22"/>
      <c r="B183" s="6"/>
    </row>
    <row r="184" spans="1:2">
      <c r="A184" s="22"/>
      <c r="B184" s="6"/>
    </row>
    <row r="185" spans="1:2">
      <c r="A185" s="22"/>
      <c r="B185" s="6"/>
    </row>
    <row r="186" spans="1:2">
      <c r="A186" s="22"/>
      <c r="B186" s="6"/>
    </row>
    <row r="187" spans="1:2">
      <c r="A187" s="22"/>
      <c r="B187" s="6"/>
    </row>
    <row r="188" spans="1:2">
      <c r="A188" s="22"/>
      <c r="B188" s="6"/>
    </row>
    <row r="189" spans="1:2">
      <c r="A189" s="22"/>
      <c r="B189" s="6"/>
    </row>
    <row r="190" spans="1:2">
      <c r="A190" s="22"/>
      <c r="B190" s="6"/>
    </row>
    <row r="191" spans="1:2">
      <c r="A191" s="22"/>
      <c r="B191" s="6"/>
    </row>
    <row r="192" spans="1:2">
      <c r="A192" s="22"/>
      <c r="B192" s="6"/>
    </row>
    <row r="193" spans="1:2">
      <c r="A193" s="22"/>
      <c r="B193" s="6"/>
    </row>
    <row r="194" spans="1:2">
      <c r="A194" s="22"/>
      <c r="B194" s="6"/>
    </row>
    <row r="195" spans="1:2">
      <c r="A195" s="22"/>
      <c r="B195" s="6"/>
    </row>
    <row r="196" spans="1:2">
      <c r="A196" s="22"/>
      <c r="B196" s="6"/>
    </row>
    <row r="197" spans="1:2">
      <c r="A197" s="22"/>
      <c r="B197" s="6"/>
    </row>
    <row r="198" spans="1:2">
      <c r="A198" s="22"/>
      <c r="B198" s="6"/>
    </row>
    <row r="199" spans="1:2">
      <c r="A199" s="22"/>
      <c r="B199" s="6"/>
    </row>
    <row r="200" spans="1:2">
      <c r="A200" s="22"/>
      <c r="B200" s="6"/>
    </row>
    <row r="201" spans="1:2">
      <c r="A201" s="22"/>
      <c r="B201" s="6"/>
    </row>
    <row r="202" spans="1:2">
      <c r="A202" s="22"/>
      <c r="B202" s="6"/>
    </row>
    <row r="203" spans="1:2">
      <c r="A203" s="22"/>
      <c r="B203" s="6"/>
    </row>
    <row r="204" spans="1:2">
      <c r="A204" s="22"/>
      <c r="B204" s="6"/>
    </row>
    <row r="205" spans="1:2">
      <c r="A205" s="22"/>
      <c r="B205" s="6"/>
    </row>
    <row r="206" spans="1:2">
      <c r="A206" s="22"/>
      <c r="B206" s="6"/>
    </row>
    <row r="207" spans="1:2">
      <c r="A207" s="22"/>
      <c r="B207" s="6"/>
    </row>
    <row r="208" spans="1:2">
      <c r="A208" s="22"/>
      <c r="B208" s="6"/>
    </row>
    <row r="209" spans="1:2">
      <c r="A209" s="22"/>
      <c r="B209" s="6"/>
    </row>
    <row r="210" spans="1:2">
      <c r="A210" s="22"/>
      <c r="B210" s="6"/>
    </row>
    <row r="211" spans="1:2">
      <c r="A211" s="22"/>
      <c r="B211" s="6"/>
    </row>
    <row r="212" spans="1:2">
      <c r="A212" s="22"/>
      <c r="B212" s="6"/>
    </row>
    <row r="213" spans="1:2">
      <c r="A213" s="22"/>
      <c r="B213" s="6"/>
    </row>
    <row r="214" spans="1:2">
      <c r="A214" s="22"/>
      <c r="B214" s="6"/>
    </row>
    <row r="215" spans="1:2">
      <c r="A215" s="22"/>
      <c r="B215" s="6"/>
    </row>
    <row r="216" spans="1:2">
      <c r="A216" s="22"/>
      <c r="B216" s="6"/>
    </row>
    <row r="217" spans="1:2">
      <c r="A217" s="22"/>
      <c r="B217" s="6"/>
    </row>
    <row r="218" spans="1:2">
      <c r="A218" s="22"/>
      <c r="B218" s="6"/>
    </row>
    <row r="219" spans="1:2">
      <c r="A219" s="22"/>
      <c r="B219" s="6"/>
    </row>
    <row r="220" spans="1:2">
      <c r="A220" s="22"/>
      <c r="B220" s="6"/>
    </row>
    <row r="221" spans="1:2">
      <c r="A221" s="22"/>
      <c r="B221" s="6"/>
    </row>
    <row r="222" spans="1:2">
      <c r="A222" s="22"/>
      <c r="B222" s="6"/>
    </row>
    <row r="223" spans="1:2">
      <c r="A223" s="22"/>
      <c r="B223" s="6"/>
    </row>
    <row r="224" spans="1:2">
      <c r="A224" s="22"/>
      <c r="B224" s="6"/>
    </row>
    <row r="225" spans="1:2">
      <c r="A225" s="22"/>
      <c r="B225" s="6"/>
    </row>
    <row r="226" spans="1:2">
      <c r="A226" s="22"/>
      <c r="B226" s="6"/>
    </row>
    <row r="227" spans="1:2">
      <c r="A227" s="22"/>
      <c r="B227" s="6"/>
    </row>
    <row r="228" spans="1:2">
      <c r="A228" s="22"/>
      <c r="B228" s="6"/>
    </row>
    <row r="229" spans="1:2">
      <c r="A229" s="22"/>
      <c r="B229" s="6"/>
    </row>
    <row r="230" spans="1:2">
      <c r="A230" s="22"/>
      <c r="B230" s="6"/>
    </row>
    <row r="231" spans="1:2">
      <c r="A231" s="22"/>
      <c r="B231" s="6"/>
    </row>
    <row r="232" spans="1:2">
      <c r="A232" s="22"/>
      <c r="B232" s="6"/>
    </row>
    <row r="233" spans="1:2">
      <c r="A233" s="22"/>
      <c r="B233" s="6"/>
    </row>
    <row r="234" spans="1:2">
      <c r="A234" s="22"/>
      <c r="B234" s="6"/>
    </row>
    <row r="235" spans="1:2">
      <c r="A235" s="22"/>
      <c r="B235" s="6"/>
    </row>
    <row r="236" spans="1:2">
      <c r="A236" s="22"/>
      <c r="B236" s="6"/>
    </row>
    <row r="237" spans="1:2">
      <c r="A237" s="22"/>
      <c r="B237" s="6"/>
    </row>
    <row r="238" spans="1:2">
      <c r="A238" s="22"/>
      <c r="B238" s="6"/>
    </row>
    <row r="239" spans="1:2">
      <c r="A239" s="22"/>
      <c r="B239" s="6"/>
    </row>
    <row r="240" spans="1:2">
      <c r="A240" s="22"/>
      <c r="B240" s="6"/>
    </row>
    <row r="241" spans="1:2">
      <c r="A241" s="22"/>
      <c r="B241" s="6"/>
    </row>
    <row r="242" spans="1:2">
      <c r="A242" s="22"/>
      <c r="B242" s="6"/>
    </row>
    <row r="243" spans="1:2">
      <c r="A243" s="22"/>
      <c r="B243" s="6"/>
    </row>
    <row r="244" spans="1:2">
      <c r="A244" s="22"/>
      <c r="B244" s="6"/>
    </row>
    <row r="245" spans="1:2">
      <c r="A245" s="22"/>
      <c r="B245" s="6"/>
    </row>
    <row r="246" spans="1:2">
      <c r="A246" s="22"/>
      <c r="B246" s="6"/>
    </row>
    <row r="247" spans="1:2">
      <c r="A247" s="22"/>
      <c r="B247" s="6"/>
    </row>
    <row r="248" spans="1:2">
      <c r="A248" s="22"/>
      <c r="B248" s="6"/>
    </row>
    <row r="249" spans="1:2">
      <c r="A249" s="22"/>
      <c r="B249" s="6"/>
    </row>
    <row r="250" spans="1:2">
      <c r="A250" s="22"/>
      <c r="B250" s="6"/>
    </row>
    <row r="251" spans="1:2">
      <c r="A251" s="22"/>
      <c r="B251" s="6"/>
    </row>
    <row r="252" spans="1:2">
      <c r="A252" s="22"/>
      <c r="B252" s="6"/>
    </row>
    <row r="253" spans="1:2">
      <c r="A253" s="22"/>
      <c r="B253" s="6"/>
    </row>
    <row r="254" spans="1:2">
      <c r="A254" s="22"/>
      <c r="B254" s="6"/>
    </row>
    <row r="255" spans="1:2">
      <c r="A255" s="22"/>
      <c r="B255" s="6"/>
    </row>
    <row r="256" spans="1:2">
      <c r="A256" s="22"/>
      <c r="B256" s="6"/>
    </row>
    <row r="257" spans="1:2">
      <c r="A257" s="22"/>
      <c r="B257" s="6"/>
    </row>
    <row r="258" spans="1:2">
      <c r="A258" s="22"/>
      <c r="B258" s="6"/>
    </row>
    <row r="259" spans="1:2">
      <c r="A259" s="22"/>
      <c r="B259" s="6"/>
    </row>
    <row r="260" spans="1:2">
      <c r="A260" s="22"/>
      <c r="B260" s="6"/>
    </row>
    <row r="261" spans="1:2">
      <c r="A261" s="22"/>
      <c r="B261" s="6"/>
    </row>
    <row r="262" spans="1:2">
      <c r="A262" s="22"/>
      <c r="B262" s="6"/>
    </row>
    <row r="263" spans="1:2">
      <c r="A263" s="22"/>
      <c r="B263" s="6"/>
    </row>
    <row r="264" spans="1:2">
      <c r="A264" s="22"/>
      <c r="B264" s="6"/>
    </row>
    <row r="265" spans="1:2">
      <c r="A265" s="22"/>
      <c r="B265" s="6"/>
    </row>
    <row r="266" spans="1:2">
      <c r="A266" s="22"/>
      <c r="B266" s="6"/>
    </row>
    <row r="267" spans="1:2">
      <c r="A267" s="22"/>
      <c r="B267" s="6"/>
    </row>
    <row r="268" spans="1:2">
      <c r="A268" s="22"/>
      <c r="B268" s="6"/>
    </row>
    <row r="269" spans="1:2">
      <c r="A269" s="22"/>
      <c r="B269" s="6"/>
    </row>
    <row r="270" spans="1:2">
      <c r="A270" s="22"/>
      <c r="B270" s="6"/>
    </row>
    <row r="271" spans="1:2">
      <c r="A271" s="22"/>
      <c r="B271" s="6"/>
    </row>
    <row r="272" spans="1:2">
      <c r="A272" s="22"/>
      <c r="B272" s="6"/>
    </row>
    <row r="273" spans="1:2">
      <c r="A273" s="22"/>
      <c r="B273" s="6"/>
    </row>
    <row r="274" spans="1:2">
      <c r="A274" s="22"/>
      <c r="B274" s="6"/>
    </row>
    <row r="275" spans="1:2">
      <c r="A275" s="22"/>
      <c r="B275" s="6"/>
    </row>
    <row r="276" spans="1:2">
      <c r="A276" s="22"/>
      <c r="B276" s="6"/>
    </row>
    <row r="277" spans="1:2">
      <c r="A277" s="22"/>
      <c r="B277" s="6"/>
    </row>
    <row r="278" spans="1:2">
      <c r="A278" s="22"/>
      <c r="B278" s="6"/>
    </row>
    <row r="279" spans="1:2">
      <c r="A279" s="22"/>
      <c r="B279" s="6"/>
    </row>
    <row r="280" spans="1:2">
      <c r="A280" s="22"/>
      <c r="B280" s="6"/>
    </row>
    <row r="281" spans="1:2">
      <c r="A281" s="22"/>
      <c r="B281" s="6"/>
    </row>
    <row r="282" spans="1:2">
      <c r="A282" s="22"/>
      <c r="B282" s="6"/>
    </row>
    <row r="283" spans="1:2">
      <c r="A283" s="22"/>
      <c r="B283" s="6"/>
    </row>
    <row r="284" spans="1:2">
      <c r="A284" s="22"/>
      <c r="B284" s="6"/>
    </row>
    <row r="285" spans="1:2">
      <c r="A285" s="22"/>
      <c r="B285" s="6"/>
    </row>
    <row r="286" spans="1:2">
      <c r="A286" s="22"/>
      <c r="B286" s="6"/>
    </row>
    <row r="287" spans="1:2">
      <c r="A287" s="22"/>
      <c r="B287" s="6"/>
    </row>
    <row r="288" spans="1:2">
      <c r="A288" s="22"/>
      <c r="B288" s="6"/>
    </row>
    <row r="289" spans="1:2">
      <c r="A289" s="22"/>
      <c r="B289" s="6"/>
    </row>
    <row r="290" spans="1:2">
      <c r="A290" s="22"/>
      <c r="B290" s="6"/>
    </row>
    <row r="291" spans="1:2">
      <c r="A291" s="22"/>
      <c r="B291" s="6"/>
    </row>
    <row r="292" spans="1:2">
      <c r="A292" s="22"/>
      <c r="B292" s="6"/>
    </row>
    <row r="293" spans="1:2">
      <c r="A293" s="22"/>
      <c r="B293" s="6"/>
    </row>
    <row r="294" spans="1:2">
      <c r="A294" s="22"/>
      <c r="B294" s="6"/>
    </row>
    <row r="295" spans="1:2">
      <c r="A295" s="22"/>
      <c r="B295" s="6"/>
    </row>
    <row r="296" spans="1:2">
      <c r="A296" s="22"/>
      <c r="B296" s="6"/>
    </row>
    <row r="297" spans="1:2">
      <c r="A297" s="22"/>
      <c r="B297" s="6"/>
    </row>
    <row r="298" spans="1:2">
      <c r="A298" s="22"/>
      <c r="B298" s="6"/>
    </row>
    <row r="299" spans="1:2">
      <c r="A299" s="22"/>
      <c r="B299" s="6"/>
    </row>
    <row r="300" spans="1:2">
      <c r="A300" s="22"/>
      <c r="B300" s="6"/>
    </row>
    <row r="301" spans="1:2">
      <c r="A301" s="22"/>
      <c r="B301" s="6"/>
    </row>
    <row r="302" spans="1:2">
      <c r="A302" s="22"/>
      <c r="B302" s="6"/>
    </row>
    <row r="303" spans="1:2">
      <c r="A303" s="22"/>
      <c r="B303" s="6"/>
    </row>
    <row r="304" spans="1:2">
      <c r="A304" s="22"/>
      <c r="B304" s="6"/>
    </row>
    <row r="305" spans="1:2">
      <c r="A305" s="22"/>
      <c r="B305" s="6"/>
    </row>
    <row r="306" spans="1:2">
      <c r="A306" s="22"/>
      <c r="B306" s="6"/>
    </row>
    <row r="307" spans="1:2">
      <c r="A307" s="22"/>
      <c r="B307" s="6"/>
    </row>
    <row r="308" spans="1:2">
      <c r="A308" s="22"/>
      <c r="B308" s="6"/>
    </row>
    <row r="309" spans="1:2">
      <c r="A309" s="22"/>
      <c r="B309" s="6"/>
    </row>
    <row r="310" spans="1:2">
      <c r="A310" s="22"/>
      <c r="B310" s="6"/>
    </row>
    <row r="311" spans="1:2">
      <c r="A311" s="22"/>
      <c r="B311" s="6"/>
    </row>
    <row r="312" spans="1:2">
      <c r="A312" s="22"/>
      <c r="B312" s="6"/>
    </row>
    <row r="313" spans="1:2">
      <c r="A313" s="22"/>
      <c r="B313" s="6"/>
    </row>
    <row r="314" spans="1:2">
      <c r="A314" s="22"/>
      <c r="B314" s="6"/>
    </row>
    <row r="315" spans="1:2">
      <c r="A315" s="22"/>
      <c r="B315" s="6"/>
    </row>
    <row r="316" spans="1:2">
      <c r="A316" s="22"/>
      <c r="B316" s="6"/>
    </row>
    <row r="317" spans="1:2">
      <c r="A317" s="22"/>
      <c r="B317" s="6"/>
    </row>
    <row r="318" spans="1:2">
      <c r="A318" s="22"/>
      <c r="B318" s="6"/>
    </row>
    <row r="319" spans="1:2">
      <c r="A319" s="22"/>
      <c r="B319" s="6"/>
    </row>
    <row r="320" spans="1:2">
      <c r="A320" s="22"/>
      <c r="B320" s="6"/>
    </row>
    <row r="321" spans="1:2">
      <c r="A321" s="22"/>
      <c r="B321" s="6"/>
    </row>
    <row r="322" spans="1:2">
      <c r="A322" s="22"/>
      <c r="B322" s="6"/>
    </row>
    <row r="323" spans="1:2">
      <c r="A323" s="22"/>
      <c r="B323" s="6"/>
    </row>
    <row r="324" spans="1:2">
      <c r="A324" s="22"/>
      <c r="B324" s="6"/>
    </row>
    <row r="325" spans="1:2">
      <c r="A325" s="22"/>
      <c r="B325" s="6"/>
    </row>
    <row r="326" spans="1:2">
      <c r="A326" s="22"/>
      <c r="B326" s="6"/>
    </row>
    <row r="327" spans="1:2">
      <c r="A327" s="22"/>
      <c r="B327" s="6"/>
    </row>
    <row r="328" spans="1:2">
      <c r="A328" s="22"/>
      <c r="B328" s="6"/>
    </row>
    <row r="329" spans="1:2">
      <c r="A329" s="22"/>
      <c r="B329" s="6"/>
    </row>
    <row r="330" spans="1:2">
      <c r="A330" s="22"/>
      <c r="B330" s="6"/>
    </row>
    <row r="331" spans="1:2">
      <c r="A331" s="22"/>
      <c r="B331" s="6"/>
    </row>
    <row r="332" spans="1:2">
      <c r="A332" s="22"/>
      <c r="B332" s="6"/>
    </row>
    <row r="333" spans="1:2">
      <c r="A333" s="22"/>
      <c r="B333" s="6"/>
    </row>
    <row r="334" spans="1:2">
      <c r="A334" s="22"/>
      <c r="B334" s="6"/>
    </row>
    <row r="335" spans="1:2">
      <c r="A335" s="22"/>
      <c r="B335" s="6"/>
    </row>
    <row r="336" spans="1:2">
      <c r="A336" s="22"/>
      <c r="B336" s="6"/>
    </row>
    <row r="337" spans="1:2">
      <c r="A337" s="22"/>
      <c r="B337" s="6"/>
    </row>
    <row r="338" spans="1:2">
      <c r="A338" s="22"/>
      <c r="B338" s="6"/>
    </row>
    <row r="339" spans="1:2">
      <c r="A339" s="22"/>
      <c r="B339" s="6"/>
    </row>
    <row r="340" spans="1:2">
      <c r="A340" s="22"/>
      <c r="B340" s="6"/>
    </row>
    <row r="341" spans="1:2">
      <c r="A341" s="22"/>
      <c r="B341" s="6"/>
    </row>
    <row r="342" spans="1:2">
      <c r="A342" s="22"/>
      <c r="B342" s="6"/>
    </row>
    <row r="343" spans="1:2">
      <c r="A343" s="22"/>
      <c r="B343" s="6"/>
    </row>
    <row r="344" spans="1:2">
      <c r="A344" s="22"/>
      <c r="B344" s="6"/>
    </row>
    <row r="345" spans="1:2">
      <c r="A345" s="22"/>
      <c r="B345" s="6"/>
    </row>
    <row r="346" spans="1:2">
      <c r="A346" s="22"/>
      <c r="B346" s="6"/>
    </row>
    <row r="347" spans="1:2">
      <c r="A347" s="22"/>
      <c r="B347" s="6"/>
    </row>
    <row r="348" spans="1:2">
      <c r="A348" s="22"/>
      <c r="B348" s="6"/>
    </row>
    <row r="349" spans="1:2">
      <c r="A349" s="22"/>
      <c r="B349" s="6"/>
    </row>
    <row r="350" spans="1:2">
      <c r="A350" s="22"/>
      <c r="B350" s="6"/>
    </row>
    <row r="351" spans="1:2">
      <c r="A351" s="22"/>
      <c r="B351" s="6"/>
    </row>
    <row r="352" spans="1:2">
      <c r="A352" s="22"/>
      <c r="B352" s="6"/>
    </row>
    <row r="353" spans="1:2">
      <c r="A353" s="22"/>
      <c r="B353" s="6"/>
    </row>
    <row r="354" spans="1:2">
      <c r="A354" s="22"/>
      <c r="B354" s="6"/>
    </row>
    <row r="355" spans="1:2">
      <c r="A355" s="22"/>
      <c r="B355" s="6"/>
    </row>
    <row r="356" spans="1:2">
      <c r="A356" s="22"/>
      <c r="B356" s="6"/>
    </row>
    <row r="357" spans="1:2">
      <c r="A357" s="22"/>
      <c r="B357" s="6"/>
    </row>
    <row r="358" spans="1:2">
      <c r="A358" s="22"/>
      <c r="B358" s="6"/>
    </row>
    <row r="359" spans="1:2">
      <c r="A359" s="22"/>
      <c r="B359" s="6"/>
    </row>
    <row r="360" spans="1:2">
      <c r="A360" s="22"/>
      <c r="B360" s="6"/>
    </row>
    <row r="361" spans="1:2">
      <c r="A361" s="22"/>
      <c r="B361" s="6"/>
    </row>
    <row r="362" spans="1:2">
      <c r="A362" s="22"/>
      <c r="B362" s="6"/>
    </row>
    <row r="363" spans="1:2">
      <c r="A363" s="22"/>
      <c r="B363" s="6"/>
    </row>
    <row r="364" spans="1:2">
      <c r="A364" s="22"/>
      <c r="B364" s="6"/>
    </row>
    <row r="365" spans="1:2">
      <c r="A365" s="22"/>
      <c r="B365" s="6"/>
    </row>
    <row r="366" spans="1:2">
      <c r="A366" s="22"/>
      <c r="B366" s="6"/>
    </row>
    <row r="367" spans="1:2">
      <c r="A367" s="22"/>
      <c r="B367" s="6"/>
    </row>
    <row r="368" spans="1:2">
      <c r="A368" s="22"/>
      <c r="B368" s="6"/>
    </row>
    <row r="369" spans="1:2">
      <c r="A369" s="22"/>
      <c r="B369" s="6"/>
    </row>
    <row r="370" spans="1:2">
      <c r="A370" s="22"/>
      <c r="B370" s="6"/>
    </row>
    <row r="371" spans="1:2">
      <c r="A371" s="22"/>
      <c r="B371" s="6"/>
    </row>
    <row r="372" spans="1:2">
      <c r="A372" s="22"/>
      <c r="B372" s="6"/>
    </row>
    <row r="373" spans="1:2">
      <c r="A373" s="22"/>
      <c r="B373" s="6"/>
    </row>
    <row r="374" spans="1:2">
      <c r="A374" s="22"/>
      <c r="B374" s="6"/>
    </row>
    <row r="375" spans="1:2">
      <c r="A375" s="22"/>
      <c r="B375" s="6"/>
    </row>
    <row r="376" spans="1:2">
      <c r="A376" s="22"/>
      <c r="B376" s="6"/>
    </row>
    <row r="377" spans="1:2">
      <c r="A377" s="22"/>
      <c r="B377" s="6"/>
    </row>
    <row r="378" spans="1:2">
      <c r="A378" s="22"/>
      <c r="B378" s="6"/>
    </row>
    <row r="379" spans="1:2">
      <c r="A379" s="22"/>
      <c r="B379" s="6"/>
    </row>
  </sheetData>
  <customSheetViews>
    <customSheetView guid="{478EAF0D-7072-4F9F-B3F3-DF6645E3F662}" topLeftCell="A241">
      <selection activeCell="A268" sqref="A268"/>
      <pageMargins left="0.7" right="0.7" top="0.75" bottom="0.75" header="0.3" footer="0.3"/>
      <pageSetup paperSize="9" scale="94" orientation="portrait" r:id="rId1"/>
    </customSheetView>
    <customSheetView guid="{DB5EED9D-3F36-427E-8425-66965650D6C3}" topLeftCell="A219">
      <selection activeCell="A219" sqref="A219"/>
      <pageMargins left="0.7" right="0.7" top="0.75" bottom="0.75" header="0.3" footer="0.3"/>
      <pageSetup paperSize="9" scale="94" orientation="portrait" r:id="rId2"/>
    </customSheetView>
  </customSheetViews>
  <mergeCells count="8">
    <mergeCell ref="A126:G126"/>
    <mergeCell ref="A127:G127"/>
    <mergeCell ref="C4:G4"/>
    <mergeCell ref="C5:F5"/>
    <mergeCell ref="A4:B7"/>
    <mergeCell ref="G5:G7"/>
    <mergeCell ref="C6:E6"/>
    <mergeCell ref="F6:F7"/>
  </mergeCells>
  <hyperlinks>
    <hyperlink ref="G1" location="'SPIS TABLIC'!A1" display="Powrót/Back"/>
  </hyperlinks>
  <pageMargins left="0.7" right="0.7" top="0.75" bottom="0.75" header="0.3" footer="0.3"/>
  <pageSetup paperSize="9" scale="66" orientation="portrait" r:id="rId3"/>
  <rowBreaks count="1" manualBreakCount="1">
    <brk id="41" max="6"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zoomScaleNormal="100" workbookViewId="0"/>
  </sheetViews>
  <sheetFormatPr defaultRowHeight="12.75"/>
  <cols>
    <col min="1" max="1" width="20.140625" style="103" customWidth="1"/>
    <col min="2" max="2" width="6.28515625" style="103" customWidth="1"/>
    <col min="3" max="3" width="11.5703125" style="103" customWidth="1"/>
    <col min="4" max="4" width="15" style="103" customWidth="1"/>
    <col min="5" max="5" width="13.7109375" style="103" customWidth="1"/>
    <col min="6" max="6" width="12" style="103" customWidth="1"/>
    <col min="7" max="7" width="11.5703125" style="103" customWidth="1"/>
    <col min="8" max="16384" width="9.140625" style="103"/>
  </cols>
  <sheetData>
    <row r="1" spans="1:7">
      <c r="G1" s="369" t="s">
        <v>1302</v>
      </c>
    </row>
    <row r="2" spans="1:7" ht="14.25">
      <c r="A2" s="1" t="s">
        <v>1337</v>
      </c>
      <c r="B2" s="21"/>
      <c r="C2" s="6"/>
      <c r="D2" s="6"/>
      <c r="E2" s="6"/>
      <c r="F2" s="6"/>
      <c r="G2" s="6"/>
    </row>
    <row r="3" spans="1:7" ht="14.25">
      <c r="A3" s="313" t="s">
        <v>986</v>
      </c>
      <c r="B3" s="21"/>
      <c r="C3" s="6"/>
      <c r="D3" s="6"/>
      <c r="E3" s="6"/>
      <c r="F3" s="6"/>
      <c r="G3" s="6"/>
    </row>
    <row r="4" spans="1:7" ht="24" customHeight="1">
      <c r="A4" s="388" t="s">
        <v>1123</v>
      </c>
      <c r="B4" s="388"/>
      <c r="C4" s="389" t="s">
        <v>1126</v>
      </c>
      <c r="D4" s="389"/>
      <c r="E4" s="389"/>
      <c r="F4" s="389"/>
      <c r="G4" s="389"/>
    </row>
    <row r="5" spans="1:7" ht="25.5" customHeight="1">
      <c r="A5" s="388"/>
      <c r="B5" s="388"/>
      <c r="C5" s="390" t="s">
        <v>1117</v>
      </c>
      <c r="D5" s="390"/>
      <c r="E5" s="390"/>
      <c r="F5" s="390"/>
      <c r="G5" s="389" t="s">
        <v>1122</v>
      </c>
    </row>
    <row r="6" spans="1:7" ht="27" customHeight="1">
      <c r="A6" s="388"/>
      <c r="B6" s="388"/>
      <c r="C6" s="390" t="s">
        <v>1118</v>
      </c>
      <c r="D6" s="390"/>
      <c r="E6" s="390"/>
      <c r="F6" s="390" t="s">
        <v>1121</v>
      </c>
      <c r="G6" s="389"/>
    </row>
    <row r="7" spans="1:7" ht="113.25" customHeight="1">
      <c r="A7" s="388"/>
      <c r="B7" s="388"/>
      <c r="C7" s="359" t="s">
        <v>1088</v>
      </c>
      <c r="D7" s="359" t="s">
        <v>1119</v>
      </c>
      <c r="E7" s="359" t="s">
        <v>1120</v>
      </c>
      <c r="F7" s="390"/>
      <c r="G7" s="389"/>
    </row>
    <row r="8" spans="1:7" ht="12.75" customHeight="1">
      <c r="A8" s="63" t="s">
        <v>191</v>
      </c>
      <c r="B8" s="19" t="s">
        <v>0</v>
      </c>
      <c r="C8" s="33">
        <v>4923</v>
      </c>
      <c r="D8" s="34">
        <v>2615</v>
      </c>
      <c r="E8" s="33">
        <v>2308</v>
      </c>
      <c r="F8" s="34">
        <v>3311</v>
      </c>
      <c r="G8" s="35">
        <v>8360</v>
      </c>
    </row>
    <row r="9" spans="1:7">
      <c r="A9" s="294" t="s">
        <v>192</v>
      </c>
      <c r="B9" s="19" t="s">
        <v>1</v>
      </c>
      <c r="C9" s="37">
        <v>0.8</v>
      </c>
      <c r="D9" s="38">
        <v>0.4</v>
      </c>
      <c r="E9" s="37">
        <v>0.4</v>
      </c>
      <c r="F9" s="38">
        <v>0.6</v>
      </c>
      <c r="G9" s="36">
        <v>1.4</v>
      </c>
    </row>
    <row r="10" spans="1:7">
      <c r="A10" s="22" t="s">
        <v>18</v>
      </c>
      <c r="B10" s="64" t="s">
        <v>0</v>
      </c>
      <c r="C10" s="27">
        <v>106</v>
      </c>
      <c r="D10" s="28">
        <v>31</v>
      </c>
      <c r="E10" s="27">
        <v>75</v>
      </c>
      <c r="F10" s="28">
        <v>161</v>
      </c>
      <c r="G10" s="29">
        <v>833</v>
      </c>
    </row>
    <row r="11" spans="1:7">
      <c r="A11" s="22"/>
      <c r="B11" s="64" t="s">
        <v>1</v>
      </c>
      <c r="C11" s="30">
        <v>0.2</v>
      </c>
      <c r="D11" s="31">
        <v>0.1</v>
      </c>
      <c r="E11" s="30">
        <v>0.2</v>
      </c>
      <c r="F11" s="31">
        <v>0.3</v>
      </c>
      <c r="G11" s="32">
        <v>1.7</v>
      </c>
    </row>
    <row r="12" spans="1:7">
      <c r="A12" s="22" t="s">
        <v>194</v>
      </c>
      <c r="B12" s="64" t="s">
        <v>0</v>
      </c>
      <c r="C12" s="27">
        <v>201</v>
      </c>
      <c r="D12" s="28">
        <v>89</v>
      </c>
      <c r="E12" s="27">
        <v>112</v>
      </c>
      <c r="F12" s="28">
        <v>98</v>
      </c>
      <c r="G12" s="29">
        <v>209</v>
      </c>
    </row>
    <row r="13" spans="1:7" ht="15" customHeight="1">
      <c r="A13" s="22"/>
      <c r="B13" s="64" t="s">
        <v>1</v>
      </c>
      <c r="C13" s="30">
        <v>0.7</v>
      </c>
      <c r="D13" s="31">
        <v>0.3</v>
      </c>
      <c r="E13" s="30">
        <v>0.4</v>
      </c>
      <c r="F13" s="31">
        <v>0.4</v>
      </c>
      <c r="G13" s="32">
        <v>0.8</v>
      </c>
    </row>
    <row r="14" spans="1:7" ht="12.75" customHeight="1">
      <c r="A14" s="22" t="s">
        <v>19</v>
      </c>
      <c r="B14" s="64" t="s">
        <v>0</v>
      </c>
      <c r="C14" s="27">
        <v>132</v>
      </c>
      <c r="D14" s="28">
        <v>117</v>
      </c>
      <c r="E14" s="27">
        <v>15</v>
      </c>
      <c r="F14" s="28">
        <v>67</v>
      </c>
      <c r="G14" s="29">
        <v>287</v>
      </c>
    </row>
    <row r="15" spans="1:7">
      <c r="A15" s="22"/>
      <c r="B15" s="64" t="s">
        <v>1</v>
      </c>
      <c r="C15" s="30">
        <v>0.6</v>
      </c>
      <c r="D15" s="31">
        <v>0.6</v>
      </c>
      <c r="E15" s="30">
        <v>0.1</v>
      </c>
      <c r="F15" s="31">
        <v>0.3</v>
      </c>
      <c r="G15" s="32">
        <v>1.3</v>
      </c>
    </row>
    <row r="16" spans="1:7">
      <c r="A16" s="22" t="s">
        <v>20</v>
      </c>
      <c r="B16" s="64" t="s">
        <v>0</v>
      </c>
      <c r="C16" s="27">
        <v>59</v>
      </c>
      <c r="D16" s="28">
        <v>53</v>
      </c>
      <c r="E16" s="27">
        <v>6</v>
      </c>
      <c r="F16" s="28">
        <v>31</v>
      </c>
      <c r="G16" s="29">
        <v>67</v>
      </c>
    </row>
    <row r="17" spans="1:7">
      <c r="A17" s="22"/>
      <c r="B17" s="64" t="s">
        <v>1</v>
      </c>
      <c r="C17" s="30">
        <v>0.5</v>
      </c>
      <c r="D17" s="31">
        <v>0.4</v>
      </c>
      <c r="E17" s="30">
        <v>0</v>
      </c>
      <c r="F17" s="31">
        <v>0.2</v>
      </c>
      <c r="G17" s="32">
        <v>0.5</v>
      </c>
    </row>
    <row r="18" spans="1:7">
      <c r="A18" s="22" t="s">
        <v>21</v>
      </c>
      <c r="B18" s="64" t="s">
        <v>0</v>
      </c>
      <c r="C18" s="27">
        <v>121</v>
      </c>
      <c r="D18" s="28">
        <v>48</v>
      </c>
      <c r="E18" s="27">
        <v>73</v>
      </c>
      <c r="F18" s="28">
        <v>150</v>
      </c>
      <c r="G18" s="29">
        <v>198</v>
      </c>
    </row>
    <row r="19" spans="1:7">
      <c r="A19" s="22"/>
      <c r="B19" s="64" t="s">
        <v>1</v>
      </c>
      <c r="C19" s="30">
        <v>0.4</v>
      </c>
      <c r="D19" s="31">
        <v>0.1</v>
      </c>
      <c r="E19" s="30">
        <v>0.2</v>
      </c>
      <c r="F19" s="31">
        <v>0.4</v>
      </c>
      <c r="G19" s="32">
        <v>0.6</v>
      </c>
    </row>
    <row r="20" spans="1:7">
      <c r="A20" s="22" t="s">
        <v>22</v>
      </c>
      <c r="B20" s="64" t="s">
        <v>0</v>
      </c>
      <c r="C20" s="27">
        <v>553</v>
      </c>
      <c r="D20" s="28">
        <v>381</v>
      </c>
      <c r="E20" s="27">
        <v>172</v>
      </c>
      <c r="F20" s="28">
        <v>305</v>
      </c>
      <c r="G20" s="29">
        <v>886</v>
      </c>
    </row>
    <row r="21" spans="1:7">
      <c r="A21" s="22"/>
      <c r="B21" s="64" t="s">
        <v>1</v>
      </c>
      <c r="C21" s="30">
        <v>1.1000000000000001</v>
      </c>
      <c r="D21" s="31">
        <v>0.8</v>
      </c>
      <c r="E21" s="30">
        <v>0.3</v>
      </c>
      <c r="F21" s="31">
        <v>0.6</v>
      </c>
      <c r="G21" s="32">
        <v>1.8</v>
      </c>
    </row>
    <row r="22" spans="1:7">
      <c r="A22" s="22" t="s">
        <v>23</v>
      </c>
      <c r="B22" s="64" t="s">
        <v>0</v>
      </c>
      <c r="C22" s="27">
        <v>594</v>
      </c>
      <c r="D22" s="28">
        <v>289</v>
      </c>
      <c r="E22" s="27">
        <v>305</v>
      </c>
      <c r="F22" s="28">
        <v>349</v>
      </c>
      <c r="G22" s="29">
        <v>455</v>
      </c>
    </row>
    <row r="23" spans="1:7">
      <c r="A23" s="22"/>
      <c r="B23" s="64" t="s">
        <v>1</v>
      </c>
      <c r="C23" s="30">
        <v>0.5</v>
      </c>
      <c r="D23" s="31">
        <v>0.2</v>
      </c>
      <c r="E23" s="30">
        <v>0.2</v>
      </c>
      <c r="F23" s="31">
        <v>0.3</v>
      </c>
      <c r="G23" s="32">
        <v>0.4</v>
      </c>
    </row>
    <row r="24" spans="1:7">
      <c r="A24" s="22" t="s">
        <v>24</v>
      </c>
      <c r="B24" s="64" t="s">
        <v>0</v>
      </c>
      <c r="C24" s="27">
        <v>109</v>
      </c>
      <c r="D24" s="28">
        <v>103</v>
      </c>
      <c r="E24" s="27">
        <v>6</v>
      </c>
      <c r="F24" s="28">
        <v>6</v>
      </c>
      <c r="G24" s="29">
        <v>84</v>
      </c>
    </row>
    <row r="25" spans="1:7">
      <c r="A25" s="22"/>
      <c r="B25" s="64" t="s">
        <v>1</v>
      </c>
      <c r="C25" s="30">
        <v>0.9</v>
      </c>
      <c r="D25" s="31">
        <v>0.8</v>
      </c>
      <c r="E25" s="30">
        <v>0</v>
      </c>
      <c r="F25" s="31">
        <v>0</v>
      </c>
      <c r="G25" s="32">
        <v>0.7</v>
      </c>
    </row>
    <row r="26" spans="1:7">
      <c r="A26" s="22" t="s">
        <v>25</v>
      </c>
      <c r="B26" s="64" t="s">
        <v>0</v>
      </c>
      <c r="C26" s="27">
        <v>312</v>
      </c>
      <c r="D26" s="28">
        <v>239</v>
      </c>
      <c r="E26" s="27">
        <v>73</v>
      </c>
      <c r="F26" s="28">
        <v>196</v>
      </c>
      <c r="G26" s="29">
        <v>922</v>
      </c>
    </row>
    <row r="27" spans="1:7">
      <c r="A27" s="22"/>
      <c r="B27" s="64" t="s">
        <v>1</v>
      </c>
      <c r="C27" s="30">
        <v>1.2</v>
      </c>
      <c r="D27" s="31">
        <v>0.9</v>
      </c>
      <c r="E27" s="30">
        <v>0.3</v>
      </c>
      <c r="F27" s="31">
        <v>0.7</v>
      </c>
      <c r="G27" s="32">
        <v>3.4</v>
      </c>
    </row>
    <row r="28" spans="1:7">
      <c r="A28" s="22" t="s">
        <v>26</v>
      </c>
      <c r="B28" s="64" t="s">
        <v>0</v>
      </c>
      <c r="C28" s="27">
        <v>123</v>
      </c>
      <c r="D28" s="28">
        <v>55</v>
      </c>
      <c r="E28" s="27">
        <v>68</v>
      </c>
      <c r="F28" s="28">
        <v>19</v>
      </c>
      <c r="G28" s="29">
        <v>100</v>
      </c>
    </row>
    <row r="29" spans="1:7">
      <c r="A29" s="22"/>
      <c r="B29" s="64" t="s">
        <v>1</v>
      </c>
      <c r="C29" s="30">
        <v>1</v>
      </c>
      <c r="D29" s="31">
        <v>0.4</v>
      </c>
      <c r="E29" s="30">
        <v>0.5</v>
      </c>
      <c r="F29" s="31">
        <v>0.1</v>
      </c>
      <c r="G29" s="32">
        <v>0.8</v>
      </c>
    </row>
    <row r="30" spans="1:7">
      <c r="A30" s="22" t="s">
        <v>27</v>
      </c>
      <c r="B30" s="64" t="s">
        <v>0</v>
      </c>
      <c r="C30" s="27">
        <v>175</v>
      </c>
      <c r="D30" s="28">
        <v>87</v>
      </c>
      <c r="E30" s="27">
        <v>88</v>
      </c>
      <c r="F30" s="28">
        <v>168</v>
      </c>
      <c r="G30" s="29">
        <v>636</v>
      </c>
    </row>
    <row r="31" spans="1:7">
      <c r="A31" s="22"/>
      <c r="B31" s="64" t="s">
        <v>1</v>
      </c>
      <c r="C31" s="30">
        <v>0.5</v>
      </c>
      <c r="D31" s="31">
        <v>0.3</v>
      </c>
      <c r="E31" s="30">
        <v>0.3</v>
      </c>
      <c r="F31" s="31">
        <v>0.5</v>
      </c>
      <c r="G31" s="32">
        <v>2</v>
      </c>
    </row>
    <row r="32" spans="1:7">
      <c r="A32" s="22" t="s">
        <v>28</v>
      </c>
      <c r="B32" s="64" t="s">
        <v>0</v>
      </c>
      <c r="C32" s="27">
        <v>1701</v>
      </c>
      <c r="D32" s="28">
        <v>714</v>
      </c>
      <c r="E32" s="27">
        <v>987</v>
      </c>
      <c r="F32" s="28">
        <v>1018</v>
      </c>
      <c r="G32" s="29">
        <v>2504</v>
      </c>
    </row>
    <row r="33" spans="1:7">
      <c r="A33" s="22"/>
      <c r="B33" s="64" t="s">
        <v>1</v>
      </c>
      <c r="C33" s="30">
        <v>2.2999999999999998</v>
      </c>
      <c r="D33" s="31">
        <v>1</v>
      </c>
      <c r="E33" s="30">
        <v>1.3</v>
      </c>
      <c r="F33" s="31">
        <v>1.4</v>
      </c>
      <c r="G33" s="32">
        <v>3.4</v>
      </c>
    </row>
    <row r="34" spans="1:7">
      <c r="A34" s="22" t="s">
        <v>29</v>
      </c>
      <c r="B34" s="64" t="s">
        <v>0</v>
      </c>
      <c r="C34" s="27">
        <v>61</v>
      </c>
      <c r="D34" s="28">
        <v>10</v>
      </c>
      <c r="E34" s="27">
        <v>51</v>
      </c>
      <c r="F34" s="28">
        <v>5</v>
      </c>
      <c r="G34" s="29">
        <v>247</v>
      </c>
    </row>
    <row r="35" spans="1:7">
      <c r="A35" s="22"/>
      <c r="B35" s="64" t="s">
        <v>1</v>
      </c>
      <c r="C35" s="30">
        <v>0.4</v>
      </c>
      <c r="D35" s="31">
        <v>0.1</v>
      </c>
      <c r="E35" s="30">
        <v>0.4</v>
      </c>
      <c r="F35" s="31">
        <v>0</v>
      </c>
      <c r="G35" s="32">
        <v>1.8</v>
      </c>
    </row>
    <row r="36" spans="1:7">
      <c r="A36" s="22" t="s">
        <v>195</v>
      </c>
      <c r="B36" s="64" t="s">
        <v>0</v>
      </c>
      <c r="C36" s="27">
        <v>17</v>
      </c>
      <c r="D36" s="28">
        <v>14</v>
      </c>
      <c r="E36" s="27">
        <v>3</v>
      </c>
      <c r="F36" s="28">
        <v>1</v>
      </c>
      <c r="G36" s="29">
        <v>22</v>
      </c>
    </row>
    <row r="37" spans="1:7">
      <c r="A37" s="22"/>
      <c r="B37" s="64" t="s">
        <v>1</v>
      </c>
      <c r="C37" s="30">
        <v>0.1</v>
      </c>
      <c r="D37" s="31">
        <v>0.1</v>
      </c>
      <c r="E37" s="30">
        <v>0</v>
      </c>
      <c r="F37" s="31">
        <v>0</v>
      </c>
      <c r="G37" s="32">
        <v>0.1</v>
      </c>
    </row>
    <row r="38" spans="1:7">
      <c r="A38" s="22" t="s">
        <v>30</v>
      </c>
      <c r="B38" s="64" t="s">
        <v>0</v>
      </c>
      <c r="C38" s="27">
        <v>224</v>
      </c>
      <c r="D38" s="28">
        <v>162</v>
      </c>
      <c r="E38" s="27">
        <v>62</v>
      </c>
      <c r="F38" s="28">
        <v>281</v>
      </c>
      <c r="G38" s="29">
        <v>562</v>
      </c>
    </row>
    <row r="39" spans="1:7">
      <c r="A39" s="22"/>
      <c r="B39" s="64" t="s">
        <v>1</v>
      </c>
      <c r="C39" s="30">
        <v>0.3</v>
      </c>
      <c r="D39" s="31">
        <v>0.2</v>
      </c>
      <c r="E39" s="30">
        <v>0.1</v>
      </c>
      <c r="F39" s="31">
        <v>0.4</v>
      </c>
      <c r="G39" s="32">
        <v>0.7</v>
      </c>
    </row>
    <row r="40" spans="1:7">
      <c r="A40" s="22" t="s">
        <v>31</v>
      </c>
      <c r="B40" s="64" t="s">
        <v>0</v>
      </c>
      <c r="C40" s="27">
        <v>435</v>
      </c>
      <c r="D40" s="28">
        <v>223</v>
      </c>
      <c r="E40" s="27">
        <v>212</v>
      </c>
      <c r="F40" s="28">
        <v>456</v>
      </c>
      <c r="G40" s="29">
        <v>348</v>
      </c>
    </row>
    <row r="41" spans="1:7">
      <c r="A41" s="22"/>
      <c r="B41" s="64" t="s">
        <v>1</v>
      </c>
      <c r="C41" s="30">
        <v>2.2999999999999998</v>
      </c>
      <c r="D41" s="31">
        <v>1.2</v>
      </c>
      <c r="E41" s="30">
        <v>1.1000000000000001</v>
      </c>
      <c r="F41" s="31">
        <v>2.4</v>
      </c>
      <c r="G41" s="32">
        <v>1.8</v>
      </c>
    </row>
    <row r="42" spans="1:7" ht="12.75" customHeight="1">
      <c r="A42" s="412" t="s">
        <v>360</v>
      </c>
      <c r="B42" s="412"/>
      <c r="C42" s="412"/>
      <c r="D42" s="412"/>
      <c r="E42" s="412"/>
      <c r="F42" s="412"/>
      <c r="G42" s="412"/>
    </row>
    <row r="43" spans="1:7">
      <c r="A43" s="282" t="s">
        <v>926</v>
      </c>
    </row>
  </sheetData>
  <customSheetViews>
    <customSheetView guid="{478EAF0D-7072-4F9F-B3F3-DF6645E3F662}">
      <selection activeCell="F74" sqref="F74"/>
      <pageMargins left="0.7" right="0.7" top="0.75" bottom="0.75" header="0.3" footer="0.3"/>
    </customSheetView>
    <customSheetView guid="{DB5EED9D-3F36-427E-8425-66965650D6C3}">
      <selection activeCell="A2" sqref="A2"/>
      <pageMargins left="0.7" right="0.7" top="0.75" bottom="0.75" header="0.3" footer="0.3"/>
    </customSheetView>
  </customSheetViews>
  <mergeCells count="7">
    <mergeCell ref="A42:G42"/>
    <mergeCell ref="C4:G4"/>
    <mergeCell ref="C5:F5"/>
    <mergeCell ref="A4:B7"/>
    <mergeCell ref="G5:G7"/>
    <mergeCell ref="C6:E6"/>
    <mergeCell ref="F6:F7"/>
  </mergeCells>
  <hyperlinks>
    <hyperlink ref="G1" location="'SPIS TABLIC'!A1" display="Powrót/Back"/>
  </hyperlinks>
  <pageMargins left="0.7" right="0.7" top="0.75" bottom="0.75" header="0.3" footer="0.3"/>
  <pageSetup paperSize="9" scale="86"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3"/>
  <sheetViews>
    <sheetView zoomScaleNormal="100" workbookViewId="0"/>
  </sheetViews>
  <sheetFormatPr defaultColWidth="9.140625" defaultRowHeight="12.75"/>
  <cols>
    <col min="1" max="1" width="42.28515625" style="6" customWidth="1"/>
    <col min="2" max="2" width="3.7109375" style="21" customWidth="1"/>
    <col min="3" max="3" width="11.28515625" style="6" customWidth="1"/>
    <col min="4" max="4" width="11.85546875" style="6" customWidth="1"/>
    <col min="5" max="5" width="14" style="6" customWidth="1"/>
    <col min="6" max="6" width="12.42578125" style="6" customWidth="1"/>
    <col min="7" max="7" width="9.7109375" style="6" customWidth="1"/>
    <col min="8" max="8" width="9.140625" style="6" customWidth="1"/>
    <col min="9" max="16384" width="9.140625" style="6"/>
  </cols>
  <sheetData>
    <row r="1" spans="1:7">
      <c r="G1" s="369" t="s">
        <v>1302</v>
      </c>
    </row>
    <row r="2" spans="1:7" s="103" customFormat="1" ht="15" customHeight="1">
      <c r="A2" s="1" t="s">
        <v>459</v>
      </c>
      <c r="B2" s="21"/>
      <c r="C2" s="6"/>
      <c r="D2" s="6"/>
      <c r="E2" s="6"/>
      <c r="F2" s="6"/>
      <c r="G2" s="6"/>
    </row>
    <row r="3" spans="1:7" ht="15" customHeight="1">
      <c r="A3" s="297" t="s">
        <v>460</v>
      </c>
    </row>
    <row r="4" spans="1:7" s="3" customFormat="1" ht="27" customHeight="1">
      <c r="A4" s="388" t="s">
        <v>1123</v>
      </c>
      <c r="B4" s="388"/>
      <c r="C4" s="389" t="s">
        <v>1126</v>
      </c>
      <c r="D4" s="389"/>
      <c r="E4" s="389"/>
      <c r="F4" s="389"/>
      <c r="G4" s="389"/>
    </row>
    <row r="5" spans="1:7" s="3" customFormat="1" ht="29.25" customHeight="1">
      <c r="A5" s="388"/>
      <c r="B5" s="388"/>
      <c r="C5" s="390" t="s">
        <v>1117</v>
      </c>
      <c r="D5" s="390"/>
      <c r="E5" s="390"/>
      <c r="F5" s="390"/>
      <c r="G5" s="389" t="s">
        <v>1122</v>
      </c>
    </row>
    <row r="6" spans="1:7" s="3" customFormat="1" ht="33.75" customHeight="1">
      <c r="A6" s="388"/>
      <c r="B6" s="388"/>
      <c r="C6" s="390" t="s">
        <v>1118</v>
      </c>
      <c r="D6" s="390"/>
      <c r="E6" s="390"/>
      <c r="F6" s="390" t="s">
        <v>1121</v>
      </c>
      <c r="G6" s="389"/>
    </row>
    <row r="7" spans="1:7" s="3" customFormat="1" ht="127.5">
      <c r="A7" s="388"/>
      <c r="B7" s="388"/>
      <c r="C7" s="359" t="s">
        <v>1088</v>
      </c>
      <c r="D7" s="359" t="s">
        <v>1119</v>
      </c>
      <c r="E7" s="359" t="s">
        <v>1120</v>
      </c>
      <c r="F7" s="390"/>
      <c r="G7" s="389"/>
    </row>
    <row r="8" spans="1:7" s="3" customFormat="1" ht="15" customHeight="1">
      <c r="A8" s="67" t="s">
        <v>37</v>
      </c>
      <c r="B8" s="105" t="s">
        <v>0</v>
      </c>
      <c r="C8" s="69">
        <v>4337</v>
      </c>
      <c r="D8" s="11">
        <v>2834</v>
      </c>
      <c r="E8" s="11">
        <v>1503</v>
      </c>
      <c r="F8" s="11">
        <v>2867</v>
      </c>
      <c r="G8" s="19">
        <v>4802</v>
      </c>
    </row>
    <row r="9" spans="1:7" s="3" customFormat="1" ht="15" customHeight="1">
      <c r="A9" s="289" t="s">
        <v>38</v>
      </c>
      <c r="B9" s="106" t="s">
        <v>1</v>
      </c>
      <c r="C9" s="43">
        <v>0.7</v>
      </c>
      <c r="D9" s="43">
        <v>0.5</v>
      </c>
      <c r="E9" s="43">
        <v>0.3</v>
      </c>
      <c r="F9" s="43">
        <v>0.5</v>
      </c>
      <c r="G9" s="71">
        <v>0.8</v>
      </c>
    </row>
    <row r="10" spans="1:7" s="3" customFormat="1" ht="15" customHeight="1">
      <c r="A10" s="46" t="s">
        <v>77</v>
      </c>
      <c r="B10" s="64" t="s">
        <v>0</v>
      </c>
      <c r="C10" s="15">
        <v>2094</v>
      </c>
      <c r="D10" s="15">
        <v>1347</v>
      </c>
      <c r="E10" s="15">
        <v>747</v>
      </c>
      <c r="F10" s="15">
        <v>1130</v>
      </c>
      <c r="G10" s="64">
        <v>2128</v>
      </c>
    </row>
    <row r="11" spans="1:7" s="3" customFormat="1" ht="15" customHeight="1">
      <c r="A11" s="292" t="s">
        <v>33</v>
      </c>
      <c r="B11" s="64" t="s">
        <v>1</v>
      </c>
      <c r="C11" s="48">
        <v>1.8</v>
      </c>
      <c r="D11" s="48">
        <v>1.1000000000000001</v>
      </c>
      <c r="E11" s="48">
        <v>0.6</v>
      </c>
      <c r="F11" s="48">
        <v>0.9</v>
      </c>
      <c r="G11" s="72">
        <v>1.8</v>
      </c>
    </row>
    <row r="12" spans="1:7" s="3" customFormat="1" ht="15" customHeight="1">
      <c r="A12" s="46" t="s">
        <v>78</v>
      </c>
      <c r="B12" s="64" t="s">
        <v>0</v>
      </c>
      <c r="C12" s="15">
        <v>2243</v>
      </c>
      <c r="D12" s="15">
        <v>1487</v>
      </c>
      <c r="E12" s="15">
        <v>756</v>
      </c>
      <c r="F12" s="15">
        <v>1737</v>
      </c>
      <c r="G12" s="64">
        <v>2674</v>
      </c>
    </row>
    <row r="13" spans="1:7" s="3" customFormat="1" ht="19.5" customHeight="1">
      <c r="A13" s="292" t="s">
        <v>34</v>
      </c>
      <c r="B13" s="64" t="s">
        <v>1</v>
      </c>
      <c r="C13" s="48">
        <v>0.5</v>
      </c>
      <c r="D13" s="48">
        <v>0.3</v>
      </c>
      <c r="E13" s="48">
        <v>0.2</v>
      </c>
      <c r="F13" s="48">
        <v>0.4</v>
      </c>
      <c r="G13" s="72">
        <v>0.6</v>
      </c>
    </row>
    <row r="14" spans="1:7" s="3" customFormat="1" ht="15" customHeight="1">
      <c r="A14" s="42" t="s">
        <v>88</v>
      </c>
      <c r="B14" s="107" t="s">
        <v>0</v>
      </c>
      <c r="C14" s="12" t="s">
        <v>410</v>
      </c>
      <c r="D14" s="11" t="s">
        <v>410</v>
      </c>
      <c r="E14" s="19" t="s">
        <v>410</v>
      </c>
      <c r="F14" s="11">
        <v>4</v>
      </c>
      <c r="G14" s="19">
        <v>14</v>
      </c>
    </row>
    <row r="15" spans="1:7" ht="15" customHeight="1">
      <c r="A15" s="289" t="s">
        <v>176</v>
      </c>
      <c r="B15" s="107" t="s">
        <v>1</v>
      </c>
      <c r="C15" s="51" t="s">
        <v>410</v>
      </c>
      <c r="D15" s="50" t="s">
        <v>410</v>
      </c>
      <c r="E15" s="73" t="s">
        <v>410</v>
      </c>
      <c r="F15" s="50">
        <v>0.1</v>
      </c>
      <c r="G15" s="73">
        <v>0.2</v>
      </c>
    </row>
    <row r="16" spans="1:7" s="22" customFormat="1" ht="27">
      <c r="A16" s="7" t="s">
        <v>231</v>
      </c>
      <c r="B16" s="90" t="s">
        <v>0</v>
      </c>
      <c r="C16" s="16" t="s">
        <v>410</v>
      </c>
      <c r="D16" s="15" t="s">
        <v>410</v>
      </c>
      <c r="E16" s="64" t="s">
        <v>410</v>
      </c>
      <c r="F16" s="15">
        <v>4</v>
      </c>
      <c r="G16" s="64">
        <v>4</v>
      </c>
    </row>
    <row r="17" spans="1:7" ht="15" customHeight="1">
      <c r="A17" s="290" t="s">
        <v>970</v>
      </c>
      <c r="B17" s="90" t="s">
        <v>1</v>
      </c>
      <c r="C17" s="49" t="s">
        <v>410</v>
      </c>
      <c r="D17" s="48" t="s">
        <v>410</v>
      </c>
      <c r="E17" s="72" t="s">
        <v>410</v>
      </c>
      <c r="F17" s="48">
        <v>0.1</v>
      </c>
      <c r="G17" s="72">
        <v>0.1</v>
      </c>
    </row>
    <row r="18" spans="1:7" ht="15" customHeight="1">
      <c r="A18" s="7" t="s">
        <v>87</v>
      </c>
      <c r="B18" s="90" t="s">
        <v>0</v>
      </c>
      <c r="C18" s="16" t="s">
        <v>410</v>
      </c>
      <c r="D18" s="15" t="s">
        <v>410</v>
      </c>
      <c r="E18" s="64" t="s">
        <v>410</v>
      </c>
      <c r="F18" s="15" t="s">
        <v>410</v>
      </c>
      <c r="G18" s="64">
        <v>3</v>
      </c>
    </row>
    <row r="19" spans="1:7" ht="15" customHeight="1">
      <c r="A19" s="290" t="s">
        <v>2</v>
      </c>
      <c r="B19" s="90" t="s">
        <v>1</v>
      </c>
      <c r="C19" s="49" t="s">
        <v>410</v>
      </c>
      <c r="D19" s="48" t="s">
        <v>410</v>
      </c>
      <c r="E19" s="72" t="s">
        <v>410</v>
      </c>
      <c r="F19" s="48" t="s">
        <v>410</v>
      </c>
      <c r="G19" s="72">
        <v>0.1</v>
      </c>
    </row>
    <row r="20" spans="1:7" ht="15" customHeight="1">
      <c r="A20" s="7" t="s">
        <v>232</v>
      </c>
      <c r="B20" s="90" t="s">
        <v>0</v>
      </c>
      <c r="C20" s="16" t="s">
        <v>410</v>
      </c>
      <c r="D20" s="15" t="s">
        <v>410</v>
      </c>
      <c r="E20" s="64" t="s">
        <v>410</v>
      </c>
      <c r="F20" s="15" t="s">
        <v>410</v>
      </c>
      <c r="G20" s="64">
        <v>7</v>
      </c>
    </row>
    <row r="21" spans="1:7" ht="15" customHeight="1">
      <c r="A21" s="290" t="s">
        <v>983</v>
      </c>
      <c r="B21" s="90" t="s">
        <v>1</v>
      </c>
      <c r="C21" s="49" t="s">
        <v>410</v>
      </c>
      <c r="D21" s="48" t="s">
        <v>410</v>
      </c>
      <c r="E21" s="72" t="s">
        <v>410</v>
      </c>
      <c r="F21" s="48" t="s">
        <v>410</v>
      </c>
      <c r="G21" s="72">
        <v>6.7</v>
      </c>
    </row>
    <row r="22" spans="1:7" ht="15" customHeight="1">
      <c r="A22" s="42" t="s">
        <v>86</v>
      </c>
      <c r="B22" s="107" t="s">
        <v>0</v>
      </c>
      <c r="C22" s="12">
        <v>1741</v>
      </c>
      <c r="D22" s="11">
        <v>1367</v>
      </c>
      <c r="E22" s="19">
        <v>374</v>
      </c>
      <c r="F22" s="11">
        <v>1487</v>
      </c>
      <c r="G22" s="19">
        <v>2444</v>
      </c>
    </row>
    <row r="23" spans="1:7" ht="15" customHeight="1">
      <c r="A23" s="289" t="s">
        <v>116</v>
      </c>
      <c r="B23" s="107" t="s">
        <v>1</v>
      </c>
      <c r="C23" s="51">
        <v>0.6</v>
      </c>
      <c r="D23" s="50">
        <v>0.5</v>
      </c>
      <c r="E23" s="73">
        <v>0.1</v>
      </c>
      <c r="F23" s="50">
        <v>0.6</v>
      </c>
      <c r="G23" s="73">
        <v>0.9</v>
      </c>
    </row>
    <row r="24" spans="1:7" ht="15" customHeight="1">
      <c r="A24" s="268" t="s">
        <v>62</v>
      </c>
      <c r="B24" s="90" t="s">
        <v>0</v>
      </c>
      <c r="C24" s="16">
        <v>47</v>
      </c>
      <c r="D24" s="15">
        <v>12</v>
      </c>
      <c r="E24" s="64">
        <v>35</v>
      </c>
      <c r="F24" s="15">
        <v>9</v>
      </c>
      <c r="G24" s="64">
        <v>50</v>
      </c>
    </row>
    <row r="25" spans="1:7">
      <c r="A25" s="291" t="s">
        <v>3</v>
      </c>
      <c r="B25" s="90" t="s">
        <v>1</v>
      </c>
      <c r="C25" s="49">
        <v>0.3</v>
      </c>
      <c r="D25" s="48">
        <v>0.1</v>
      </c>
      <c r="E25" s="72">
        <v>0.3</v>
      </c>
      <c r="F25" s="48">
        <v>0.1</v>
      </c>
      <c r="G25" s="72">
        <v>0.4</v>
      </c>
    </row>
    <row r="26" spans="1:7" ht="25.5">
      <c r="A26" s="46" t="s">
        <v>119</v>
      </c>
      <c r="B26" s="90" t="s">
        <v>0</v>
      </c>
      <c r="C26" s="16">
        <v>12</v>
      </c>
      <c r="D26" s="15">
        <v>12</v>
      </c>
      <c r="E26" s="64" t="s">
        <v>410</v>
      </c>
      <c r="F26" s="15">
        <v>9</v>
      </c>
      <c r="G26" s="64">
        <v>15</v>
      </c>
    </row>
    <row r="27" spans="1:7">
      <c r="A27" s="292" t="s">
        <v>120</v>
      </c>
      <c r="B27" s="90" t="s">
        <v>1</v>
      </c>
      <c r="C27" s="49">
        <v>0.1</v>
      </c>
      <c r="D27" s="48">
        <v>0.1</v>
      </c>
      <c r="E27" s="72" t="s">
        <v>410</v>
      </c>
      <c r="F27" s="48">
        <v>0.1</v>
      </c>
      <c r="G27" s="72">
        <v>0.2</v>
      </c>
    </row>
    <row r="28" spans="1:7">
      <c r="A28" s="61" t="s">
        <v>117</v>
      </c>
      <c r="B28" s="90" t="s">
        <v>0</v>
      </c>
      <c r="C28" s="16">
        <v>12</v>
      </c>
      <c r="D28" s="15">
        <v>12</v>
      </c>
      <c r="E28" s="64" t="s">
        <v>410</v>
      </c>
      <c r="F28" s="15">
        <v>9</v>
      </c>
      <c r="G28" s="64">
        <v>15</v>
      </c>
    </row>
    <row r="29" spans="1:7" ht="15" customHeight="1">
      <c r="A29" s="293" t="s">
        <v>118</v>
      </c>
      <c r="B29" s="90" t="s">
        <v>1</v>
      </c>
      <c r="C29" s="49">
        <v>0.2</v>
      </c>
      <c r="D29" s="48">
        <v>0.2</v>
      </c>
      <c r="E29" s="72" t="s">
        <v>410</v>
      </c>
      <c r="F29" s="48">
        <v>0.1</v>
      </c>
      <c r="G29" s="72">
        <v>0.2</v>
      </c>
    </row>
    <row r="30" spans="1:7" ht="15" customHeight="1">
      <c r="A30" s="46" t="s">
        <v>123</v>
      </c>
      <c r="B30" s="90" t="s">
        <v>0</v>
      </c>
      <c r="C30" s="16">
        <v>35</v>
      </c>
      <c r="D30" s="15" t="s">
        <v>410</v>
      </c>
      <c r="E30" s="64">
        <v>35</v>
      </c>
      <c r="F30" s="15" t="s">
        <v>410</v>
      </c>
      <c r="G30" s="64">
        <v>35</v>
      </c>
    </row>
    <row r="31" spans="1:7" ht="15" customHeight="1">
      <c r="A31" s="292" t="s">
        <v>124</v>
      </c>
      <c r="B31" s="90" t="s">
        <v>1</v>
      </c>
      <c r="C31" s="49">
        <v>2.4</v>
      </c>
      <c r="D31" s="48" t="s">
        <v>410</v>
      </c>
      <c r="E31" s="72">
        <v>2.4</v>
      </c>
      <c r="F31" s="48" t="s">
        <v>410</v>
      </c>
      <c r="G31" s="72">
        <v>2.4</v>
      </c>
    </row>
    <row r="32" spans="1:7" ht="15" customHeight="1">
      <c r="A32" s="268" t="s">
        <v>63</v>
      </c>
      <c r="B32" s="90" t="s">
        <v>0</v>
      </c>
      <c r="C32" s="16">
        <v>1135</v>
      </c>
      <c r="D32" s="15">
        <v>851</v>
      </c>
      <c r="E32" s="64">
        <v>284</v>
      </c>
      <c r="F32" s="15">
        <v>855</v>
      </c>
      <c r="G32" s="64">
        <v>1752</v>
      </c>
    </row>
    <row r="33" spans="1:7" ht="15" customHeight="1">
      <c r="A33" s="291" t="s">
        <v>55</v>
      </c>
      <c r="B33" s="90" t="s">
        <v>1</v>
      </c>
      <c r="C33" s="49">
        <v>0.5</v>
      </c>
      <c r="D33" s="48">
        <v>0.4</v>
      </c>
      <c r="E33" s="72">
        <v>0.1</v>
      </c>
      <c r="F33" s="48">
        <v>0.4</v>
      </c>
      <c r="G33" s="72">
        <v>0.8</v>
      </c>
    </row>
    <row r="34" spans="1:7" ht="15" customHeight="1">
      <c r="A34" s="46" t="s">
        <v>128</v>
      </c>
      <c r="B34" s="90" t="s">
        <v>0</v>
      </c>
      <c r="C34" s="16">
        <v>41</v>
      </c>
      <c r="D34" s="15">
        <v>41</v>
      </c>
      <c r="E34" s="64" t="s">
        <v>410</v>
      </c>
      <c r="F34" s="15">
        <v>36</v>
      </c>
      <c r="G34" s="64">
        <v>44</v>
      </c>
    </row>
    <row r="35" spans="1:7" ht="15" customHeight="1">
      <c r="A35" s="292" t="s">
        <v>129</v>
      </c>
      <c r="B35" s="90" t="s">
        <v>1</v>
      </c>
      <c r="C35" s="49">
        <v>0.1</v>
      </c>
      <c r="D35" s="48">
        <v>0.1</v>
      </c>
      <c r="E35" s="72" t="s">
        <v>410</v>
      </c>
      <c r="F35" s="48">
        <v>0.1</v>
      </c>
      <c r="G35" s="72">
        <v>0.1</v>
      </c>
    </row>
    <row r="36" spans="1:7">
      <c r="A36" s="46" t="s">
        <v>134</v>
      </c>
      <c r="B36" s="90" t="s">
        <v>0</v>
      </c>
      <c r="C36" s="16">
        <v>6</v>
      </c>
      <c r="D36" s="15">
        <v>6</v>
      </c>
      <c r="E36" s="64" t="s">
        <v>410</v>
      </c>
      <c r="F36" s="15" t="s">
        <v>410</v>
      </c>
      <c r="G36" s="64">
        <v>4</v>
      </c>
    </row>
    <row r="37" spans="1:7">
      <c r="A37" s="292" t="s">
        <v>135</v>
      </c>
      <c r="B37" s="90" t="s">
        <v>1</v>
      </c>
      <c r="C37" s="49">
        <v>0.1</v>
      </c>
      <c r="D37" s="48">
        <v>0.1</v>
      </c>
      <c r="E37" s="72" t="s">
        <v>410</v>
      </c>
      <c r="F37" s="48" t="s">
        <v>410</v>
      </c>
      <c r="G37" s="72">
        <v>0.1</v>
      </c>
    </row>
    <row r="38" spans="1:7">
      <c r="A38" s="46" t="s">
        <v>136</v>
      </c>
      <c r="B38" s="90" t="s">
        <v>0</v>
      </c>
      <c r="C38" s="16">
        <v>9</v>
      </c>
      <c r="D38" s="15">
        <v>9</v>
      </c>
      <c r="E38" s="64" t="s">
        <v>410</v>
      </c>
      <c r="F38" s="15">
        <v>9</v>
      </c>
      <c r="G38" s="64" t="s">
        <v>410</v>
      </c>
    </row>
    <row r="39" spans="1:7">
      <c r="A39" s="292" t="s">
        <v>137</v>
      </c>
      <c r="B39" s="90" t="s">
        <v>1</v>
      </c>
      <c r="C39" s="49">
        <v>0.2</v>
      </c>
      <c r="D39" s="48">
        <v>0.2</v>
      </c>
      <c r="E39" s="72" t="s">
        <v>410</v>
      </c>
      <c r="F39" s="48">
        <v>0.2</v>
      </c>
      <c r="G39" s="72" t="s">
        <v>410</v>
      </c>
    </row>
    <row r="40" spans="1:7" ht="27">
      <c r="A40" s="46" t="s">
        <v>417</v>
      </c>
      <c r="B40" s="90" t="s">
        <v>0</v>
      </c>
      <c r="C40" s="16">
        <v>11</v>
      </c>
      <c r="D40" s="15">
        <v>11</v>
      </c>
      <c r="E40" s="64" t="s">
        <v>410</v>
      </c>
      <c r="F40" s="15">
        <v>49</v>
      </c>
      <c r="G40" s="64">
        <v>104</v>
      </c>
    </row>
    <row r="41" spans="1:7" ht="25.5">
      <c r="A41" s="292" t="s">
        <v>197</v>
      </c>
      <c r="B41" s="90" t="s">
        <v>1</v>
      </c>
      <c r="C41" s="49">
        <v>0.1</v>
      </c>
      <c r="D41" s="48">
        <v>0.1</v>
      </c>
      <c r="E41" s="72" t="s">
        <v>410</v>
      </c>
      <c r="F41" s="48">
        <v>0.5</v>
      </c>
      <c r="G41" s="72">
        <v>1.1000000000000001</v>
      </c>
    </row>
    <row r="42" spans="1:7">
      <c r="A42" s="46" t="s">
        <v>138</v>
      </c>
      <c r="B42" s="90" t="s">
        <v>0</v>
      </c>
      <c r="C42" s="16">
        <v>1</v>
      </c>
      <c r="D42" s="15" t="s">
        <v>410</v>
      </c>
      <c r="E42" s="64">
        <v>1</v>
      </c>
      <c r="F42" s="15">
        <v>1</v>
      </c>
      <c r="G42" s="64">
        <v>2</v>
      </c>
    </row>
    <row r="43" spans="1:7">
      <c r="A43" s="292" t="s">
        <v>139</v>
      </c>
      <c r="B43" s="90" t="s">
        <v>1</v>
      </c>
      <c r="C43" s="49">
        <v>0</v>
      </c>
      <c r="D43" s="48" t="s">
        <v>410</v>
      </c>
      <c r="E43" s="72">
        <v>0</v>
      </c>
      <c r="F43" s="48">
        <v>0</v>
      </c>
      <c r="G43" s="72">
        <v>0</v>
      </c>
    </row>
    <row r="44" spans="1:7" ht="27">
      <c r="A44" s="46" t="s">
        <v>165</v>
      </c>
      <c r="B44" s="90" t="s">
        <v>0</v>
      </c>
      <c r="C44" s="16">
        <v>433</v>
      </c>
      <c r="D44" s="15">
        <v>433</v>
      </c>
      <c r="E44" s="64" t="s">
        <v>410</v>
      </c>
      <c r="F44" s="15">
        <v>30</v>
      </c>
      <c r="G44" s="64">
        <v>30</v>
      </c>
    </row>
    <row r="45" spans="1:7" ht="25.5">
      <c r="A45" s="292" t="s">
        <v>166</v>
      </c>
      <c r="B45" s="90" t="s">
        <v>1</v>
      </c>
      <c r="C45" s="49">
        <v>28.4</v>
      </c>
      <c r="D45" s="48">
        <v>28.4</v>
      </c>
      <c r="E45" s="72" t="s">
        <v>410</v>
      </c>
      <c r="F45" s="48">
        <v>2</v>
      </c>
      <c r="G45" s="72">
        <v>2</v>
      </c>
    </row>
    <row r="46" spans="1:7" ht="25.5">
      <c r="A46" s="46" t="s">
        <v>142</v>
      </c>
      <c r="B46" s="90" t="s">
        <v>0</v>
      </c>
      <c r="C46" s="16" t="s">
        <v>410</v>
      </c>
      <c r="D46" s="15" t="s">
        <v>410</v>
      </c>
      <c r="E46" s="64" t="s">
        <v>410</v>
      </c>
      <c r="F46" s="15" t="s">
        <v>410</v>
      </c>
      <c r="G46" s="64">
        <v>6</v>
      </c>
    </row>
    <row r="47" spans="1:7" ht="25.5">
      <c r="A47" s="292" t="s">
        <v>143</v>
      </c>
      <c r="B47" s="90" t="s">
        <v>1</v>
      </c>
      <c r="C47" s="49" t="s">
        <v>410</v>
      </c>
      <c r="D47" s="48" t="s">
        <v>410</v>
      </c>
      <c r="E47" s="72" t="s">
        <v>410</v>
      </c>
      <c r="F47" s="48" t="s">
        <v>410</v>
      </c>
      <c r="G47" s="72">
        <v>0.1</v>
      </c>
    </row>
    <row r="48" spans="1:7" ht="25.5">
      <c r="A48" s="46" t="s">
        <v>144</v>
      </c>
      <c r="B48" s="90" t="s">
        <v>0</v>
      </c>
      <c r="C48" s="16" t="s">
        <v>410</v>
      </c>
      <c r="D48" s="15" t="s">
        <v>410</v>
      </c>
      <c r="E48" s="64" t="s">
        <v>410</v>
      </c>
      <c r="F48" s="15">
        <v>1</v>
      </c>
      <c r="G48" s="64">
        <v>40</v>
      </c>
    </row>
    <row r="49" spans="1:7">
      <c r="A49" s="292" t="s">
        <v>145</v>
      </c>
      <c r="B49" s="90" t="s">
        <v>1</v>
      </c>
      <c r="C49" s="49" t="s">
        <v>410</v>
      </c>
      <c r="D49" s="48" t="s">
        <v>410</v>
      </c>
      <c r="E49" s="72" t="s">
        <v>410</v>
      </c>
      <c r="F49" s="48">
        <v>0</v>
      </c>
      <c r="G49" s="72">
        <v>0.2</v>
      </c>
    </row>
    <row r="50" spans="1:7" ht="25.5">
      <c r="A50" s="46" t="s">
        <v>146</v>
      </c>
      <c r="B50" s="90" t="s">
        <v>0</v>
      </c>
      <c r="C50" s="16">
        <v>22</v>
      </c>
      <c r="D50" s="15">
        <v>6</v>
      </c>
      <c r="E50" s="64">
        <v>16</v>
      </c>
      <c r="F50" s="15">
        <v>34</v>
      </c>
      <c r="G50" s="64">
        <v>54</v>
      </c>
    </row>
    <row r="51" spans="1:7" ht="25.5">
      <c r="A51" s="292" t="s">
        <v>147</v>
      </c>
      <c r="B51" s="90" t="s">
        <v>1</v>
      </c>
      <c r="C51" s="49">
        <v>0.2</v>
      </c>
      <c r="D51" s="48">
        <v>0.1</v>
      </c>
      <c r="E51" s="72">
        <v>0.1</v>
      </c>
      <c r="F51" s="48">
        <v>0.3</v>
      </c>
      <c r="G51" s="72">
        <v>0.5</v>
      </c>
    </row>
    <row r="52" spans="1:7">
      <c r="A52" s="46" t="s">
        <v>148</v>
      </c>
      <c r="B52" s="90" t="s">
        <v>0</v>
      </c>
      <c r="C52" s="16">
        <v>100</v>
      </c>
      <c r="D52" s="15">
        <v>48</v>
      </c>
      <c r="E52" s="64">
        <v>52</v>
      </c>
      <c r="F52" s="15">
        <v>237</v>
      </c>
      <c r="G52" s="64">
        <v>812</v>
      </c>
    </row>
    <row r="53" spans="1:7">
      <c r="A53" s="292" t="s">
        <v>149</v>
      </c>
      <c r="B53" s="90" t="s">
        <v>1</v>
      </c>
      <c r="C53" s="49">
        <v>1.5</v>
      </c>
      <c r="D53" s="48">
        <v>0.7</v>
      </c>
      <c r="E53" s="72">
        <v>0.8</v>
      </c>
      <c r="F53" s="48">
        <v>3.5</v>
      </c>
      <c r="G53" s="72">
        <v>12.1</v>
      </c>
    </row>
    <row r="54" spans="1:7" ht="14.25">
      <c r="A54" s="46" t="s">
        <v>168</v>
      </c>
      <c r="B54" s="90" t="s">
        <v>0</v>
      </c>
      <c r="C54" s="16">
        <v>178</v>
      </c>
      <c r="D54" s="15">
        <v>62</v>
      </c>
      <c r="E54" s="64">
        <v>116</v>
      </c>
      <c r="F54" s="15">
        <v>188</v>
      </c>
      <c r="G54" s="64">
        <v>277</v>
      </c>
    </row>
    <row r="55" spans="1:7" ht="14.25">
      <c r="A55" s="292" t="s">
        <v>947</v>
      </c>
      <c r="B55" s="90" t="s">
        <v>1</v>
      </c>
      <c r="C55" s="49">
        <v>0.6</v>
      </c>
      <c r="D55" s="48">
        <v>0.2</v>
      </c>
      <c r="E55" s="72">
        <v>0.4</v>
      </c>
      <c r="F55" s="48">
        <v>0.7</v>
      </c>
      <c r="G55" s="72">
        <v>1</v>
      </c>
    </row>
    <row r="56" spans="1:7" ht="25.5">
      <c r="A56" s="46" t="s">
        <v>150</v>
      </c>
      <c r="B56" s="90" t="s">
        <v>0</v>
      </c>
      <c r="C56" s="16">
        <v>17</v>
      </c>
      <c r="D56" s="15" t="s">
        <v>410</v>
      </c>
      <c r="E56" s="64">
        <v>17</v>
      </c>
      <c r="F56" s="15">
        <v>15</v>
      </c>
      <c r="G56" s="64">
        <v>17</v>
      </c>
    </row>
    <row r="57" spans="1:7" ht="25.5">
      <c r="A57" s="292" t="s">
        <v>151</v>
      </c>
      <c r="B57" s="90" t="s">
        <v>1</v>
      </c>
      <c r="C57" s="49">
        <v>0.3</v>
      </c>
      <c r="D57" s="48" t="s">
        <v>410</v>
      </c>
      <c r="E57" s="72">
        <v>0.3</v>
      </c>
      <c r="F57" s="48">
        <v>0.2</v>
      </c>
      <c r="G57" s="72">
        <v>0.3</v>
      </c>
    </row>
    <row r="58" spans="1:7">
      <c r="A58" s="46" t="s">
        <v>152</v>
      </c>
      <c r="B58" s="90" t="s">
        <v>0</v>
      </c>
      <c r="C58" s="16">
        <v>57</v>
      </c>
      <c r="D58" s="15">
        <v>33</v>
      </c>
      <c r="E58" s="64">
        <v>24</v>
      </c>
      <c r="F58" s="15">
        <v>12</v>
      </c>
      <c r="G58" s="64">
        <v>87</v>
      </c>
    </row>
    <row r="59" spans="1:7">
      <c r="A59" s="292" t="s">
        <v>153</v>
      </c>
      <c r="B59" s="90" t="s">
        <v>1</v>
      </c>
      <c r="C59" s="49">
        <v>0.5</v>
      </c>
      <c r="D59" s="48">
        <v>0.3</v>
      </c>
      <c r="E59" s="72">
        <v>0.2</v>
      </c>
      <c r="F59" s="48">
        <v>0.1</v>
      </c>
      <c r="G59" s="72">
        <v>0.8</v>
      </c>
    </row>
    <row r="60" spans="1:7" ht="14.25">
      <c r="A60" s="46" t="s">
        <v>169</v>
      </c>
      <c r="B60" s="90" t="s">
        <v>0</v>
      </c>
      <c r="C60" s="16">
        <v>50</v>
      </c>
      <c r="D60" s="15">
        <v>48</v>
      </c>
      <c r="E60" s="64">
        <v>2</v>
      </c>
      <c r="F60" s="15">
        <v>22</v>
      </c>
      <c r="G60" s="64">
        <v>43</v>
      </c>
    </row>
    <row r="61" spans="1:7" ht="25.5">
      <c r="A61" s="292" t="s">
        <v>170</v>
      </c>
      <c r="B61" s="90" t="s">
        <v>1</v>
      </c>
      <c r="C61" s="49">
        <v>0.4</v>
      </c>
      <c r="D61" s="48">
        <v>0.4</v>
      </c>
      <c r="E61" s="72">
        <v>0</v>
      </c>
      <c r="F61" s="48">
        <v>0.2</v>
      </c>
      <c r="G61" s="72">
        <v>0.3</v>
      </c>
    </row>
    <row r="62" spans="1:7" ht="27">
      <c r="A62" s="46" t="s">
        <v>171</v>
      </c>
      <c r="B62" s="90" t="s">
        <v>0</v>
      </c>
      <c r="C62" s="16">
        <v>61</v>
      </c>
      <c r="D62" s="15">
        <v>12</v>
      </c>
      <c r="E62" s="64">
        <v>49</v>
      </c>
      <c r="F62" s="15">
        <v>70</v>
      </c>
      <c r="G62" s="64">
        <v>111</v>
      </c>
    </row>
    <row r="63" spans="1:7" ht="25.5">
      <c r="A63" s="292" t="s">
        <v>172</v>
      </c>
      <c r="B63" s="90" t="s">
        <v>1</v>
      </c>
      <c r="C63" s="49">
        <v>0.3</v>
      </c>
      <c r="D63" s="48">
        <v>0.1</v>
      </c>
      <c r="E63" s="72">
        <v>0.2</v>
      </c>
      <c r="F63" s="48">
        <v>0.3</v>
      </c>
      <c r="G63" s="72">
        <v>0.5</v>
      </c>
    </row>
    <row r="64" spans="1:7">
      <c r="A64" s="46" t="s">
        <v>154</v>
      </c>
      <c r="B64" s="90" t="s">
        <v>0</v>
      </c>
      <c r="C64" s="16">
        <v>91</v>
      </c>
      <c r="D64" s="15">
        <v>91</v>
      </c>
      <c r="E64" s="64" t="s">
        <v>410</v>
      </c>
      <c r="F64" s="15">
        <v>101</v>
      </c>
      <c r="G64" s="64">
        <v>10</v>
      </c>
    </row>
    <row r="65" spans="1:7">
      <c r="A65" s="292" t="s">
        <v>155</v>
      </c>
      <c r="B65" s="90" t="s">
        <v>1</v>
      </c>
      <c r="C65" s="49">
        <v>1.9</v>
      </c>
      <c r="D65" s="48">
        <v>1.9</v>
      </c>
      <c r="E65" s="72" t="s">
        <v>410</v>
      </c>
      <c r="F65" s="48">
        <v>2.2000000000000002</v>
      </c>
      <c r="G65" s="72">
        <v>0.2</v>
      </c>
    </row>
    <row r="66" spans="1:7">
      <c r="A66" s="46" t="s">
        <v>156</v>
      </c>
      <c r="B66" s="90" t="s">
        <v>0</v>
      </c>
      <c r="C66" s="16">
        <v>54</v>
      </c>
      <c r="D66" s="15">
        <v>49</v>
      </c>
      <c r="E66" s="64">
        <v>5</v>
      </c>
      <c r="F66" s="15">
        <v>5</v>
      </c>
      <c r="G66" s="64">
        <v>10</v>
      </c>
    </row>
    <row r="67" spans="1:7">
      <c r="A67" s="292" t="s">
        <v>157</v>
      </c>
      <c r="B67" s="90" t="s">
        <v>1</v>
      </c>
      <c r="C67" s="49">
        <v>0.4</v>
      </c>
      <c r="D67" s="48">
        <v>0.3</v>
      </c>
      <c r="E67" s="72">
        <v>0</v>
      </c>
      <c r="F67" s="48">
        <v>0</v>
      </c>
      <c r="G67" s="72">
        <v>0.1</v>
      </c>
    </row>
    <row r="68" spans="1:7">
      <c r="A68" s="46" t="s">
        <v>158</v>
      </c>
      <c r="B68" s="90" t="s">
        <v>0</v>
      </c>
      <c r="C68" s="16" t="s">
        <v>410</v>
      </c>
      <c r="D68" s="15" t="s">
        <v>410</v>
      </c>
      <c r="E68" s="64" t="s">
        <v>410</v>
      </c>
      <c r="F68" s="15">
        <v>12</v>
      </c>
      <c r="G68" s="64">
        <v>13</v>
      </c>
    </row>
    <row r="69" spans="1:7">
      <c r="A69" s="292" t="s">
        <v>159</v>
      </c>
      <c r="B69" s="90" t="s">
        <v>1</v>
      </c>
      <c r="C69" s="49" t="s">
        <v>410</v>
      </c>
      <c r="D69" s="48" t="s">
        <v>410</v>
      </c>
      <c r="E69" s="72" t="s">
        <v>410</v>
      </c>
      <c r="F69" s="48">
        <v>0.3</v>
      </c>
      <c r="G69" s="72">
        <v>0.3</v>
      </c>
    </row>
    <row r="70" spans="1:7" ht="25.5">
      <c r="A70" s="46" t="s">
        <v>411</v>
      </c>
      <c r="B70" s="90" t="s">
        <v>0</v>
      </c>
      <c r="C70" s="16">
        <v>4</v>
      </c>
      <c r="D70" s="15">
        <v>2</v>
      </c>
      <c r="E70" s="64">
        <v>2</v>
      </c>
      <c r="F70" s="15">
        <v>33</v>
      </c>
      <c r="G70" s="64">
        <v>88</v>
      </c>
    </row>
    <row r="71" spans="1:7" ht="25.5">
      <c r="A71" s="292" t="s">
        <v>161</v>
      </c>
      <c r="B71" s="90" t="s">
        <v>1</v>
      </c>
      <c r="C71" s="49">
        <v>0</v>
      </c>
      <c r="D71" s="48">
        <v>0</v>
      </c>
      <c r="E71" s="72">
        <v>0</v>
      </c>
      <c r="F71" s="48">
        <v>0.4</v>
      </c>
      <c r="G71" s="72">
        <v>1.1000000000000001</v>
      </c>
    </row>
    <row r="72" spans="1:7" ht="27">
      <c r="A72" s="268" t="s">
        <v>199</v>
      </c>
      <c r="B72" s="90" t="s">
        <v>0</v>
      </c>
      <c r="C72" s="16">
        <v>515</v>
      </c>
      <c r="D72" s="15">
        <v>483</v>
      </c>
      <c r="E72" s="64">
        <v>32</v>
      </c>
      <c r="F72" s="15">
        <v>574</v>
      </c>
      <c r="G72" s="64">
        <v>594</v>
      </c>
    </row>
    <row r="73" spans="1:7" ht="25.5">
      <c r="A73" s="290" t="s">
        <v>4</v>
      </c>
      <c r="B73" s="90" t="s">
        <v>1</v>
      </c>
      <c r="C73" s="49">
        <v>4.7</v>
      </c>
      <c r="D73" s="48">
        <v>4.4000000000000004</v>
      </c>
      <c r="E73" s="72">
        <v>0.3</v>
      </c>
      <c r="F73" s="48">
        <v>5.2</v>
      </c>
      <c r="G73" s="72">
        <v>5.4</v>
      </c>
    </row>
    <row r="74" spans="1:7" ht="27">
      <c r="A74" s="7" t="s">
        <v>422</v>
      </c>
      <c r="B74" s="90" t="s">
        <v>0</v>
      </c>
      <c r="C74" s="16">
        <v>44</v>
      </c>
      <c r="D74" s="15">
        <v>21</v>
      </c>
      <c r="E74" s="64">
        <v>23</v>
      </c>
      <c r="F74" s="15">
        <v>49</v>
      </c>
      <c r="G74" s="64">
        <v>48</v>
      </c>
    </row>
    <row r="75" spans="1:7" ht="25.5">
      <c r="A75" s="290" t="s">
        <v>5</v>
      </c>
      <c r="B75" s="90" t="s">
        <v>1</v>
      </c>
      <c r="C75" s="49">
        <v>0.3</v>
      </c>
      <c r="D75" s="48">
        <v>0.2</v>
      </c>
      <c r="E75" s="72">
        <v>0.2</v>
      </c>
      <c r="F75" s="48">
        <v>0.4</v>
      </c>
      <c r="G75" s="72">
        <v>0.3</v>
      </c>
    </row>
    <row r="76" spans="1:7">
      <c r="A76" s="46" t="s">
        <v>183</v>
      </c>
      <c r="B76" s="90" t="s">
        <v>0</v>
      </c>
      <c r="C76" s="16">
        <v>38</v>
      </c>
      <c r="D76" s="15">
        <v>15</v>
      </c>
      <c r="E76" s="64">
        <v>23</v>
      </c>
      <c r="F76" s="15">
        <v>36</v>
      </c>
      <c r="G76" s="64">
        <v>41</v>
      </c>
    </row>
    <row r="77" spans="1:7">
      <c r="A77" s="292" t="s">
        <v>184</v>
      </c>
      <c r="B77" s="90" t="s">
        <v>1</v>
      </c>
      <c r="C77" s="49">
        <v>0.9</v>
      </c>
      <c r="D77" s="48">
        <v>0.4</v>
      </c>
      <c r="E77" s="72">
        <v>0.6</v>
      </c>
      <c r="F77" s="48">
        <v>0.9</v>
      </c>
      <c r="G77" s="72">
        <v>1</v>
      </c>
    </row>
    <row r="78" spans="1:7">
      <c r="A78" s="46" t="s">
        <v>185</v>
      </c>
      <c r="B78" s="90" t="s">
        <v>0</v>
      </c>
      <c r="C78" s="16" t="s">
        <v>410</v>
      </c>
      <c r="D78" s="15" t="s">
        <v>410</v>
      </c>
      <c r="E78" s="64" t="s">
        <v>410</v>
      </c>
      <c r="F78" s="15">
        <v>4</v>
      </c>
      <c r="G78" s="64">
        <v>4</v>
      </c>
    </row>
    <row r="79" spans="1:7">
      <c r="A79" s="292" t="s">
        <v>186</v>
      </c>
      <c r="B79" s="90" t="s">
        <v>1</v>
      </c>
      <c r="C79" s="49" t="s">
        <v>410</v>
      </c>
      <c r="D79" s="48" t="s">
        <v>410</v>
      </c>
      <c r="E79" s="72" t="s">
        <v>410</v>
      </c>
      <c r="F79" s="48">
        <v>0.1</v>
      </c>
      <c r="G79" s="72">
        <v>0.1</v>
      </c>
    </row>
    <row r="80" spans="1:7" ht="14.25">
      <c r="A80" s="46" t="s">
        <v>187</v>
      </c>
      <c r="B80" s="90" t="s">
        <v>0</v>
      </c>
      <c r="C80" s="16">
        <v>6</v>
      </c>
      <c r="D80" s="15">
        <v>6</v>
      </c>
      <c r="E80" s="64" t="s">
        <v>410</v>
      </c>
      <c r="F80" s="15">
        <v>9</v>
      </c>
      <c r="G80" s="64">
        <v>3</v>
      </c>
    </row>
    <row r="81" spans="1:7" ht="25.5">
      <c r="A81" s="292" t="s">
        <v>188</v>
      </c>
      <c r="B81" s="90" t="s">
        <v>1</v>
      </c>
      <c r="C81" s="49">
        <v>0.1</v>
      </c>
      <c r="D81" s="48">
        <v>0.1</v>
      </c>
      <c r="E81" s="72" t="s">
        <v>410</v>
      </c>
      <c r="F81" s="48">
        <v>0.1</v>
      </c>
      <c r="G81" s="72">
        <v>0</v>
      </c>
    </row>
    <row r="82" spans="1:7" ht="15" customHeight="1">
      <c r="A82" s="42" t="s">
        <v>64</v>
      </c>
      <c r="B82" s="107" t="s">
        <v>0</v>
      </c>
      <c r="C82" s="12">
        <v>174</v>
      </c>
      <c r="D82" s="11">
        <v>60</v>
      </c>
      <c r="E82" s="19">
        <v>114</v>
      </c>
      <c r="F82" s="11">
        <v>88</v>
      </c>
      <c r="G82" s="19">
        <v>199</v>
      </c>
    </row>
    <row r="83" spans="1:7" ht="15" customHeight="1">
      <c r="A83" s="289" t="s">
        <v>6</v>
      </c>
      <c r="B83" s="107" t="s">
        <v>1</v>
      </c>
      <c r="C83" s="51">
        <v>0.5</v>
      </c>
      <c r="D83" s="50">
        <v>0.2</v>
      </c>
      <c r="E83" s="73">
        <v>0.3</v>
      </c>
      <c r="F83" s="50">
        <v>0.2</v>
      </c>
      <c r="G83" s="73">
        <v>0.5</v>
      </c>
    </row>
    <row r="84" spans="1:7" ht="15" customHeight="1">
      <c r="A84" s="268" t="s">
        <v>233</v>
      </c>
      <c r="B84" s="90" t="s">
        <v>0</v>
      </c>
      <c r="C84" s="16">
        <v>13</v>
      </c>
      <c r="D84" s="15">
        <v>8</v>
      </c>
      <c r="E84" s="64">
        <v>5</v>
      </c>
      <c r="F84" s="15">
        <v>2</v>
      </c>
      <c r="G84" s="64">
        <v>11</v>
      </c>
    </row>
    <row r="85" spans="1:7" ht="15" customHeight="1">
      <c r="A85" s="291" t="s">
        <v>966</v>
      </c>
      <c r="B85" s="90" t="s">
        <v>1</v>
      </c>
      <c r="C85" s="49">
        <v>0.1</v>
      </c>
      <c r="D85" s="48">
        <v>0.1</v>
      </c>
      <c r="E85" s="72">
        <v>0</v>
      </c>
      <c r="F85" s="48">
        <v>0</v>
      </c>
      <c r="G85" s="72">
        <v>0.1</v>
      </c>
    </row>
    <row r="86" spans="1:7" ht="15" customHeight="1">
      <c r="A86" s="268" t="s">
        <v>105</v>
      </c>
      <c r="B86" s="90" t="s">
        <v>0</v>
      </c>
      <c r="C86" s="16">
        <v>37</v>
      </c>
      <c r="D86" s="15">
        <v>15</v>
      </c>
      <c r="E86" s="64">
        <v>22</v>
      </c>
      <c r="F86" s="15">
        <v>51</v>
      </c>
      <c r="G86" s="64">
        <v>85</v>
      </c>
    </row>
    <row r="87" spans="1:7" ht="15" customHeight="1">
      <c r="A87" s="291" t="s">
        <v>173</v>
      </c>
      <c r="B87" s="90" t="s">
        <v>1</v>
      </c>
      <c r="C87" s="49">
        <v>0.3</v>
      </c>
      <c r="D87" s="48">
        <v>0.1</v>
      </c>
      <c r="E87" s="72">
        <v>0.2</v>
      </c>
      <c r="F87" s="48">
        <v>0.4</v>
      </c>
      <c r="G87" s="72">
        <v>0.7</v>
      </c>
    </row>
    <row r="88" spans="1:7" ht="15" customHeight="1">
      <c r="A88" s="268" t="s">
        <v>174</v>
      </c>
      <c r="B88" s="90" t="s">
        <v>0</v>
      </c>
      <c r="C88" s="16">
        <v>124</v>
      </c>
      <c r="D88" s="15">
        <v>37</v>
      </c>
      <c r="E88" s="64">
        <v>87</v>
      </c>
      <c r="F88" s="15">
        <v>35</v>
      </c>
      <c r="G88" s="64">
        <v>103</v>
      </c>
    </row>
    <row r="89" spans="1:7" ht="15" customHeight="1">
      <c r="A89" s="291" t="s">
        <v>7</v>
      </c>
      <c r="B89" s="90" t="s">
        <v>1</v>
      </c>
      <c r="C89" s="49">
        <v>1</v>
      </c>
      <c r="D89" s="48">
        <v>0.3</v>
      </c>
      <c r="E89" s="72">
        <v>0.7</v>
      </c>
      <c r="F89" s="48">
        <v>0.3</v>
      </c>
      <c r="G89" s="72">
        <v>0.8</v>
      </c>
    </row>
    <row r="90" spans="1:7" ht="15" customHeight="1">
      <c r="A90" s="42" t="s">
        <v>106</v>
      </c>
      <c r="B90" s="107" t="s">
        <v>0</v>
      </c>
      <c r="C90" s="12">
        <v>170</v>
      </c>
      <c r="D90" s="11">
        <v>160</v>
      </c>
      <c r="E90" s="19">
        <v>10</v>
      </c>
      <c r="F90" s="11">
        <v>147</v>
      </c>
      <c r="G90" s="19">
        <v>55</v>
      </c>
    </row>
    <row r="91" spans="1:7" ht="15" customHeight="1">
      <c r="A91" s="289" t="s">
        <v>950</v>
      </c>
      <c r="B91" s="107" t="s">
        <v>1</v>
      </c>
      <c r="C91" s="51">
        <v>0.1</v>
      </c>
      <c r="D91" s="50">
        <v>0.1</v>
      </c>
      <c r="E91" s="73">
        <v>0</v>
      </c>
      <c r="F91" s="50">
        <v>0.1</v>
      </c>
      <c r="G91" s="73">
        <v>0</v>
      </c>
    </row>
    <row r="92" spans="1:7" ht="27">
      <c r="A92" s="268" t="s">
        <v>107</v>
      </c>
      <c r="B92" s="90" t="s">
        <v>0</v>
      </c>
      <c r="C92" s="16" t="s">
        <v>410</v>
      </c>
      <c r="D92" s="15" t="s">
        <v>410</v>
      </c>
      <c r="E92" s="64" t="s">
        <v>410</v>
      </c>
      <c r="F92" s="15" t="s">
        <v>410</v>
      </c>
      <c r="G92" s="64">
        <v>2</v>
      </c>
    </row>
    <row r="93" spans="1:7" ht="25.5">
      <c r="A93" s="291" t="s">
        <v>175</v>
      </c>
      <c r="B93" s="90" t="s">
        <v>1</v>
      </c>
      <c r="C93" s="49" t="s">
        <v>410</v>
      </c>
      <c r="D93" s="48" t="s">
        <v>410</v>
      </c>
      <c r="E93" s="72" t="s">
        <v>410</v>
      </c>
      <c r="F93" s="48" t="s">
        <v>410</v>
      </c>
      <c r="G93" s="72">
        <v>0</v>
      </c>
    </row>
    <row r="94" spans="1:7" ht="14.25">
      <c r="A94" s="268" t="s">
        <v>108</v>
      </c>
      <c r="B94" s="90" t="s">
        <v>0</v>
      </c>
      <c r="C94" s="16">
        <v>150</v>
      </c>
      <c r="D94" s="15">
        <v>140</v>
      </c>
      <c r="E94" s="64">
        <v>10</v>
      </c>
      <c r="F94" s="15">
        <v>143</v>
      </c>
      <c r="G94" s="64">
        <v>44</v>
      </c>
    </row>
    <row r="95" spans="1:7" ht="14.25">
      <c r="A95" s="291" t="s">
        <v>951</v>
      </c>
      <c r="B95" s="90" t="s">
        <v>1</v>
      </c>
      <c r="C95" s="49">
        <v>0.3</v>
      </c>
      <c r="D95" s="48">
        <v>0.3</v>
      </c>
      <c r="E95" s="72">
        <v>0</v>
      </c>
      <c r="F95" s="48">
        <v>0.3</v>
      </c>
      <c r="G95" s="72">
        <v>0.1</v>
      </c>
    </row>
    <row r="96" spans="1:7" ht="14.25">
      <c r="A96" s="268" t="s">
        <v>109</v>
      </c>
      <c r="B96" s="90" t="s">
        <v>0</v>
      </c>
      <c r="C96" s="16">
        <v>20</v>
      </c>
      <c r="D96" s="15">
        <v>20</v>
      </c>
      <c r="E96" s="64" t="s">
        <v>410</v>
      </c>
      <c r="F96" s="15">
        <v>4</v>
      </c>
      <c r="G96" s="64">
        <v>9</v>
      </c>
    </row>
    <row r="97" spans="1:7" ht="14.25">
      <c r="A97" s="291" t="s">
        <v>952</v>
      </c>
      <c r="B97" s="90" t="s">
        <v>1</v>
      </c>
      <c r="C97" s="49">
        <v>0</v>
      </c>
      <c r="D97" s="48">
        <v>0</v>
      </c>
      <c r="E97" s="72" t="s">
        <v>410</v>
      </c>
      <c r="F97" s="48">
        <v>0</v>
      </c>
      <c r="G97" s="72">
        <v>0</v>
      </c>
    </row>
    <row r="98" spans="1:7" ht="15" customHeight="1">
      <c r="A98" s="42" t="s">
        <v>65</v>
      </c>
      <c r="B98" s="107" t="s">
        <v>0</v>
      </c>
      <c r="C98" s="12">
        <v>125</v>
      </c>
      <c r="D98" s="11">
        <v>85</v>
      </c>
      <c r="E98" s="19">
        <v>40</v>
      </c>
      <c r="F98" s="11">
        <v>102</v>
      </c>
      <c r="G98" s="19">
        <v>112</v>
      </c>
    </row>
    <row r="99" spans="1:7" ht="15" customHeight="1">
      <c r="A99" s="289" t="s">
        <v>56</v>
      </c>
      <c r="B99" s="107" t="s">
        <v>1</v>
      </c>
      <c r="C99" s="51">
        <v>0.2</v>
      </c>
      <c r="D99" s="50">
        <v>0.1</v>
      </c>
      <c r="E99" s="73">
        <v>0.1</v>
      </c>
      <c r="F99" s="50">
        <v>0.2</v>
      </c>
      <c r="G99" s="73">
        <v>0.2</v>
      </c>
    </row>
    <row r="100" spans="1:7" ht="14.25">
      <c r="A100" s="268" t="s">
        <v>110</v>
      </c>
      <c r="B100" s="90" t="s">
        <v>0</v>
      </c>
      <c r="C100" s="16">
        <v>4</v>
      </c>
      <c r="D100" s="15" t="s">
        <v>410</v>
      </c>
      <c r="E100" s="64">
        <v>4</v>
      </c>
      <c r="F100" s="15">
        <v>5</v>
      </c>
      <c r="G100" s="64">
        <v>5</v>
      </c>
    </row>
    <row r="101" spans="1:7" ht="14.25">
      <c r="A101" s="291" t="s">
        <v>953</v>
      </c>
      <c r="B101" s="90" t="s">
        <v>1</v>
      </c>
      <c r="C101" s="49">
        <v>0</v>
      </c>
      <c r="D101" s="48" t="s">
        <v>410</v>
      </c>
      <c r="E101" s="72">
        <v>0</v>
      </c>
      <c r="F101" s="48">
        <v>0</v>
      </c>
      <c r="G101" s="72">
        <v>0</v>
      </c>
    </row>
    <row r="102" spans="1:7">
      <c r="A102" s="268" t="s">
        <v>66</v>
      </c>
      <c r="B102" s="90" t="s">
        <v>0</v>
      </c>
      <c r="C102" s="16">
        <v>11</v>
      </c>
      <c r="D102" s="15">
        <v>2</v>
      </c>
      <c r="E102" s="64">
        <v>9</v>
      </c>
      <c r="F102" s="15" t="s">
        <v>410</v>
      </c>
      <c r="G102" s="64">
        <v>17</v>
      </c>
    </row>
    <row r="103" spans="1:7">
      <c r="A103" s="291" t="s">
        <v>79</v>
      </c>
      <c r="B103" s="90" t="s">
        <v>1</v>
      </c>
      <c r="C103" s="49">
        <v>5.2</v>
      </c>
      <c r="D103" s="48">
        <v>0.9</v>
      </c>
      <c r="E103" s="72">
        <v>4.2</v>
      </c>
      <c r="F103" s="48" t="s">
        <v>410</v>
      </c>
      <c r="G103" s="72">
        <v>8</v>
      </c>
    </row>
    <row r="104" spans="1:7" ht="25.5">
      <c r="A104" s="268" t="s">
        <v>68</v>
      </c>
      <c r="B104" s="90" t="s">
        <v>0</v>
      </c>
      <c r="C104" s="16">
        <v>110</v>
      </c>
      <c r="D104" s="15">
        <v>83</v>
      </c>
      <c r="E104" s="64">
        <v>27</v>
      </c>
      <c r="F104" s="15">
        <v>97</v>
      </c>
      <c r="G104" s="64">
        <v>90</v>
      </c>
    </row>
    <row r="105" spans="1:7" ht="25.5">
      <c r="A105" s="291" t="s">
        <v>9</v>
      </c>
      <c r="B105" s="90" t="s">
        <v>1</v>
      </c>
      <c r="C105" s="49">
        <v>0.8</v>
      </c>
      <c r="D105" s="48">
        <v>0.6</v>
      </c>
      <c r="E105" s="72">
        <v>0.2</v>
      </c>
      <c r="F105" s="48">
        <v>0.7</v>
      </c>
      <c r="G105" s="72">
        <v>0.7</v>
      </c>
    </row>
    <row r="106" spans="1:7" ht="15" customHeight="1">
      <c r="A106" s="42" t="s">
        <v>70</v>
      </c>
      <c r="B106" s="107" t="s">
        <v>0</v>
      </c>
      <c r="C106" s="12">
        <v>835</v>
      </c>
      <c r="D106" s="11">
        <v>629</v>
      </c>
      <c r="E106" s="19">
        <v>206</v>
      </c>
      <c r="F106" s="11">
        <v>304</v>
      </c>
      <c r="G106" s="19">
        <v>216</v>
      </c>
    </row>
    <row r="107" spans="1:7" ht="15" customHeight="1">
      <c r="A107" s="289" t="s">
        <v>11</v>
      </c>
      <c r="B107" s="107" t="s">
        <v>1</v>
      </c>
      <c r="C107" s="51">
        <v>3.6</v>
      </c>
      <c r="D107" s="50">
        <v>2.7</v>
      </c>
      <c r="E107" s="73">
        <v>0.9</v>
      </c>
      <c r="F107" s="50">
        <v>1.3</v>
      </c>
      <c r="G107" s="73">
        <v>0.9</v>
      </c>
    </row>
    <row r="108" spans="1:7" ht="25.5">
      <c r="A108" s="268" t="s">
        <v>412</v>
      </c>
      <c r="B108" s="90" t="s">
        <v>0</v>
      </c>
      <c r="C108" s="16">
        <v>98</v>
      </c>
      <c r="D108" s="15">
        <v>98</v>
      </c>
      <c r="E108" s="64" t="s">
        <v>410</v>
      </c>
      <c r="F108" s="15">
        <v>98</v>
      </c>
      <c r="G108" s="64">
        <v>4</v>
      </c>
    </row>
    <row r="109" spans="1:7">
      <c r="A109" s="291" t="s">
        <v>13</v>
      </c>
      <c r="B109" s="90" t="s">
        <v>1</v>
      </c>
      <c r="C109" s="49">
        <v>6.2</v>
      </c>
      <c r="D109" s="48">
        <v>6.2</v>
      </c>
      <c r="E109" s="72" t="s">
        <v>410</v>
      </c>
      <c r="F109" s="48">
        <v>6.2</v>
      </c>
      <c r="G109" s="72">
        <v>0.3</v>
      </c>
    </row>
    <row r="110" spans="1:7">
      <c r="A110" s="268" t="s">
        <v>80</v>
      </c>
      <c r="B110" s="90" t="s">
        <v>0</v>
      </c>
      <c r="C110" s="16">
        <v>217</v>
      </c>
      <c r="D110" s="15">
        <v>11</v>
      </c>
      <c r="E110" s="64">
        <v>206</v>
      </c>
      <c r="F110" s="15">
        <v>200</v>
      </c>
      <c r="G110" s="64">
        <v>206</v>
      </c>
    </row>
    <row r="111" spans="1:7">
      <c r="A111" s="291" t="s">
        <v>81</v>
      </c>
      <c r="B111" s="90" t="s">
        <v>1</v>
      </c>
      <c r="C111" s="49">
        <v>4.8</v>
      </c>
      <c r="D111" s="48">
        <v>0.2</v>
      </c>
      <c r="E111" s="72">
        <v>4.5999999999999996</v>
      </c>
      <c r="F111" s="48">
        <v>4.4000000000000004</v>
      </c>
      <c r="G111" s="72">
        <v>4.5999999999999996</v>
      </c>
    </row>
    <row r="112" spans="1:7" ht="27">
      <c r="A112" s="268" t="s">
        <v>413</v>
      </c>
      <c r="B112" s="90" t="s">
        <v>0</v>
      </c>
      <c r="C112" s="16">
        <v>520</v>
      </c>
      <c r="D112" s="15">
        <v>520</v>
      </c>
      <c r="E112" s="64" t="s">
        <v>410</v>
      </c>
      <c r="F112" s="15">
        <v>6</v>
      </c>
      <c r="G112" s="64">
        <v>6</v>
      </c>
    </row>
    <row r="113" spans="1:7" ht="27">
      <c r="A113" s="291" t="s">
        <v>954</v>
      </c>
      <c r="B113" s="90" t="s">
        <v>1</v>
      </c>
      <c r="C113" s="49">
        <v>4.3</v>
      </c>
      <c r="D113" s="48">
        <v>4.3</v>
      </c>
      <c r="E113" s="72" t="s">
        <v>410</v>
      </c>
      <c r="F113" s="48">
        <v>0</v>
      </c>
      <c r="G113" s="72">
        <v>0</v>
      </c>
    </row>
    <row r="114" spans="1:7" ht="25.5">
      <c r="A114" s="42" t="s">
        <v>414</v>
      </c>
      <c r="B114" s="107" t="s">
        <v>0</v>
      </c>
      <c r="C114" s="12">
        <v>3</v>
      </c>
      <c r="D114" s="11" t="s">
        <v>410</v>
      </c>
      <c r="E114" s="19">
        <v>3</v>
      </c>
      <c r="F114" s="11">
        <v>30</v>
      </c>
      <c r="G114" s="19">
        <v>41</v>
      </c>
    </row>
    <row r="115" spans="1:7" ht="25.5">
      <c r="A115" s="289" t="s">
        <v>57</v>
      </c>
      <c r="B115" s="107" t="s">
        <v>1</v>
      </c>
      <c r="C115" s="51">
        <v>0</v>
      </c>
      <c r="D115" s="50" t="s">
        <v>410</v>
      </c>
      <c r="E115" s="73">
        <v>0</v>
      </c>
      <c r="F115" s="50">
        <v>0.5</v>
      </c>
      <c r="G115" s="73">
        <v>0.7</v>
      </c>
    </row>
    <row r="116" spans="1:7" ht="15" customHeight="1">
      <c r="A116" s="268" t="s">
        <v>85</v>
      </c>
      <c r="B116" s="90" t="s">
        <v>0</v>
      </c>
      <c r="C116" s="16">
        <v>3</v>
      </c>
      <c r="D116" s="15" t="s">
        <v>410</v>
      </c>
      <c r="E116" s="64">
        <v>3</v>
      </c>
      <c r="F116" s="15">
        <v>30</v>
      </c>
      <c r="G116" s="64">
        <v>41</v>
      </c>
    </row>
    <row r="117" spans="1:7" ht="15" customHeight="1">
      <c r="A117" s="291" t="s">
        <v>82</v>
      </c>
      <c r="B117" s="90" t="s">
        <v>1</v>
      </c>
      <c r="C117" s="49">
        <v>0.1</v>
      </c>
      <c r="D117" s="48" t="s">
        <v>410</v>
      </c>
      <c r="E117" s="72">
        <v>0.1</v>
      </c>
      <c r="F117" s="48">
        <v>0.5</v>
      </c>
      <c r="G117" s="72">
        <v>0.7</v>
      </c>
    </row>
    <row r="118" spans="1:7" ht="15" customHeight="1">
      <c r="A118" s="42" t="s">
        <v>111</v>
      </c>
      <c r="B118" s="107" t="s">
        <v>0</v>
      </c>
      <c r="C118" s="12">
        <v>12</v>
      </c>
      <c r="D118" s="11">
        <v>10</v>
      </c>
      <c r="E118" s="19">
        <v>2</v>
      </c>
      <c r="F118" s="11" t="s">
        <v>410</v>
      </c>
      <c r="G118" s="19">
        <v>2</v>
      </c>
    </row>
    <row r="119" spans="1:7" ht="15" customHeight="1">
      <c r="A119" s="289" t="s">
        <v>179</v>
      </c>
      <c r="B119" s="107" t="s">
        <v>1</v>
      </c>
      <c r="C119" s="51">
        <v>0.3</v>
      </c>
      <c r="D119" s="50">
        <v>0.2</v>
      </c>
      <c r="E119" s="73">
        <v>0</v>
      </c>
      <c r="F119" s="50" t="s">
        <v>410</v>
      </c>
      <c r="G119" s="73">
        <v>0</v>
      </c>
    </row>
    <row r="120" spans="1:7" ht="15" customHeight="1">
      <c r="A120" s="268" t="s">
        <v>75</v>
      </c>
      <c r="B120" s="90" t="s">
        <v>0</v>
      </c>
      <c r="C120" s="96">
        <v>10</v>
      </c>
      <c r="D120" s="97">
        <v>10</v>
      </c>
      <c r="E120" s="72" t="s">
        <v>410</v>
      </c>
      <c r="F120" s="48" t="s">
        <v>410</v>
      </c>
      <c r="G120" s="72" t="s">
        <v>410</v>
      </c>
    </row>
    <row r="121" spans="1:7" ht="15" customHeight="1">
      <c r="A121" s="291" t="s">
        <v>956</v>
      </c>
      <c r="B121" s="90" t="s">
        <v>1</v>
      </c>
      <c r="C121" s="16">
        <v>0.6</v>
      </c>
      <c r="D121" s="15">
        <v>0.6</v>
      </c>
      <c r="E121" s="64" t="s">
        <v>410</v>
      </c>
      <c r="F121" s="15" t="s">
        <v>410</v>
      </c>
      <c r="G121" s="64" t="s">
        <v>410</v>
      </c>
    </row>
    <row r="122" spans="1:7" ht="26.25" customHeight="1">
      <c r="A122" s="268" t="s">
        <v>864</v>
      </c>
      <c r="B122" s="90" t="s">
        <v>0</v>
      </c>
      <c r="C122" s="96">
        <v>2</v>
      </c>
      <c r="D122" s="48" t="s">
        <v>410</v>
      </c>
      <c r="E122" s="98">
        <v>2</v>
      </c>
      <c r="F122" s="48" t="s">
        <v>410</v>
      </c>
      <c r="G122" s="98">
        <v>2</v>
      </c>
    </row>
    <row r="123" spans="1:7" ht="15" customHeight="1">
      <c r="A123" s="291" t="s">
        <v>967</v>
      </c>
      <c r="B123" s="90" t="s">
        <v>1</v>
      </c>
      <c r="C123" s="16">
        <v>0.1</v>
      </c>
      <c r="D123" s="15" t="s">
        <v>410</v>
      </c>
      <c r="E123" s="64">
        <v>0.1</v>
      </c>
      <c r="F123" s="15" t="s">
        <v>410</v>
      </c>
      <c r="G123" s="64">
        <v>0.1</v>
      </c>
    </row>
    <row r="124" spans="1:7" ht="15" customHeight="1">
      <c r="A124" s="42" t="s">
        <v>865</v>
      </c>
      <c r="B124" s="107" t="s">
        <v>0</v>
      </c>
      <c r="C124" s="371">
        <v>12</v>
      </c>
      <c r="D124" s="372" t="s">
        <v>410</v>
      </c>
      <c r="E124" s="373">
        <v>12</v>
      </c>
      <c r="F124" s="372">
        <v>71</v>
      </c>
      <c r="G124" s="373">
        <v>112</v>
      </c>
    </row>
    <row r="125" spans="1:7" ht="15" customHeight="1">
      <c r="A125" s="289" t="s">
        <v>968</v>
      </c>
      <c r="B125" s="107" t="s">
        <v>1</v>
      </c>
      <c r="C125" s="12">
        <v>0.1</v>
      </c>
      <c r="D125" s="11" t="s">
        <v>410</v>
      </c>
      <c r="E125" s="19">
        <v>0.1</v>
      </c>
      <c r="F125" s="11">
        <v>0.4</v>
      </c>
      <c r="G125" s="19">
        <v>0.7</v>
      </c>
    </row>
    <row r="126" spans="1:7" ht="15" customHeight="1">
      <c r="A126" s="42" t="s">
        <v>866</v>
      </c>
      <c r="B126" s="107" t="s">
        <v>0</v>
      </c>
      <c r="C126" s="371">
        <v>1265</v>
      </c>
      <c r="D126" s="372">
        <v>523</v>
      </c>
      <c r="E126" s="373">
        <v>742</v>
      </c>
      <c r="F126" s="372">
        <v>633</v>
      </c>
      <c r="G126" s="373">
        <v>1607</v>
      </c>
    </row>
    <row r="127" spans="1:7" ht="15" customHeight="1">
      <c r="A127" s="289" t="s">
        <v>979</v>
      </c>
      <c r="B127" s="107" t="s">
        <v>1</v>
      </c>
      <c r="C127" s="51">
        <v>2.4</v>
      </c>
      <c r="D127" s="50">
        <v>1</v>
      </c>
      <c r="E127" s="73">
        <v>1.4</v>
      </c>
      <c r="F127" s="50">
        <v>1.2</v>
      </c>
      <c r="G127" s="73">
        <v>3.1</v>
      </c>
    </row>
    <row r="128" spans="1:7" ht="54.75" customHeight="1">
      <c r="A128" s="392" t="s">
        <v>927</v>
      </c>
      <c r="B128" s="392"/>
      <c r="C128" s="392"/>
      <c r="D128" s="392"/>
      <c r="E128" s="392"/>
      <c r="F128" s="392"/>
      <c r="G128" s="392"/>
    </row>
    <row r="129" spans="1:7" ht="44.25" customHeight="1">
      <c r="A129" s="407" t="s">
        <v>928</v>
      </c>
      <c r="B129" s="411"/>
      <c r="C129" s="411"/>
      <c r="D129" s="411"/>
      <c r="E129" s="411"/>
      <c r="F129" s="411"/>
      <c r="G129" s="411"/>
    </row>
    <row r="130" spans="1:7">
      <c r="A130" s="22"/>
      <c r="B130" s="6"/>
    </row>
    <row r="131" spans="1:7">
      <c r="A131" s="22"/>
      <c r="B131" s="6"/>
    </row>
    <row r="132" spans="1:7">
      <c r="A132" s="22"/>
      <c r="B132" s="6"/>
    </row>
    <row r="133" spans="1:7">
      <c r="A133" s="22"/>
      <c r="B133" s="6"/>
    </row>
    <row r="134" spans="1:7">
      <c r="A134" s="22"/>
      <c r="B134" s="6"/>
    </row>
    <row r="135" spans="1:7">
      <c r="A135" s="22"/>
      <c r="B135" s="6"/>
    </row>
    <row r="136" spans="1:7">
      <c r="A136" s="22"/>
      <c r="B136" s="6"/>
    </row>
    <row r="137" spans="1:7">
      <c r="A137" s="22"/>
      <c r="B137" s="6"/>
    </row>
    <row r="138" spans="1:7">
      <c r="A138" s="22"/>
      <c r="B138" s="6"/>
    </row>
    <row r="139" spans="1:7">
      <c r="A139" s="22"/>
      <c r="B139" s="6"/>
    </row>
    <row r="140" spans="1:7">
      <c r="A140" s="22"/>
      <c r="B140" s="6"/>
    </row>
    <row r="141" spans="1:7">
      <c r="A141" s="22"/>
      <c r="B141" s="6"/>
    </row>
    <row r="142" spans="1:7">
      <c r="A142" s="22"/>
      <c r="B142" s="6"/>
    </row>
    <row r="143" spans="1:7">
      <c r="A143" s="22"/>
      <c r="B143" s="6"/>
    </row>
    <row r="144" spans="1:7">
      <c r="A144" s="22"/>
      <c r="B144" s="6"/>
    </row>
    <row r="145" spans="1:2">
      <c r="A145" s="22"/>
      <c r="B145" s="6"/>
    </row>
    <row r="146" spans="1:2">
      <c r="A146" s="22"/>
      <c r="B146" s="6"/>
    </row>
    <row r="147" spans="1:2">
      <c r="A147" s="22"/>
      <c r="B147" s="6"/>
    </row>
    <row r="148" spans="1:2">
      <c r="A148" s="22"/>
      <c r="B148" s="6"/>
    </row>
    <row r="149" spans="1:2">
      <c r="A149" s="22"/>
      <c r="B149" s="6"/>
    </row>
    <row r="150" spans="1:2">
      <c r="A150" s="22"/>
      <c r="B150" s="6"/>
    </row>
    <row r="151" spans="1:2">
      <c r="A151" s="22"/>
      <c r="B151" s="6"/>
    </row>
    <row r="152" spans="1:2">
      <c r="A152" s="22"/>
      <c r="B152" s="6"/>
    </row>
    <row r="153" spans="1:2">
      <c r="A153" s="22"/>
      <c r="B153" s="6"/>
    </row>
    <row r="154" spans="1:2">
      <c r="A154" s="22"/>
      <c r="B154" s="6"/>
    </row>
    <row r="155" spans="1:2">
      <c r="A155" s="22"/>
      <c r="B155" s="6"/>
    </row>
    <row r="156" spans="1:2">
      <c r="A156" s="22"/>
      <c r="B156" s="6"/>
    </row>
    <row r="157" spans="1:2">
      <c r="A157" s="22"/>
      <c r="B157" s="6"/>
    </row>
    <row r="158" spans="1:2">
      <c r="A158" s="22"/>
      <c r="B158" s="6"/>
    </row>
    <row r="159" spans="1:2">
      <c r="A159" s="22"/>
      <c r="B159" s="6"/>
    </row>
    <row r="160" spans="1:2">
      <c r="A160" s="22"/>
      <c r="B160" s="6"/>
    </row>
    <row r="161" spans="1:2">
      <c r="A161" s="22"/>
      <c r="B161" s="6"/>
    </row>
    <row r="162" spans="1:2">
      <c r="A162" s="22"/>
      <c r="B162" s="6"/>
    </row>
    <row r="163" spans="1:2">
      <c r="A163" s="22"/>
      <c r="B163" s="6"/>
    </row>
    <row r="164" spans="1:2">
      <c r="A164" s="22"/>
      <c r="B164" s="6"/>
    </row>
    <row r="165" spans="1:2">
      <c r="A165" s="22"/>
      <c r="B165" s="6"/>
    </row>
    <row r="166" spans="1:2">
      <c r="A166" s="22"/>
      <c r="B166" s="6"/>
    </row>
    <row r="167" spans="1:2">
      <c r="A167" s="22"/>
      <c r="B167" s="6"/>
    </row>
    <row r="168" spans="1:2">
      <c r="A168" s="22"/>
      <c r="B168" s="6"/>
    </row>
    <row r="169" spans="1:2">
      <c r="A169" s="22"/>
      <c r="B169" s="6"/>
    </row>
    <row r="170" spans="1:2">
      <c r="A170" s="22"/>
      <c r="B170" s="6"/>
    </row>
    <row r="171" spans="1:2">
      <c r="A171" s="22"/>
      <c r="B171" s="6"/>
    </row>
    <row r="172" spans="1:2">
      <c r="A172" s="22"/>
      <c r="B172" s="6"/>
    </row>
    <row r="173" spans="1:2">
      <c r="A173" s="22"/>
      <c r="B173" s="6"/>
    </row>
    <row r="174" spans="1:2">
      <c r="A174" s="22"/>
      <c r="B174" s="6"/>
    </row>
    <row r="175" spans="1:2">
      <c r="A175" s="22"/>
      <c r="B175" s="6"/>
    </row>
    <row r="176" spans="1:2">
      <c r="A176" s="22"/>
      <c r="B176" s="6"/>
    </row>
    <row r="177" spans="1:2">
      <c r="A177" s="22"/>
      <c r="B177" s="6"/>
    </row>
    <row r="178" spans="1:2">
      <c r="A178" s="22"/>
      <c r="B178" s="6"/>
    </row>
    <row r="179" spans="1:2">
      <c r="A179" s="22"/>
      <c r="B179" s="6"/>
    </row>
    <row r="180" spans="1:2">
      <c r="A180" s="22"/>
      <c r="B180" s="6"/>
    </row>
    <row r="181" spans="1:2">
      <c r="A181" s="22"/>
      <c r="B181" s="6"/>
    </row>
    <row r="182" spans="1:2">
      <c r="A182" s="22"/>
      <c r="B182" s="6"/>
    </row>
    <row r="183" spans="1:2">
      <c r="A183" s="22"/>
      <c r="B183" s="6"/>
    </row>
    <row r="184" spans="1:2">
      <c r="A184" s="22"/>
      <c r="B184" s="6"/>
    </row>
    <row r="185" spans="1:2">
      <c r="A185" s="22"/>
      <c r="B185" s="6"/>
    </row>
    <row r="186" spans="1:2">
      <c r="A186" s="22"/>
      <c r="B186" s="6"/>
    </row>
    <row r="187" spans="1:2">
      <c r="A187" s="22"/>
      <c r="B187" s="6"/>
    </row>
    <row r="188" spans="1:2">
      <c r="A188" s="22"/>
      <c r="B188" s="6"/>
    </row>
    <row r="189" spans="1:2">
      <c r="A189" s="22"/>
      <c r="B189" s="6"/>
    </row>
    <row r="190" spans="1:2">
      <c r="A190" s="22"/>
      <c r="B190" s="6"/>
    </row>
    <row r="191" spans="1:2">
      <c r="A191" s="22"/>
      <c r="B191" s="6"/>
    </row>
    <row r="192" spans="1:2">
      <c r="A192" s="22"/>
      <c r="B192" s="6"/>
    </row>
    <row r="193" spans="1:2">
      <c r="A193" s="22"/>
      <c r="B193" s="6"/>
    </row>
    <row r="194" spans="1:2">
      <c r="A194" s="22"/>
      <c r="B194" s="6"/>
    </row>
    <row r="195" spans="1:2">
      <c r="A195" s="22"/>
      <c r="B195" s="6"/>
    </row>
    <row r="196" spans="1:2">
      <c r="A196" s="22"/>
      <c r="B196" s="6"/>
    </row>
    <row r="197" spans="1:2">
      <c r="A197" s="22"/>
      <c r="B197" s="6"/>
    </row>
    <row r="198" spans="1:2">
      <c r="A198" s="22"/>
      <c r="B198" s="6"/>
    </row>
    <row r="199" spans="1:2">
      <c r="A199" s="22"/>
      <c r="B199" s="6"/>
    </row>
    <row r="200" spans="1:2">
      <c r="A200" s="22"/>
      <c r="B200" s="6"/>
    </row>
    <row r="201" spans="1:2">
      <c r="A201" s="22"/>
      <c r="B201" s="6"/>
    </row>
    <row r="202" spans="1:2">
      <c r="A202" s="22"/>
      <c r="B202" s="6"/>
    </row>
    <row r="203" spans="1:2">
      <c r="A203" s="22"/>
      <c r="B203" s="6"/>
    </row>
    <row r="204" spans="1:2">
      <c r="A204" s="22"/>
      <c r="B204" s="6"/>
    </row>
    <row r="205" spans="1:2">
      <c r="A205" s="22"/>
      <c r="B205" s="6"/>
    </row>
    <row r="206" spans="1:2">
      <c r="A206" s="22"/>
      <c r="B206" s="6"/>
    </row>
    <row r="207" spans="1:2">
      <c r="A207" s="22"/>
      <c r="B207" s="6"/>
    </row>
    <row r="208" spans="1:2">
      <c r="A208" s="22"/>
      <c r="B208" s="6"/>
    </row>
    <row r="209" spans="1:2">
      <c r="A209" s="22"/>
      <c r="B209" s="6"/>
    </row>
    <row r="210" spans="1:2">
      <c r="A210" s="22"/>
      <c r="B210" s="6"/>
    </row>
    <row r="211" spans="1:2">
      <c r="A211" s="22"/>
      <c r="B211" s="6"/>
    </row>
    <row r="212" spans="1:2">
      <c r="A212" s="22"/>
      <c r="B212" s="6"/>
    </row>
    <row r="213" spans="1:2">
      <c r="A213" s="22"/>
      <c r="B213" s="6"/>
    </row>
    <row r="214" spans="1:2">
      <c r="A214" s="22"/>
      <c r="B214" s="6"/>
    </row>
    <row r="215" spans="1:2">
      <c r="A215" s="22"/>
      <c r="B215" s="6"/>
    </row>
    <row r="216" spans="1:2">
      <c r="A216" s="22"/>
      <c r="B216" s="6"/>
    </row>
    <row r="217" spans="1:2">
      <c r="A217" s="22"/>
      <c r="B217" s="6"/>
    </row>
    <row r="218" spans="1:2">
      <c r="A218" s="22"/>
      <c r="B218" s="6"/>
    </row>
    <row r="219" spans="1:2">
      <c r="A219" s="22"/>
      <c r="B219" s="6"/>
    </row>
    <row r="220" spans="1:2">
      <c r="A220" s="22"/>
      <c r="B220" s="6"/>
    </row>
    <row r="221" spans="1:2">
      <c r="A221" s="22"/>
      <c r="B221" s="6"/>
    </row>
    <row r="222" spans="1:2">
      <c r="A222" s="22"/>
      <c r="B222" s="6"/>
    </row>
    <row r="223" spans="1:2">
      <c r="A223" s="22"/>
      <c r="B223" s="6"/>
    </row>
    <row r="224" spans="1:2">
      <c r="A224" s="22"/>
      <c r="B224" s="6"/>
    </row>
    <row r="225" spans="1:2">
      <c r="A225" s="22"/>
      <c r="B225" s="6"/>
    </row>
    <row r="226" spans="1:2">
      <c r="A226" s="22"/>
      <c r="B226" s="6"/>
    </row>
    <row r="227" spans="1:2">
      <c r="A227" s="22"/>
      <c r="B227" s="6"/>
    </row>
    <row r="228" spans="1:2">
      <c r="A228" s="22"/>
      <c r="B228" s="6"/>
    </row>
    <row r="229" spans="1:2">
      <c r="A229" s="22"/>
      <c r="B229" s="6"/>
    </row>
    <row r="230" spans="1:2">
      <c r="A230" s="22"/>
      <c r="B230" s="6"/>
    </row>
    <row r="231" spans="1:2">
      <c r="A231" s="22"/>
      <c r="B231" s="6"/>
    </row>
    <row r="232" spans="1:2">
      <c r="A232" s="22"/>
      <c r="B232" s="6"/>
    </row>
    <row r="233" spans="1:2">
      <c r="A233" s="22"/>
      <c r="B233" s="6"/>
    </row>
    <row r="234" spans="1:2">
      <c r="A234" s="22"/>
      <c r="B234" s="6"/>
    </row>
    <row r="235" spans="1:2">
      <c r="A235" s="22"/>
      <c r="B235" s="6"/>
    </row>
    <row r="236" spans="1:2">
      <c r="A236" s="22"/>
      <c r="B236" s="6"/>
    </row>
    <row r="237" spans="1:2">
      <c r="A237" s="22"/>
      <c r="B237" s="6"/>
    </row>
    <row r="238" spans="1:2">
      <c r="A238" s="22"/>
      <c r="B238" s="6"/>
    </row>
    <row r="239" spans="1:2">
      <c r="A239" s="22"/>
      <c r="B239" s="6"/>
    </row>
    <row r="240" spans="1:2">
      <c r="A240" s="22"/>
      <c r="B240" s="6"/>
    </row>
    <row r="241" spans="1:2">
      <c r="A241" s="22"/>
      <c r="B241" s="6"/>
    </row>
    <row r="242" spans="1:2">
      <c r="A242" s="22"/>
      <c r="B242" s="6"/>
    </row>
    <row r="243" spans="1:2">
      <c r="A243" s="22"/>
      <c r="B243" s="6"/>
    </row>
    <row r="244" spans="1:2">
      <c r="A244" s="22"/>
      <c r="B244" s="6"/>
    </row>
    <row r="245" spans="1:2">
      <c r="A245" s="22"/>
      <c r="B245" s="6"/>
    </row>
    <row r="246" spans="1:2">
      <c r="A246" s="22"/>
      <c r="B246" s="6"/>
    </row>
    <row r="247" spans="1:2">
      <c r="A247" s="22"/>
      <c r="B247" s="6"/>
    </row>
    <row r="248" spans="1:2">
      <c r="A248" s="22"/>
      <c r="B248" s="6"/>
    </row>
    <row r="249" spans="1:2">
      <c r="A249" s="22"/>
      <c r="B249" s="6"/>
    </row>
    <row r="250" spans="1:2">
      <c r="A250" s="22"/>
      <c r="B250" s="6"/>
    </row>
    <row r="251" spans="1:2">
      <c r="A251" s="22"/>
      <c r="B251" s="6"/>
    </row>
    <row r="252" spans="1:2">
      <c r="A252" s="22"/>
      <c r="B252" s="6"/>
    </row>
    <row r="253" spans="1:2">
      <c r="A253" s="22"/>
      <c r="B253" s="6"/>
    </row>
    <row r="254" spans="1:2">
      <c r="A254" s="22"/>
      <c r="B254" s="6"/>
    </row>
    <row r="255" spans="1:2">
      <c r="A255" s="22"/>
      <c r="B255" s="6"/>
    </row>
    <row r="256" spans="1:2">
      <c r="A256" s="22"/>
      <c r="B256" s="6"/>
    </row>
    <row r="257" spans="1:2">
      <c r="A257" s="22"/>
      <c r="B257" s="6"/>
    </row>
    <row r="258" spans="1:2">
      <c r="A258" s="22"/>
      <c r="B258" s="6"/>
    </row>
    <row r="259" spans="1:2">
      <c r="A259" s="22"/>
      <c r="B259" s="6"/>
    </row>
    <row r="260" spans="1:2">
      <c r="A260" s="22"/>
      <c r="B260" s="6"/>
    </row>
    <row r="261" spans="1:2">
      <c r="A261" s="22"/>
      <c r="B261" s="6"/>
    </row>
    <row r="262" spans="1:2">
      <c r="A262" s="22"/>
      <c r="B262" s="6"/>
    </row>
    <row r="263" spans="1:2">
      <c r="A263" s="22"/>
      <c r="B263" s="6"/>
    </row>
    <row r="264" spans="1:2">
      <c r="A264" s="22"/>
      <c r="B264" s="6"/>
    </row>
    <row r="265" spans="1:2">
      <c r="A265" s="22"/>
      <c r="B265" s="6"/>
    </row>
    <row r="266" spans="1:2">
      <c r="A266" s="22"/>
      <c r="B266" s="6"/>
    </row>
    <row r="267" spans="1:2">
      <c r="A267" s="22"/>
      <c r="B267" s="6"/>
    </row>
    <row r="268" spans="1:2">
      <c r="A268" s="22"/>
      <c r="B268" s="6"/>
    </row>
    <row r="269" spans="1:2">
      <c r="A269" s="22"/>
      <c r="B269" s="6"/>
    </row>
    <row r="270" spans="1:2">
      <c r="A270" s="22"/>
      <c r="B270" s="6"/>
    </row>
    <row r="271" spans="1:2">
      <c r="A271" s="22"/>
      <c r="B271" s="6"/>
    </row>
    <row r="272" spans="1:2">
      <c r="A272" s="22"/>
      <c r="B272" s="6"/>
    </row>
    <row r="273" spans="1:2">
      <c r="A273" s="22"/>
      <c r="B273" s="6"/>
    </row>
    <row r="274" spans="1:2">
      <c r="A274" s="22"/>
      <c r="B274" s="6"/>
    </row>
    <row r="275" spans="1:2">
      <c r="A275" s="22"/>
      <c r="B275" s="6"/>
    </row>
    <row r="276" spans="1:2">
      <c r="A276" s="22"/>
      <c r="B276" s="6"/>
    </row>
    <row r="277" spans="1:2">
      <c r="A277" s="22"/>
      <c r="B277" s="6"/>
    </row>
    <row r="278" spans="1:2">
      <c r="A278" s="22"/>
      <c r="B278" s="6"/>
    </row>
    <row r="279" spans="1:2">
      <c r="A279" s="22"/>
      <c r="B279" s="6"/>
    </row>
    <row r="280" spans="1:2">
      <c r="A280" s="22"/>
      <c r="B280" s="6"/>
    </row>
    <row r="281" spans="1:2">
      <c r="A281" s="22"/>
      <c r="B281" s="6"/>
    </row>
    <row r="282" spans="1:2">
      <c r="A282" s="22"/>
      <c r="B282" s="6"/>
    </row>
    <row r="283" spans="1:2">
      <c r="A283" s="22"/>
      <c r="B283" s="6"/>
    </row>
    <row r="284" spans="1:2">
      <c r="A284" s="22"/>
      <c r="B284" s="6"/>
    </row>
    <row r="285" spans="1:2">
      <c r="A285" s="22"/>
      <c r="B285" s="6"/>
    </row>
    <row r="286" spans="1:2">
      <c r="A286" s="22"/>
      <c r="B286" s="6"/>
    </row>
    <row r="287" spans="1:2">
      <c r="A287" s="22"/>
      <c r="B287" s="6"/>
    </row>
    <row r="288" spans="1:2">
      <c r="A288" s="22"/>
      <c r="B288" s="6"/>
    </row>
    <row r="289" spans="1:2">
      <c r="A289" s="22"/>
      <c r="B289" s="6"/>
    </row>
    <row r="290" spans="1:2">
      <c r="A290" s="22"/>
      <c r="B290" s="6"/>
    </row>
    <row r="291" spans="1:2">
      <c r="A291" s="22"/>
      <c r="B291" s="6"/>
    </row>
    <row r="292" spans="1:2">
      <c r="A292" s="22"/>
      <c r="B292" s="6"/>
    </row>
    <row r="293" spans="1:2">
      <c r="A293" s="22"/>
      <c r="B293" s="6"/>
    </row>
    <row r="294" spans="1:2">
      <c r="A294" s="22"/>
      <c r="B294" s="6"/>
    </row>
    <row r="295" spans="1:2">
      <c r="A295" s="22"/>
      <c r="B295" s="6"/>
    </row>
    <row r="296" spans="1:2">
      <c r="A296" s="22"/>
      <c r="B296" s="6"/>
    </row>
    <row r="297" spans="1:2">
      <c r="A297" s="22"/>
      <c r="B297" s="6"/>
    </row>
    <row r="298" spans="1:2">
      <c r="A298" s="22"/>
      <c r="B298" s="6"/>
    </row>
    <row r="299" spans="1:2">
      <c r="A299" s="22"/>
      <c r="B299" s="6"/>
    </row>
    <row r="300" spans="1:2">
      <c r="A300" s="22"/>
      <c r="B300" s="6"/>
    </row>
    <row r="301" spans="1:2">
      <c r="A301" s="22"/>
      <c r="B301" s="6"/>
    </row>
    <row r="302" spans="1:2">
      <c r="A302" s="22"/>
      <c r="B302" s="6"/>
    </row>
    <row r="303" spans="1:2">
      <c r="A303" s="22"/>
      <c r="B303" s="6"/>
    </row>
    <row r="304" spans="1:2">
      <c r="A304" s="22"/>
      <c r="B304" s="6"/>
    </row>
    <row r="305" spans="1:2">
      <c r="A305" s="22"/>
      <c r="B305" s="6"/>
    </row>
    <row r="306" spans="1:2">
      <c r="A306" s="22"/>
      <c r="B306" s="6"/>
    </row>
    <row r="307" spans="1:2">
      <c r="A307" s="22"/>
      <c r="B307" s="6"/>
    </row>
    <row r="308" spans="1:2">
      <c r="A308" s="22"/>
      <c r="B308" s="6"/>
    </row>
    <row r="309" spans="1:2">
      <c r="A309" s="22"/>
      <c r="B309" s="6"/>
    </row>
    <row r="310" spans="1:2">
      <c r="A310" s="22"/>
      <c r="B310" s="6"/>
    </row>
    <row r="311" spans="1:2">
      <c r="A311" s="22"/>
      <c r="B311" s="6"/>
    </row>
    <row r="312" spans="1:2">
      <c r="A312" s="22"/>
      <c r="B312" s="6"/>
    </row>
    <row r="313" spans="1:2">
      <c r="A313" s="22"/>
      <c r="B313" s="6"/>
    </row>
    <row r="314" spans="1:2">
      <c r="A314" s="22"/>
      <c r="B314" s="6"/>
    </row>
    <row r="315" spans="1:2">
      <c r="A315" s="22"/>
      <c r="B315" s="6"/>
    </row>
    <row r="316" spans="1:2">
      <c r="A316" s="22"/>
      <c r="B316" s="6"/>
    </row>
    <row r="317" spans="1:2">
      <c r="A317" s="22"/>
      <c r="B317" s="6"/>
    </row>
    <row r="318" spans="1:2">
      <c r="A318" s="22"/>
      <c r="B318" s="6"/>
    </row>
    <row r="319" spans="1:2">
      <c r="A319" s="22"/>
      <c r="B319" s="6"/>
    </row>
    <row r="320" spans="1:2">
      <c r="A320" s="22"/>
      <c r="B320" s="6"/>
    </row>
    <row r="321" spans="1:2">
      <c r="A321" s="22"/>
      <c r="B321" s="6"/>
    </row>
    <row r="322" spans="1:2">
      <c r="A322" s="22"/>
      <c r="B322" s="6"/>
    </row>
    <row r="323" spans="1:2">
      <c r="A323" s="22"/>
      <c r="B323" s="6"/>
    </row>
    <row r="324" spans="1:2">
      <c r="A324" s="22"/>
      <c r="B324" s="6"/>
    </row>
    <row r="325" spans="1:2">
      <c r="A325" s="22"/>
      <c r="B325" s="6"/>
    </row>
    <row r="326" spans="1:2">
      <c r="A326" s="22"/>
      <c r="B326" s="6"/>
    </row>
    <row r="327" spans="1:2">
      <c r="A327" s="22"/>
      <c r="B327" s="6"/>
    </row>
    <row r="328" spans="1:2">
      <c r="A328" s="22"/>
      <c r="B328" s="6"/>
    </row>
    <row r="329" spans="1:2">
      <c r="A329" s="22"/>
      <c r="B329" s="6"/>
    </row>
    <row r="330" spans="1:2">
      <c r="A330" s="22"/>
      <c r="B330" s="6"/>
    </row>
    <row r="331" spans="1:2">
      <c r="A331" s="22"/>
      <c r="B331" s="6"/>
    </row>
    <row r="332" spans="1:2">
      <c r="A332" s="22"/>
      <c r="B332" s="6"/>
    </row>
    <row r="333" spans="1:2">
      <c r="A333" s="22"/>
      <c r="B333" s="6"/>
    </row>
    <row r="334" spans="1:2">
      <c r="A334" s="22"/>
      <c r="B334" s="6"/>
    </row>
    <row r="335" spans="1:2">
      <c r="A335" s="22"/>
      <c r="B335" s="6"/>
    </row>
    <row r="336" spans="1:2">
      <c r="A336" s="22"/>
      <c r="B336" s="6"/>
    </row>
    <row r="337" spans="1:2">
      <c r="A337" s="22"/>
      <c r="B337" s="6"/>
    </row>
    <row r="338" spans="1:2">
      <c r="A338" s="22"/>
      <c r="B338" s="6"/>
    </row>
    <row r="339" spans="1:2">
      <c r="A339" s="22"/>
      <c r="B339" s="6"/>
    </row>
    <row r="340" spans="1:2">
      <c r="A340" s="22"/>
      <c r="B340" s="6"/>
    </row>
    <row r="341" spans="1:2">
      <c r="A341" s="22"/>
      <c r="B341" s="6"/>
    </row>
    <row r="342" spans="1:2">
      <c r="A342" s="22"/>
      <c r="B342" s="6"/>
    </row>
    <row r="343" spans="1:2">
      <c r="A343" s="22"/>
      <c r="B343" s="6"/>
    </row>
    <row r="344" spans="1:2">
      <c r="A344" s="22"/>
      <c r="B344" s="6"/>
    </row>
    <row r="345" spans="1:2">
      <c r="A345" s="22"/>
      <c r="B345" s="6"/>
    </row>
    <row r="346" spans="1:2">
      <c r="A346" s="22"/>
      <c r="B346" s="6"/>
    </row>
    <row r="347" spans="1:2">
      <c r="A347" s="22"/>
      <c r="B347" s="6"/>
    </row>
    <row r="348" spans="1:2">
      <c r="A348" s="22"/>
      <c r="B348" s="6"/>
    </row>
    <row r="349" spans="1:2">
      <c r="A349" s="22"/>
      <c r="B349" s="6"/>
    </row>
    <row r="350" spans="1:2">
      <c r="A350" s="22"/>
      <c r="B350" s="6"/>
    </row>
    <row r="351" spans="1:2">
      <c r="A351" s="22"/>
      <c r="B351" s="6"/>
    </row>
    <row r="352" spans="1:2">
      <c r="A352" s="22"/>
      <c r="B352" s="6"/>
    </row>
    <row r="353" spans="1:2">
      <c r="A353" s="22"/>
      <c r="B353" s="6"/>
    </row>
    <row r="354" spans="1:2">
      <c r="A354" s="22"/>
      <c r="B354" s="6"/>
    </row>
    <row r="355" spans="1:2">
      <c r="A355" s="22"/>
      <c r="B355" s="6"/>
    </row>
    <row r="356" spans="1:2">
      <c r="A356" s="22"/>
      <c r="B356" s="6"/>
    </row>
    <row r="357" spans="1:2">
      <c r="A357" s="22"/>
      <c r="B357" s="6"/>
    </row>
    <row r="358" spans="1:2">
      <c r="A358" s="22"/>
      <c r="B358" s="6"/>
    </row>
    <row r="359" spans="1:2">
      <c r="A359" s="22"/>
      <c r="B359" s="6"/>
    </row>
    <row r="360" spans="1:2">
      <c r="A360" s="22"/>
      <c r="B360" s="6"/>
    </row>
    <row r="361" spans="1:2">
      <c r="A361" s="22"/>
      <c r="B361" s="6"/>
    </row>
    <row r="362" spans="1:2">
      <c r="A362" s="22"/>
      <c r="B362" s="6"/>
    </row>
    <row r="363" spans="1:2">
      <c r="A363" s="22"/>
      <c r="B363" s="6"/>
    </row>
  </sheetData>
  <customSheetViews>
    <customSheetView guid="{478EAF0D-7072-4F9F-B3F3-DF6645E3F662}" topLeftCell="A234">
      <selection activeCell="A248" sqref="A248:A255"/>
      <pageMargins left="0.7" right="0.7" top="0.75" bottom="0.75" header="0.3" footer="0.3"/>
      <pageSetup paperSize="9" scale="94" orientation="portrait" r:id="rId1"/>
    </customSheetView>
    <customSheetView guid="{DB5EED9D-3F36-427E-8425-66965650D6C3}" topLeftCell="A223">
      <selection activeCell="A219" sqref="A219"/>
      <pageMargins left="0.7" right="0.7" top="0.75" bottom="0.75" header="0.3" footer="0.3"/>
      <pageSetup paperSize="9" scale="94" orientation="portrait" r:id="rId2"/>
    </customSheetView>
  </customSheetViews>
  <mergeCells count="8">
    <mergeCell ref="A128:G128"/>
    <mergeCell ref="A129:G129"/>
    <mergeCell ref="C4:G4"/>
    <mergeCell ref="C5:F5"/>
    <mergeCell ref="A4:B7"/>
    <mergeCell ref="G5:G7"/>
    <mergeCell ref="C6:E6"/>
    <mergeCell ref="F6:F7"/>
  </mergeCells>
  <hyperlinks>
    <hyperlink ref="G1" location="'SPIS TABLIC'!A1" display="Powrót/Back"/>
  </hyperlinks>
  <pageMargins left="0.7" right="0.7" top="0.75" bottom="0.75" header="0.3" footer="0.3"/>
  <pageSetup paperSize="9" scale="66" orientation="portrait" r:id="rId3"/>
  <rowBreaks count="2" manualBreakCount="2">
    <brk id="49" max="6" man="1"/>
    <brk id="114" max="6"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zoomScaleNormal="100" workbookViewId="0"/>
  </sheetViews>
  <sheetFormatPr defaultRowHeight="12.75"/>
  <cols>
    <col min="1" max="1" width="22.28515625" style="103" customWidth="1"/>
    <col min="2" max="2" width="6" style="103" customWidth="1"/>
    <col min="3" max="3" width="14.140625" style="103" customWidth="1"/>
    <col min="4" max="4" width="15.140625" style="103" customWidth="1"/>
    <col min="5" max="5" width="11.5703125" style="103" customWidth="1"/>
    <col min="6" max="6" width="12.7109375" style="103" customWidth="1"/>
    <col min="7" max="7" width="12.140625" style="103" customWidth="1"/>
    <col min="8" max="16384" width="9.140625" style="103"/>
  </cols>
  <sheetData>
    <row r="1" spans="1:8">
      <c r="G1" s="369" t="s">
        <v>1302</v>
      </c>
    </row>
    <row r="2" spans="1:8">
      <c r="A2" s="1" t="s">
        <v>349</v>
      </c>
      <c r="B2" s="21"/>
      <c r="C2" s="6"/>
      <c r="D2" s="6"/>
      <c r="E2" s="6"/>
      <c r="F2" s="6"/>
      <c r="G2" s="6"/>
    </row>
    <row r="3" spans="1:8">
      <c r="A3" s="311" t="s">
        <v>893</v>
      </c>
      <c r="B3" s="21"/>
      <c r="C3" s="6"/>
      <c r="D3" s="6"/>
      <c r="E3" s="6"/>
      <c r="F3" s="6"/>
      <c r="G3" s="6"/>
      <c r="H3" s="6"/>
    </row>
    <row r="4" spans="1:8" ht="26.25" customHeight="1">
      <c r="A4" s="388" t="s">
        <v>1123</v>
      </c>
      <c r="B4" s="388"/>
      <c r="C4" s="389" t="s">
        <v>1126</v>
      </c>
      <c r="D4" s="389"/>
      <c r="E4" s="389"/>
      <c r="F4" s="389"/>
      <c r="G4" s="389"/>
    </row>
    <row r="5" spans="1:8" ht="27" customHeight="1">
      <c r="A5" s="388"/>
      <c r="B5" s="388"/>
      <c r="C5" s="390" t="s">
        <v>1117</v>
      </c>
      <c r="D5" s="390"/>
      <c r="E5" s="390"/>
      <c r="F5" s="390"/>
      <c r="G5" s="389" t="s">
        <v>1122</v>
      </c>
    </row>
    <row r="6" spans="1:8" ht="27.75" customHeight="1">
      <c r="A6" s="388"/>
      <c r="B6" s="388"/>
      <c r="C6" s="390" t="s">
        <v>1118</v>
      </c>
      <c r="D6" s="390"/>
      <c r="E6" s="390"/>
      <c r="F6" s="390" t="s">
        <v>1121</v>
      </c>
      <c r="G6" s="389"/>
    </row>
    <row r="7" spans="1:8" ht="110.25" customHeight="1">
      <c r="A7" s="388"/>
      <c r="B7" s="388"/>
      <c r="C7" s="359" t="s">
        <v>1088</v>
      </c>
      <c r="D7" s="359" t="s">
        <v>1119</v>
      </c>
      <c r="E7" s="359" t="s">
        <v>1120</v>
      </c>
      <c r="F7" s="390"/>
      <c r="G7" s="389"/>
    </row>
    <row r="8" spans="1:8" ht="12.75" customHeight="1">
      <c r="A8" s="63" t="s">
        <v>191</v>
      </c>
      <c r="B8" s="19" t="s">
        <v>0</v>
      </c>
      <c r="C8" s="33">
        <v>4337</v>
      </c>
      <c r="D8" s="34">
        <v>2834</v>
      </c>
      <c r="E8" s="33">
        <v>1503</v>
      </c>
      <c r="F8" s="34">
        <v>2867</v>
      </c>
      <c r="G8" s="35">
        <v>4802</v>
      </c>
    </row>
    <row r="9" spans="1:8">
      <c r="A9" s="294" t="s">
        <v>192</v>
      </c>
      <c r="B9" s="19" t="s">
        <v>1</v>
      </c>
      <c r="C9" s="37">
        <v>0.7</v>
      </c>
      <c r="D9" s="38">
        <v>0.5</v>
      </c>
      <c r="E9" s="37">
        <v>0.3</v>
      </c>
      <c r="F9" s="38">
        <v>0.5</v>
      </c>
      <c r="G9" s="36">
        <v>0.8</v>
      </c>
    </row>
    <row r="10" spans="1:8">
      <c r="A10" s="22" t="s">
        <v>18</v>
      </c>
      <c r="B10" s="64" t="s">
        <v>0</v>
      </c>
      <c r="C10" s="27">
        <v>118</v>
      </c>
      <c r="D10" s="28">
        <v>35</v>
      </c>
      <c r="E10" s="27">
        <v>83</v>
      </c>
      <c r="F10" s="28">
        <v>31</v>
      </c>
      <c r="G10" s="29">
        <v>689</v>
      </c>
    </row>
    <row r="11" spans="1:8">
      <c r="A11" s="22"/>
      <c r="B11" s="64" t="s">
        <v>1</v>
      </c>
      <c r="C11" s="30">
        <v>0.2</v>
      </c>
      <c r="D11" s="31">
        <v>0.1</v>
      </c>
      <c r="E11" s="30">
        <v>0.2</v>
      </c>
      <c r="F11" s="31">
        <v>0.1</v>
      </c>
      <c r="G11" s="32">
        <v>1.4</v>
      </c>
    </row>
    <row r="12" spans="1:8">
      <c r="A12" s="22" t="s">
        <v>194</v>
      </c>
      <c r="B12" s="64" t="s">
        <v>0</v>
      </c>
      <c r="C12" s="27">
        <v>193</v>
      </c>
      <c r="D12" s="28">
        <v>81</v>
      </c>
      <c r="E12" s="27">
        <v>112</v>
      </c>
      <c r="F12" s="28">
        <v>60</v>
      </c>
      <c r="G12" s="29">
        <v>206</v>
      </c>
    </row>
    <row r="13" spans="1:8" ht="12" customHeight="1">
      <c r="A13" s="22"/>
      <c r="B13" s="64" t="s">
        <v>1</v>
      </c>
      <c r="C13" s="30">
        <v>0.7</v>
      </c>
      <c r="D13" s="31">
        <v>0.3</v>
      </c>
      <c r="E13" s="30">
        <v>0.4</v>
      </c>
      <c r="F13" s="31">
        <v>0.2</v>
      </c>
      <c r="G13" s="32">
        <v>0.8</v>
      </c>
    </row>
    <row r="14" spans="1:8" ht="19.5" customHeight="1">
      <c r="A14" s="22" t="s">
        <v>19</v>
      </c>
      <c r="B14" s="64" t="s">
        <v>0</v>
      </c>
      <c r="C14" s="27">
        <v>40</v>
      </c>
      <c r="D14" s="28">
        <v>19</v>
      </c>
      <c r="E14" s="27">
        <v>21</v>
      </c>
      <c r="F14" s="28">
        <v>63</v>
      </c>
      <c r="G14" s="29">
        <v>124</v>
      </c>
    </row>
    <row r="15" spans="1:8">
      <c r="A15" s="22"/>
      <c r="B15" s="64" t="s">
        <v>1</v>
      </c>
      <c r="C15" s="30">
        <v>0.2</v>
      </c>
      <c r="D15" s="31">
        <v>0.1</v>
      </c>
      <c r="E15" s="30">
        <v>0.1</v>
      </c>
      <c r="F15" s="31">
        <v>0.3</v>
      </c>
      <c r="G15" s="32">
        <v>0.6</v>
      </c>
    </row>
    <row r="16" spans="1:8">
      <c r="A16" s="22" t="s">
        <v>20</v>
      </c>
      <c r="B16" s="64" t="s">
        <v>0</v>
      </c>
      <c r="C16" s="27">
        <v>16</v>
      </c>
      <c r="D16" s="28">
        <v>9</v>
      </c>
      <c r="E16" s="27">
        <v>7</v>
      </c>
      <c r="F16" s="28">
        <v>19</v>
      </c>
      <c r="G16" s="29">
        <v>37</v>
      </c>
    </row>
    <row r="17" spans="1:7">
      <c r="A17" s="22"/>
      <c r="B17" s="64" t="s">
        <v>1</v>
      </c>
      <c r="C17" s="30">
        <v>0.1</v>
      </c>
      <c r="D17" s="31">
        <v>0.1</v>
      </c>
      <c r="E17" s="30">
        <v>0.1</v>
      </c>
      <c r="F17" s="31">
        <v>0.2</v>
      </c>
      <c r="G17" s="32">
        <v>0.3</v>
      </c>
    </row>
    <row r="18" spans="1:7">
      <c r="A18" s="22" t="s">
        <v>21</v>
      </c>
      <c r="B18" s="64" t="s">
        <v>0</v>
      </c>
      <c r="C18" s="27">
        <v>71</v>
      </c>
      <c r="D18" s="28">
        <v>41</v>
      </c>
      <c r="E18" s="27">
        <v>30</v>
      </c>
      <c r="F18" s="28">
        <v>45</v>
      </c>
      <c r="G18" s="29">
        <v>86</v>
      </c>
    </row>
    <row r="19" spans="1:7">
      <c r="A19" s="22"/>
      <c r="B19" s="64" t="s">
        <v>1</v>
      </c>
      <c r="C19" s="30">
        <v>0.2</v>
      </c>
      <c r="D19" s="31">
        <v>0.1</v>
      </c>
      <c r="E19" s="30">
        <v>0.1</v>
      </c>
      <c r="F19" s="31">
        <v>0.1</v>
      </c>
      <c r="G19" s="32">
        <v>0.3</v>
      </c>
    </row>
    <row r="20" spans="1:7">
      <c r="A20" s="22" t="s">
        <v>22</v>
      </c>
      <c r="B20" s="64" t="s">
        <v>0</v>
      </c>
      <c r="C20" s="27">
        <v>269</v>
      </c>
      <c r="D20" s="28">
        <v>130</v>
      </c>
      <c r="E20" s="27">
        <v>139</v>
      </c>
      <c r="F20" s="28">
        <v>369</v>
      </c>
      <c r="G20" s="29">
        <v>439</v>
      </c>
    </row>
    <row r="21" spans="1:7">
      <c r="A21" s="22"/>
      <c r="B21" s="64" t="s">
        <v>1</v>
      </c>
      <c r="C21" s="30">
        <v>0.5</v>
      </c>
      <c r="D21" s="31">
        <v>0.3</v>
      </c>
      <c r="E21" s="30">
        <v>0.3</v>
      </c>
      <c r="F21" s="31">
        <v>0.7</v>
      </c>
      <c r="G21" s="32">
        <v>0.9</v>
      </c>
    </row>
    <row r="22" spans="1:7">
      <c r="A22" s="22" t="s">
        <v>23</v>
      </c>
      <c r="B22" s="64" t="s">
        <v>0</v>
      </c>
      <c r="C22" s="27">
        <v>1539</v>
      </c>
      <c r="D22" s="28">
        <v>1313</v>
      </c>
      <c r="E22" s="27">
        <v>226</v>
      </c>
      <c r="F22" s="28">
        <v>953</v>
      </c>
      <c r="G22" s="29">
        <v>758</v>
      </c>
    </row>
    <row r="23" spans="1:7">
      <c r="A23" s="22"/>
      <c r="B23" s="64" t="s">
        <v>1</v>
      </c>
      <c r="C23" s="30">
        <v>1.2</v>
      </c>
      <c r="D23" s="31">
        <v>1</v>
      </c>
      <c r="E23" s="30">
        <v>0.2</v>
      </c>
      <c r="F23" s="31">
        <v>0.8</v>
      </c>
      <c r="G23" s="32">
        <v>0.6</v>
      </c>
    </row>
    <row r="24" spans="1:7">
      <c r="A24" s="22" t="s">
        <v>24</v>
      </c>
      <c r="B24" s="64" t="s">
        <v>0</v>
      </c>
      <c r="C24" s="27">
        <v>2</v>
      </c>
      <c r="D24" s="28">
        <v>2</v>
      </c>
      <c r="E24" s="27" t="s">
        <v>410</v>
      </c>
      <c r="F24" s="28">
        <v>22</v>
      </c>
      <c r="G24" s="29">
        <v>31</v>
      </c>
    </row>
    <row r="25" spans="1:7">
      <c r="A25" s="22"/>
      <c r="B25" s="64" t="s">
        <v>1</v>
      </c>
      <c r="C25" s="30">
        <v>0</v>
      </c>
      <c r="D25" s="31">
        <v>0</v>
      </c>
      <c r="E25" s="30" t="s">
        <v>410</v>
      </c>
      <c r="F25" s="31">
        <v>0.2</v>
      </c>
      <c r="G25" s="32">
        <v>0.2</v>
      </c>
    </row>
    <row r="26" spans="1:7">
      <c r="A26" s="22" t="s">
        <v>25</v>
      </c>
      <c r="B26" s="64" t="s">
        <v>0</v>
      </c>
      <c r="C26" s="27">
        <v>294</v>
      </c>
      <c r="D26" s="28">
        <v>222</v>
      </c>
      <c r="E26" s="27">
        <v>72</v>
      </c>
      <c r="F26" s="28">
        <v>116</v>
      </c>
      <c r="G26" s="29">
        <v>182</v>
      </c>
    </row>
    <row r="27" spans="1:7">
      <c r="A27" s="22"/>
      <c r="B27" s="64" t="s">
        <v>1</v>
      </c>
      <c r="C27" s="30">
        <v>1.1000000000000001</v>
      </c>
      <c r="D27" s="31">
        <v>0.8</v>
      </c>
      <c r="E27" s="30">
        <v>0.3</v>
      </c>
      <c r="F27" s="31">
        <v>0.4</v>
      </c>
      <c r="G27" s="32">
        <v>0.7</v>
      </c>
    </row>
    <row r="28" spans="1:7">
      <c r="A28" s="22" t="s">
        <v>26</v>
      </c>
      <c r="B28" s="64" t="s">
        <v>0</v>
      </c>
      <c r="C28" s="27">
        <v>25</v>
      </c>
      <c r="D28" s="28">
        <v>3</v>
      </c>
      <c r="E28" s="27">
        <v>22</v>
      </c>
      <c r="F28" s="28">
        <v>7</v>
      </c>
      <c r="G28" s="29">
        <v>37</v>
      </c>
    </row>
    <row r="29" spans="1:7">
      <c r="A29" s="22"/>
      <c r="B29" s="64" t="s">
        <v>1</v>
      </c>
      <c r="C29" s="30">
        <v>0.2</v>
      </c>
      <c r="D29" s="31">
        <v>0</v>
      </c>
      <c r="E29" s="30">
        <v>0.2</v>
      </c>
      <c r="F29" s="31">
        <v>0.1</v>
      </c>
      <c r="G29" s="32">
        <v>0.3</v>
      </c>
    </row>
    <row r="30" spans="1:7">
      <c r="A30" s="22" t="s">
        <v>27</v>
      </c>
      <c r="B30" s="64" t="s">
        <v>0</v>
      </c>
      <c r="C30" s="27">
        <v>635</v>
      </c>
      <c r="D30" s="28">
        <v>544</v>
      </c>
      <c r="E30" s="27">
        <v>91</v>
      </c>
      <c r="F30" s="28">
        <v>203</v>
      </c>
      <c r="G30" s="29">
        <v>208</v>
      </c>
    </row>
    <row r="31" spans="1:7">
      <c r="A31" s="22"/>
      <c r="B31" s="64" t="s">
        <v>1</v>
      </c>
      <c r="C31" s="30">
        <v>2</v>
      </c>
      <c r="D31" s="31">
        <v>1.7</v>
      </c>
      <c r="E31" s="30">
        <v>0.3</v>
      </c>
      <c r="F31" s="31">
        <v>0.6</v>
      </c>
      <c r="G31" s="32">
        <v>0.6</v>
      </c>
    </row>
    <row r="32" spans="1:7">
      <c r="A32" s="22" t="s">
        <v>28</v>
      </c>
      <c r="B32" s="64" t="s">
        <v>0</v>
      </c>
      <c r="C32" s="27">
        <v>671</v>
      </c>
      <c r="D32" s="28">
        <v>156</v>
      </c>
      <c r="E32" s="27">
        <v>515</v>
      </c>
      <c r="F32" s="28">
        <v>477</v>
      </c>
      <c r="G32" s="29">
        <v>991</v>
      </c>
    </row>
    <row r="33" spans="1:7">
      <c r="A33" s="22"/>
      <c r="B33" s="64" t="s">
        <v>1</v>
      </c>
      <c r="C33" s="30">
        <v>0.9</v>
      </c>
      <c r="D33" s="31">
        <v>0.2</v>
      </c>
      <c r="E33" s="30">
        <v>0.7</v>
      </c>
      <c r="F33" s="31">
        <v>0.6</v>
      </c>
      <c r="G33" s="32">
        <v>1.3</v>
      </c>
    </row>
    <row r="34" spans="1:7">
      <c r="A34" s="22" t="s">
        <v>29</v>
      </c>
      <c r="B34" s="64" t="s">
        <v>0</v>
      </c>
      <c r="C34" s="27">
        <v>23</v>
      </c>
      <c r="D34" s="28">
        <v>14</v>
      </c>
      <c r="E34" s="27">
        <v>9</v>
      </c>
      <c r="F34" s="28">
        <v>5</v>
      </c>
      <c r="G34" s="29">
        <v>32</v>
      </c>
    </row>
    <row r="35" spans="1:7">
      <c r="A35" s="22"/>
      <c r="B35" s="64" t="s">
        <v>1</v>
      </c>
      <c r="C35" s="30">
        <v>0.2</v>
      </c>
      <c r="D35" s="31">
        <v>0.1</v>
      </c>
      <c r="E35" s="30">
        <v>0.1</v>
      </c>
      <c r="F35" s="31">
        <v>0</v>
      </c>
      <c r="G35" s="32">
        <v>0.2</v>
      </c>
    </row>
    <row r="36" spans="1:7">
      <c r="A36" s="22" t="s">
        <v>195</v>
      </c>
      <c r="B36" s="64" t="s">
        <v>0</v>
      </c>
      <c r="C36" s="27" t="s">
        <v>410</v>
      </c>
      <c r="D36" s="28" t="s">
        <v>410</v>
      </c>
      <c r="E36" s="27" t="s">
        <v>410</v>
      </c>
      <c r="F36" s="28">
        <v>13</v>
      </c>
      <c r="G36" s="29">
        <v>67</v>
      </c>
    </row>
    <row r="37" spans="1:7">
      <c r="A37" s="22"/>
      <c r="B37" s="64" t="s">
        <v>1</v>
      </c>
      <c r="C37" s="30" t="s">
        <v>410</v>
      </c>
      <c r="D37" s="31" t="s">
        <v>410</v>
      </c>
      <c r="E37" s="30" t="s">
        <v>410</v>
      </c>
      <c r="F37" s="31">
        <v>0.1</v>
      </c>
      <c r="G37" s="32">
        <v>0.4</v>
      </c>
    </row>
    <row r="38" spans="1:7">
      <c r="A38" s="22" t="s">
        <v>30</v>
      </c>
      <c r="B38" s="64" t="s">
        <v>0</v>
      </c>
      <c r="C38" s="27">
        <v>338</v>
      </c>
      <c r="D38" s="28">
        <v>238</v>
      </c>
      <c r="E38" s="27">
        <v>100</v>
      </c>
      <c r="F38" s="28">
        <v>343</v>
      </c>
      <c r="G38" s="29">
        <v>717</v>
      </c>
    </row>
    <row r="39" spans="1:7">
      <c r="A39" s="22"/>
      <c r="B39" s="64" t="s">
        <v>1</v>
      </c>
      <c r="C39" s="30">
        <v>0.5</v>
      </c>
      <c r="D39" s="31">
        <v>0.3</v>
      </c>
      <c r="E39" s="30">
        <v>0.1</v>
      </c>
      <c r="F39" s="31">
        <v>0.5</v>
      </c>
      <c r="G39" s="32">
        <v>1</v>
      </c>
    </row>
    <row r="40" spans="1:7">
      <c r="A40" s="22" t="s">
        <v>31</v>
      </c>
      <c r="B40" s="64" t="s">
        <v>0</v>
      </c>
      <c r="C40" s="27">
        <v>103</v>
      </c>
      <c r="D40" s="28">
        <v>27</v>
      </c>
      <c r="E40" s="27">
        <v>76</v>
      </c>
      <c r="F40" s="28">
        <v>141</v>
      </c>
      <c r="G40" s="29">
        <v>198</v>
      </c>
    </row>
    <row r="41" spans="1:7">
      <c r="A41" s="22"/>
      <c r="B41" s="64" t="s">
        <v>1</v>
      </c>
      <c r="C41" s="30">
        <v>0.5</v>
      </c>
      <c r="D41" s="31">
        <v>0.1</v>
      </c>
      <c r="E41" s="30">
        <v>0.4</v>
      </c>
      <c r="F41" s="31">
        <v>0.7</v>
      </c>
      <c r="G41" s="32">
        <v>1</v>
      </c>
    </row>
  </sheetData>
  <customSheetViews>
    <customSheetView guid="{478EAF0D-7072-4F9F-B3F3-DF6645E3F662}" topLeftCell="A10">
      <selection activeCell="E19" sqref="E19:E20"/>
      <pageMargins left="0.7" right="0.7" top="0.75" bottom="0.75" header="0.3" footer="0.3"/>
    </customSheetView>
    <customSheetView guid="{DB5EED9D-3F36-427E-8425-66965650D6C3}" topLeftCell="A13">
      <selection activeCell="A3" sqref="A3:B13"/>
      <pageMargins left="0.7" right="0.7" top="0.75" bottom="0.75" header="0.3" footer="0.3"/>
    </customSheetView>
  </customSheetViews>
  <mergeCells count="6">
    <mergeCell ref="C4:G4"/>
    <mergeCell ref="C5:F5"/>
    <mergeCell ref="A4:B7"/>
    <mergeCell ref="G5:G7"/>
    <mergeCell ref="C6:E6"/>
    <mergeCell ref="F6:F7"/>
  </mergeCells>
  <hyperlinks>
    <hyperlink ref="G1" location="'SPIS TABLIC'!A1" display="Powrót/Back"/>
  </hyperlinks>
  <pageMargins left="0.7" right="0.7" top="0.75" bottom="0.75" header="0.3" footer="0.3"/>
  <pageSetup paperSize="9"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workbookViewId="0"/>
  </sheetViews>
  <sheetFormatPr defaultRowHeight="12.75"/>
  <cols>
    <col min="1" max="1" width="40" style="157" customWidth="1"/>
    <col min="2" max="5" width="11.85546875" style="157" customWidth="1"/>
    <col min="6" max="6" width="12.7109375" style="157" customWidth="1"/>
    <col min="7" max="7" width="13.7109375" style="157" customWidth="1"/>
    <col min="8" max="9" width="11.85546875" style="157" customWidth="1"/>
    <col min="10" max="10" width="15.42578125" style="157" customWidth="1"/>
    <col min="11" max="11" width="17.28515625" style="157" customWidth="1"/>
    <col min="12" max="12" width="11.85546875" style="157" customWidth="1"/>
    <col min="13" max="16384" width="9.140625" style="157"/>
  </cols>
  <sheetData>
    <row r="1" spans="1:13">
      <c r="K1" s="369" t="s">
        <v>1302</v>
      </c>
    </row>
    <row r="2" spans="1:13" ht="15.75" customHeight="1">
      <c r="A2" s="104" t="s">
        <v>387</v>
      </c>
      <c r="B2" s="103"/>
      <c r="C2" s="103"/>
      <c r="D2" s="103"/>
      <c r="E2" s="103"/>
      <c r="F2" s="103"/>
      <c r="G2" s="103"/>
      <c r="H2" s="103"/>
      <c r="I2" s="103"/>
      <c r="J2" s="103"/>
      <c r="K2" s="103"/>
    </row>
    <row r="3" spans="1:13">
      <c r="A3" s="284" t="s">
        <v>1073</v>
      </c>
      <c r="B3" s="103"/>
      <c r="C3" s="103"/>
      <c r="D3" s="103"/>
      <c r="E3" s="103"/>
      <c r="F3" s="103"/>
      <c r="G3" s="103"/>
      <c r="H3" s="103"/>
      <c r="I3" s="103"/>
      <c r="J3" s="103"/>
      <c r="K3" s="103"/>
    </row>
    <row r="4" spans="1:13" ht="15" customHeight="1">
      <c r="A4" s="103" t="s">
        <v>402</v>
      </c>
      <c r="B4" s="103"/>
      <c r="C4" s="103"/>
      <c r="D4" s="103"/>
      <c r="E4" s="103"/>
      <c r="F4" s="103"/>
      <c r="G4" s="103"/>
      <c r="H4" s="103"/>
      <c r="I4" s="103"/>
      <c r="J4" s="103"/>
      <c r="K4" s="103"/>
      <c r="L4" s="157" t="str">
        <f>PROPER(G4)</f>
        <v/>
      </c>
    </row>
    <row r="5" spans="1:13" ht="12.75" customHeight="1">
      <c r="A5" s="284" t="s">
        <v>1343</v>
      </c>
      <c r="B5" s="103"/>
      <c r="C5" s="103"/>
      <c r="D5" s="103"/>
      <c r="E5" s="103"/>
      <c r="F5" s="103"/>
      <c r="G5" s="103"/>
      <c r="H5" s="103"/>
      <c r="I5" s="103"/>
      <c r="J5" s="103"/>
      <c r="K5" s="103"/>
      <c r="M5" s="157" t="str">
        <f>L4</f>
        <v/>
      </c>
    </row>
    <row r="6" spans="1:13" ht="39" customHeight="1">
      <c r="A6" s="388" t="s">
        <v>1136</v>
      </c>
      <c r="B6" s="389" t="s">
        <v>1083</v>
      </c>
      <c r="C6" s="389"/>
      <c r="D6" s="389"/>
      <c r="E6" s="389"/>
      <c r="F6" s="389"/>
      <c r="G6" s="389"/>
      <c r="H6" s="389"/>
      <c r="I6" s="389"/>
      <c r="J6" s="389"/>
      <c r="K6" s="389"/>
    </row>
    <row r="7" spans="1:13" ht="38.25" customHeight="1">
      <c r="A7" s="388"/>
      <c r="B7" s="390" t="s">
        <v>1084</v>
      </c>
      <c r="C7" s="390"/>
      <c r="D7" s="390"/>
      <c r="E7" s="390"/>
      <c r="F7" s="390"/>
      <c r="G7" s="390"/>
      <c r="H7" s="390"/>
      <c r="I7" s="390" t="s">
        <v>1075</v>
      </c>
      <c r="J7" s="390"/>
      <c r="K7" s="389" t="s">
        <v>1074</v>
      </c>
    </row>
    <row r="8" spans="1:13" ht="57.75" customHeight="1">
      <c r="A8" s="388"/>
      <c r="B8" s="390" t="s">
        <v>1088</v>
      </c>
      <c r="C8" s="390" t="s">
        <v>1085</v>
      </c>
      <c r="D8" s="390"/>
      <c r="E8" s="390"/>
      <c r="F8" s="390"/>
      <c r="G8" s="390"/>
      <c r="H8" s="390"/>
      <c r="I8" s="390" t="s">
        <v>1088</v>
      </c>
      <c r="J8" s="390" t="s">
        <v>1082</v>
      </c>
      <c r="K8" s="389"/>
    </row>
    <row r="9" spans="1:13" ht="51">
      <c r="A9" s="388"/>
      <c r="B9" s="390"/>
      <c r="C9" s="266" t="s">
        <v>1344</v>
      </c>
      <c r="D9" s="266" t="s">
        <v>1149</v>
      </c>
      <c r="E9" s="266" t="s">
        <v>1345</v>
      </c>
      <c r="F9" s="357" t="s">
        <v>1346</v>
      </c>
      <c r="G9" s="266" t="s">
        <v>1086</v>
      </c>
      <c r="H9" s="266" t="s">
        <v>1087</v>
      </c>
      <c r="I9" s="390"/>
      <c r="J9" s="390"/>
      <c r="K9" s="389"/>
    </row>
    <row r="10" spans="1:13">
      <c r="A10" s="238" t="s">
        <v>191</v>
      </c>
      <c r="B10" s="147">
        <v>325365</v>
      </c>
      <c r="C10" s="147">
        <v>13817</v>
      </c>
      <c r="D10" s="147">
        <v>50236</v>
      </c>
      <c r="E10" s="147">
        <v>193578</v>
      </c>
      <c r="F10" s="147">
        <v>13140</v>
      </c>
      <c r="G10" s="154">
        <v>17560</v>
      </c>
      <c r="H10" s="147">
        <v>10056</v>
      </c>
      <c r="I10" s="147">
        <v>138839</v>
      </c>
      <c r="J10" s="125">
        <v>23956</v>
      </c>
      <c r="K10" s="123">
        <v>90014</v>
      </c>
    </row>
    <row r="11" spans="1:13">
      <c r="A11" s="285" t="s">
        <v>192</v>
      </c>
      <c r="B11" s="239"/>
      <c r="C11" s="239"/>
      <c r="D11" s="239"/>
      <c r="E11" s="239"/>
      <c r="F11" s="239"/>
      <c r="G11" s="240"/>
      <c r="H11" s="239"/>
      <c r="I11" s="239"/>
      <c r="J11" s="240"/>
      <c r="K11" s="241"/>
    </row>
    <row r="12" spans="1:13">
      <c r="A12" s="242" t="s">
        <v>377</v>
      </c>
      <c r="B12" s="93">
        <v>104639</v>
      </c>
      <c r="C12" s="93">
        <v>3081</v>
      </c>
      <c r="D12" s="93">
        <v>31552</v>
      </c>
      <c r="E12" s="93">
        <v>49666</v>
      </c>
      <c r="F12" s="93">
        <v>2930</v>
      </c>
      <c r="G12" s="143">
        <v>6250</v>
      </c>
      <c r="H12" s="93">
        <v>1797</v>
      </c>
      <c r="I12" s="93">
        <v>49451</v>
      </c>
      <c r="J12" s="107">
        <v>8759</v>
      </c>
      <c r="K12" s="91">
        <v>25564</v>
      </c>
    </row>
    <row r="13" spans="1:13">
      <c r="A13" s="286" t="s">
        <v>388</v>
      </c>
      <c r="B13" s="239"/>
      <c r="C13" s="239"/>
      <c r="D13" s="239"/>
      <c r="E13" s="239"/>
      <c r="F13" s="239"/>
      <c r="G13" s="240"/>
      <c r="H13" s="239"/>
      <c r="I13" s="239"/>
      <c r="J13" s="240"/>
      <c r="K13" s="241"/>
    </row>
    <row r="14" spans="1:13">
      <c r="A14" s="243" t="s">
        <v>389</v>
      </c>
      <c r="B14" s="239"/>
      <c r="C14" s="239"/>
      <c r="D14" s="239"/>
      <c r="E14" s="239"/>
      <c r="F14" s="239"/>
      <c r="G14" s="240"/>
      <c r="H14" s="239"/>
      <c r="I14" s="239"/>
      <c r="J14" s="240"/>
      <c r="K14" s="241"/>
    </row>
    <row r="15" spans="1:13">
      <c r="A15" s="244" t="s">
        <v>22</v>
      </c>
      <c r="B15" s="15">
        <v>21507</v>
      </c>
      <c r="C15" s="15">
        <v>1105</v>
      </c>
      <c r="D15" s="15">
        <v>2672</v>
      </c>
      <c r="E15" s="15">
        <v>12421</v>
      </c>
      <c r="F15" s="15">
        <v>731</v>
      </c>
      <c r="G15" s="90">
        <v>623</v>
      </c>
      <c r="H15" s="15">
        <v>925</v>
      </c>
      <c r="I15" s="15">
        <v>7782</v>
      </c>
      <c r="J15" s="90">
        <v>1553</v>
      </c>
      <c r="K15" s="92">
        <v>5825</v>
      </c>
    </row>
    <row r="16" spans="1:13">
      <c r="A16" s="244" t="s">
        <v>28</v>
      </c>
      <c r="B16" s="15">
        <v>83132</v>
      </c>
      <c r="C16" s="15">
        <v>1976</v>
      </c>
      <c r="D16" s="15">
        <v>28880</v>
      </c>
      <c r="E16" s="15">
        <v>37245</v>
      </c>
      <c r="F16" s="15">
        <v>2199</v>
      </c>
      <c r="G16" s="90">
        <v>5627</v>
      </c>
      <c r="H16" s="15">
        <v>872</v>
      </c>
      <c r="I16" s="15">
        <v>41669</v>
      </c>
      <c r="J16" s="90">
        <v>7206</v>
      </c>
      <c r="K16" s="92">
        <v>19739</v>
      </c>
    </row>
    <row r="17" spans="1:11">
      <c r="A17" s="242" t="s">
        <v>378</v>
      </c>
      <c r="B17" s="11">
        <v>73209</v>
      </c>
      <c r="C17" s="11">
        <v>3363</v>
      </c>
      <c r="D17" s="11">
        <v>5138</v>
      </c>
      <c r="E17" s="11">
        <v>49857</v>
      </c>
      <c r="F17" s="11">
        <v>2911</v>
      </c>
      <c r="G17" s="107">
        <v>1899</v>
      </c>
      <c r="H17" s="11">
        <v>4920</v>
      </c>
      <c r="I17" s="11">
        <v>20869</v>
      </c>
      <c r="J17" s="107">
        <v>3526</v>
      </c>
      <c r="K17" s="91">
        <v>21066</v>
      </c>
    </row>
    <row r="18" spans="1:11" ht="15" customHeight="1">
      <c r="A18" s="286" t="s">
        <v>397</v>
      </c>
      <c r="B18" s="239"/>
      <c r="C18" s="239"/>
      <c r="D18" s="239"/>
      <c r="E18" s="239"/>
      <c r="F18" s="239"/>
      <c r="G18" s="240"/>
      <c r="H18" s="239"/>
      <c r="I18" s="239"/>
      <c r="J18" s="240"/>
      <c r="K18" s="241"/>
    </row>
    <row r="19" spans="1:11">
      <c r="A19" s="243" t="s">
        <v>389</v>
      </c>
      <c r="B19" s="239"/>
      <c r="C19" s="239"/>
      <c r="D19" s="239"/>
      <c r="E19" s="239"/>
      <c r="F19" s="239"/>
      <c r="G19" s="240"/>
      <c r="H19" s="239"/>
      <c r="I19" s="239"/>
      <c r="J19" s="240"/>
      <c r="K19" s="241"/>
    </row>
    <row r="20" spans="1:11">
      <c r="A20" s="244" t="s">
        <v>20</v>
      </c>
      <c r="B20" s="15">
        <v>10162</v>
      </c>
      <c r="C20" s="15">
        <v>367</v>
      </c>
      <c r="D20" s="15">
        <v>416</v>
      </c>
      <c r="E20" s="15">
        <v>7200</v>
      </c>
      <c r="F20" s="15">
        <v>527</v>
      </c>
      <c r="G20" s="90">
        <v>278</v>
      </c>
      <c r="H20" s="15">
        <v>110</v>
      </c>
      <c r="I20" s="15">
        <v>3300</v>
      </c>
      <c r="J20" s="90">
        <v>497</v>
      </c>
      <c r="K20" s="92">
        <v>2420</v>
      </c>
    </row>
    <row r="21" spans="1:11">
      <c r="A21" s="244" t="s">
        <v>30</v>
      </c>
      <c r="B21" s="15">
        <v>49273</v>
      </c>
      <c r="C21" s="15">
        <v>1734</v>
      </c>
      <c r="D21" s="15">
        <v>3278</v>
      </c>
      <c r="E21" s="15">
        <v>33854</v>
      </c>
      <c r="F21" s="15">
        <v>1654</v>
      </c>
      <c r="G21" s="90">
        <v>1355</v>
      </c>
      <c r="H21" s="15">
        <v>4438</v>
      </c>
      <c r="I21" s="15">
        <v>12392</v>
      </c>
      <c r="J21" s="90">
        <v>2478</v>
      </c>
      <c r="K21" s="92">
        <v>14768</v>
      </c>
    </row>
    <row r="22" spans="1:11">
      <c r="A22" s="244" t="s">
        <v>31</v>
      </c>
      <c r="B22" s="15">
        <v>13774</v>
      </c>
      <c r="C22" s="15">
        <v>1262</v>
      </c>
      <c r="D22" s="15">
        <v>1444</v>
      </c>
      <c r="E22" s="15">
        <v>8803</v>
      </c>
      <c r="F22" s="15">
        <v>730</v>
      </c>
      <c r="G22" s="90">
        <v>266</v>
      </c>
      <c r="H22" s="15">
        <v>372</v>
      </c>
      <c r="I22" s="15">
        <v>5177</v>
      </c>
      <c r="J22" s="90">
        <v>551</v>
      </c>
      <c r="K22" s="92">
        <v>3878</v>
      </c>
    </row>
    <row r="23" spans="1:11" ht="14.25" customHeight="1">
      <c r="A23" s="242" t="s">
        <v>379</v>
      </c>
      <c r="B23" s="11">
        <v>37610</v>
      </c>
      <c r="C23" s="11">
        <v>3599</v>
      </c>
      <c r="D23" s="11">
        <v>2835</v>
      </c>
      <c r="E23" s="11">
        <v>20522</v>
      </c>
      <c r="F23" s="11">
        <v>1803</v>
      </c>
      <c r="G23" s="107">
        <v>5418</v>
      </c>
      <c r="H23" s="11">
        <v>508</v>
      </c>
      <c r="I23" s="11">
        <v>17849</v>
      </c>
      <c r="J23" s="107">
        <v>5284</v>
      </c>
      <c r="K23" s="91">
        <v>8374</v>
      </c>
    </row>
    <row r="24" spans="1:11">
      <c r="A24" s="286" t="s">
        <v>398</v>
      </c>
      <c r="B24" s="239"/>
      <c r="C24" s="239"/>
      <c r="D24" s="239"/>
      <c r="E24" s="239"/>
      <c r="F24" s="239"/>
      <c r="G24" s="240"/>
      <c r="H24" s="239"/>
      <c r="I24" s="239"/>
      <c r="J24" s="240"/>
      <c r="K24" s="241"/>
    </row>
    <row r="25" spans="1:11">
      <c r="A25" s="243" t="s">
        <v>389</v>
      </c>
      <c r="B25" s="239"/>
      <c r="C25" s="239"/>
      <c r="D25" s="239"/>
      <c r="E25" s="239"/>
      <c r="F25" s="239"/>
      <c r="G25" s="240"/>
      <c r="H25" s="239"/>
      <c r="I25" s="239"/>
      <c r="J25" s="240"/>
      <c r="K25" s="241"/>
    </row>
    <row r="26" spans="1:11">
      <c r="A26" s="244" t="s">
        <v>394</v>
      </c>
      <c r="B26" s="15">
        <v>31633</v>
      </c>
      <c r="C26" s="15">
        <v>3303</v>
      </c>
      <c r="D26" s="15">
        <v>2517</v>
      </c>
      <c r="E26" s="15">
        <v>16181</v>
      </c>
      <c r="F26" s="15">
        <v>1655</v>
      </c>
      <c r="G26" s="90">
        <v>4779</v>
      </c>
      <c r="H26" s="15">
        <v>457</v>
      </c>
      <c r="I26" s="15">
        <v>14925</v>
      </c>
      <c r="J26" s="90">
        <v>4466</v>
      </c>
      <c r="K26" s="92">
        <v>6778</v>
      </c>
    </row>
    <row r="27" spans="1:11">
      <c r="A27" s="244" t="s">
        <v>24</v>
      </c>
      <c r="B27" s="15">
        <v>5977</v>
      </c>
      <c r="C27" s="15">
        <v>296</v>
      </c>
      <c r="D27" s="15">
        <v>318</v>
      </c>
      <c r="E27" s="15">
        <v>4341</v>
      </c>
      <c r="F27" s="15">
        <v>148</v>
      </c>
      <c r="G27" s="90">
        <v>639</v>
      </c>
      <c r="H27" s="15">
        <v>51</v>
      </c>
      <c r="I27" s="15">
        <v>2924</v>
      </c>
      <c r="J27" s="90">
        <v>818</v>
      </c>
      <c r="K27" s="92">
        <v>1596</v>
      </c>
    </row>
    <row r="28" spans="1:11">
      <c r="A28" s="242" t="s">
        <v>380</v>
      </c>
      <c r="B28" s="11">
        <v>36643</v>
      </c>
      <c r="C28" s="11">
        <v>1463</v>
      </c>
      <c r="D28" s="11">
        <v>3318</v>
      </c>
      <c r="E28" s="11">
        <v>25923</v>
      </c>
      <c r="F28" s="11">
        <v>1829</v>
      </c>
      <c r="G28" s="107">
        <v>686</v>
      </c>
      <c r="H28" s="11">
        <v>833</v>
      </c>
      <c r="I28" s="11">
        <v>10516</v>
      </c>
      <c r="J28" s="107">
        <v>1350</v>
      </c>
      <c r="K28" s="91">
        <v>10831</v>
      </c>
    </row>
    <row r="29" spans="1:11">
      <c r="A29" s="286" t="s">
        <v>399</v>
      </c>
      <c r="B29" s="239"/>
      <c r="C29" s="239"/>
      <c r="D29" s="239"/>
      <c r="E29" s="239"/>
      <c r="F29" s="239"/>
      <c r="G29" s="240"/>
      <c r="H29" s="239"/>
      <c r="I29" s="239"/>
      <c r="J29" s="240"/>
      <c r="K29" s="241"/>
    </row>
    <row r="30" spans="1:11">
      <c r="A30" s="243" t="s">
        <v>389</v>
      </c>
      <c r="B30" s="239"/>
      <c r="C30" s="239"/>
      <c r="D30" s="239"/>
      <c r="E30" s="239"/>
      <c r="F30" s="239"/>
      <c r="G30" s="240"/>
      <c r="H30" s="239"/>
      <c r="I30" s="239"/>
      <c r="J30" s="240"/>
      <c r="K30" s="241"/>
    </row>
    <row r="31" spans="1:11">
      <c r="A31" s="244" t="s">
        <v>390</v>
      </c>
      <c r="B31" s="15">
        <v>13656</v>
      </c>
      <c r="C31" s="15">
        <v>399</v>
      </c>
      <c r="D31" s="15">
        <v>859</v>
      </c>
      <c r="E31" s="15">
        <v>10838</v>
      </c>
      <c r="F31" s="15">
        <v>458</v>
      </c>
      <c r="G31" s="90">
        <v>132</v>
      </c>
      <c r="H31" s="15">
        <v>234</v>
      </c>
      <c r="I31" s="15">
        <v>2864</v>
      </c>
      <c r="J31" s="90">
        <v>558</v>
      </c>
      <c r="K31" s="92">
        <v>3106</v>
      </c>
    </row>
    <row r="32" spans="1:11">
      <c r="A32" s="244" t="s">
        <v>27</v>
      </c>
      <c r="B32" s="15">
        <v>17196</v>
      </c>
      <c r="C32" s="15">
        <v>909</v>
      </c>
      <c r="D32" s="15">
        <v>2128</v>
      </c>
      <c r="E32" s="15">
        <v>10590</v>
      </c>
      <c r="F32" s="15">
        <v>1167</v>
      </c>
      <c r="G32" s="90">
        <v>392</v>
      </c>
      <c r="H32" s="15">
        <v>485</v>
      </c>
      <c r="I32" s="15">
        <v>5744</v>
      </c>
      <c r="J32" s="90">
        <v>577</v>
      </c>
      <c r="K32" s="92">
        <v>4819</v>
      </c>
    </row>
    <row r="33" spans="1:11">
      <c r="A33" s="244" t="s">
        <v>391</v>
      </c>
      <c r="B33" s="15">
        <v>5791</v>
      </c>
      <c r="C33" s="15">
        <v>155</v>
      </c>
      <c r="D33" s="15">
        <v>331</v>
      </c>
      <c r="E33" s="15">
        <v>4495</v>
      </c>
      <c r="F33" s="15">
        <v>204</v>
      </c>
      <c r="G33" s="90">
        <v>162</v>
      </c>
      <c r="H33" s="15">
        <v>114</v>
      </c>
      <c r="I33" s="15">
        <v>1908</v>
      </c>
      <c r="J33" s="90">
        <v>215</v>
      </c>
      <c r="K33" s="92">
        <v>2906</v>
      </c>
    </row>
    <row r="34" spans="1:11">
      <c r="A34" s="242" t="s">
        <v>381</v>
      </c>
      <c r="B34" s="11">
        <v>17949</v>
      </c>
      <c r="C34" s="11">
        <v>665</v>
      </c>
      <c r="D34" s="11">
        <v>1175</v>
      </c>
      <c r="E34" s="11">
        <v>13498</v>
      </c>
      <c r="F34" s="11">
        <v>575</v>
      </c>
      <c r="G34" s="107">
        <v>640</v>
      </c>
      <c r="H34" s="11">
        <v>350</v>
      </c>
      <c r="I34" s="11">
        <v>9120</v>
      </c>
      <c r="J34" s="107">
        <v>1509</v>
      </c>
      <c r="K34" s="91">
        <v>4577</v>
      </c>
    </row>
    <row r="35" spans="1:11">
      <c r="A35" s="286" t="s">
        <v>400</v>
      </c>
      <c r="B35" s="239"/>
      <c r="C35" s="239"/>
      <c r="D35" s="239"/>
      <c r="E35" s="239"/>
      <c r="F35" s="239"/>
      <c r="G35" s="240"/>
      <c r="H35" s="239"/>
      <c r="I35" s="239"/>
      <c r="J35" s="245"/>
      <c r="K35" s="246"/>
    </row>
    <row r="36" spans="1:11">
      <c r="A36" s="243" t="s">
        <v>389</v>
      </c>
      <c r="B36" s="239"/>
      <c r="C36" s="239"/>
      <c r="D36" s="239"/>
      <c r="E36" s="239"/>
      <c r="F36" s="239"/>
      <c r="G36" s="240"/>
      <c r="H36" s="239"/>
      <c r="I36" s="239"/>
      <c r="J36" s="245"/>
      <c r="K36" s="246"/>
    </row>
    <row r="37" spans="1:11">
      <c r="A37" s="244" t="s">
        <v>21</v>
      </c>
      <c r="B37" s="15">
        <v>9375</v>
      </c>
      <c r="C37" s="15">
        <v>214</v>
      </c>
      <c r="D37" s="15">
        <v>507</v>
      </c>
      <c r="E37" s="15">
        <v>7155</v>
      </c>
      <c r="F37" s="15">
        <v>291</v>
      </c>
      <c r="G37" s="90">
        <v>233</v>
      </c>
      <c r="H37" s="15">
        <v>294</v>
      </c>
      <c r="I37" s="15">
        <v>6096</v>
      </c>
      <c r="J37" s="90">
        <v>885</v>
      </c>
      <c r="K37" s="92">
        <v>3552</v>
      </c>
    </row>
    <row r="38" spans="1:11">
      <c r="A38" s="244" t="s">
        <v>392</v>
      </c>
      <c r="B38" s="15">
        <v>8574</v>
      </c>
      <c r="C38" s="15">
        <v>451</v>
      </c>
      <c r="D38" s="15">
        <v>668</v>
      </c>
      <c r="E38" s="15">
        <v>6343</v>
      </c>
      <c r="F38" s="15">
        <v>284</v>
      </c>
      <c r="G38" s="90">
        <v>407</v>
      </c>
      <c r="H38" s="15">
        <v>56</v>
      </c>
      <c r="I38" s="15">
        <v>3024</v>
      </c>
      <c r="J38" s="90">
        <v>624</v>
      </c>
      <c r="K38" s="92">
        <v>1025</v>
      </c>
    </row>
    <row r="39" spans="1:11">
      <c r="A39" s="242" t="s">
        <v>448</v>
      </c>
      <c r="B39" s="11">
        <v>34340</v>
      </c>
      <c r="C39" s="11">
        <v>983</v>
      </c>
      <c r="D39" s="11">
        <v>5132</v>
      </c>
      <c r="E39" s="11">
        <v>20582</v>
      </c>
      <c r="F39" s="11">
        <v>1739</v>
      </c>
      <c r="G39" s="107">
        <v>2045</v>
      </c>
      <c r="H39" s="11">
        <v>417</v>
      </c>
      <c r="I39" s="11">
        <v>14336</v>
      </c>
      <c r="J39" s="107">
        <v>1456</v>
      </c>
      <c r="K39" s="91">
        <v>7722</v>
      </c>
    </row>
    <row r="40" spans="1:11">
      <c r="A40" s="286" t="s">
        <v>401</v>
      </c>
      <c r="B40" s="239"/>
      <c r="C40" s="239"/>
      <c r="D40" s="239"/>
      <c r="E40" s="239"/>
      <c r="F40" s="239"/>
      <c r="G40" s="240"/>
      <c r="H40" s="239"/>
      <c r="I40" s="239"/>
      <c r="J40" s="245"/>
      <c r="K40" s="246"/>
    </row>
    <row r="41" spans="1:11">
      <c r="A41" s="243" t="s">
        <v>389</v>
      </c>
      <c r="B41" s="239"/>
      <c r="C41" s="239"/>
      <c r="D41" s="239"/>
      <c r="E41" s="239"/>
      <c r="F41" s="239"/>
      <c r="G41" s="240"/>
      <c r="H41" s="239"/>
      <c r="I41" s="239"/>
      <c r="J41" s="245"/>
      <c r="K41" s="246"/>
    </row>
    <row r="42" spans="1:11">
      <c r="A42" s="244" t="s">
        <v>19</v>
      </c>
      <c r="B42" s="15">
        <v>15739</v>
      </c>
      <c r="C42" s="15">
        <v>248</v>
      </c>
      <c r="D42" s="15">
        <v>3894</v>
      </c>
      <c r="E42" s="15">
        <v>8616</v>
      </c>
      <c r="F42" s="15">
        <v>773</v>
      </c>
      <c r="G42" s="90">
        <v>1092</v>
      </c>
      <c r="H42" s="15">
        <v>266</v>
      </c>
      <c r="I42" s="15">
        <v>3941</v>
      </c>
      <c r="J42" s="90">
        <v>1060</v>
      </c>
      <c r="K42" s="92">
        <v>2485</v>
      </c>
    </row>
    <row r="43" spans="1:11">
      <c r="A43" s="244" t="s">
        <v>393</v>
      </c>
      <c r="B43" s="15">
        <v>16010</v>
      </c>
      <c r="C43" s="15">
        <v>681</v>
      </c>
      <c r="D43" s="15">
        <v>941</v>
      </c>
      <c r="E43" s="15">
        <v>10491</v>
      </c>
      <c r="F43" s="15">
        <v>864</v>
      </c>
      <c r="G43" s="90">
        <v>938</v>
      </c>
      <c r="H43" s="15">
        <v>92</v>
      </c>
      <c r="I43" s="15">
        <v>6455</v>
      </c>
      <c r="J43" s="90">
        <v>234</v>
      </c>
      <c r="K43" s="92">
        <v>4079</v>
      </c>
    </row>
    <row r="44" spans="1:11">
      <c r="A44" s="244" t="s">
        <v>26</v>
      </c>
      <c r="B44" s="15">
        <v>2591</v>
      </c>
      <c r="C44" s="15">
        <v>54</v>
      </c>
      <c r="D44" s="15">
        <v>297</v>
      </c>
      <c r="E44" s="15">
        <v>1475</v>
      </c>
      <c r="F44" s="15">
        <v>102</v>
      </c>
      <c r="G44" s="90">
        <v>15</v>
      </c>
      <c r="H44" s="15">
        <v>59</v>
      </c>
      <c r="I44" s="15">
        <v>3940</v>
      </c>
      <c r="J44" s="90">
        <v>162</v>
      </c>
      <c r="K44" s="92">
        <v>1158</v>
      </c>
    </row>
    <row r="45" spans="1:11" ht="14.25" customHeight="1">
      <c r="A45" s="242" t="s">
        <v>382</v>
      </c>
      <c r="B45" s="11">
        <v>20975</v>
      </c>
      <c r="C45" s="11">
        <v>663</v>
      </c>
      <c r="D45" s="11">
        <v>1086</v>
      </c>
      <c r="E45" s="11">
        <v>13530</v>
      </c>
      <c r="F45" s="11">
        <v>1353</v>
      </c>
      <c r="G45" s="107">
        <v>622</v>
      </c>
      <c r="H45" s="11">
        <v>1231</v>
      </c>
      <c r="I45" s="11">
        <v>16698</v>
      </c>
      <c r="J45" s="107">
        <v>2072</v>
      </c>
      <c r="K45" s="91">
        <v>11880</v>
      </c>
    </row>
    <row r="46" spans="1:11">
      <c r="A46" s="286" t="s">
        <v>23</v>
      </c>
      <c r="B46" s="239"/>
      <c r="C46" s="239"/>
      <c r="D46" s="239"/>
      <c r="E46" s="239"/>
      <c r="F46" s="239"/>
      <c r="G46" s="240"/>
      <c r="H46" s="239"/>
      <c r="I46" s="239"/>
      <c r="J46" s="245"/>
      <c r="K46" s="246"/>
    </row>
    <row r="47" spans="1:11">
      <c r="A47" s="243" t="s">
        <v>389</v>
      </c>
      <c r="B47" s="239"/>
      <c r="C47" s="239"/>
      <c r="D47" s="239"/>
      <c r="E47" s="239"/>
      <c r="F47" s="239"/>
      <c r="G47" s="240"/>
      <c r="H47" s="239"/>
      <c r="I47" s="239"/>
      <c r="J47" s="245"/>
      <c r="K47" s="246"/>
    </row>
    <row r="48" spans="1:11">
      <c r="A48" s="244" t="s">
        <v>395</v>
      </c>
      <c r="B48" s="15">
        <v>12131</v>
      </c>
      <c r="C48" s="15">
        <v>393</v>
      </c>
      <c r="D48" s="15">
        <v>251</v>
      </c>
      <c r="E48" s="15">
        <v>7778</v>
      </c>
      <c r="F48" s="15">
        <v>1232</v>
      </c>
      <c r="G48" s="90">
        <v>422</v>
      </c>
      <c r="H48" s="15">
        <v>724</v>
      </c>
      <c r="I48" s="15">
        <v>12245</v>
      </c>
      <c r="J48" s="90">
        <v>1562</v>
      </c>
      <c r="K48" s="92">
        <v>10695</v>
      </c>
    </row>
    <row r="49" spans="1:11">
      <c r="A49" s="244" t="s">
        <v>904</v>
      </c>
      <c r="B49" s="15">
        <v>8844</v>
      </c>
      <c r="C49" s="15">
        <v>270</v>
      </c>
      <c r="D49" s="15">
        <v>835</v>
      </c>
      <c r="E49" s="15">
        <v>5752</v>
      </c>
      <c r="F49" s="15">
        <v>121</v>
      </c>
      <c r="G49" s="90">
        <v>200</v>
      </c>
      <c r="H49" s="15">
        <v>507</v>
      </c>
      <c r="I49" s="15">
        <v>4453</v>
      </c>
      <c r="J49" s="90">
        <v>510</v>
      </c>
      <c r="K49" s="92">
        <v>1185</v>
      </c>
    </row>
    <row r="50" spans="1:11">
      <c r="G50" s="246"/>
    </row>
  </sheetData>
  <mergeCells count="9">
    <mergeCell ref="A6:A9"/>
    <mergeCell ref="B6:K6"/>
    <mergeCell ref="B7:H7"/>
    <mergeCell ref="I7:J7"/>
    <mergeCell ref="K7:K9"/>
    <mergeCell ref="B8:B9"/>
    <mergeCell ref="C8:H8"/>
    <mergeCell ref="I8:I9"/>
    <mergeCell ref="J8:J9"/>
  </mergeCells>
  <hyperlinks>
    <hyperlink ref="K1" location="'SPIS TABLIC'!A1" display="Powrót/Back"/>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8"/>
  <sheetViews>
    <sheetView zoomScaleNormal="100" workbookViewId="0"/>
  </sheetViews>
  <sheetFormatPr defaultColWidth="9.140625" defaultRowHeight="12.75"/>
  <cols>
    <col min="1" max="1" width="41.140625" style="6" customWidth="1"/>
    <col min="2" max="2" width="3.7109375" style="21" customWidth="1"/>
    <col min="3" max="3" width="11.28515625" style="6" customWidth="1"/>
    <col min="4" max="4" width="12.42578125" style="6" customWidth="1"/>
    <col min="5" max="5" width="12.140625" style="6" customWidth="1"/>
    <col min="6" max="6" width="12.42578125" style="6" customWidth="1"/>
    <col min="7" max="7" width="11.5703125" style="6" customWidth="1"/>
    <col min="8" max="8" width="9.140625" style="6" customWidth="1"/>
    <col min="9" max="16384" width="9.140625" style="6"/>
  </cols>
  <sheetData>
    <row r="1" spans="1:7">
      <c r="G1" s="369" t="s">
        <v>1302</v>
      </c>
    </row>
    <row r="2" spans="1:7" s="103" customFormat="1" ht="15" customHeight="1">
      <c r="A2" s="1" t="s">
        <v>348</v>
      </c>
      <c r="B2" s="21"/>
      <c r="C2" s="6"/>
      <c r="D2" s="6"/>
      <c r="E2" s="6"/>
      <c r="F2" s="6"/>
      <c r="G2" s="6"/>
    </row>
    <row r="3" spans="1:7" ht="15" customHeight="1">
      <c r="A3" s="312" t="s">
        <v>892</v>
      </c>
    </row>
    <row r="4" spans="1:7" s="3" customFormat="1" ht="27" customHeight="1">
      <c r="A4" s="388" t="s">
        <v>1123</v>
      </c>
      <c r="B4" s="388"/>
      <c r="C4" s="389" t="s">
        <v>1126</v>
      </c>
      <c r="D4" s="389"/>
      <c r="E4" s="389"/>
      <c r="F4" s="389"/>
      <c r="G4" s="389"/>
    </row>
    <row r="5" spans="1:7" s="3" customFormat="1" ht="27" customHeight="1">
      <c r="A5" s="388"/>
      <c r="B5" s="388"/>
      <c r="C5" s="390" t="s">
        <v>1117</v>
      </c>
      <c r="D5" s="390"/>
      <c r="E5" s="390"/>
      <c r="F5" s="390"/>
      <c r="G5" s="389" t="s">
        <v>1122</v>
      </c>
    </row>
    <row r="6" spans="1:7" s="3" customFormat="1" ht="28.5" customHeight="1">
      <c r="A6" s="388"/>
      <c r="B6" s="388"/>
      <c r="C6" s="390" t="s">
        <v>1118</v>
      </c>
      <c r="D6" s="390"/>
      <c r="E6" s="390"/>
      <c r="F6" s="390" t="s">
        <v>1121</v>
      </c>
      <c r="G6" s="389"/>
    </row>
    <row r="7" spans="1:7" s="3" customFormat="1" ht="127.5">
      <c r="A7" s="388"/>
      <c r="B7" s="388"/>
      <c r="C7" s="359" t="s">
        <v>1088</v>
      </c>
      <c r="D7" s="359" t="s">
        <v>1119</v>
      </c>
      <c r="E7" s="359" t="s">
        <v>1120</v>
      </c>
      <c r="F7" s="390"/>
      <c r="G7" s="389"/>
    </row>
    <row r="8" spans="1:7" s="3" customFormat="1" ht="15" customHeight="1">
      <c r="A8" s="67" t="s">
        <v>37</v>
      </c>
      <c r="B8" s="105" t="s">
        <v>0</v>
      </c>
      <c r="C8" s="69">
        <v>9013</v>
      </c>
      <c r="D8" s="11">
        <v>2759</v>
      </c>
      <c r="E8" s="11">
        <v>6254</v>
      </c>
      <c r="F8" s="11">
        <v>6924</v>
      </c>
      <c r="G8" s="19">
        <v>13816</v>
      </c>
    </row>
    <row r="9" spans="1:7" s="3" customFormat="1" ht="15" customHeight="1">
      <c r="A9" s="289" t="s">
        <v>38</v>
      </c>
      <c r="B9" s="106" t="s">
        <v>1</v>
      </c>
      <c r="C9" s="43">
        <v>1.5</v>
      </c>
      <c r="D9" s="43">
        <v>0.5</v>
      </c>
      <c r="E9" s="43">
        <v>1</v>
      </c>
      <c r="F9" s="43">
        <v>1.2</v>
      </c>
      <c r="G9" s="71">
        <v>2.2999999999999998</v>
      </c>
    </row>
    <row r="10" spans="1:7" s="3" customFormat="1" ht="15" customHeight="1">
      <c r="A10" s="46" t="s">
        <v>77</v>
      </c>
      <c r="B10" s="64" t="s">
        <v>0</v>
      </c>
      <c r="C10" s="15">
        <v>6010</v>
      </c>
      <c r="D10" s="15">
        <v>1382</v>
      </c>
      <c r="E10" s="15">
        <v>4628</v>
      </c>
      <c r="F10" s="15">
        <v>4568</v>
      </c>
      <c r="G10" s="64">
        <v>9739</v>
      </c>
    </row>
    <row r="11" spans="1:7" s="3" customFormat="1" ht="15" customHeight="1">
      <c r="A11" s="292" t="s">
        <v>33</v>
      </c>
      <c r="B11" s="64" t="s">
        <v>1</v>
      </c>
      <c r="C11" s="48">
        <v>5</v>
      </c>
      <c r="D11" s="48">
        <v>1.2</v>
      </c>
      <c r="E11" s="48">
        <v>3.9</v>
      </c>
      <c r="F11" s="48">
        <v>3.8</v>
      </c>
      <c r="G11" s="72">
        <v>8.1999999999999993</v>
      </c>
    </row>
    <row r="12" spans="1:7" s="3" customFormat="1" ht="15" customHeight="1">
      <c r="A12" s="46" t="s">
        <v>78</v>
      </c>
      <c r="B12" s="64" t="s">
        <v>0</v>
      </c>
      <c r="C12" s="15">
        <v>3003</v>
      </c>
      <c r="D12" s="15">
        <v>1377</v>
      </c>
      <c r="E12" s="15">
        <v>1626</v>
      </c>
      <c r="F12" s="15">
        <v>2356</v>
      </c>
      <c r="G12" s="64">
        <v>4077</v>
      </c>
    </row>
    <row r="13" spans="1:7" s="3" customFormat="1" ht="19.5" customHeight="1">
      <c r="A13" s="292" t="s">
        <v>34</v>
      </c>
      <c r="B13" s="64" t="s">
        <v>1</v>
      </c>
      <c r="C13" s="48">
        <v>0.6</v>
      </c>
      <c r="D13" s="48">
        <v>0.3</v>
      </c>
      <c r="E13" s="48">
        <v>0.3</v>
      </c>
      <c r="F13" s="48">
        <v>0.5</v>
      </c>
      <c r="G13" s="72">
        <v>0.9</v>
      </c>
    </row>
    <row r="14" spans="1:7" s="3" customFormat="1" ht="15" customHeight="1">
      <c r="A14" s="42" t="s">
        <v>88</v>
      </c>
      <c r="B14" s="107" t="s">
        <v>0</v>
      </c>
      <c r="C14" s="12">
        <v>1433</v>
      </c>
      <c r="D14" s="11">
        <v>334</v>
      </c>
      <c r="E14" s="19">
        <v>1099</v>
      </c>
      <c r="F14" s="11">
        <v>256</v>
      </c>
      <c r="G14" s="19">
        <v>2122</v>
      </c>
    </row>
    <row r="15" spans="1:7" ht="15" customHeight="1">
      <c r="A15" s="289" t="s">
        <v>176</v>
      </c>
      <c r="B15" s="107" t="s">
        <v>1</v>
      </c>
      <c r="C15" s="51">
        <v>21.7</v>
      </c>
      <c r="D15" s="50">
        <v>5.0999999999999996</v>
      </c>
      <c r="E15" s="73">
        <v>16.600000000000001</v>
      </c>
      <c r="F15" s="50">
        <v>3.9</v>
      </c>
      <c r="G15" s="73">
        <v>32.1</v>
      </c>
    </row>
    <row r="16" spans="1:7" s="22" customFormat="1" ht="27">
      <c r="A16" s="7" t="s">
        <v>231</v>
      </c>
      <c r="B16" s="90" t="s">
        <v>0</v>
      </c>
      <c r="C16" s="16">
        <v>79</v>
      </c>
      <c r="D16" s="15">
        <v>58</v>
      </c>
      <c r="E16" s="64">
        <v>21</v>
      </c>
      <c r="F16" s="15">
        <v>40</v>
      </c>
      <c r="G16" s="64">
        <v>92</v>
      </c>
    </row>
    <row r="17" spans="1:7" ht="14.25">
      <c r="A17" s="290" t="s">
        <v>970</v>
      </c>
      <c r="B17" s="90" t="s">
        <v>1</v>
      </c>
      <c r="C17" s="49">
        <v>2.5</v>
      </c>
      <c r="D17" s="48">
        <v>1.8</v>
      </c>
      <c r="E17" s="72">
        <v>0.7</v>
      </c>
      <c r="F17" s="48">
        <v>1.3</v>
      </c>
      <c r="G17" s="72">
        <v>2.9</v>
      </c>
    </row>
    <row r="18" spans="1:7" ht="15" customHeight="1">
      <c r="A18" s="7" t="s">
        <v>87</v>
      </c>
      <c r="B18" s="90" t="s">
        <v>0</v>
      </c>
      <c r="C18" s="16">
        <v>1348</v>
      </c>
      <c r="D18" s="15">
        <v>270</v>
      </c>
      <c r="E18" s="64">
        <v>1078</v>
      </c>
      <c r="F18" s="15">
        <v>216</v>
      </c>
      <c r="G18" s="64">
        <v>2010</v>
      </c>
    </row>
    <row r="19" spans="1:7" ht="15" customHeight="1">
      <c r="A19" s="290" t="s">
        <v>2</v>
      </c>
      <c r="B19" s="90" t="s">
        <v>1</v>
      </c>
      <c r="C19" s="49">
        <v>40.799999999999997</v>
      </c>
      <c r="D19" s="48">
        <v>8.1999999999999993</v>
      </c>
      <c r="E19" s="72">
        <v>32.6</v>
      </c>
      <c r="F19" s="48">
        <v>6.5</v>
      </c>
      <c r="G19" s="72">
        <v>60.8</v>
      </c>
    </row>
    <row r="20" spans="1:7" ht="15" customHeight="1">
      <c r="A20" s="7" t="s">
        <v>232</v>
      </c>
      <c r="B20" s="90" t="s">
        <v>0</v>
      </c>
      <c r="C20" s="16">
        <v>6</v>
      </c>
      <c r="D20" s="15">
        <v>6</v>
      </c>
      <c r="E20" s="64" t="s">
        <v>410</v>
      </c>
      <c r="F20" s="15" t="s">
        <v>410</v>
      </c>
      <c r="G20" s="64">
        <v>20</v>
      </c>
    </row>
    <row r="21" spans="1:7" ht="15" customHeight="1">
      <c r="A21" s="290" t="s">
        <v>983</v>
      </c>
      <c r="B21" s="90" t="s">
        <v>1</v>
      </c>
      <c r="C21" s="49">
        <v>5.8</v>
      </c>
      <c r="D21" s="48">
        <v>5.8</v>
      </c>
      <c r="E21" s="72" t="s">
        <v>410</v>
      </c>
      <c r="F21" s="48" t="s">
        <v>410</v>
      </c>
      <c r="G21" s="72">
        <v>19.2</v>
      </c>
    </row>
    <row r="22" spans="1:7" ht="15" customHeight="1">
      <c r="A22" s="42" t="s">
        <v>86</v>
      </c>
      <c r="B22" s="107" t="s">
        <v>0</v>
      </c>
      <c r="C22" s="12">
        <v>2907</v>
      </c>
      <c r="D22" s="11">
        <v>1384</v>
      </c>
      <c r="E22" s="19">
        <v>1523</v>
      </c>
      <c r="F22" s="11">
        <v>2232</v>
      </c>
      <c r="G22" s="19">
        <v>3640</v>
      </c>
    </row>
    <row r="23" spans="1:7" ht="15" customHeight="1">
      <c r="A23" s="289" t="s">
        <v>116</v>
      </c>
      <c r="B23" s="107" t="s">
        <v>1</v>
      </c>
      <c r="C23" s="51">
        <v>1.1000000000000001</v>
      </c>
      <c r="D23" s="50">
        <v>0.5</v>
      </c>
      <c r="E23" s="73">
        <v>0.6</v>
      </c>
      <c r="F23" s="50">
        <v>0.8</v>
      </c>
      <c r="G23" s="73">
        <v>1.3</v>
      </c>
    </row>
    <row r="24" spans="1:7">
      <c r="A24" s="268" t="s">
        <v>62</v>
      </c>
      <c r="B24" s="90" t="s">
        <v>0</v>
      </c>
      <c r="C24" s="16">
        <v>140</v>
      </c>
      <c r="D24" s="15">
        <v>140</v>
      </c>
      <c r="E24" s="64" t="s">
        <v>410</v>
      </c>
      <c r="F24" s="15" t="s">
        <v>410</v>
      </c>
      <c r="G24" s="64">
        <v>10</v>
      </c>
    </row>
    <row r="25" spans="1:7">
      <c r="A25" s="291" t="s">
        <v>3</v>
      </c>
      <c r="B25" s="90" t="s">
        <v>1</v>
      </c>
      <c r="C25" s="49">
        <v>1</v>
      </c>
      <c r="D25" s="48">
        <v>1</v>
      </c>
      <c r="E25" s="72" t="s">
        <v>410</v>
      </c>
      <c r="F25" s="48" t="s">
        <v>410</v>
      </c>
      <c r="G25" s="72">
        <v>0.1</v>
      </c>
    </row>
    <row r="26" spans="1:7">
      <c r="A26" s="46" t="s">
        <v>125</v>
      </c>
      <c r="B26" s="90" t="s">
        <v>0</v>
      </c>
      <c r="C26" s="16" t="s">
        <v>410</v>
      </c>
      <c r="D26" s="15" t="s">
        <v>410</v>
      </c>
      <c r="E26" s="64" t="s">
        <v>410</v>
      </c>
      <c r="F26" s="15" t="s">
        <v>410</v>
      </c>
      <c r="G26" s="64">
        <v>10</v>
      </c>
    </row>
    <row r="27" spans="1:7">
      <c r="A27" s="292" t="s">
        <v>126</v>
      </c>
      <c r="B27" s="90" t="s">
        <v>1</v>
      </c>
      <c r="C27" s="49" t="s">
        <v>410</v>
      </c>
      <c r="D27" s="48" t="s">
        <v>410</v>
      </c>
      <c r="E27" s="72" t="s">
        <v>410</v>
      </c>
      <c r="F27" s="48" t="s">
        <v>410</v>
      </c>
      <c r="G27" s="72">
        <v>0.6</v>
      </c>
    </row>
    <row r="28" spans="1:7" ht="29.25" customHeight="1">
      <c r="A28" s="46" t="s">
        <v>127</v>
      </c>
      <c r="B28" s="90" t="s">
        <v>0</v>
      </c>
      <c r="C28" s="16">
        <v>140</v>
      </c>
      <c r="D28" s="15">
        <v>140</v>
      </c>
      <c r="E28" s="64" t="s">
        <v>410</v>
      </c>
      <c r="F28" s="15" t="s">
        <v>410</v>
      </c>
      <c r="G28" s="64" t="s">
        <v>410</v>
      </c>
    </row>
    <row r="29" spans="1:7">
      <c r="A29" s="292" t="s">
        <v>201</v>
      </c>
      <c r="B29" s="90" t="s">
        <v>1</v>
      </c>
      <c r="C29" s="49">
        <v>8.8000000000000007</v>
      </c>
      <c r="D29" s="48">
        <v>8.8000000000000007</v>
      </c>
      <c r="E29" s="72" t="s">
        <v>410</v>
      </c>
      <c r="F29" s="48" t="s">
        <v>410</v>
      </c>
      <c r="G29" s="72" t="s">
        <v>410</v>
      </c>
    </row>
    <row r="30" spans="1:7" ht="15" customHeight="1">
      <c r="A30" s="268" t="s">
        <v>63</v>
      </c>
      <c r="B30" s="90" t="s">
        <v>0</v>
      </c>
      <c r="C30" s="16">
        <v>893</v>
      </c>
      <c r="D30" s="15">
        <v>533</v>
      </c>
      <c r="E30" s="64">
        <v>360</v>
      </c>
      <c r="F30" s="15">
        <v>655</v>
      </c>
      <c r="G30" s="64">
        <v>1166</v>
      </c>
    </row>
    <row r="31" spans="1:7" ht="15" customHeight="1">
      <c r="A31" s="291" t="s">
        <v>55</v>
      </c>
      <c r="B31" s="90" t="s">
        <v>1</v>
      </c>
      <c r="C31" s="49">
        <v>0.4</v>
      </c>
      <c r="D31" s="48">
        <v>0.2</v>
      </c>
      <c r="E31" s="72">
        <v>0.2</v>
      </c>
      <c r="F31" s="48">
        <v>0.3</v>
      </c>
      <c r="G31" s="72">
        <v>0.5</v>
      </c>
    </row>
    <row r="32" spans="1:7" ht="15" customHeight="1">
      <c r="A32" s="46" t="s">
        <v>128</v>
      </c>
      <c r="B32" s="90" t="s">
        <v>0</v>
      </c>
      <c r="C32" s="16">
        <v>384</v>
      </c>
      <c r="D32" s="15">
        <v>169</v>
      </c>
      <c r="E32" s="64">
        <v>215</v>
      </c>
      <c r="F32" s="15">
        <v>465</v>
      </c>
      <c r="G32" s="64">
        <v>630</v>
      </c>
    </row>
    <row r="33" spans="1:7" ht="15" customHeight="1">
      <c r="A33" s="292" t="s">
        <v>129</v>
      </c>
      <c r="B33" s="90" t="s">
        <v>1</v>
      </c>
      <c r="C33" s="49">
        <v>1</v>
      </c>
      <c r="D33" s="48">
        <v>0.5</v>
      </c>
      <c r="E33" s="72">
        <v>0.6</v>
      </c>
      <c r="F33" s="48">
        <v>1.3</v>
      </c>
      <c r="G33" s="72">
        <v>1.7</v>
      </c>
    </row>
    <row r="34" spans="1:7" ht="15" customHeight="1">
      <c r="A34" s="46" t="s">
        <v>130</v>
      </c>
      <c r="B34" s="90" t="s">
        <v>0</v>
      </c>
      <c r="C34" s="16" t="s">
        <v>410</v>
      </c>
      <c r="D34" s="15" t="s">
        <v>410</v>
      </c>
      <c r="E34" s="64" t="s">
        <v>410</v>
      </c>
      <c r="F34" s="15">
        <v>18</v>
      </c>
      <c r="G34" s="64">
        <v>18</v>
      </c>
    </row>
    <row r="35" spans="1:7" ht="15" customHeight="1">
      <c r="A35" s="292" t="s">
        <v>131</v>
      </c>
      <c r="B35" s="90" t="s">
        <v>1</v>
      </c>
      <c r="C35" s="49" t="s">
        <v>410</v>
      </c>
      <c r="D35" s="48" t="s">
        <v>410</v>
      </c>
      <c r="E35" s="72" t="s">
        <v>410</v>
      </c>
      <c r="F35" s="48">
        <v>0.9</v>
      </c>
      <c r="G35" s="72">
        <v>0.9</v>
      </c>
    </row>
    <row r="36" spans="1:7" ht="15" customHeight="1">
      <c r="A36" s="46" t="s">
        <v>134</v>
      </c>
      <c r="B36" s="90" t="s">
        <v>0</v>
      </c>
      <c r="C36" s="16">
        <v>46</v>
      </c>
      <c r="D36" s="15" t="s">
        <v>410</v>
      </c>
      <c r="E36" s="64">
        <v>46</v>
      </c>
      <c r="F36" s="15" t="s">
        <v>410</v>
      </c>
      <c r="G36" s="64">
        <v>46</v>
      </c>
    </row>
    <row r="37" spans="1:7" ht="15" customHeight="1">
      <c r="A37" s="292" t="s">
        <v>135</v>
      </c>
      <c r="B37" s="90" t="s">
        <v>1</v>
      </c>
      <c r="C37" s="49">
        <v>1</v>
      </c>
      <c r="D37" s="48" t="s">
        <v>410</v>
      </c>
      <c r="E37" s="72">
        <v>1</v>
      </c>
      <c r="F37" s="48" t="s">
        <v>410</v>
      </c>
      <c r="G37" s="72">
        <v>1</v>
      </c>
    </row>
    <row r="38" spans="1:7" ht="15" customHeight="1">
      <c r="A38" s="46" t="s">
        <v>162</v>
      </c>
      <c r="B38" s="90" t="s">
        <v>0</v>
      </c>
      <c r="C38" s="16" t="s">
        <v>410</v>
      </c>
      <c r="D38" s="15" t="s">
        <v>410</v>
      </c>
      <c r="E38" s="64" t="s">
        <v>410</v>
      </c>
      <c r="F38" s="15">
        <v>8</v>
      </c>
      <c r="G38" s="64">
        <v>8</v>
      </c>
    </row>
    <row r="39" spans="1:7">
      <c r="A39" s="292" t="s">
        <v>164</v>
      </c>
      <c r="B39" s="90" t="s">
        <v>1</v>
      </c>
      <c r="C39" s="49" t="s">
        <v>410</v>
      </c>
      <c r="D39" s="48" t="s">
        <v>410</v>
      </c>
      <c r="E39" s="72" t="s">
        <v>410</v>
      </c>
      <c r="F39" s="48">
        <v>0.4</v>
      </c>
      <c r="G39" s="72">
        <v>0.4</v>
      </c>
    </row>
    <row r="40" spans="1:7" ht="27">
      <c r="A40" s="46" t="s">
        <v>417</v>
      </c>
      <c r="B40" s="90" t="s">
        <v>0</v>
      </c>
      <c r="C40" s="16">
        <v>192</v>
      </c>
      <c r="D40" s="15">
        <v>154</v>
      </c>
      <c r="E40" s="64">
        <v>38</v>
      </c>
      <c r="F40" s="15">
        <v>24</v>
      </c>
      <c r="G40" s="64">
        <v>162</v>
      </c>
    </row>
    <row r="41" spans="1:7" ht="25.5">
      <c r="A41" s="292" t="s">
        <v>197</v>
      </c>
      <c r="B41" s="90" t="s">
        <v>1</v>
      </c>
      <c r="C41" s="49">
        <v>2.1</v>
      </c>
      <c r="D41" s="48">
        <v>1.7</v>
      </c>
      <c r="E41" s="72">
        <v>0.4</v>
      </c>
      <c r="F41" s="48">
        <v>0.3</v>
      </c>
      <c r="G41" s="72">
        <v>1.7</v>
      </c>
    </row>
    <row r="42" spans="1:7">
      <c r="A42" s="46" t="s">
        <v>138</v>
      </c>
      <c r="B42" s="90" t="s">
        <v>0</v>
      </c>
      <c r="C42" s="16" t="s">
        <v>410</v>
      </c>
      <c r="D42" s="15" t="s">
        <v>410</v>
      </c>
      <c r="E42" s="64" t="s">
        <v>410</v>
      </c>
      <c r="F42" s="15">
        <v>2</v>
      </c>
      <c r="G42" s="64">
        <v>2</v>
      </c>
    </row>
    <row r="43" spans="1:7">
      <c r="A43" s="292" t="s">
        <v>139</v>
      </c>
      <c r="B43" s="90" t="s">
        <v>1</v>
      </c>
      <c r="C43" s="49" t="s">
        <v>410</v>
      </c>
      <c r="D43" s="48" t="s">
        <v>410</v>
      </c>
      <c r="E43" s="72" t="s">
        <v>410</v>
      </c>
      <c r="F43" s="48">
        <v>0</v>
      </c>
      <c r="G43" s="72">
        <v>0</v>
      </c>
    </row>
    <row r="44" spans="1:7" ht="25.5">
      <c r="A44" s="46" t="s">
        <v>140</v>
      </c>
      <c r="B44" s="90" t="s">
        <v>0</v>
      </c>
      <c r="C44" s="16">
        <v>12</v>
      </c>
      <c r="D44" s="15">
        <v>12</v>
      </c>
      <c r="E44" s="64" t="s">
        <v>410</v>
      </c>
      <c r="F44" s="15" t="s">
        <v>410</v>
      </c>
      <c r="G44" s="64" t="s">
        <v>410</v>
      </c>
    </row>
    <row r="45" spans="1:7">
      <c r="A45" s="292" t="s">
        <v>141</v>
      </c>
      <c r="B45" s="90" t="s">
        <v>1</v>
      </c>
      <c r="C45" s="49">
        <v>0.3</v>
      </c>
      <c r="D45" s="48">
        <v>0.3</v>
      </c>
      <c r="E45" s="72" t="s">
        <v>410</v>
      </c>
      <c r="F45" s="48" t="s">
        <v>410</v>
      </c>
      <c r="G45" s="72" t="s">
        <v>410</v>
      </c>
    </row>
    <row r="46" spans="1:7" ht="27">
      <c r="A46" s="46" t="s">
        <v>165</v>
      </c>
      <c r="B46" s="90" t="s">
        <v>0</v>
      </c>
      <c r="C46" s="16">
        <v>18</v>
      </c>
      <c r="D46" s="15">
        <v>18</v>
      </c>
      <c r="E46" s="64" t="s">
        <v>410</v>
      </c>
      <c r="F46" s="15" t="s">
        <v>410</v>
      </c>
      <c r="G46" s="64" t="s">
        <v>410</v>
      </c>
    </row>
    <row r="47" spans="1:7" ht="25.5">
      <c r="A47" s="292" t="s">
        <v>166</v>
      </c>
      <c r="B47" s="90" t="s">
        <v>1</v>
      </c>
      <c r="C47" s="49">
        <v>1.2</v>
      </c>
      <c r="D47" s="48">
        <v>1.2</v>
      </c>
      <c r="E47" s="72" t="s">
        <v>410</v>
      </c>
      <c r="F47" s="48" t="s">
        <v>410</v>
      </c>
      <c r="G47" s="72" t="s">
        <v>410</v>
      </c>
    </row>
    <row r="48" spans="1:7" ht="25.5">
      <c r="A48" s="46" t="s">
        <v>142</v>
      </c>
      <c r="B48" s="90" t="s">
        <v>0</v>
      </c>
      <c r="C48" s="16">
        <v>40</v>
      </c>
      <c r="D48" s="15">
        <v>28</v>
      </c>
      <c r="E48" s="64">
        <v>12</v>
      </c>
      <c r="F48" s="15">
        <v>10</v>
      </c>
      <c r="G48" s="64">
        <v>18</v>
      </c>
    </row>
    <row r="49" spans="1:7" ht="25.5">
      <c r="A49" s="292" t="s">
        <v>143</v>
      </c>
      <c r="B49" s="90" t="s">
        <v>1</v>
      </c>
      <c r="C49" s="49">
        <v>0.5</v>
      </c>
      <c r="D49" s="48">
        <v>0.4</v>
      </c>
      <c r="E49" s="72">
        <v>0.2</v>
      </c>
      <c r="F49" s="48">
        <v>0.1</v>
      </c>
      <c r="G49" s="72">
        <v>0.2</v>
      </c>
    </row>
    <row r="50" spans="1:7" ht="14.25">
      <c r="A50" s="46" t="s">
        <v>167</v>
      </c>
      <c r="B50" s="90" t="s">
        <v>0</v>
      </c>
      <c r="C50" s="16" t="s">
        <v>410</v>
      </c>
      <c r="D50" s="15" t="s">
        <v>410</v>
      </c>
      <c r="E50" s="64" t="s">
        <v>410</v>
      </c>
      <c r="F50" s="15">
        <v>3</v>
      </c>
      <c r="G50" s="64">
        <v>4</v>
      </c>
    </row>
    <row r="51" spans="1:7" ht="14.25">
      <c r="A51" s="292" t="s">
        <v>946</v>
      </c>
      <c r="B51" s="90" t="s">
        <v>1</v>
      </c>
      <c r="C51" s="49" t="s">
        <v>410</v>
      </c>
      <c r="D51" s="48" t="s">
        <v>410</v>
      </c>
      <c r="E51" s="72" t="s">
        <v>410</v>
      </c>
      <c r="F51" s="48">
        <v>0.1</v>
      </c>
      <c r="G51" s="72">
        <v>0.2</v>
      </c>
    </row>
    <row r="52" spans="1:7" ht="25.5">
      <c r="A52" s="46" t="s">
        <v>144</v>
      </c>
      <c r="B52" s="90" t="s">
        <v>0</v>
      </c>
      <c r="C52" s="16">
        <v>71</v>
      </c>
      <c r="D52" s="15">
        <v>57</v>
      </c>
      <c r="E52" s="64">
        <v>14</v>
      </c>
      <c r="F52" s="15">
        <v>25</v>
      </c>
      <c r="G52" s="64">
        <v>20</v>
      </c>
    </row>
    <row r="53" spans="1:7">
      <c r="A53" s="292" t="s">
        <v>145</v>
      </c>
      <c r="B53" s="90" t="s">
        <v>1</v>
      </c>
      <c r="C53" s="49">
        <v>0.3</v>
      </c>
      <c r="D53" s="48">
        <v>0.3</v>
      </c>
      <c r="E53" s="72">
        <v>0.1</v>
      </c>
      <c r="F53" s="48">
        <v>0.1</v>
      </c>
      <c r="G53" s="72">
        <v>0.1</v>
      </c>
    </row>
    <row r="54" spans="1:7" ht="25.5">
      <c r="A54" s="46" t="s">
        <v>146</v>
      </c>
      <c r="B54" s="90" t="s">
        <v>0</v>
      </c>
      <c r="C54" s="16">
        <v>5</v>
      </c>
      <c r="D54" s="15">
        <v>1</v>
      </c>
      <c r="E54" s="64">
        <v>4</v>
      </c>
      <c r="F54" s="15">
        <v>18</v>
      </c>
      <c r="G54" s="64">
        <v>75</v>
      </c>
    </row>
    <row r="55" spans="1:7" ht="25.5">
      <c r="A55" s="292" t="s">
        <v>147</v>
      </c>
      <c r="B55" s="90" t="s">
        <v>1</v>
      </c>
      <c r="C55" s="49">
        <v>0</v>
      </c>
      <c r="D55" s="48">
        <v>0</v>
      </c>
      <c r="E55" s="72">
        <v>0</v>
      </c>
      <c r="F55" s="48">
        <v>0.2</v>
      </c>
      <c r="G55" s="72">
        <v>0.6</v>
      </c>
    </row>
    <row r="56" spans="1:7">
      <c r="A56" s="46" t="s">
        <v>148</v>
      </c>
      <c r="B56" s="90" t="s">
        <v>0</v>
      </c>
      <c r="C56" s="16">
        <v>3</v>
      </c>
      <c r="D56" s="15">
        <v>3</v>
      </c>
      <c r="E56" s="64" t="s">
        <v>410</v>
      </c>
      <c r="F56" s="15">
        <v>28</v>
      </c>
      <c r="G56" s="64">
        <v>33</v>
      </c>
    </row>
    <row r="57" spans="1:7">
      <c r="A57" s="292" t="s">
        <v>149</v>
      </c>
      <c r="B57" s="90" t="s">
        <v>1</v>
      </c>
      <c r="C57" s="49">
        <v>0</v>
      </c>
      <c r="D57" s="48">
        <v>0</v>
      </c>
      <c r="E57" s="72" t="s">
        <v>410</v>
      </c>
      <c r="F57" s="48">
        <v>0.4</v>
      </c>
      <c r="G57" s="72">
        <v>0.5</v>
      </c>
    </row>
    <row r="58" spans="1:7" ht="14.25">
      <c r="A58" s="46" t="s">
        <v>168</v>
      </c>
      <c r="B58" s="90" t="s">
        <v>0</v>
      </c>
      <c r="C58" s="16">
        <v>72</v>
      </c>
      <c r="D58" s="15">
        <v>69</v>
      </c>
      <c r="E58" s="64">
        <v>3</v>
      </c>
      <c r="F58" s="15">
        <v>38</v>
      </c>
      <c r="G58" s="64">
        <v>55</v>
      </c>
    </row>
    <row r="59" spans="1:7" ht="14.25">
      <c r="A59" s="292" t="s">
        <v>947</v>
      </c>
      <c r="B59" s="90" t="s">
        <v>1</v>
      </c>
      <c r="C59" s="49">
        <v>0.3</v>
      </c>
      <c r="D59" s="48">
        <v>0.2</v>
      </c>
      <c r="E59" s="72">
        <v>0</v>
      </c>
      <c r="F59" s="48">
        <v>0.1</v>
      </c>
      <c r="G59" s="72">
        <v>0.2</v>
      </c>
    </row>
    <row r="60" spans="1:7">
      <c r="A60" s="46" t="s">
        <v>152</v>
      </c>
      <c r="B60" s="90" t="s">
        <v>0</v>
      </c>
      <c r="C60" s="16">
        <v>26</v>
      </c>
      <c r="D60" s="15" t="s">
        <v>410</v>
      </c>
      <c r="E60" s="64">
        <v>26</v>
      </c>
      <c r="F60" s="15">
        <v>4</v>
      </c>
      <c r="G60" s="64">
        <v>28</v>
      </c>
    </row>
    <row r="61" spans="1:7">
      <c r="A61" s="292" t="s">
        <v>153</v>
      </c>
      <c r="B61" s="90" t="s">
        <v>1</v>
      </c>
      <c r="C61" s="49">
        <v>0.2</v>
      </c>
      <c r="D61" s="48" t="s">
        <v>410</v>
      </c>
      <c r="E61" s="72">
        <v>0.2</v>
      </c>
      <c r="F61" s="48">
        <v>0</v>
      </c>
      <c r="G61" s="72">
        <v>0.2</v>
      </c>
    </row>
    <row r="62" spans="1:7" ht="14.25">
      <c r="A62" s="46" t="s">
        <v>169</v>
      </c>
      <c r="B62" s="90" t="s">
        <v>0</v>
      </c>
      <c r="C62" s="16" t="s">
        <v>410</v>
      </c>
      <c r="D62" s="15" t="s">
        <v>410</v>
      </c>
      <c r="E62" s="64" t="s">
        <v>410</v>
      </c>
      <c r="F62" s="15" t="s">
        <v>410</v>
      </c>
      <c r="G62" s="64">
        <v>10</v>
      </c>
    </row>
    <row r="63" spans="1:7" ht="25.5">
      <c r="A63" s="292" t="s">
        <v>170</v>
      </c>
      <c r="B63" s="90" t="s">
        <v>1</v>
      </c>
      <c r="C63" s="49" t="s">
        <v>410</v>
      </c>
      <c r="D63" s="48" t="s">
        <v>410</v>
      </c>
      <c r="E63" s="72" t="s">
        <v>410</v>
      </c>
      <c r="F63" s="48" t="s">
        <v>410</v>
      </c>
      <c r="G63" s="72">
        <v>0.1</v>
      </c>
    </row>
    <row r="64" spans="1:7" ht="27">
      <c r="A64" s="46" t="s">
        <v>171</v>
      </c>
      <c r="B64" s="90" t="s">
        <v>0</v>
      </c>
      <c r="C64" s="16">
        <v>3</v>
      </c>
      <c r="D64" s="15">
        <v>3</v>
      </c>
      <c r="E64" s="64" t="s">
        <v>410</v>
      </c>
      <c r="F64" s="15" t="s">
        <v>410</v>
      </c>
      <c r="G64" s="64" t="s">
        <v>410</v>
      </c>
    </row>
    <row r="65" spans="1:7" ht="25.5">
      <c r="A65" s="292" t="s">
        <v>172</v>
      </c>
      <c r="B65" s="90" t="s">
        <v>1</v>
      </c>
      <c r="C65" s="49">
        <v>0</v>
      </c>
      <c r="D65" s="48">
        <v>0</v>
      </c>
      <c r="E65" s="72" t="s">
        <v>410</v>
      </c>
      <c r="F65" s="48" t="s">
        <v>410</v>
      </c>
      <c r="G65" s="72" t="s">
        <v>410</v>
      </c>
    </row>
    <row r="66" spans="1:7">
      <c r="A66" s="46" t="s">
        <v>156</v>
      </c>
      <c r="B66" s="90" t="s">
        <v>0</v>
      </c>
      <c r="C66" s="16">
        <v>17</v>
      </c>
      <c r="D66" s="15">
        <v>15</v>
      </c>
      <c r="E66" s="64">
        <v>2</v>
      </c>
      <c r="F66" s="15">
        <v>10</v>
      </c>
      <c r="G66" s="64">
        <v>22</v>
      </c>
    </row>
    <row r="67" spans="1:7">
      <c r="A67" s="292" t="s">
        <v>157</v>
      </c>
      <c r="B67" s="90" t="s">
        <v>1</v>
      </c>
      <c r="C67" s="49">
        <v>0.1</v>
      </c>
      <c r="D67" s="48">
        <v>0.1</v>
      </c>
      <c r="E67" s="72">
        <v>0</v>
      </c>
      <c r="F67" s="48">
        <v>0.1</v>
      </c>
      <c r="G67" s="72">
        <v>0.2</v>
      </c>
    </row>
    <row r="68" spans="1:7">
      <c r="A68" s="46" t="s">
        <v>158</v>
      </c>
      <c r="B68" s="90" t="s">
        <v>0</v>
      </c>
      <c r="C68" s="16">
        <v>2</v>
      </c>
      <c r="D68" s="15">
        <v>2</v>
      </c>
      <c r="E68" s="64" t="s">
        <v>410</v>
      </c>
      <c r="F68" s="15">
        <v>2</v>
      </c>
      <c r="G68" s="64">
        <v>27</v>
      </c>
    </row>
    <row r="69" spans="1:7">
      <c r="A69" s="292" t="s">
        <v>159</v>
      </c>
      <c r="B69" s="90" t="s">
        <v>1</v>
      </c>
      <c r="C69" s="49">
        <v>0</v>
      </c>
      <c r="D69" s="48">
        <v>0</v>
      </c>
      <c r="E69" s="72" t="s">
        <v>410</v>
      </c>
      <c r="F69" s="48">
        <v>0</v>
      </c>
      <c r="G69" s="72">
        <v>0.7</v>
      </c>
    </row>
    <row r="70" spans="1:7" ht="25.5">
      <c r="A70" s="46" t="s">
        <v>411</v>
      </c>
      <c r="B70" s="90" t="s">
        <v>0</v>
      </c>
      <c r="C70" s="16">
        <v>2</v>
      </c>
      <c r="D70" s="15">
        <v>2</v>
      </c>
      <c r="E70" s="64" t="s">
        <v>410</v>
      </c>
      <c r="F70" s="15" t="s">
        <v>410</v>
      </c>
      <c r="G70" s="64">
        <v>8</v>
      </c>
    </row>
    <row r="71" spans="1:7" ht="25.5">
      <c r="A71" s="292" t="s">
        <v>161</v>
      </c>
      <c r="B71" s="90" t="s">
        <v>1</v>
      </c>
      <c r="C71" s="49">
        <v>0</v>
      </c>
      <c r="D71" s="48">
        <v>0</v>
      </c>
      <c r="E71" s="72" t="s">
        <v>410</v>
      </c>
      <c r="F71" s="48" t="s">
        <v>410</v>
      </c>
      <c r="G71" s="72">
        <v>0.1</v>
      </c>
    </row>
    <row r="72" spans="1:7" ht="25.5" customHeight="1">
      <c r="A72" s="268" t="s">
        <v>199</v>
      </c>
      <c r="B72" s="90" t="s">
        <v>0</v>
      </c>
      <c r="C72" s="16">
        <v>8</v>
      </c>
      <c r="D72" s="15">
        <v>8</v>
      </c>
      <c r="E72" s="64" t="s">
        <v>410</v>
      </c>
      <c r="F72" s="15">
        <v>120</v>
      </c>
      <c r="G72" s="64">
        <v>125</v>
      </c>
    </row>
    <row r="73" spans="1:7" ht="25.5" customHeight="1">
      <c r="A73" s="290" t="s">
        <v>4</v>
      </c>
      <c r="B73" s="90" t="s">
        <v>1</v>
      </c>
      <c r="C73" s="49">
        <v>0.1</v>
      </c>
      <c r="D73" s="48">
        <v>0.1</v>
      </c>
      <c r="E73" s="72" t="s">
        <v>410</v>
      </c>
      <c r="F73" s="48">
        <v>1.1000000000000001</v>
      </c>
      <c r="G73" s="72">
        <v>1.1000000000000001</v>
      </c>
    </row>
    <row r="74" spans="1:7" ht="27">
      <c r="A74" s="7" t="s">
        <v>416</v>
      </c>
      <c r="B74" s="90" t="s">
        <v>0</v>
      </c>
      <c r="C74" s="16">
        <v>1866</v>
      </c>
      <c r="D74" s="15">
        <v>703</v>
      </c>
      <c r="E74" s="64">
        <v>1163</v>
      </c>
      <c r="F74" s="15">
        <v>1457</v>
      </c>
      <c r="G74" s="64">
        <v>2339</v>
      </c>
    </row>
    <row r="75" spans="1:7" ht="25.5">
      <c r="A75" s="290" t="s">
        <v>5</v>
      </c>
      <c r="B75" s="90" t="s">
        <v>1</v>
      </c>
      <c r="C75" s="49">
        <v>13.4</v>
      </c>
      <c r="D75" s="48">
        <v>5</v>
      </c>
      <c r="E75" s="72">
        <v>8.3000000000000007</v>
      </c>
      <c r="F75" s="48">
        <v>10.4</v>
      </c>
      <c r="G75" s="72">
        <v>16.8</v>
      </c>
    </row>
    <row r="76" spans="1:7">
      <c r="A76" s="46" t="s">
        <v>183</v>
      </c>
      <c r="B76" s="90" t="s">
        <v>0</v>
      </c>
      <c r="C76" s="16">
        <v>279</v>
      </c>
      <c r="D76" s="15">
        <v>61</v>
      </c>
      <c r="E76" s="64">
        <v>218</v>
      </c>
      <c r="F76" s="15">
        <v>144</v>
      </c>
      <c r="G76" s="64">
        <v>515</v>
      </c>
    </row>
    <row r="77" spans="1:7">
      <c r="A77" s="292" t="s">
        <v>184</v>
      </c>
      <c r="B77" s="90" t="s">
        <v>1</v>
      </c>
      <c r="C77" s="49">
        <v>6.8</v>
      </c>
      <c r="D77" s="48">
        <v>1.5</v>
      </c>
      <c r="E77" s="72">
        <v>5.3</v>
      </c>
      <c r="F77" s="48">
        <v>3.5</v>
      </c>
      <c r="G77" s="72">
        <v>12.6</v>
      </c>
    </row>
    <row r="78" spans="1:7">
      <c r="A78" s="46" t="s">
        <v>185</v>
      </c>
      <c r="B78" s="90" t="s">
        <v>0</v>
      </c>
      <c r="C78" s="16">
        <v>135</v>
      </c>
      <c r="D78" s="15">
        <v>10</v>
      </c>
      <c r="E78" s="64">
        <v>125</v>
      </c>
      <c r="F78" s="15">
        <v>137</v>
      </c>
      <c r="G78" s="64">
        <v>420</v>
      </c>
    </row>
    <row r="79" spans="1:7">
      <c r="A79" s="292" t="s">
        <v>186</v>
      </c>
      <c r="B79" s="90" t="s">
        <v>1</v>
      </c>
      <c r="C79" s="49">
        <v>3.8</v>
      </c>
      <c r="D79" s="48">
        <v>0.3</v>
      </c>
      <c r="E79" s="72">
        <v>3.5</v>
      </c>
      <c r="F79" s="48">
        <v>3.8</v>
      </c>
      <c r="G79" s="72">
        <v>11.7</v>
      </c>
    </row>
    <row r="80" spans="1:7" ht="14.25">
      <c r="A80" s="46" t="s">
        <v>187</v>
      </c>
      <c r="B80" s="90" t="s">
        <v>0</v>
      </c>
      <c r="C80" s="16">
        <v>1436</v>
      </c>
      <c r="D80" s="15">
        <v>627</v>
      </c>
      <c r="E80" s="64">
        <v>809</v>
      </c>
      <c r="F80" s="15">
        <v>1171</v>
      </c>
      <c r="G80" s="64">
        <v>1393</v>
      </c>
    </row>
    <row r="81" spans="1:7" ht="25.5">
      <c r="A81" s="292" t="s">
        <v>188</v>
      </c>
      <c r="B81" s="90" t="s">
        <v>1</v>
      </c>
      <c r="C81" s="49">
        <v>23.6</v>
      </c>
      <c r="D81" s="48">
        <v>10.3</v>
      </c>
      <c r="E81" s="72">
        <v>13.3</v>
      </c>
      <c r="F81" s="48">
        <v>19.2</v>
      </c>
      <c r="G81" s="72">
        <v>22.9</v>
      </c>
    </row>
    <row r="82" spans="1:7" ht="14.25">
      <c r="A82" s="46" t="s">
        <v>189</v>
      </c>
      <c r="B82" s="90" t="s">
        <v>0</v>
      </c>
      <c r="C82" s="16">
        <v>16</v>
      </c>
      <c r="D82" s="15">
        <v>5</v>
      </c>
      <c r="E82" s="64">
        <v>11</v>
      </c>
      <c r="F82" s="15">
        <v>5</v>
      </c>
      <c r="G82" s="64">
        <v>11</v>
      </c>
    </row>
    <row r="83" spans="1:7" ht="14.25">
      <c r="A83" s="292" t="s">
        <v>948</v>
      </c>
      <c r="B83" s="90" t="s">
        <v>1</v>
      </c>
      <c r="C83" s="49">
        <v>8.9</v>
      </c>
      <c r="D83" s="48">
        <v>2.8</v>
      </c>
      <c r="E83" s="72">
        <v>6.2</v>
      </c>
      <c r="F83" s="48">
        <v>2.8</v>
      </c>
      <c r="G83" s="72">
        <v>6.2</v>
      </c>
    </row>
    <row r="84" spans="1:7" ht="15" customHeight="1">
      <c r="A84" s="42" t="s">
        <v>64</v>
      </c>
      <c r="B84" s="107" t="s">
        <v>0</v>
      </c>
      <c r="C84" s="12">
        <v>261</v>
      </c>
      <c r="D84" s="11">
        <v>147</v>
      </c>
      <c r="E84" s="19">
        <v>114</v>
      </c>
      <c r="F84" s="11">
        <v>166</v>
      </c>
      <c r="G84" s="19">
        <v>332</v>
      </c>
    </row>
    <row r="85" spans="1:7" ht="15" customHeight="1">
      <c r="A85" s="289" t="s">
        <v>6</v>
      </c>
      <c r="B85" s="107" t="s">
        <v>1</v>
      </c>
      <c r="C85" s="51">
        <v>0.7</v>
      </c>
      <c r="D85" s="50">
        <v>0.4</v>
      </c>
      <c r="E85" s="73">
        <v>0.3</v>
      </c>
      <c r="F85" s="50">
        <v>0.5</v>
      </c>
      <c r="G85" s="73">
        <v>0.9</v>
      </c>
    </row>
    <row r="86" spans="1:7" ht="15" customHeight="1">
      <c r="A86" s="268" t="s">
        <v>233</v>
      </c>
      <c r="B86" s="90" t="s">
        <v>0</v>
      </c>
      <c r="C86" s="16">
        <v>110</v>
      </c>
      <c r="D86" s="15">
        <v>67</v>
      </c>
      <c r="E86" s="64">
        <v>43</v>
      </c>
      <c r="F86" s="15">
        <v>12</v>
      </c>
      <c r="G86" s="64">
        <v>60</v>
      </c>
    </row>
    <row r="87" spans="1:7" ht="15" customHeight="1">
      <c r="A87" s="291" t="s">
        <v>966</v>
      </c>
      <c r="B87" s="90" t="s">
        <v>1</v>
      </c>
      <c r="C87" s="49">
        <v>1</v>
      </c>
      <c r="D87" s="48">
        <v>0.6</v>
      </c>
      <c r="E87" s="72">
        <v>0.4</v>
      </c>
      <c r="F87" s="48">
        <v>0.1</v>
      </c>
      <c r="G87" s="72">
        <v>0.5</v>
      </c>
    </row>
    <row r="88" spans="1:7" ht="15" customHeight="1">
      <c r="A88" s="268" t="s">
        <v>105</v>
      </c>
      <c r="B88" s="90" t="s">
        <v>0</v>
      </c>
      <c r="C88" s="16">
        <v>38</v>
      </c>
      <c r="D88" s="15">
        <v>10</v>
      </c>
      <c r="E88" s="64">
        <v>28</v>
      </c>
      <c r="F88" s="15">
        <v>113</v>
      </c>
      <c r="G88" s="64">
        <v>199</v>
      </c>
    </row>
    <row r="89" spans="1:7" ht="15" customHeight="1">
      <c r="A89" s="291" t="s">
        <v>173</v>
      </c>
      <c r="B89" s="90" t="s">
        <v>1</v>
      </c>
      <c r="C89" s="49">
        <v>0.3</v>
      </c>
      <c r="D89" s="48">
        <v>0.1</v>
      </c>
      <c r="E89" s="72">
        <v>0.2</v>
      </c>
      <c r="F89" s="48">
        <v>0.9</v>
      </c>
      <c r="G89" s="72">
        <v>1.6</v>
      </c>
    </row>
    <row r="90" spans="1:7" ht="15" customHeight="1">
      <c r="A90" s="268" t="s">
        <v>174</v>
      </c>
      <c r="B90" s="90" t="s">
        <v>0</v>
      </c>
      <c r="C90" s="16">
        <v>113</v>
      </c>
      <c r="D90" s="15">
        <v>70</v>
      </c>
      <c r="E90" s="64">
        <v>43</v>
      </c>
      <c r="F90" s="15">
        <v>41</v>
      </c>
      <c r="G90" s="64">
        <v>73</v>
      </c>
    </row>
    <row r="91" spans="1:7" ht="15" customHeight="1">
      <c r="A91" s="291" t="s">
        <v>7</v>
      </c>
      <c r="B91" s="90" t="s">
        <v>1</v>
      </c>
      <c r="C91" s="49">
        <v>0.9</v>
      </c>
      <c r="D91" s="48">
        <v>0.5</v>
      </c>
      <c r="E91" s="72">
        <v>0.3</v>
      </c>
      <c r="F91" s="48">
        <v>0.3</v>
      </c>
      <c r="G91" s="72">
        <v>0.6</v>
      </c>
    </row>
    <row r="92" spans="1:7" ht="25.5" customHeight="1">
      <c r="A92" s="42" t="s">
        <v>106</v>
      </c>
      <c r="B92" s="107" t="s">
        <v>0</v>
      </c>
      <c r="C92" s="12">
        <v>413</v>
      </c>
      <c r="D92" s="11">
        <v>287</v>
      </c>
      <c r="E92" s="19">
        <v>126</v>
      </c>
      <c r="F92" s="11">
        <v>152</v>
      </c>
      <c r="G92" s="19">
        <v>370</v>
      </c>
    </row>
    <row r="93" spans="1:7" ht="15" customHeight="1">
      <c r="A93" s="289" t="s">
        <v>950</v>
      </c>
      <c r="B93" s="107" t="s">
        <v>1</v>
      </c>
      <c r="C93" s="51">
        <v>0.3</v>
      </c>
      <c r="D93" s="50">
        <v>0.2</v>
      </c>
      <c r="E93" s="73">
        <v>0.1</v>
      </c>
      <c r="F93" s="50">
        <v>0.1</v>
      </c>
      <c r="G93" s="73">
        <v>0.3</v>
      </c>
    </row>
    <row r="94" spans="1:7" ht="27">
      <c r="A94" s="268" t="s">
        <v>107</v>
      </c>
      <c r="B94" s="90" t="s">
        <v>0</v>
      </c>
      <c r="C94" s="16">
        <v>5</v>
      </c>
      <c r="D94" s="15">
        <v>1</v>
      </c>
      <c r="E94" s="64">
        <v>4</v>
      </c>
      <c r="F94" s="15">
        <v>3</v>
      </c>
      <c r="G94" s="64">
        <v>11</v>
      </c>
    </row>
    <row r="95" spans="1:7" ht="25.5">
      <c r="A95" s="291" t="s">
        <v>175</v>
      </c>
      <c r="B95" s="90" t="s">
        <v>1</v>
      </c>
      <c r="C95" s="49">
        <v>0</v>
      </c>
      <c r="D95" s="48">
        <v>0</v>
      </c>
      <c r="E95" s="72">
        <v>0</v>
      </c>
      <c r="F95" s="48">
        <v>0</v>
      </c>
      <c r="G95" s="72">
        <v>0.1</v>
      </c>
    </row>
    <row r="96" spans="1:7" ht="15" customHeight="1">
      <c r="A96" s="268" t="s">
        <v>108</v>
      </c>
      <c r="B96" s="90" t="s">
        <v>0</v>
      </c>
      <c r="C96" s="16">
        <v>314</v>
      </c>
      <c r="D96" s="15">
        <v>237</v>
      </c>
      <c r="E96" s="64">
        <v>77</v>
      </c>
      <c r="F96" s="15">
        <v>118</v>
      </c>
      <c r="G96" s="64">
        <v>280</v>
      </c>
    </row>
    <row r="97" spans="1:7" ht="15" customHeight="1">
      <c r="A97" s="291" t="s">
        <v>951</v>
      </c>
      <c r="B97" s="90" t="s">
        <v>1</v>
      </c>
      <c r="C97" s="49">
        <v>0.7</v>
      </c>
      <c r="D97" s="48">
        <v>0.5</v>
      </c>
      <c r="E97" s="72">
        <v>0.2</v>
      </c>
      <c r="F97" s="48">
        <v>0.2</v>
      </c>
      <c r="G97" s="72">
        <v>0.6</v>
      </c>
    </row>
    <row r="98" spans="1:7" ht="15" customHeight="1">
      <c r="A98" s="268" t="s">
        <v>109</v>
      </c>
      <c r="B98" s="90" t="s">
        <v>0</v>
      </c>
      <c r="C98" s="16">
        <v>94</v>
      </c>
      <c r="D98" s="15">
        <v>49</v>
      </c>
      <c r="E98" s="64">
        <v>45</v>
      </c>
      <c r="F98" s="15">
        <v>31</v>
      </c>
      <c r="G98" s="64">
        <v>79</v>
      </c>
    </row>
    <row r="99" spans="1:7" ht="15" customHeight="1">
      <c r="A99" s="291" t="s">
        <v>952</v>
      </c>
      <c r="B99" s="90" t="s">
        <v>1</v>
      </c>
      <c r="C99" s="49">
        <v>0.1</v>
      </c>
      <c r="D99" s="48">
        <v>0.1</v>
      </c>
      <c r="E99" s="72">
        <v>0.1</v>
      </c>
      <c r="F99" s="48">
        <v>0</v>
      </c>
      <c r="G99" s="72">
        <v>0.1</v>
      </c>
    </row>
    <row r="100" spans="1:7" ht="15" customHeight="1">
      <c r="A100" s="42" t="s">
        <v>65</v>
      </c>
      <c r="B100" s="107" t="s">
        <v>0</v>
      </c>
      <c r="C100" s="12">
        <v>25</v>
      </c>
      <c r="D100" s="11">
        <v>9</v>
      </c>
      <c r="E100" s="19">
        <v>16</v>
      </c>
      <c r="F100" s="11">
        <v>17</v>
      </c>
      <c r="G100" s="19">
        <v>20</v>
      </c>
    </row>
    <row r="101" spans="1:7">
      <c r="A101" s="289" t="s">
        <v>56</v>
      </c>
      <c r="B101" s="107" t="s">
        <v>1</v>
      </c>
      <c r="C101" s="51">
        <v>0</v>
      </c>
      <c r="D101" s="50">
        <v>0</v>
      </c>
      <c r="E101" s="73">
        <v>0</v>
      </c>
      <c r="F101" s="50">
        <v>0</v>
      </c>
      <c r="G101" s="73">
        <v>0</v>
      </c>
    </row>
    <row r="102" spans="1:7" ht="15" customHeight="1">
      <c r="A102" s="268" t="s">
        <v>110</v>
      </c>
      <c r="B102" s="90" t="s">
        <v>0</v>
      </c>
      <c r="C102" s="16">
        <v>25</v>
      </c>
      <c r="D102" s="15">
        <v>9</v>
      </c>
      <c r="E102" s="64">
        <v>16</v>
      </c>
      <c r="F102" s="15">
        <v>17</v>
      </c>
      <c r="G102" s="64">
        <v>20</v>
      </c>
    </row>
    <row r="103" spans="1:7" ht="15" customHeight="1">
      <c r="A103" s="291" t="s">
        <v>953</v>
      </c>
      <c r="B103" s="90" t="s">
        <v>1</v>
      </c>
      <c r="C103" s="49">
        <v>0.1</v>
      </c>
      <c r="D103" s="48">
        <v>0</v>
      </c>
      <c r="E103" s="72">
        <v>0</v>
      </c>
      <c r="F103" s="48">
        <v>0</v>
      </c>
      <c r="G103" s="72">
        <v>0.1</v>
      </c>
    </row>
    <row r="104" spans="1:7">
      <c r="A104" s="42" t="s">
        <v>70</v>
      </c>
      <c r="B104" s="107" t="s">
        <v>0</v>
      </c>
      <c r="C104" s="12">
        <v>2</v>
      </c>
      <c r="D104" s="11">
        <v>2</v>
      </c>
      <c r="E104" s="19" t="s">
        <v>410</v>
      </c>
      <c r="F104" s="11">
        <v>5</v>
      </c>
      <c r="G104" s="19">
        <v>5</v>
      </c>
    </row>
    <row r="105" spans="1:7">
      <c r="A105" s="289" t="s">
        <v>11</v>
      </c>
      <c r="B105" s="107" t="s">
        <v>1</v>
      </c>
      <c r="C105" s="51">
        <v>0</v>
      </c>
      <c r="D105" s="50">
        <v>0</v>
      </c>
      <c r="E105" s="73" t="s">
        <v>410</v>
      </c>
      <c r="F105" s="50">
        <v>0</v>
      </c>
      <c r="G105" s="73">
        <v>0</v>
      </c>
    </row>
    <row r="106" spans="1:7" ht="27">
      <c r="A106" s="268" t="s">
        <v>413</v>
      </c>
      <c r="B106" s="90" t="s">
        <v>0</v>
      </c>
      <c r="C106" s="16">
        <v>2</v>
      </c>
      <c r="D106" s="15">
        <v>2</v>
      </c>
      <c r="E106" s="64" t="s">
        <v>410</v>
      </c>
      <c r="F106" s="15">
        <v>5</v>
      </c>
      <c r="G106" s="64">
        <v>5</v>
      </c>
    </row>
    <row r="107" spans="1:7" ht="27">
      <c r="A107" s="291" t="s">
        <v>954</v>
      </c>
      <c r="B107" s="90" t="s">
        <v>1</v>
      </c>
      <c r="C107" s="49">
        <v>0</v>
      </c>
      <c r="D107" s="48">
        <v>0</v>
      </c>
      <c r="E107" s="72" t="s">
        <v>410</v>
      </c>
      <c r="F107" s="48">
        <v>0</v>
      </c>
      <c r="G107" s="72">
        <v>0</v>
      </c>
    </row>
    <row r="108" spans="1:7" ht="25.5">
      <c r="A108" s="42" t="s">
        <v>414</v>
      </c>
      <c r="B108" s="107" t="s">
        <v>0</v>
      </c>
      <c r="C108" s="12">
        <v>8</v>
      </c>
      <c r="D108" s="11" t="s">
        <v>410</v>
      </c>
      <c r="E108" s="19">
        <v>8</v>
      </c>
      <c r="F108" s="11">
        <v>39</v>
      </c>
      <c r="G108" s="19">
        <v>118</v>
      </c>
    </row>
    <row r="109" spans="1:7" ht="27.75" customHeight="1">
      <c r="A109" s="289" t="s">
        <v>57</v>
      </c>
      <c r="B109" s="107" t="s">
        <v>1</v>
      </c>
      <c r="C109" s="51">
        <v>0.1</v>
      </c>
      <c r="D109" s="50" t="s">
        <v>410</v>
      </c>
      <c r="E109" s="73">
        <v>0.1</v>
      </c>
      <c r="F109" s="50">
        <v>0.6</v>
      </c>
      <c r="G109" s="73">
        <v>1.9</v>
      </c>
    </row>
    <row r="110" spans="1:7">
      <c r="A110" s="268" t="s">
        <v>85</v>
      </c>
      <c r="B110" s="90" t="s">
        <v>0</v>
      </c>
      <c r="C110" s="16">
        <v>8</v>
      </c>
      <c r="D110" s="15" t="s">
        <v>410</v>
      </c>
      <c r="E110" s="64">
        <v>8</v>
      </c>
      <c r="F110" s="15">
        <v>39</v>
      </c>
      <c r="G110" s="64">
        <v>113</v>
      </c>
    </row>
    <row r="111" spans="1:7">
      <c r="A111" s="291" t="s">
        <v>82</v>
      </c>
      <c r="B111" s="90" t="s">
        <v>1</v>
      </c>
      <c r="C111" s="49">
        <v>0.1</v>
      </c>
      <c r="D111" s="48" t="s">
        <v>410</v>
      </c>
      <c r="E111" s="72">
        <v>0.1</v>
      </c>
      <c r="F111" s="48">
        <v>0.7</v>
      </c>
      <c r="G111" s="72">
        <v>1.9</v>
      </c>
    </row>
    <row r="112" spans="1:7">
      <c r="A112" s="268" t="s">
        <v>74</v>
      </c>
      <c r="B112" s="90" t="s">
        <v>0</v>
      </c>
      <c r="C112" s="16" t="s">
        <v>410</v>
      </c>
      <c r="D112" s="15" t="s">
        <v>410</v>
      </c>
      <c r="E112" s="64" t="s">
        <v>410</v>
      </c>
      <c r="F112" s="15" t="s">
        <v>410</v>
      </c>
      <c r="G112" s="64">
        <v>5</v>
      </c>
    </row>
    <row r="113" spans="1:7">
      <c r="A113" s="291" t="s">
        <v>14</v>
      </c>
      <c r="B113" s="90" t="s">
        <v>1</v>
      </c>
      <c r="C113" s="49" t="s">
        <v>410</v>
      </c>
      <c r="D113" s="48" t="s">
        <v>410</v>
      </c>
      <c r="E113" s="72" t="s">
        <v>410</v>
      </c>
      <c r="F113" s="48" t="s">
        <v>410</v>
      </c>
      <c r="G113" s="72">
        <v>3</v>
      </c>
    </row>
    <row r="114" spans="1:7" ht="27">
      <c r="A114" s="42" t="s">
        <v>111</v>
      </c>
      <c r="B114" s="107" t="s">
        <v>0</v>
      </c>
      <c r="C114" s="12">
        <v>8</v>
      </c>
      <c r="D114" s="11" t="s">
        <v>410</v>
      </c>
      <c r="E114" s="19">
        <v>8</v>
      </c>
      <c r="F114" s="11">
        <v>2</v>
      </c>
      <c r="G114" s="19">
        <v>10</v>
      </c>
    </row>
    <row r="115" spans="1:7" ht="25.5">
      <c r="A115" s="289" t="s">
        <v>179</v>
      </c>
      <c r="B115" s="107" t="s">
        <v>1</v>
      </c>
      <c r="C115" s="51">
        <v>0.2</v>
      </c>
      <c r="D115" s="50" t="s">
        <v>410</v>
      </c>
      <c r="E115" s="73">
        <v>0.2</v>
      </c>
      <c r="F115" s="50">
        <v>0</v>
      </c>
      <c r="G115" s="73">
        <v>0.2</v>
      </c>
    </row>
    <row r="116" spans="1:7" ht="25.5" customHeight="1">
      <c r="A116" s="268" t="s">
        <v>864</v>
      </c>
      <c r="B116" s="90" t="s">
        <v>0</v>
      </c>
      <c r="C116" s="16">
        <v>8</v>
      </c>
      <c r="D116" s="15" t="s">
        <v>410</v>
      </c>
      <c r="E116" s="64">
        <v>8</v>
      </c>
      <c r="F116" s="15">
        <v>2</v>
      </c>
      <c r="G116" s="64">
        <v>10</v>
      </c>
    </row>
    <row r="117" spans="1:7" ht="15" customHeight="1">
      <c r="A117" s="291" t="s">
        <v>967</v>
      </c>
      <c r="B117" s="90" t="s">
        <v>1</v>
      </c>
      <c r="C117" s="49">
        <v>0.4</v>
      </c>
      <c r="D117" s="48" t="s">
        <v>410</v>
      </c>
      <c r="E117" s="72">
        <v>0.4</v>
      </c>
      <c r="F117" s="48">
        <v>0.1</v>
      </c>
      <c r="G117" s="72">
        <v>0.5</v>
      </c>
    </row>
    <row r="118" spans="1:7" ht="14.25">
      <c r="A118" s="42" t="s">
        <v>865</v>
      </c>
      <c r="B118" s="107" t="s">
        <v>0</v>
      </c>
      <c r="C118" s="12">
        <v>81</v>
      </c>
      <c r="D118" s="11">
        <v>26</v>
      </c>
      <c r="E118" s="19">
        <v>55</v>
      </c>
      <c r="F118" s="11" t="s">
        <v>410</v>
      </c>
      <c r="G118" s="19">
        <v>64</v>
      </c>
    </row>
    <row r="119" spans="1:7" ht="15" customHeight="1">
      <c r="A119" s="289" t="s">
        <v>968</v>
      </c>
      <c r="B119" s="107" t="s">
        <v>1</v>
      </c>
      <c r="C119" s="51">
        <v>0.5</v>
      </c>
      <c r="D119" s="50">
        <v>0.2</v>
      </c>
      <c r="E119" s="73">
        <v>0.3</v>
      </c>
      <c r="F119" s="50" t="s">
        <v>410</v>
      </c>
      <c r="G119" s="73">
        <v>0.4</v>
      </c>
    </row>
    <row r="120" spans="1:7" ht="15" customHeight="1">
      <c r="A120" s="42" t="s">
        <v>866</v>
      </c>
      <c r="B120" s="107" t="s">
        <v>0</v>
      </c>
      <c r="C120" s="12">
        <v>3875</v>
      </c>
      <c r="D120" s="11">
        <v>570</v>
      </c>
      <c r="E120" s="19">
        <v>3305</v>
      </c>
      <c r="F120" s="11">
        <v>4055</v>
      </c>
      <c r="G120" s="19">
        <v>7135</v>
      </c>
    </row>
    <row r="121" spans="1:7" ht="15" customHeight="1">
      <c r="A121" s="289" t="s">
        <v>979</v>
      </c>
      <c r="B121" s="107" t="s">
        <v>1</v>
      </c>
      <c r="C121" s="51">
        <v>7.5</v>
      </c>
      <c r="D121" s="50">
        <v>1.1000000000000001</v>
      </c>
      <c r="E121" s="73">
        <v>6.4</v>
      </c>
      <c r="F121" s="50">
        <v>7.8</v>
      </c>
      <c r="G121" s="73">
        <v>13.8</v>
      </c>
    </row>
    <row r="122" spans="1:7" ht="44.25" customHeight="1">
      <c r="A122" s="392" t="s">
        <v>868</v>
      </c>
      <c r="B122" s="392"/>
      <c r="C122" s="392"/>
      <c r="D122" s="392"/>
      <c r="E122" s="392"/>
      <c r="F122" s="392"/>
      <c r="G122" s="392"/>
    </row>
    <row r="123" spans="1:7" ht="41.25" customHeight="1">
      <c r="A123" s="407" t="s">
        <v>869</v>
      </c>
      <c r="B123" s="411"/>
      <c r="C123" s="411"/>
      <c r="D123" s="411"/>
      <c r="E123" s="411"/>
      <c r="F123" s="411"/>
      <c r="G123" s="411"/>
    </row>
    <row r="124" spans="1:7">
      <c r="A124" s="22"/>
      <c r="B124" s="6"/>
    </row>
    <row r="125" spans="1:7">
      <c r="A125" s="22"/>
      <c r="B125" s="6"/>
    </row>
    <row r="126" spans="1:7">
      <c r="A126" s="22"/>
      <c r="B126" s="6"/>
    </row>
    <row r="127" spans="1:7">
      <c r="A127" s="22"/>
      <c r="B127" s="6"/>
    </row>
    <row r="128" spans="1:7">
      <c r="A128" s="22"/>
      <c r="B128" s="6"/>
    </row>
    <row r="129" spans="1:2">
      <c r="A129" s="22"/>
      <c r="B129" s="6"/>
    </row>
    <row r="130" spans="1:2">
      <c r="A130" s="22"/>
      <c r="B130" s="6"/>
    </row>
    <row r="131" spans="1:2">
      <c r="A131" s="22"/>
      <c r="B131" s="6"/>
    </row>
    <row r="132" spans="1:2">
      <c r="A132" s="22"/>
      <c r="B132" s="6"/>
    </row>
    <row r="133" spans="1:2">
      <c r="A133" s="22"/>
      <c r="B133" s="6"/>
    </row>
    <row r="134" spans="1:2">
      <c r="A134" s="22"/>
      <c r="B134" s="6"/>
    </row>
    <row r="135" spans="1:2">
      <c r="A135" s="22"/>
      <c r="B135" s="6"/>
    </row>
    <row r="136" spans="1:2">
      <c r="A136" s="22"/>
      <c r="B136" s="6"/>
    </row>
    <row r="137" spans="1:2">
      <c r="A137" s="22"/>
      <c r="B137" s="6"/>
    </row>
    <row r="138" spans="1:2">
      <c r="A138" s="22"/>
      <c r="B138" s="6"/>
    </row>
    <row r="139" spans="1:2">
      <c r="A139" s="22"/>
      <c r="B139" s="6"/>
    </row>
    <row r="140" spans="1:2">
      <c r="A140" s="22"/>
      <c r="B140" s="6"/>
    </row>
    <row r="141" spans="1:2">
      <c r="A141" s="22"/>
      <c r="B141" s="6"/>
    </row>
    <row r="142" spans="1:2">
      <c r="A142" s="22"/>
      <c r="B142" s="6"/>
    </row>
    <row r="143" spans="1:2">
      <c r="A143" s="22"/>
      <c r="B143" s="6"/>
    </row>
    <row r="144" spans="1:2">
      <c r="A144" s="22"/>
      <c r="B144" s="6"/>
    </row>
    <row r="145" spans="1:2">
      <c r="A145" s="22"/>
      <c r="B145" s="6"/>
    </row>
    <row r="146" spans="1:2">
      <c r="A146" s="22"/>
      <c r="B146" s="6"/>
    </row>
    <row r="147" spans="1:2">
      <c r="A147" s="22"/>
      <c r="B147" s="6"/>
    </row>
    <row r="148" spans="1:2">
      <c r="A148" s="22"/>
      <c r="B148" s="6"/>
    </row>
    <row r="149" spans="1:2">
      <c r="A149" s="22"/>
      <c r="B149" s="6"/>
    </row>
    <row r="150" spans="1:2">
      <c r="A150" s="22"/>
      <c r="B150" s="6"/>
    </row>
    <row r="151" spans="1:2">
      <c r="A151" s="22"/>
      <c r="B151" s="6"/>
    </row>
    <row r="152" spans="1:2">
      <c r="A152" s="22"/>
      <c r="B152" s="6"/>
    </row>
    <row r="153" spans="1:2">
      <c r="A153" s="22"/>
      <c r="B153" s="6"/>
    </row>
    <row r="154" spans="1:2">
      <c r="A154" s="22"/>
      <c r="B154" s="6"/>
    </row>
    <row r="155" spans="1:2">
      <c r="A155" s="22"/>
      <c r="B155" s="6"/>
    </row>
    <row r="156" spans="1:2">
      <c r="A156" s="22"/>
      <c r="B156" s="6"/>
    </row>
    <row r="157" spans="1:2">
      <c r="A157" s="22"/>
      <c r="B157" s="6"/>
    </row>
    <row r="158" spans="1:2">
      <c r="A158" s="22"/>
      <c r="B158" s="6"/>
    </row>
    <row r="159" spans="1:2">
      <c r="A159" s="22"/>
      <c r="B159" s="6"/>
    </row>
    <row r="160" spans="1:2">
      <c r="A160" s="22"/>
      <c r="B160" s="6"/>
    </row>
    <row r="161" spans="1:2">
      <c r="A161" s="22"/>
      <c r="B161" s="6"/>
    </row>
    <row r="162" spans="1:2">
      <c r="A162" s="22"/>
      <c r="B162" s="6"/>
    </row>
    <row r="163" spans="1:2">
      <c r="A163" s="22"/>
      <c r="B163" s="6"/>
    </row>
    <row r="164" spans="1:2">
      <c r="A164" s="22"/>
      <c r="B164" s="6"/>
    </row>
    <row r="165" spans="1:2">
      <c r="A165" s="22"/>
      <c r="B165" s="6"/>
    </row>
    <row r="166" spans="1:2">
      <c r="A166" s="22"/>
      <c r="B166" s="6"/>
    </row>
    <row r="167" spans="1:2">
      <c r="A167" s="22"/>
      <c r="B167" s="6"/>
    </row>
    <row r="168" spans="1:2">
      <c r="A168" s="22"/>
      <c r="B168" s="6"/>
    </row>
    <row r="169" spans="1:2">
      <c r="A169" s="22"/>
      <c r="B169" s="6"/>
    </row>
    <row r="170" spans="1:2">
      <c r="A170" s="22"/>
      <c r="B170" s="6"/>
    </row>
    <row r="171" spans="1:2">
      <c r="A171" s="22"/>
      <c r="B171" s="6"/>
    </row>
    <row r="172" spans="1:2">
      <c r="A172" s="22"/>
      <c r="B172" s="6"/>
    </row>
    <row r="173" spans="1:2">
      <c r="A173" s="22"/>
      <c r="B173" s="6"/>
    </row>
    <row r="174" spans="1:2">
      <c r="A174" s="22"/>
      <c r="B174" s="6"/>
    </row>
    <row r="175" spans="1:2">
      <c r="A175" s="22"/>
      <c r="B175" s="6"/>
    </row>
    <row r="176" spans="1:2">
      <c r="A176" s="22"/>
      <c r="B176" s="6"/>
    </row>
    <row r="177" spans="1:2">
      <c r="A177" s="22"/>
      <c r="B177" s="6"/>
    </row>
    <row r="178" spans="1:2">
      <c r="A178" s="22"/>
      <c r="B178" s="6"/>
    </row>
    <row r="179" spans="1:2">
      <c r="A179" s="22"/>
      <c r="B179" s="6"/>
    </row>
    <row r="180" spans="1:2">
      <c r="A180" s="22"/>
      <c r="B180" s="6"/>
    </row>
    <row r="181" spans="1:2">
      <c r="A181" s="22"/>
      <c r="B181" s="6"/>
    </row>
    <row r="182" spans="1:2">
      <c r="A182" s="22"/>
      <c r="B182" s="6"/>
    </row>
    <row r="183" spans="1:2">
      <c r="A183" s="22"/>
      <c r="B183" s="6"/>
    </row>
    <row r="184" spans="1:2">
      <c r="A184" s="22"/>
      <c r="B184" s="6"/>
    </row>
    <row r="185" spans="1:2">
      <c r="A185" s="22"/>
      <c r="B185" s="6"/>
    </row>
    <row r="186" spans="1:2">
      <c r="A186" s="22"/>
      <c r="B186" s="6"/>
    </row>
    <row r="187" spans="1:2">
      <c r="A187" s="22"/>
      <c r="B187" s="6"/>
    </row>
    <row r="188" spans="1:2">
      <c r="A188" s="22"/>
      <c r="B188" s="6"/>
    </row>
    <row r="189" spans="1:2">
      <c r="A189" s="22"/>
      <c r="B189" s="6"/>
    </row>
    <row r="190" spans="1:2">
      <c r="A190" s="22"/>
      <c r="B190" s="6"/>
    </row>
    <row r="191" spans="1:2">
      <c r="A191" s="22"/>
      <c r="B191" s="6"/>
    </row>
    <row r="192" spans="1:2">
      <c r="A192" s="22"/>
      <c r="B192" s="6"/>
    </row>
    <row r="193" spans="1:2">
      <c r="A193" s="22"/>
      <c r="B193" s="6"/>
    </row>
    <row r="194" spans="1:2">
      <c r="A194" s="22"/>
      <c r="B194" s="6"/>
    </row>
    <row r="195" spans="1:2">
      <c r="A195" s="22"/>
      <c r="B195" s="6"/>
    </row>
    <row r="196" spans="1:2">
      <c r="A196" s="22"/>
      <c r="B196" s="6"/>
    </row>
    <row r="197" spans="1:2">
      <c r="A197" s="22"/>
      <c r="B197" s="6"/>
    </row>
    <row r="198" spans="1:2">
      <c r="A198" s="22"/>
      <c r="B198" s="6"/>
    </row>
    <row r="199" spans="1:2">
      <c r="A199" s="22"/>
      <c r="B199" s="6"/>
    </row>
    <row r="200" spans="1:2">
      <c r="A200" s="22"/>
      <c r="B200" s="6"/>
    </row>
    <row r="201" spans="1:2">
      <c r="A201" s="22"/>
      <c r="B201" s="6"/>
    </row>
    <row r="202" spans="1:2">
      <c r="A202" s="22"/>
      <c r="B202" s="6"/>
    </row>
    <row r="203" spans="1:2">
      <c r="A203" s="22"/>
      <c r="B203" s="6"/>
    </row>
    <row r="204" spans="1:2">
      <c r="A204" s="22"/>
      <c r="B204" s="6"/>
    </row>
    <row r="205" spans="1:2">
      <c r="A205" s="22"/>
      <c r="B205" s="6"/>
    </row>
    <row r="206" spans="1:2">
      <c r="A206" s="22"/>
      <c r="B206" s="6"/>
    </row>
    <row r="207" spans="1:2">
      <c r="A207" s="22"/>
      <c r="B207" s="6"/>
    </row>
    <row r="208" spans="1:2">
      <c r="A208" s="22"/>
      <c r="B208" s="6"/>
    </row>
    <row r="209" spans="1:2">
      <c r="A209" s="22"/>
      <c r="B209" s="6"/>
    </row>
    <row r="210" spans="1:2">
      <c r="A210" s="22"/>
      <c r="B210" s="6"/>
    </row>
    <row r="211" spans="1:2">
      <c r="A211" s="22"/>
      <c r="B211" s="6"/>
    </row>
    <row r="212" spans="1:2">
      <c r="A212" s="22"/>
      <c r="B212" s="6"/>
    </row>
    <row r="213" spans="1:2">
      <c r="A213" s="22"/>
      <c r="B213" s="6"/>
    </row>
    <row r="214" spans="1:2">
      <c r="A214" s="22"/>
      <c r="B214" s="6"/>
    </row>
    <row r="215" spans="1:2">
      <c r="A215" s="22"/>
      <c r="B215" s="6"/>
    </row>
    <row r="216" spans="1:2">
      <c r="A216" s="22"/>
      <c r="B216" s="6"/>
    </row>
    <row r="217" spans="1:2">
      <c r="A217" s="22"/>
      <c r="B217" s="6"/>
    </row>
    <row r="218" spans="1:2">
      <c r="A218" s="22"/>
      <c r="B218" s="6"/>
    </row>
    <row r="219" spans="1:2">
      <c r="A219" s="22"/>
      <c r="B219" s="6"/>
    </row>
    <row r="220" spans="1:2">
      <c r="A220" s="22"/>
      <c r="B220" s="6"/>
    </row>
    <row r="221" spans="1:2">
      <c r="A221" s="22"/>
      <c r="B221" s="6"/>
    </row>
    <row r="222" spans="1:2">
      <c r="A222" s="22"/>
      <c r="B222" s="6"/>
    </row>
    <row r="223" spans="1:2">
      <c r="A223" s="22"/>
      <c r="B223" s="6"/>
    </row>
    <row r="224" spans="1:2">
      <c r="A224" s="22"/>
      <c r="B224" s="6"/>
    </row>
    <row r="225" spans="1:2">
      <c r="A225" s="22"/>
      <c r="B225" s="6"/>
    </row>
    <row r="226" spans="1:2">
      <c r="A226" s="22"/>
      <c r="B226" s="6"/>
    </row>
    <row r="227" spans="1:2">
      <c r="A227" s="22"/>
      <c r="B227" s="6"/>
    </row>
    <row r="228" spans="1:2">
      <c r="A228" s="22"/>
      <c r="B228" s="6"/>
    </row>
    <row r="229" spans="1:2">
      <c r="A229" s="22"/>
      <c r="B229" s="6"/>
    </row>
    <row r="230" spans="1:2">
      <c r="A230" s="22"/>
      <c r="B230" s="6"/>
    </row>
    <row r="231" spans="1:2">
      <c r="A231" s="22"/>
      <c r="B231" s="6"/>
    </row>
    <row r="232" spans="1:2">
      <c r="A232" s="22"/>
      <c r="B232" s="6"/>
    </row>
    <row r="233" spans="1:2">
      <c r="A233" s="22"/>
      <c r="B233" s="6"/>
    </row>
    <row r="234" spans="1:2">
      <c r="A234" s="22"/>
      <c r="B234" s="6"/>
    </row>
    <row r="235" spans="1:2">
      <c r="A235" s="22"/>
      <c r="B235" s="6"/>
    </row>
    <row r="236" spans="1:2">
      <c r="A236" s="22"/>
      <c r="B236" s="6"/>
    </row>
    <row r="237" spans="1:2">
      <c r="A237" s="22"/>
      <c r="B237" s="6"/>
    </row>
    <row r="238" spans="1:2">
      <c r="A238" s="22"/>
      <c r="B238" s="6"/>
    </row>
    <row r="239" spans="1:2">
      <c r="A239" s="22"/>
      <c r="B239" s="6"/>
    </row>
    <row r="240" spans="1:2">
      <c r="A240" s="22"/>
      <c r="B240" s="6"/>
    </row>
    <row r="241" spans="1:2">
      <c r="A241" s="22"/>
      <c r="B241" s="6"/>
    </row>
    <row r="242" spans="1:2">
      <c r="A242" s="22"/>
      <c r="B242" s="6"/>
    </row>
    <row r="243" spans="1:2">
      <c r="A243" s="22"/>
      <c r="B243" s="6"/>
    </row>
    <row r="244" spans="1:2">
      <c r="A244" s="22"/>
      <c r="B244" s="6"/>
    </row>
    <row r="245" spans="1:2">
      <c r="A245" s="22"/>
      <c r="B245" s="6"/>
    </row>
    <row r="246" spans="1:2">
      <c r="A246" s="22"/>
      <c r="B246" s="6"/>
    </row>
    <row r="247" spans="1:2">
      <c r="A247" s="22"/>
      <c r="B247" s="6"/>
    </row>
    <row r="248" spans="1:2">
      <c r="A248" s="22"/>
      <c r="B248" s="6"/>
    </row>
    <row r="249" spans="1:2">
      <c r="A249" s="22"/>
      <c r="B249" s="6"/>
    </row>
    <row r="250" spans="1:2">
      <c r="A250" s="22"/>
      <c r="B250" s="6"/>
    </row>
    <row r="251" spans="1:2">
      <c r="A251" s="22"/>
      <c r="B251" s="6"/>
    </row>
    <row r="252" spans="1:2">
      <c r="A252" s="22"/>
      <c r="B252" s="6"/>
    </row>
    <row r="253" spans="1:2">
      <c r="A253" s="22"/>
      <c r="B253" s="6"/>
    </row>
    <row r="254" spans="1:2">
      <c r="A254" s="22"/>
      <c r="B254" s="6"/>
    </row>
    <row r="255" spans="1:2">
      <c r="A255" s="22"/>
      <c r="B255" s="6"/>
    </row>
    <row r="256" spans="1:2">
      <c r="A256" s="22"/>
      <c r="B256" s="6"/>
    </row>
    <row r="257" spans="1:2">
      <c r="A257" s="22"/>
      <c r="B257" s="6"/>
    </row>
    <row r="258" spans="1:2">
      <c r="A258" s="22"/>
      <c r="B258" s="6"/>
    </row>
    <row r="259" spans="1:2">
      <c r="A259" s="22"/>
      <c r="B259" s="6"/>
    </row>
    <row r="260" spans="1:2">
      <c r="A260" s="22"/>
      <c r="B260" s="6"/>
    </row>
    <row r="261" spans="1:2">
      <c r="A261" s="22"/>
      <c r="B261" s="6"/>
    </row>
    <row r="262" spans="1:2">
      <c r="A262" s="22"/>
      <c r="B262" s="6"/>
    </row>
    <row r="263" spans="1:2">
      <c r="A263" s="22"/>
      <c r="B263" s="6"/>
    </row>
    <row r="264" spans="1:2">
      <c r="A264" s="22"/>
      <c r="B264" s="6"/>
    </row>
    <row r="265" spans="1:2">
      <c r="A265" s="22"/>
      <c r="B265" s="6"/>
    </row>
    <row r="266" spans="1:2">
      <c r="A266" s="22"/>
      <c r="B266" s="6"/>
    </row>
    <row r="267" spans="1:2">
      <c r="A267" s="22"/>
      <c r="B267" s="6"/>
    </row>
    <row r="268" spans="1:2">
      <c r="A268" s="22"/>
      <c r="B268" s="6"/>
    </row>
    <row r="269" spans="1:2">
      <c r="A269" s="22"/>
      <c r="B269" s="6"/>
    </row>
    <row r="270" spans="1:2">
      <c r="A270" s="22"/>
      <c r="B270" s="6"/>
    </row>
    <row r="271" spans="1:2">
      <c r="A271" s="22"/>
      <c r="B271" s="6"/>
    </row>
    <row r="272" spans="1:2">
      <c r="A272" s="22"/>
      <c r="B272" s="6"/>
    </row>
    <row r="273" spans="1:2">
      <c r="A273" s="22"/>
      <c r="B273" s="6"/>
    </row>
    <row r="274" spans="1:2">
      <c r="A274" s="22"/>
      <c r="B274" s="6"/>
    </row>
    <row r="275" spans="1:2">
      <c r="A275" s="22"/>
      <c r="B275" s="6"/>
    </row>
    <row r="276" spans="1:2">
      <c r="A276" s="22"/>
      <c r="B276" s="6"/>
    </row>
    <row r="277" spans="1:2">
      <c r="A277" s="22"/>
      <c r="B277" s="6"/>
    </row>
    <row r="278" spans="1:2">
      <c r="A278" s="22"/>
      <c r="B278" s="6"/>
    </row>
    <row r="279" spans="1:2">
      <c r="A279" s="22"/>
      <c r="B279" s="6"/>
    </row>
    <row r="280" spans="1:2">
      <c r="A280" s="22"/>
      <c r="B280" s="6"/>
    </row>
    <row r="281" spans="1:2">
      <c r="A281" s="22"/>
      <c r="B281" s="6"/>
    </row>
    <row r="282" spans="1:2">
      <c r="A282" s="22"/>
      <c r="B282" s="6"/>
    </row>
    <row r="283" spans="1:2">
      <c r="A283" s="22"/>
      <c r="B283" s="6"/>
    </row>
    <row r="284" spans="1:2">
      <c r="A284" s="22"/>
      <c r="B284" s="6"/>
    </row>
    <row r="285" spans="1:2">
      <c r="A285" s="22"/>
      <c r="B285" s="6"/>
    </row>
    <row r="286" spans="1:2">
      <c r="A286" s="22"/>
      <c r="B286" s="6"/>
    </row>
    <row r="287" spans="1:2">
      <c r="A287" s="22"/>
      <c r="B287" s="6"/>
    </row>
    <row r="288" spans="1:2">
      <c r="A288" s="22"/>
      <c r="B288" s="6"/>
    </row>
    <row r="289" spans="1:2">
      <c r="A289" s="22"/>
      <c r="B289" s="6"/>
    </row>
    <row r="290" spans="1:2">
      <c r="A290" s="22"/>
      <c r="B290" s="6"/>
    </row>
    <row r="291" spans="1:2">
      <c r="A291" s="22"/>
      <c r="B291" s="6"/>
    </row>
    <row r="292" spans="1:2">
      <c r="A292" s="22"/>
      <c r="B292" s="6"/>
    </row>
    <row r="293" spans="1:2">
      <c r="A293" s="22"/>
      <c r="B293" s="6"/>
    </row>
    <row r="294" spans="1:2">
      <c r="A294" s="22"/>
      <c r="B294" s="6"/>
    </row>
    <row r="295" spans="1:2">
      <c r="A295" s="22"/>
      <c r="B295" s="6"/>
    </row>
    <row r="296" spans="1:2">
      <c r="A296" s="22"/>
      <c r="B296" s="6"/>
    </row>
    <row r="297" spans="1:2">
      <c r="A297" s="22"/>
      <c r="B297" s="6"/>
    </row>
    <row r="298" spans="1:2">
      <c r="A298" s="22"/>
      <c r="B298" s="6"/>
    </row>
    <row r="299" spans="1:2">
      <c r="A299" s="22"/>
      <c r="B299" s="6"/>
    </row>
    <row r="300" spans="1:2">
      <c r="A300" s="22"/>
      <c r="B300" s="6"/>
    </row>
    <row r="301" spans="1:2">
      <c r="A301" s="22"/>
      <c r="B301" s="6"/>
    </row>
    <row r="302" spans="1:2">
      <c r="A302" s="22"/>
      <c r="B302" s="6"/>
    </row>
    <row r="303" spans="1:2">
      <c r="A303" s="22"/>
      <c r="B303" s="6"/>
    </row>
    <row r="304" spans="1:2">
      <c r="A304" s="22"/>
      <c r="B304" s="6"/>
    </row>
    <row r="305" spans="1:2">
      <c r="A305" s="22"/>
      <c r="B305" s="6"/>
    </row>
    <row r="306" spans="1:2">
      <c r="A306" s="22"/>
      <c r="B306" s="6"/>
    </row>
    <row r="307" spans="1:2">
      <c r="A307" s="22"/>
      <c r="B307" s="6"/>
    </row>
    <row r="308" spans="1:2">
      <c r="A308" s="22"/>
      <c r="B308" s="6"/>
    </row>
    <row r="309" spans="1:2">
      <c r="A309" s="22"/>
      <c r="B309" s="6"/>
    </row>
    <row r="310" spans="1:2">
      <c r="A310" s="22"/>
      <c r="B310" s="6"/>
    </row>
    <row r="311" spans="1:2">
      <c r="A311" s="22"/>
      <c r="B311" s="6"/>
    </row>
    <row r="312" spans="1:2">
      <c r="A312" s="22"/>
      <c r="B312" s="6"/>
    </row>
    <row r="313" spans="1:2">
      <c r="A313" s="22"/>
      <c r="B313" s="6"/>
    </row>
    <row r="314" spans="1:2">
      <c r="A314" s="22"/>
      <c r="B314" s="6"/>
    </row>
    <row r="315" spans="1:2">
      <c r="A315" s="22"/>
      <c r="B315" s="6"/>
    </row>
    <row r="316" spans="1:2">
      <c r="A316" s="22"/>
      <c r="B316" s="6"/>
    </row>
    <row r="317" spans="1:2">
      <c r="A317" s="22"/>
      <c r="B317" s="6"/>
    </row>
    <row r="318" spans="1:2">
      <c r="A318" s="22"/>
      <c r="B318" s="6"/>
    </row>
    <row r="319" spans="1:2">
      <c r="A319" s="22"/>
      <c r="B319" s="6"/>
    </row>
    <row r="320" spans="1:2">
      <c r="A320" s="22"/>
      <c r="B320" s="6"/>
    </row>
    <row r="321" spans="1:2">
      <c r="A321" s="22"/>
      <c r="B321" s="6"/>
    </row>
    <row r="322" spans="1:2">
      <c r="A322" s="22"/>
      <c r="B322" s="6"/>
    </row>
    <row r="323" spans="1:2">
      <c r="A323" s="22"/>
      <c r="B323" s="6"/>
    </row>
    <row r="324" spans="1:2">
      <c r="A324" s="22"/>
      <c r="B324" s="6"/>
    </row>
    <row r="325" spans="1:2">
      <c r="A325" s="22"/>
      <c r="B325" s="6"/>
    </row>
    <row r="326" spans="1:2">
      <c r="A326" s="22"/>
      <c r="B326" s="6"/>
    </row>
    <row r="327" spans="1:2">
      <c r="A327" s="22"/>
      <c r="B327" s="6"/>
    </row>
    <row r="328" spans="1:2">
      <c r="A328" s="22"/>
      <c r="B328" s="6"/>
    </row>
    <row r="329" spans="1:2">
      <c r="A329" s="22"/>
      <c r="B329" s="6"/>
    </row>
    <row r="330" spans="1:2">
      <c r="A330" s="22"/>
      <c r="B330" s="6"/>
    </row>
    <row r="331" spans="1:2">
      <c r="A331" s="22"/>
      <c r="B331" s="6"/>
    </row>
    <row r="332" spans="1:2">
      <c r="A332" s="22"/>
      <c r="B332" s="6"/>
    </row>
    <row r="333" spans="1:2">
      <c r="A333" s="22"/>
      <c r="B333" s="6"/>
    </row>
    <row r="334" spans="1:2">
      <c r="A334" s="22"/>
      <c r="B334" s="6"/>
    </row>
    <row r="335" spans="1:2">
      <c r="A335" s="22"/>
      <c r="B335" s="6"/>
    </row>
    <row r="336" spans="1:2">
      <c r="A336" s="22"/>
      <c r="B336" s="6"/>
    </row>
    <row r="337" spans="1:2">
      <c r="A337" s="22"/>
      <c r="B337" s="6"/>
    </row>
    <row r="338" spans="1:2">
      <c r="A338" s="22"/>
      <c r="B338" s="6"/>
    </row>
    <row r="339" spans="1:2">
      <c r="A339" s="22"/>
      <c r="B339" s="6"/>
    </row>
    <row r="340" spans="1:2">
      <c r="A340" s="22"/>
      <c r="B340" s="6"/>
    </row>
    <row r="341" spans="1:2">
      <c r="A341" s="22"/>
      <c r="B341" s="6"/>
    </row>
    <row r="342" spans="1:2">
      <c r="A342" s="22"/>
      <c r="B342" s="6"/>
    </row>
    <row r="343" spans="1:2">
      <c r="A343" s="22"/>
      <c r="B343" s="6"/>
    </row>
    <row r="344" spans="1:2">
      <c r="A344" s="22"/>
      <c r="B344" s="6"/>
    </row>
    <row r="345" spans="1:2">
      <c r="A345" s="22"/>
      <c r="B345" s="6"/>
    </row>
    <row r="346" spans="1:2">
      <c r="A346" s="22"/>
      <c r="B346" s="6"/>
    </row>
    <row r="347" spans="1:2">
      <c r="A347" s="22"/>
      <c r="B347" s="6"/>
    </row>
    <row r="348" spans="1:2">
      <c r="A348" s="22"/>
      <c r="B348" s="6"/>
    </row>
    <row r="349" spans="1:2">
      <c r="A349" s="22"/>
      <c r="B349" s="6"/>
    </row>
    <row r="350" spans="1:2">
      <c r="A350" s="22"/>
      <c r="B350" s="6"/>
    </row>
    <row r="351" spans="1:2">
      <c r="A351" s="22"/>
      <c r="B351" s="6"/>
    </row>
    <row r="352" spans="1:2">
      <c r="A352" s="22"/>
      <c r="B352" s="6"/>
    </row>
    <row r="353" spans="1:2">
      <c r="A353" s="22"/>
      <c r="B353" s="6"/>
    </row>
    <row r="354" spans="1:2">
      <c r="A354" s="22"/>
      <c r="B354" s="6"/>
    </row>
    <row r="355" spans="1:2">
      <c r="A355" s="22"/>
      <c r="B355" s="6"/>
    </row>
    <row r="356" spans="1:2">
      <c r="A356" s="22"/>
      <c r="B356" s="6"/>
    </row>
    <row r="357" spans="1:2">
      <c r="A357" s="22"/>
      <c r="B357" s="6"/>
    </row>
    <row r="358" spans="1:2">
      <c r="A358" s="22"/>
      <c r="B358" s="6"/>
    </row>
    <row r="359" spans="1:2">
      <c r="A359" s="22"/>
      <c r="B359" s="6"/>
    </row>
    <row r="360" spans="1:2">
      <c r="A360" s="22"/>
      <c r="B360" s="6"/>
    </row>
    <row r="361" spans="1:2">
      <c r="A361" s="22"/>
      <c r="B361" s="6"/>
    </row>
    <row r="362" spans="1:2">
      <c r="A362" s="22"/>
      <c r="B362" s="6"/>
    </row>
    <row r="363" spans="1:2">
      <c r="A363" s="22"/>
      <c r="B363" s="6"/>
    </row>
    <row r="364" spans="1:2">
      <c r="A364" s="22"/>
      <c r="B364" s="6"/>
    </row>
    <row r="365" spans="1:2">
      <c r="A365" s="22"/>
      <c r="B365" s="6"/>
    </row>
    <row r="366" spans="1:2">
      <c r="A366" s="22"/>
      <c r="B366" s="6"/>
    </row>
    <row r="367" spans="1:2">
      <c r="A367" s="22"/>
      <c r="B367" s="6"/>
    </row>
    <row r="368" spans="1:2">
      <c r="A368" s="22"/>
      <c r="B368" s="6"/>
    </row>
    <row r="369" spans="1:2">
      <c r="A369" s="22"/>
      <c r="B369" s="6"/>
    </row>
    <row r="370" spans="1:2">
      <c r="A370" s="22"/>
      <c r="B370" s="6"/>
    </row>
    <row r="371" spans="1:2">
      <c r="A371" s="22"/>
      <c r="B371" s="6"/>
    </row>
    <row r="372" spans="1:2">
      <c r="A372" s="22"/>
      <c r="B372" s="6"/>
    </row>
    <row r="373" spans="1:2">
      <c r="A373" s="22"/>
      <c r="B373" s="6"/>
    </row>
    <row r="374" spans="1:2">
      <c r="A374" s="22"/>
      <c r="B374" s="6"/>
    </row>
    <row r="375" spans="1:2">
      <c r="A375" s="22"/>
      <c r="B375" s="6"/>
    </row>
    <row r="376" spans="1:2">
      <c r="A376" s="22"/>
      <c r="B376" s="6"/>
    </row>
    <row r="377" spans="1:2">
      <c r="A377" s="22"/>
      <c r="B377" s="6"/>
    </row>
    <row r="378" spans="1:2">
      <c r="A378" s="22"/>
      <c r="B378" s="6"/>
    </row>
    <row r="379" spans="1:2">
      <c r="A379" s="22"/>
      <c r="B379" s="6"/>
    </row>
    <row r="380" spans="1:2">
      <c r="A380" s="22"/>
      <c r="B380" s="6"/>
    </row>
    <row r="381" spans="1:2">
      <c r="A381" s="22"/>
      <c r="B381" s="6"/>
    </row>
    <row r="382" spans="1:2">
      <c r="A382" s="22"/>
      <c r="B382" s="6"/>
    </row>
    <row r="383" spans="1:2">
      <c r="A383" s="22"/>
      <c r="B383" s="6"/>
    </row>
    <row r="384" spans="1:2">
      <c r="A384" s="22"/>
      <c r="B384" s="6"/>
    </row>
    <row r="385" spans="1:2">
      <c r="A385" s="22"/>
      <c r="B385" s="6"/>
    </row>
    <row r="386" spans="1:2">
      <c r="A386" s="22"/>
      <c r="B386" s="6"/>
    </row>
    <row r="387" spans="1:2">
      <c r="A387" s="22"/>
      <c r="B387" s="6"/>
    </row>
    <row r="388" spans="1:2">
      <c r="A388" s="22"/>
      <c r="B388" s="6"/>
    </row>
  </sheetData>
  <customSheetViews>
    <customSheetView guid="{478EAF0D-7072-4F9F-B3F3-DF6645E3F662}" topLeftCell="A244">
      <selection activeCell="A249" sqref="A249:A256"/>
      <pageMargins left="0.7" right="0.7" top="0.75" bottom="0.75" header="0.3" footer="0.3"/>
      <pageSetup paperSize="9" scale="94" orientation="portrait" r:id="rId1"/>
    </customSheetView>
    <customSheetView guid="{DB5EED9D-3F36-427E-8425-66965650D6C3}" topLeftCell="A230">
      <selection activeCell="A244" sqref="A244"/>
      <pageMargins left="0.7" right="0.7" top="0.75" bottom="0.75" header="0.3" footer="0.3"/>
      <pageSetup paperSize="9" scale="94" orientation="portrait" r:id="rId2"/>
    </customSheetView>
  </customSheetViews>
  <mergeCells count="8">
    <mergeCell ref="A122:G122"/>
    <mergeCell ref="A123:G123"/>
    <mergeCell ref="C4:G4"/>
    <mergeCell ref="C5:F5"/>
    <mergeCell ref="A4:B7"/>
    <mergeCell ref="G5:G7"/>
    <mergeCell ref="C6:E6"/>
    <mergeCell ref="F6:F7"/>
  </mergeCells>
  <hyperlinks>
    <hyperlink ref="G1" location="'SPIS TABLIC'!A1" display="Powrót/Back"/>
  </hyperlinks>
  <pageMargins left="0.7" right="0.7" top="0.75" bottom="0.75" header="0.3" footer="0.3"/>
  <pageSetup paperSize="9" scale="64" orientation="portrait" r:id="rId3"/>
  <rowBreaks count="2" manualBreakCount="2">
    <brk id="53" max="6" man="1"/>
    <brk id="108" max="6"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zoomScaleNormal="100" workbookViewId="0"/>
  </sheetViews>
  <sheetFormatPr defaultRowHeight="12.75"/>
  <cols>
    <col min="1" max="1" width="25.28515625" style="103" customWidth="1"/>
    <col min="2" max="2" width="5.28515625" style="103" customWidth="1"/>
    <col min="3" max="3" width="10.5703125" style="103" customWidth="1"/>
    <col min="4" max="4" width="12.42578125" style="103" customWidth="1"/>
    <col min="5" max="5" width="12.140625" style="103" customWidth="1"/>
    <col min="6" max="6" width="10.85546875" style="103" customWidth="1"/>
    <col min="7" max="7" width="12.85546875" style="103" customWidth="1"/>
    <col min="8" max="16384" width="9.140625" style="103"/>
  </cols>
  <sheetData>
    <row r="1" spans="1:7">
      <c r="G1" s="369" t="s">
        <v>1302</v>
      </c>
    </row>
    <row r="2" spans="1:7">
      <c r="A2" s="1" t="s">
        <v>347</v>
      </c>
      <c r="B2" s="21"/>
      <c r="C2" s="6"/>
      <c r="D2" s="6"/>
      <c r="E2" s="6"/>
      <c r="F2" s="6"/>
      <c r="G2" s="6"/>
    </row>
    <row r="3" spans="1:7">
      <c r="A3" s="312" t="s">
        <v>891</v>
      </c>
      <c r="B3" s="21"/>
      <c r="C3" s="6"/>
      <c r="D3" s="6"/>
      <c r="E3" s="6"/>
      <c r="F3" s="6"/>
      <c r="G3" s="6"/>
    </row>
    <row r="4" spans="1:7" ht="28.5" customHeight="1">
      <c r="A4" s="388" t="s">
        <v>1123</v>
      </c>
      <c r="B4" s="388"/>
      <c r="C4" s="389" t="s">
        <v>1126</v>
      </c>
      <c r="D4" s="389"/>
      <c r="E4" s="389"/>
      <c r="F4" s="389"/>
      <c r="G4" s="389"/>
    </row>
    <row r="5" spans="1:7" ht="31.5" customHeight="1">
      <c r="A5" s="388"/>
      <c r="B5" s="388"/>
      <c r="C5" s="390" t="s">
        <v>1117</v>
      </c>
      <c r="D5" s="390"/>
      <c r="E5" s="390"/>
      <c r="F5" s="390"/>
      <c r="G5" s="389" t="s">
        <v>1122</v>
      </c>
    </row>
    <row r="6" spans="1:7" ht="30.75" customHeight="1">
      <c r="A6" s="388"/>
      <c r="B6" s="388"/>
      <c r="C6" s="390" t="s">
        <v>1118</v>
      </c>
      <c r="D6" s="390"/>
      <c r="E6" s="390"/>
      <c r="F6" s="390" t="s">
        <v>1121</v>
      </c>
      <c r="G6" s="389"/>
    </row>
    <row r="7" spans="1:7" ht="143.25" customHeight="1">
      <c r="A7" s="388"/>
      <c r="B7" s="388"/>
      <c r="C7" s="359" t="s">
        <v>1088</v>
      </c>
      <c r="D7" s="359" t="s">
        <v>1119</v>
      </c>
      <c r="E7" s="359" t="s">
        <v>1120</v>
      </c>
      <c r="F7" s="390"/>
      <c r="G7" s="389"/>
    </row>
    <row r="8" spans="1:7" ht="12.75" customHeight="1">
      <c r="A8" s="63" t="s">
        <v>191</v>
      </c>
      <c r="B8" s="19" t="s">
        <v>0</v>
      </c>
      <c r="C8" s="33">
        <v>9013</v>
      </c>
      <c r="D8" s="34">
        <v>2759</v>
      </c>
      <c r="E8" s="33">
        <v>6254</v>
      </c>
      <c r="F8" s="34">
        <v>6924</v>
      </c>
      <c r="G8" s="35">
        <v>13816</v>
      </c>
    </row>
    <row r="9" spans="1:7">
      <c r="A9" s="294" t="s">
        <v>192</v>
      </c>
      <c r="B9" s="19" t="s">
        <v>1</v>
      </c>
      <c r="C9" s="37">
        <v>1.5</v>
      </c>
      <c r="D9" s="38">
        <v>0.5</v>
      </c>
      <c r="E9" s="37">
        <v>1</v>
      </c>
      <c r="F9" s="38">
        <v>1.2</v>
      </c>
      <c r="G9" s="36">
        <v>2.2999999999999998</v>
      </c>
    </row>
    <row r="10" spans="1:7">
      <c r="A10" s="22" t="s">
        <v>18</v>
      </c>
      <c r="B10" s="64" t="s">
        <v>0</v>
      </c>
      <c r="C10" s="27">
        <v>374</v>
      </c>
      <c r="D10" s="28">
        <v>175</v>
      </c>
      <c r="E10" s="27">
        <v>199</v>
      </c>
      <c r="F10" s="28">
        <v>216</v>
      </c>
      <c r="G10" s="29">
        <v>1219</v>
      </c>
    </row>
    <row r="11" spans="1:7">
      <c r="A11" s="22"/>
      <c r="B11" s="64" t="s">
        <v>1</v>
      </c>
      <c r="C11" s="30">
        <v>0.8</v>
      </c>
      <c r="D11" s="31">
        <v>0.4</v>
      </c>
      <c r="E11" s="30">
        <v>0.4</v>
      </c>
      <c r="F11" s="31">
        <v>0.5</v>
      </c>
      <c r="G11" s="32">
        <v>2.6</v>
      </c>
    </row>
    <row r="12" spans="1:7">
      <c r="A12" s="22" t="s">
        <v>194</v>
      </c>
      <c r="B12" s="64" t="s">
        <v>0</v>
      </c>
      <c r="C12" s="27">
        <v>329</v>
      </c>
      <c r="D12" s="28">
        <v>130</v>
      </c>
      <c r="E12" s="27">
        <v>199</v>
      </c>
      <c r="F12" s="28">
        <v>97</v>
      </c>
      <c r="G12" s="29">
        <v>321</v>
      </c>
    </row>
    <row r="13" spans="1:7" ht="14.25" customHeight="1">
      <c r="A13" s="22"/>
      <c r="B13" s="64" t="s">
        <v>1</v>
      </c>
      <c r="C13" s="30">
        <v>1.2</v>
      </c>
      <c r="D13" s="31">
        <v>0.5</v>
      </c>
      <c r="E13" s="30">
        <v>0.7</v>
      </c>
      <c r="F13" s="31">
        <v>0.4</v>
      </c>
      <c r="G13" s="32">
        <v>1.2</v>
      </c>
    </row>
    <row r="14" spans="1:7" ht="12.75" customHeight="1">
      <c r="A14" s="22" t="s">
        <v>19</v>
      </c>
      <c r="B14" s="64" t="s">
        <v>0</v>
      </c>
      <c r="C14" s="27">
        <v>181</v>
      </c>
      <c r="D14" s="28">
        <v>30</v>
      </c>
      <c r="E14" s="27">
        <v>151</v>
      </c>
      <c r="F14" s="28">
        <v>152</v>
      </c>
      <c r="G14" s="29">
        <v>439</v>
      </c>
    </row>
    <row r="15" spans="1:7">
      <c r="A15" s="22"/>
      <c r="B15" s="64" t="s">
        <v>1</v>
      </c>
      <c r="C15" s="30">
        <v>0.9</v>
      </c>
      <c r="D15" s="31">
        <v>0.1</v>
      </c>
      <c r="E15" s="30">
        <v>0.7</v>
      </c>
      <c r="F15" s="31">
        <v>0.7</v>
      </c>
      <c r="G15" s="32">
        <v>2.1</v>
      </c>
    </row>
    <row r="16" spans="1:7">
      <c r="A16" s="22" t="s">
        <v>20</v>
      </c>
      <c r="B16" s="64" t="s">
        <v>0</v>
      </c>
      <c r="C16" s="27">
        <v>917</v>
      </c>
      <c r="D16" s="28">
        <v>233</v>
      </c>
      <c r="E16" s="27">
        <v>684</v>
      </c>
      <c r="F16" s="28">
        <v>374</v>
      </c>
      <c r="G16" s="29">
        <v>1160</v>
      </c>
    </row>
    <row r="17" spans="1:7">
      <c r="A17" s="22"/>
      <c r="B17" s="64" t="s">
        <v>1</v>
      </c>
      <c r="C17" s="30">
        <v>7.3</v>
      </c>
      <c r="D17" s="31">
        <v>1.9</v>
      </c>
      <c r="E17" s="30">
        <v>5.5</v>
      </c>
      <c r="F17" s="31">
        <v>3</v>
      </c>
      <c r="G17" s="32">
        <v>9.1999999999999993</v>
      </c>
    </row>
    <row r="18" spans="1:7">
      <c r="A18" s="22" t="s">
        <v>21</v>
      </c>
      <c r="B18" s="64" t="s">
        <v>0</v>
      </c>
      <c r="C18" s="27">
        <v>68</v>
      </c>
      <c r="D18" s="28">
        <v>44</v>
      </c>
      <c r="E18" s="27">
        <v>24</v>
      </c>
      <c r="F18" s="28">
        <v>68</v>
      </c>
      <c r="G18" s="29">
        <v>397</v>
      </c>
    </row>
    <row r="19" spans="1:7">
      <c r="A19" s="22"/>
      <c r="B19" s="64" t="s">
        <v>1</v>
      </c>
      <c r="C19" s="30">
        <v>0.2</v>
      </c>
      <c r="D19" s="31">
        <v>0.1</v>
      </c>
      <c r="E19" s="30">
        <v>0.1</v>
      </c>
      <c r="F19" s="31">
        <v>0.2</v>
      </c>
      <c r="G19" s="32">
        <v>1.2</v>
      </c>
    </row>
    <row r="20" spans="1:7">
      <c r="A20" s="22" t="s">
        <v>22</v>
      </c>
      <c r="B20" s="64" t="s">
        <v>0</v>
      </c>
      <c r="C20" s="27">
        <v>1180</v>
      </c>
      <c r="D20" s="28">
        <v>153</v>
      </c>
      <c r="E20" s="27">
        <v>1027</v>
      </c>
      <c r="F20" s="28">
        <v>1204</v>
      </c>
      <c r="G20" s="29">
        <v>1705</v>
      </c>
    </row>
    <row r="21" spans="1:7">
      <c r="A21" s="22"/>
      <c r="B21" s="64" t="s">
        <v>1</v>
      </c>
      <c r="C21" s="30">
        <v>2.4</v>
      </c>
      <c r="D21" s="31">
        <v>0.3</v>
      </c>
      <c r="E21" s="30">
        <v>2.1</v>
      </c>
      <c r="F21" s="31">
        <v>2.4</v>
      </c>
      <c r="G21" s="32">
        <v>3.4</v>
      </c>
    </row>
    <row r="22" spans="1:7">
      <c r="A22" s="22" t="s">
        <v>23</v>
      </c>
      <c r="B22" s="64" t="s">
        <v>0</v>
      </c>
      <c r="C22" s="27">
        <v>1196</v>
      </c>
      <c r="D22" s="28">
        <v>142</v>
      </c>
      <c r="E22" s="27">
        <v>1054</v>
      </c>
      <c r="F22" s="28">
        <v>1000</v>
      </c>
      <c r="G22" s="29">
        <v>1277</v>
      </c>
    </row>
    <row r="23" spans="1:7">
      <c r="A23" s="22"/>
      <c r="B23" s="64" t="s">
        <v>1</v>
      </c>
      <c r="C23" s="30">
        <v>1</v>
      </c>
      <c r="D23" s="31">
        <v>0.1</v>
      </c>
      <c r="E23" s="30">
        <v>0.8</v>
      </c>
      <c r="F23" s="31">
        <v>0.8</v>
      </c>
      <c r="G23" s="32">
        <v>1</v>
      </c>
    </row>
    <row r="24" spans="1:7">
      <c r="A24" s="22" t="s">
        <v>24</v>
      </c>
      <c r="B24" s="64" t="s">
        <v>0</v>
      </c>
      <c r="C24" s="27">
        <v>56</v>
      </c>
      <c r="D24" s="28">
        <v>23</v>
      </c>
      <c r="E24" s="27">
        <v>33</v>
      </c>
      <c r="F24" s="28">
        <v>22</v>
      </c>
      <c r="G24" s="29">
        <v>69</v>
      </c>
    </row>
    <row r="25" spans="1:7">
      <c r="A25" s="22"/>
      <c r="B25" s="64" t="s">
        <v>1</v>
      </c>
      <c r="C25" s="30">
        <v>0.4</v>
      </c>
      <c r="D25" s="31">
        <v>0.2</v>
      </c>
      <c r="E25" s="30">
        <v>0.3</v>
      </c>
      <c r="F25" s="31">
        <v>0.2</v>
      </c>
      <c r="G25" s="32">
        <v>0.6</v>
      </c>
    </row>
    <row r="26" spans="1:7">
      <c r="A26" s="22" t="s">
        <v>25</v>
      </c>
      <c r="B26" s="64" t="s">
        <v>0</v>
      </c>
      <c r="C26" s="27">
        <v>842</v>
      </c>
      <c r="D26" s="28">
        <v>159</v>
      </c>
      <c r="E26" s="27">
        <v>683</v>
      </c>
      <c r="F26" s="28">
        <v>860</v>
      </c>
      <c r="G26" s="29">
        <v>899</v>
      </c>
    </row>
    <row r="27" spans="1:7">
      <c r="A27" s="22"/>
      <c r="B27" s="64" t="s">
        <v>1</v>
      </c>
      <c r="C27" s="30">
        <v>3.1</v>
      </c>
      <c r="D27" s="31">
        <v>0.6</v>
      </c>
      <c r="E27" s="30">
        <v>2.5</v>
      </c>
      <c r="F27" s="31">
        <v>3.2</v>
      </c>
      <c r="G27" s="32">
        <v>3.4</v>
      </c>
    </row>
    <row r="28" spans="1:7">
      <c r="A28" s="22" t="s">
        <v>26</v>
      </c>
      <c r="B28" s="64" t="s">
        <v>0</v>
      </c>
      <c r="C28" s="27">
        <v>48</v>
      </c>
      <c r="D28" s="28">
        <v>13</v>
      </c>
      <c r="E28" s="27">
        <v>35</v>
      </c>
      <c r="F28" s="28">
        <v>5</v>
      </c>
      <c r="G28" s="29">
        <v>452</v>
      </c>
    </row>
    <row r="29" spans="1:7">
      <c r="A29" s="22"/>
      <c r="B29" s="64" t="s">
        <v>1</v>
      </c>
      <c r="C29" s="30">
        <v>0.4</v>
      </c>
      <c r="D29" s="31">
        <v>0.1</v>
      </c>
      <c r="E29" s="30">
        <v>0.3</v>
      </c>
      <c r="F29" s="31">
        <v>0</v>
      </c>
      <c r="G29" s="32">
        <v>3.6</v>
      </c>
    </row>
    <row r="30" spans="1:7">
      <c r="A30" s="22" t="s">
        <v>27</v>
      </c>
      <c r="B30" s="64" t="s">
        <v>0</v>
      </c>
      <c r="C30" s="27">
        <v>893</v>
      </c>
      <c r="D30" s="28">
        <v>556</v>
      </c>
      <c r="E30" s="27">
        <v>337</v>
      </c>
      <c r="F30" s="28">
        <v>405</v>
      </c>
      <c r="G30" s="29">
        <v>681</v>
      </c>
    </row>
    <row r="31" spans="1:7">
      <c r="A31" s="22"/>
      <c r="B31" s="64" t="s">
        <v>1</v>
      </c>
      <c r="C31" s="30">
        <v>2.8</v>
      </c>
      <c r="D31" s="31">
        <v>1.7</v>
      </c>
      <c r="E31" s="30">
        <v>1</v>
      </c>
      <c r="F31" s="31">
        <v>1.2</v>
      </c>
      <c r="G31" s="32">
        <v>2.1</v>
      </c>
    </row>
    <row r="32" spans="1:7">
      <c r="A32" s="22" t="s">
        <v>28</v>
      </c>
      <c r="B32" s="64" t="s">
        <v>0</v>
      </c>
      <c r="C32" s="27">
        <v>1569</v>
      </c>
      <c r="D32" s="28">
        <v>672</v>
      </c>
      <c r="E32" s="27">
        <v>897</v>
      </c>
      <c r="F32" s="28">
        <v>2016</v>
      </c>
      <c r="G32" s="29">
        <v>2838</v>
      </c>
    </row>
    <row r="33" spans="1:7">
      <c r="A33" s="22"/>
      <c r="B33" s="64" t="s">
        <v>1</v>
      </c>
      <c r="C33" s="30">
        <v>2.1</v>
      </c>
      <c r="D33" s="31">
        <v>0.9</v>
      </c>
      <c r="E33" s="30">
        <v>1.2</v>
      </c>
      <c r="F33" s="31">
        <v>2.7</v>
      </c>
      <c r="G33" s="32">
        <v>3.9</v>
      </c>
    </row>
    <row r="34" spans="1:7">
      <c r="A34" s="22" t="s">
        <v>29</v>
      </c>
      <c r="B34" s="64" t="s">
        <v>0</v>
      </c>
      <c r="C34" s="27">
        <v>88</v>
      </c>
      <c r="D34" s="28">
        <v>4</v>
      </c>
      <c r="E34" s="27">
        <v>84</v>
      </c>
      <c r="F34" s="28" t="s">
        <v>410</v>
      </c>
      <c r="G34" s="29">
        <v>86</v>
      </c>
    </row>
    <row r="35" spans="1:7">
      <c r="A35" s="22"/>
      <c r="B35" s="64" t="s">
        <v>1</v>
      </c>
      <c r="C35" s="30">
        <v>0.6</v>
      </c>
      <c r="D35" s="31">
        <v>0</v>
      </c>
      <c r="E35" s="30">
        <v>0.6</v>
      </c>
      <c r="F35" s="31" t="s">
        <v>410</v>
      </c>
      <c r="G35" s="32">
        <v>0.6</v>
      </c>
    </row>
    <row r="36" spans="1:7">
      <c r="A36" s="22" t="s">
        <v>195</v>
      </c>
      <c r="B36" s="64" t="s">
        <v>0</v>
      </c>
      <c r="C36" s="27">
        <v>190</v>
      </c>
      <c r="D36" s="28">
        <v>113</v>
      </c>
      <c r="E36" s="27">
        <v>77</v>
      </c>
      <c r="F36" s="28">
        <v>55</v>
      </c>
      <c r="G36" s="29">
        <v>241</v>
      </c>
    </row>
    <row r="37" spans="1:7">
      <c r="A37" s="22"/>
      <c r="B37" s="64" t="s">
        <v>1</v>
      </c>
      <c r="C37" s="30">
        <v>1.3</v>
      </c>
      <c r="D37" s="31">
        <v>0.8</v>
      </c>
      <c r="E37" s="30">
        <v>0.5</v>
      </c>
      <c r="F37" s="31">
        <v>0.4</v>
      </c>
      <c r="G37" s="32">
        <v>1.6</v>
      </c>
    </row>
    <row r="38" spans="1:7">
      <c r="A38" s="22" t="s">
        <v>30</v>
      </c>
      <c r="B38" s="64" t="s">
        <v>0</v>
      </c>
      <c r="C38" s="27">
        <v>740</v>
      </c>
      <c r="D38" s="28">
        <v>211</v>
      </c>
      <c r="E38" s="27">
        <v>529</v>
      </c>
      <c r="F38" s="28">
        <v>388</v>
      </c>
      <c r="G38" s="29">
        <v>1681</v>
      </c>
    </row>
    <row r="39" spans="1:7">
      <c r="A39" s="22"/>
      <c r="B39" s="64" t="s">
        <v>1</v>
      </c>
      <c r="C39" s="30">
        <v>1</v>
      </c>
      <c r="D39" s="31">
        <v>0.3</v>
      </c>
      <c r="E39" s="30">
        <v>0.7</v>
      </c>
      <c r="F39" s="31">
        <v>0.5</v>
      </c>
      <c r="G39" s="32">
        <v>2.2000000000000002</v>
      </c>
    </row>
    <row r="40" spans="1:7">
      <c r="A40" s="22" t="s">
        <v>31</v>
      </c>
      <c r="B40" s="64" t="s">
        <v>0</v>
      </c>
      <c r="C40" s="27">
        <v>342</v>
      </c>
      <c r="D40" s="28">
        <v>101</v>
      </c>
      <c r="E40" s="27">
        <v>241</v>
      </c>
      <c r="F40" s="28">
        <v>62</v>
      </c>
      <c r="G40" s="29">
        <v>351</v>
      </c>
    </row>
    <row r="41" spans="1:7">
      <c r="A41" s="22"/>
      <c r="B41" s="64" t="s">
        <v>1</v>
      </c>
      <c r="C41" s="30">
        <v>1.8</v>
      </c>
      <c r="D41" s="31">
        <v>0.5</v>
      </c>
      <c r="E41" s="30">
        <v>1.3</v>
      </c>
      <c r="F41" s="31">
        <v>0.3</v>
      </c>
      <c r="G41" s="32">
        <v>1.8</v>
      </c>
    </row>
  </sheetData>
  <customSheetViews>
    <customSheetView guid="{478EAF0D-7072-4F9F-B3F3-DF6645E3F662}">
      <selection activeCell="F24" sqref="F24"/>
      <pageMargins left="0.7" right="0.7" top="0.75" bottom="0.75" header="0.3" footer="0.3"/>
    </customSheetView>
    <customSheetView guid="{DB5EED9D-3F36-427E-8425-66965650D6C3}">
      <selection activeCell="J19" sqref="J19"/>
      <pageMargins left="0.7" right="0.7" top="0.75" bottom="0.75" header="0.3" footer="0.3"/>
    </customSheetView>
  </customSheetViews>
  <mergeCells count="6">
    <mergeCell ref="C4:G4"/>
    <mergeCell ref="C5:F5"/>
    <mergeCell ref="A4:B7"/>
    <mergeCell ref="G5:G7"/>
    <mergeCell ref="C6:E6"/>
    <mergeCell ref="F6:F7"/>
  </mergeCells>
  <hyperlinks>
    <hyperlink ref="G1" location="'SPIS TABLIC'!A1" display="Powrót/Back"/>
  </hyperlinks>
  <pageMargins left="0.7" right="0.7" top="0.75" bottom="0.75" header="0.3" footer="0.3"/>
  <pageSetup paperSize="9" scale="8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6"/>
  <sheetViews>
    <sheetView zoomScaleNormal="100" workbookViewId="0"/>
  </sheetViews>
  <sheetFormatPr defaultColWidth="9.140625" defaultRowHeight="12.75"/>
  <cols>
    <col min="1" max="1" width="42.28515625" style="6" customWidth="1"/>
    <col min="2" max="2" width="3.7109375" style="21" customWidth="1"/>
    <col min="3" max="3" width="11.28515625" style="6" customWidth="1"/>
    <col min="4" max="4" width="12.85546875" style="6" customWidth="1"/>
    <col min="5" max="5" width="12.28515625" style="6" customWidth="1"/>
    <col min="6" max="6" width="11.85546875" style="6" customWidth="1"/>
    <col min="7" max="7" width="9.7109375" style="6" customWidth="1"/>
    <col min="8" max="8" width="9.140625" style="6" customWidth="1"/>
    <col min="9" max="16384" width="9.140625" style="6"/>
  </cols>
  <sheetData>
    <row r="1" spans="1:7">
      <c r="G1" s="369" t="s">
        <v>1302</v>
      </c>
    </row>
    <row r="2" spans="1:7" s="103" customFormat="1" ht="15" customHeight="1">
      <c r="A2" s="1" t="s">
        <v>1309</v>
      </c>
      <c r="B2" s="21"/>
      <c r="C2" s="6"/>
      <c r="D2" s="6"/>
      <c r="E2" s="6"/>
      <c r="F2" s="6"/>
      <c r="G2" s="6"/>
    </row>
    <row r="3" spans="1:7" ht="15" customHeight="1">
      <c r="A3" s="311" t="s">
        <v>987</v>
      </c>
    </row>
    <row r="4" spans="1:7" s="3" customFormat="1" ht="23.25" customHeight="1">
      <c r="A4" s="388" t="s">
        <v>1123</v>
      </c>
      <c r="B4" s="388"/>
      <c r="C4" s="389" t="s">
        <v>1126</v>
      </c>
      <c r="D4" s="389"/>
      <c r="E4" s="389"/>
      <c r="F4" s="389"/>
      <c r="G4" s="389"/>
    </row>
    <row r="5" spans="1:7" s="3" customFormat="1" ht="27.75" customHeight="1">
      <c r="A5" s="388"/>
      <c r="B5" s="388"/>
      <c r="C5" s="390" t="s">
        <v>1117</v>
      </c>
      <c r="D5" s="390"/>
      <c r="E5" s="390"/>
      <c r="F5" s="390"/>
      <c r="G5" s="389" t="s">
        <v>1122</v>
      </c>
    </row>
    <row r="6" spans="1:7" s="3" customFormat="1" ht="26.25" customHeight="1">
      <c r="A6" s="388"/>
      <c r="B6" s="388"/>
      <c r="C6" s="390" t="s">
        <v>1118</v>
      </c>
      <c r="D6" s="390"/>
      <c r="E6" s="390"/>
      <c r="F6" s="390" t="s">
        <v>1121</v>
      </c>
      <c r="G6" s="389"/>
    </row>
    <row r="7" spans="1:7" s="3" customFormat="1" ht="114.75">
      <c r="A7" s="388"/>
      <c r="B7" s="388"/>
      <c r="C7" s="359" t="s">
        <v>1088</v>
      </c>
      <c r="D7" s="359" t="s">
        <v>1119</v>
      </c>
      <c r="E7" s="359" t="s">
        <v>1120</v>
      </c>
      <c r="F7" s="390"/>
      <c r="G7" s="389"/>
    </row>
    <row r="8" spans="1:7" ht="15" customHeight="1">
      <c r="A8" s="26" t="s">
        <v>37</v>
      </c>
      <c r="B8" s="105" t="s">
        <v>0</v>
      </c>
      <c r="C8" s="69">
        <v>54013</v>
      </c>
      <c r="D8" s="11">
        <v>25590</v>
      </c>
      <c r="E8" s="11">
        <v>28423</v>
      </c>
      <c r="F8" s="11">
        <v>32749</v>
      </c>
      <c r="G8" s="19">
        <v>138839</v>
      </c>
    </row>
    <row r="9" spans="1:7" s="22" customFormat="1" ht="15" customHeight="1">
      <c r="A9" s="314" t="s">
        <v>38</v>
      </c>
      <c r="B9" s="106" t="s">
        <v>1</v>
      </c>
      <c r="C9" s="43">
        <v>9</v>
      </c>
      <c r="D9" s="43">
        <v>4.3</v>
      </c>
      <c r="E9" s="43">
        <v>4.7</v>
      </c>
      <c r="F9" s="43">
        <v>5.5</v>
      </c>
      <c r="G9" s="71">
        <v>23.2</v>
      </c>
    </row>
    <row r="10" spans="1:7" ht="15" customHeight="1">
      <c r="A10" s="75" t="s">
        <v>77</v>
      </c>
      <c r="B10" s="64" t="s">
        <v>0</v>
      </c>
      <c r="C10" s="15">
        <v>15586</v>
      </c>
      <c r="D10" s="15">
        <v>4649</v>
      </c>
      <c r="E10" s="15">
        <v>10937</v>
      </c>
      <c r="F10" s="15">
        <v>6400</v>
      </c>
      <c r="G10" s="64">
        <v>42422</v>
      </c>
    </row>
    <row r="11" spans="1:7" ht="15" customHeight="1">
      <c r="A11" s="315" t="s">
        <v>33</v>
      </c>
      <c r="B11" s="64" t="s">
        <v>1</v>
      </c>
      <c r="C11" s="48">
        <v>13.1</v>
      </c>
      <c r="D11" s="48">
        <v>3.9</v>
      </c>
      <c r="E11" s="48">
        <v>9.1999999999999993</v>
      </c>
      <c r="F11" s="48">
        <v>5.4</v>
      </c>
      <c r="G11" s="72">
        <v>35.5</v>
      </c>
    </row>
    <row r="12" spans="1:7" ht="15" customHeight="1">
      <c r="A12" s="75" t="s">
        <v>78</v>
      </c>
      <c r="B12" s="64" t="s">
        <v>0</v>
      </c>
      <c r="C12" s="15">
        <v>38427</v>
      </c>
      <c r="D12" s="15">
        <v>20941</v>
      </c>
      <c r="E12" s="15">
        <v>17486</v>
      </c>
      <c r="F12" s="15">
        <v>26349</v>
      </c>
      <c r="G12" s="64">
        <v>96417</v>
      </c>
    </row>
    <row r="13" spans="1:7" ht="15" customHeight="1">
      <c r="A13" s="315" t="s">
        <v>34</v>
      </c>
      <c r="B13" s="64" t="s">
        <v>1</v>
      </c>
      <c r="C13" s="48">
        <v>8</v>
      </c>
      <c r="D13" s="48">
        <v>4.4000000000000004</v>
      </c>
      <c r="E13" s="48">
        <v>3.6</v>
      </c>
      <c r="F13" s="48">
        <v>5.5</v>
      </c>
      <c r="G13" s="72">
        <v>20.100000000000001</v>
      </c>
    </row>
    <row r="14" spans="1:7" ht="15" customHeight="1">
      <c r="A14" s="42" t="s">
        <v>88</v>
      </c>
      <c r="B14" s="107" t="s">
        <v>0</v>
      </c>
      <c r="C14" s="11">
        <v>946</v>
      </c>
      <c r="D14" s="11">
        <v>543</v>
      </c>
      <c r="E14" s="11">
        <v>403</v>
      </c>
      <c r="F14" s="11">
        <v>297</v>
      </c>
      <c r="G14" s="19">
        <v>1718</v>
      </c>
    </row>
    <row r="15" spans="1:7" ht="15" customHeight="1">
      <c r="A15" s="289" t="s">
        <v>176</v>
      </c>
      <c r="B15" s="107" t="s">
        <v>1</v>
      </c>
      <c r="C15" s="50">
        <v>14.3</v>
      </c>
      <c r="D15" s="50">
        <v>8.1999999999999993</v>
      </c>
      <c r="E15" s="50">
        <v>6.1</v>
      </c>
      <c r="F15" s="50">
        <v>4.5</v>
      </c>
      <c r="G15" s="73">
        <v>26</v>
      </c>
    </row>
    <row r="16" spans="1:7" ht="27">
      <c r="A16" s="7" t="s">
        <v>115</v>
      </c>
      <c r="B16" s="90" t="s">
        <v>0</v>
      </c>
      <c r="C16" s="15">
        <v>205</v>
      </c>
      <c r="D16" s="15">
        <v>86</v>
      </c>
      <c r="E16" s="15">
        <v>119</v>
      </c>
      <c r="F16" s="15">
        <v>38</v>
      </c>
      <c r="G16" s="64">
        <v>431</v>
      </c>
    </row>
    <row r="17" spans="1:7" ht="15" customHeight="1">
      <c r="A17" s="290" t="s">
        <v>944</v>
      </c>
      <c r="B17" s="90" t="s">
        <v>1</v>
      </c>
      <c r="C17" s="48">
        <v>6.4</v>
      </c>
      <c r="D17" s="48">
        <v>2.7</v>
      </c>
      <c r="E17" s="48">
        <v>3.7</v>
      </c>
      <c r="F17" s="48">
        <v>1.2</v>
      </c>
      <c r="G17" s="72">
        <v>13.5</v>
      </c>
    </row>
    <row r="18" spans="1:7" ht="15" customHeight="1">
      <c r="A18" s="7" t="s">
        <v>87</v>
      </c>
      <c r="B18" s="90" t="s">
        <v>0</v>
      </c>
      <c r="C18" s="16">
        <v>739</v>
      </c>
      <c r="D18" s="15">
        <v>455</v>
      </c>
      <c r="E18" s="64">
        <v>284</v>
      </c>
      <c r="F18" s="15">
        <v>257</v>
      </c>
      <c r="G18" s="64">
        <v>1235</v>
      </c>
    </row>
    <row r="19" spans="1:7" ht="15" customHeight="1">
      <c r="A19" s="290" t="s">
        <v>2</v>
      </c>
      <c r="B19" s="90" t="s">
        <v>1</v>
      </c>
      <c r="C19" s="49">
        <v>22.3</v>
      </c>
      <c r="D19" s="48">
        <v>13.8</v>
      </c>
      <c r="E19" s="72">
        <v>8.6</v>
      </c>
      <c r="F19" s="48">
        <v>7.8</v>
      </c>
      <c r="G19" s="72">
        <v>37.299999999999997</v>
      </c>
    </row>
    <row r="20" spans="1:7" ht="15" customHeight="1">
      <c r="A20" s="7" t="s">
        <v>114</v>
      </c>
      <c r="B20" s="90" t="s">
        <v>0</v>
      </c>
      <c r="C20" s="16">
        <v>2</v>
      </c>
      <c r="D20" s="15">
        <v>2</v>
      </c>
      <c r="E20" s="64" t="s">
        <v>410</v>
      </c>
      <c r="F20" s="15">
        <v>2</v>
      </c>
      <c r="G20" s="64">
        <v>52</v>
      </c>
    </row>
    <row r="21" spans="1:7" ht="15" customHeight="1">
      <c r="A21" s="290" t="s">
        <v>945</v>
      </c>
      <c r="B21" s="90" t="s">
        <v>1</v>
      </c>
      <c r="C21" s="49">
        <v>1.9</v>
      </c>
      <c r="D21" s="48">
        <v>1.9</v>
      </c>
      <c r="E21" s="72" t="s">
        <v>410</v>
      </c>
      <c r="F21" s="48">
        <v>1.9</v>
      </c>
      <c r="G21" s="72">
        <v>50</v>
      </c>
    </row>
    <row r="22" spans="1:7" ht="15" customHeight="1">
      <c r="A22" s="42" t="s">
        <v>86</v>
      </c>
      <c r="B22" s="107" t="s">
        <v>0</v>
      </c>
      <c r="C22" s="12">
        <v>32576</v>
      </c>
      <c r="D22" s="11">
        <v>15701</v>
      </c>
      <c r="E22" s="19">
        <v>16875</v>
      </c>
      <c r="F22" s="11">
        <v>21161</v>
      </c>
      <c r="G22" s="19">
        <v>98138</v>
      </c>
    </row>
    <row r="23" spans="1:7" ht="15" customHeight="1">
      <c r="A23" s="289" t="s">
        <v>116</v>
      </c>
      <c r="B23" s="107" t="s">
        <v>1</v>
      </c>
      <c r="C23" s="51">
        <v>12.1</v>
      </c>
      <c r="D23" s="50">
        <v>5.8</v>
      </c>
      <c r="E23" s="73">
        <v>6.2</v>
      </c>
      <c r="F23" s="50">
        <v>7.8</v>
      </c>
      <c r="G23" s="73">
        <v>36.299999999999997</v>
      </c>
    </row>
    <row r="24" spans="1:7" ht="15" customHeight="1">
      <c r="A24" s="268" t="s">
        <v>62</v>
      </c>
      <c r="B24" s="90" t="s">
        <v>0</v>
      </c>
      <c r="C24" s="16">
        <v>5542</v>
      </c>
      <c r="D24" s="15">
        <v>1999</v>
      </c>
      <c r="E24" s="64">
        <v>3543</v>
      </c>
      <c r="F24" s="15">
        <v>1934</v>
      </c>
      <c r="G24" s="64">
        <v>16332</v>
      </c>
    </row>
    <row r="25" spans="1:7">
      <c r="A25" s="291" t="s">
        <v>3</v>
      </c>
      <c r="B25" s="90" t="s">
        <v>1</v>
      </c>
      <c r="C25" s="49">
        <v>40.200000000000003</v>
      </c>
      <c r="D25" s="48">
        <v>14.5</v>
      </c>
      <c r="E25" s="72">
        <v>25.7</v>
      </c>
      <c r="F25" s="48">
        <v>14</v>
      </c>
      <c r="G25" s="72">
        <v>118.4</v>
      </c>
    </row>
    <row r="26" spans="1:7" ht="25.5">
      <c r="A26" s="46" t="s">
        <v>119</v>
      </c>
      <c r="B26" s="90" t="s">
        <v>0</v>
      </c>
      <c r="C26" s="16">
        <v>4077</v>
      </c>
      <c r="D26" s="15">
        <v>1535</v>
      </c>
      <c r="E26" s="64">
        <v>2542</v>
      </c>
      <c r="F26" s="15">
        <v>1083</v>
      </c>
      <c r="G26" s="64">
        <v>10647</v>
      </c>
    </row>
    <row r="27" spans="1:7">
      <c r="A27" s="292" t="s">
        <v>120</v>
      </c>
      <c r="B27" s="90" t="s">
        <v>1</v>
      </c>
      <c r="C27" s="49">
        <v>46.9</v>
      </c>
      <c r="D27" s="48">
        <v>17.7</v>
      </c>
      <c r="E27" s="72">
        <v>29.2</v>
      </c>
      <c r="F27" s="48">
        <v>12.5</v>
      </c>
      <c r="G27" s="72">
        <v>122.5</v>
      </c>
    </row>
    <row r="28" spans="1:7">
      <c r="A28" s="61" t="s">
        <v>117</v>
      </c>
      <c r="B28" s="90" t="s">
        <v>0</v>
      </c>
      <c r="C28" s="16">
        <v>4077</v>
      </c>
      <c r="D28" s="15">
        <v>1535</v>
      </c>
      <c r="E28" s="64">
        <v>2542</v>
      </c>
      <c r="F28" s="15">
        <v>1063</v>
      </c>
      <c r="G28" s="64">
        <v>9751</v>
      </c>
    </row>
    <row r="29" spans="1:7">
      <c r="A29" s="293" t="s">
        <v>118</v>
      </c>
      <c r="B29" s="90" t="s">
        <v>1</v>
      </c>
      <c r="C29" s="49">
        <v>52.1</v>
      </c>
      <c r="D29" s="48">
        <v>19.600000000000001</v>
      </c>
      <c r="E29" s="72">
        <v>32.5</v>
      </c>
      <c r="F29" s="48">
        <v>13.6</v>
      </c>
      <c r="G29" s="72">
        <v>124.5</v>
      </c>
    </row>
    <row r="30" spans="1:7">
      <c r="A30" s="46" t="s">
        <v>121</v>
      </c>
      <c r="B30" s="90" t="s">
        <v>0</v>
      </c>
      <c r="C30" s="16">
        <v>28</v>
      </c>
      <c r="D30" s="15">
        <v>28</v>
      </c>
      <c r="E30" s="64" t="s">
        <v>410</v>
      </c>
      <c r="F30" s="15" t="s">
        <v>410</v>
      </c>
      <c r="G30" s="64">
        <v>82</v>
      </c>
    </row>
    <row r="31" spans="1:7">
      <c r="A31" s="292" t="s">
        <v>122</v>
      </c>
      <c r="B31" s="90" t="s">
        <v>1</v>
      </c>
      <c r="C31" s="49">
        <v>7.4</v>
      </c>
      <c r="D31" s="48">
        <v>7.4</v>
      </c>
      <c r="E31" s="72" t="s">
        <v>410</v>
      </c>
      <c r="F31" s="48" t="s">
        <v>410</v>
      </c>
      <c r="G31" s="72">
        <v>21.7</v>
      </c>
    </row>
    <row r="32" spans="1:7">
      <c r="A32" s="46" t="s">
        <v>123</v>
      </c>
      <c r="B32" s="90" t="s">
        <v>0</v>
      </c>
      <c r="C32" s="16">
        <v>111</v>
      </c>
      <c r="D32" s="15">
        <v>36</v>
      </c>
      <c r="E32" s="64">
        <v>75</v>
      </c>
      <c r="F32" s="15">
        <v>2</v>
      </c>
      <c r="G32" s="64">
        <v>3391</v>
      </c>
    </row>
    <row r="33" spans="1:7">
      <c r="A33" s="292" t="s">
        <v>124</v>
      </c>
      <c r="B33" s="90" t="s">
        <v>1</v>
      </c>
      <c r="C33" s="49">
        <v>7.8</v>
      </c>
      <c r="D33" s="48">
        <v>2.5</v>
      </c>
      <c r="E33" s="72">
        <v>5.2</v>
      </c>
      <c r="F33" s="48">
        <v>0.1</v>
      </c>
      <c r="G33" s="72">
        <v>237.2</v>
      </c>
    </row>
    <row r="34" spans="1:7">
      <c r="A34" s="46" t="s">
        <v>125</v>
      </c>
      <c r="B34" s="90" t="s">
        <v>0</v>
      </c>
      <c r="C34" s="16">
        <v>82</v>
      </c>
      <c r="D34" s="15">
        <v>58</v>
      </c>
      <c r="E34" s="64">
        <v>24</v>
      </c>
      <c r="F34" s="15">
        <v>151</v>
      </c>
      <c r="G34" s="64">
        <v>357</v>
      </c>
    </row>
    <row r="35" spans="1:7">
      <c r="A35" s="292" t="s">
        <v>126</v>
      </c>
      <c r="B35" s="90" t="s">
        <v>1</v>
      </c>
      <c r="C35" s="49">
        <v>4.8</v>
      </c>
      <c r="D35" s="48">
        <v>3.4</v>
      </c>
      <c r="E35" s="72">
        <v>1.4</v>
      </c>
      <c r="F35" s="48">
        <v>8.8000000000000007</v>
      </c>
      <c r="G35" s="72">
        <v>20.9</v>
      </c>
    </row>
    <row r="36" spans="1:7" ht="17.25" customHeight="1">
      <c r="A36" s="46" t="s">
        <v>127</v>
      </c>
      <c r="B36" s="90" t="s">
        <v>0</v>
      </c>
      <c r="C36" s="16">
        <v>1244</v>
      </c>
      <c r="D36" s="15">
        <v>342</v>
      </c>
      <c r="E36" s="64">
        <v>902</v>
      </c>
      <c r="F36" s="15">
        <v>698</v>
      </c>
      <c r="G36" s="64">
        <v>1855</v>
      </c>
    </row>
    <row r="37" spans="1:7">
      <c r="A37" s="292" t="s">
        <v>201</v>
      </c>
      <c r="B37" s="90" t="s">
        <v>1</v>
      </c>
      <c r="C37" s="49">
        <v>78.3</v>
      </c>
      <c r="D37" s="48">
        <v>21.5</v>
      </c>
      <c r="E37" s="72">
        <v>56.8</v>
      </c>
      <c r="F37" s="48">
        <v>43.9</v>
      </c>
      <c r="G37" s="72">
        <v>116.7</v>
      </c>
    </row>
    <row r="38" spans="1:7" ht="16.5" customHeight="1">
      <c r="A38" s="7" t="s">
        <v>63</v>
      </c>
      <c r="B38" s="90" t="s">
        <v>0</v>
      </c>
      <c r="C38" s="16">
        <v>21885</v>
      </c>
      <c r="D38" s="15">
        <v>11195</v>
      </c>
      <c r="E38" s="64">
        <v>10690</v>
      </c>
      <c r="F38" s="15">
        <v>17261</v>
      </c>
      <c r="G38" s="64">
        <v>70286</v>
      </c>
    </row>
    <row r="39" spans="1:7" ht="15" customHeight="1">
      <c r="A39" s="290" t="s">
        <v>55</v>
      </c>
      <c r="B39" s="90" t="s">
        <v>1</v>
      </c>
      <c r="C39" s="49">
        <v>9.5</v>
      </c>
      <c r="D39" s="48">
        <v>4.8</v>
      </c>
      <c r="E39" s="72">
        <v>4.5999999999999996</v>
      </c>
      <c r="F39" s="48">
        <v>7.5</v>
      </c>
      <c r="G39" s="72">
        <v>30.4</v>
      </c>
    </row>
    <row r="40" spans="1:7">
      <c r="A40" s="46" t="s">
        <v>128</v>
      </c>
      <c r="B40" s="90" t="s">
        <v>0</v>
      </c>
      <c r="C40" s="16">
        <v>3464</v>
      </c>
      <c r="D40" s="15">
        <v>2011</v>
      </c>
      <c r="E40" s="64">
        <v>1453</v>
      </c>
      <c r="F40" s="15">
        <v>3696</v>
      </c>
      <c r="G40" s="64">
        <v>9306</v>
      </c>
    </row>
    <row r="41" spans="1:7">
      <c r="A41" s="292" t="s">
        <v>129</v>
      </c>
      <c r="B41" s="90" t="s">
        <v>1</v>
      </c>
      <c r="C41" s="49">
        <v>9.3000000000000007</v>
      </c>
      <c r="D41" s="48">
        <v>5.4</v>
      </c>
      <c r="E41" s="72">
        <v>3.9</v>
      </c>
      <c r="F41" s="48">
        <v>10</v>
      </c>
      <c r="G41" s="72">
        <v>25.1</v>
      </c>
    </row>
    <row r="42" spans="1:7">
      <c r="A42" s="46" t="s">
        <v>130</v>
      </c>
      <c r="B42" s="90" t="s">
        <v>0</v>
      </c>
      <c r="C42" s="16">
        <v>169</v>
      </c>
      <c r="D42" s="15">
        <v>145</v>
      </c>
      <c r="E42" s="64">
        <v>24</v>
      </c>
      <c r="F42" s="15">
        <v>124</v>
      </c>
      <c r="G42" s="64">
        <v>385</v>
      </c>
    </row>
    <row r="43" spans="1:7">
      <c r="A43" s="292" t="s">
        <v>131</v>
      </c>
      <c r="B43" s="90" t="s">
        <v>1</v>
      </c>
      <c r="C43" s="49">
        <v>8.5</v>
      </c>
      <c r="D43" s="48">
        <v>7.3</v>
      </c>
      <c r="E43" s="72">
        <v>1.2</v>
      </c>
      <c r="F43" s="48">
        <v>6.2</v>
      </c>
      <c r="G43" s="72">
        <v>19.399999999999999</v>
      </c>
    </row>
    <row r="44" spans="1:7">
      <c r="A44" s="46" t="s">
        <v>132</v>
      </c>
      <c r="B44" s="90" t="s">
        <v>0</v>
      </c>
      <c r="C44" s="16">
        <v>9</v>
      </c>
      <c r="D44" s="15">
        <v>9</v>
      </c>
      <c r="E44" s="64" t="s">
        <v>410</v>
      </c>
      <c r="F44" s="15">
        <v>46</v>
      </c>
      <c r="G44" s="64">
        <v>1121</v>
      </c>
    </row>
    <row r="45" spans="1:7">
      <c r="A45" s="292" t="s">
        <v>133</v>
      </c>
      <c r="B45" s="90" t="s">
        <v>1</v>
      </c>
      <c r="C45" s="49">
        <v>1.1000000000000001</v>
      </c>
      <c r="D45" s="48">
        <v>1.1000000000000001</v>
      </c>
      <c r="E45" s="72" t="s">
        <v>410</v>
      </c>
      <c r="F45" s="48">
        <v>5.8</v>
      </c>
      <c r="G45" s="72">
        <v>142</v>
      </c>
    </row>
    <row r="46" spans="1:7">
      <c r="A46" s="46" t="s">
        <v>134</v>
      </c>
      <c r="B46" s="90" t="s">
        <v>0</v>
      </c>
      <c r="C46" s="16">
        <v>376</v>
      </c>
      <c r="D46" s="15">
        <v>118</v>
      </c>
      <c r="E46" s="64">
        <v>258</v>
      </c>
      <c r="F46" s="15">
        <v>127</v>
      </c>
      <c r="G46" s="64">
        <v>394</v>
      </c>
    </row>
    <row r="47" spans="1:7">
      <c r="A47" s="292" t="s">
        <v>135</v>
      </c>
      <c r="B47" s="90" t="s">
        <v>1</v>
      </c>
      <c r="C47" s="49">
        <v>8.1999999999999993</v>
      </c>
      <c r="D47" s="48">
        <v>2.6</v>
      </c>
      <c r="E47" s="72">
        <v>5.6</v>
      </c>
      <c r="F47" s="48">
        <v>2.8</v>
      </c>
      <c r="G47" s="72">
        <v>8.6</v>
      </c>
    </row>
    <row r="48" spans="1:7">
      <c r="A48" s="46" t="s">
        <v>136</v>
      </c>
      <c r="B48" s="90" t="s">
        <v>0</v>
      </c>
      <c r="C48" s="16">
        <v>119</v>
      </c>
      <c r="D48" s="15">
        <v>69</v>
      </c>
      <c r="E48" s="64">
        <v>50</v>
      </c>
      <c r="F48" s="15">
        <v>18</v>
      </c>
      <c r="G48" s="64">
        <v>174</v>
      </c>
    </row>
    <row r="49" spans="1:7">
      <c r="A49" s="292" t="s">
        <v>137</v>
      </c>
      <c r="B49" s="90" t="s">
        <v>1</v>
      </c>
      <c r="C49" s="49">
        <v>2.1</v>
      </c>
      <c r="D49" s="48">
        <v>1.2</v>
      </c>
      <c r="E49" s="72">
        <v>0.9</v>
      </c>
      <c r="F49" s="48">
        <v>0.3</v>
      </c>
      <c r="G49" s="72">
        <v>3.1</v>
      </c>
    </row>
    <row r="50" spans="1:7" ht="14.25">
      <c r="A50" s="46" t="s">
        <v>162</v>
      </c>
      <c r="B50" s="90" t="s">
        <v>0</v>
      </c>
      <c r="C50" s="16">
        <v>61</v>
      </c>
      <c r="D50" s="15">
        <v>61</v>
      </c>
      <c r="E50" s="64" t="s">
        <v>410</v>
      </c>
      <c r="F50" s="15">
        <v>22</v>
      </c>
      <c r="G50" s="64">
        <v>442</v>
      </c>
    </row>
    <row r="51" spans="1:7">
      <c r="A51" s="292" t="s">
        <v>164</v>
      </c>
      <c r="B51" s="90" t="s">
        <v>1</v>
      </c>
      <c r="C51" s="49">
        <v>3.3</v>
      </c>
      <c r="D51" s="48">
        <v>3.3</v>
      </c>
      <c r="E51" s="72" t="s">
        <v>410</v>
      </c>
      <c r="F51" s="48">
        <v>1.2</v>
      </c>
      <c r="G51" s="72">
        <v>24.3</v>
      </c>
    </row>
    <row r="52" spans="1:7" ht="27">
      <c r="A52" s="46" t="s">
        <v>417</v>
      </c>
      <c r="B52" s="90" t="s">
        <v>0</v>
      </c>
      <c r="C52" s="16">
        <v>521</v>
      </c>
      <c r="D52" s="15">
        <v>212</v>
      </c>
      <c r="E52" s="64">
        <v>309</v>
      </c>
      <c r="F52" s="15">
        <v>452</v>
      </c>
      <c r="G52" s="64">
        <v>1983</v>
      </c>
    </row>
    <row r="53" spans="1:7" ht="25.5">
      <c r="A53" s="292" t="s">
        <v>197</v>
      </c>
      <c r="B53" s="90" t="s">
        <v>1</v>
      </c>
      <c r="C53" s="49">
        <v>5.6</v>
      </c>
      <c r="D53" s="48">
        <v>2.2999999999999998</v>
      </c>
      <c r="E53" s="72">
        <v>3.3</v>
      </c>
      <c r="F53" s="48">
        <v>4.9000000000000004</v>
      </c>
      <c r="G53" s="72">
        <v>21.4</v>
      </c>
    </row>
    <row r="54" spans="1:7">
      <c r="A54" s="46" t="s">
        <v>138</v>
      </c>
      <c r="B54" s="90" t="s">
        <v>0</v>
      </c>
      <c r="C54" s="16">
        <v>297</v>
      </c>
      <c r="D54" s="15">
        <v>169</v>
      </c>
      <c r="E54" s="64">
        <v>128</v>
      </c>
      <c r="F54" s="15">
        <v>232</v>
      </c>
      <c r="G54" s="64">
        <v>974</v>
      </c>
    </row>
    <row r="55" spans="1:7">
      <c r="A55" s="292" t="s">
        <v>139</v>
      </c>
      <c r="B55" s="90" t="s">
        <v>1</v>
      </c>
      <c r="C55" s="49">
        <v>5</v>
      </c>
      <c r="D55" s="48">
        <v>2.9</v>
      </c>
      <c r="E55" s="72">
        <v>2.2000000000000002</v>
      </c>
      <c r="F55" s="48">
        <v>3.9</v>
      </c>
      <c r="G55" s="72">
        <v>16.5</v>
      </c>
    </row>
    <row r="56" spans="1:7" ht="25.5">
      <c r="A56" s="46" t="s">
        <v>140</v>
      </c>
      <c r="B56" s="90" t="s">
        <v>0</v>
      </c>
      <c r="C56" s="16">
        <v>286</v>
      </c>
      <c r="D56" s="15">
        <v>269</v>
      </c>
      <c r="E56" s="64">
        <v>17</v>
      </c>
      <c r="F56" s="15">
        <v>117</v>
      </c>
      <c r="G56" s="64">
        <v>109</v>
      </c>
    </row>
    <row r="57" spans="1:7">
      <c r="A57" s="292" t="s">
        <v>141</v>
      </c>
      <c r="B57" s="90" t="s">
        <v>1</v>
      </c>
      <c r="C57" s="49">
        <v>7.5</v>
      </c>
      <c r="D57" s="48">
        <v>7.1</v>
      </c>
      <c r="E57" s="72">
        <v>0.4</v>
      </c>
      <c r="F57" s="48">
        <v>3.1</v>
      </c>
      <c r="G57" s="72">
        <v>2.9</v>
      </c>
    </row>
    <row r="58" spans="1:7" ht="27">
      <c r="A58" s="46" t="s">
        <v>165</v>
      </c>
      <c r="B58" s="90" t="s">
        <v>0</v>
      </c>
      <c r="C58" s="16">
        <v>61</v>
      </c>
      <c r="D58" s="15">
        <v>61</v>
      </c>
      <c r="E58" s="64" t="s">
        <v>410</v>
      </c>
      <c r="F58" s="15">
        <v>205</v>
      </c>
      <c r="G58" s="64">
        <v>1367</v>
      </c>
    </row>
    <row r="59" spans="1:7" ht="25.5">
      <c r="A59" s="292" t="s">
        <v>166</v>
      </c>
      <c r="B59" s="90" t="s">
        <v>1</v>
      </c>
      <c r="C59" s="49">
        <v>4</v>
      </c>
      <c r="D59" s="48">
        <v>4</v>
      </c>
      <c r="E59" s="72" t="s">
        <v>410</v>
      </c>
      <c r="F59" s="48">
        <v>13.5</v>
      </c>
      <c r="G59" s="72">
        <v>89.8</v>
      </c>
    </row>
    <row r="60" spans="1:7" ht="17.25" customHeight="1">
      <c r="A60" s="46" t="s">
        <v>142</v>
      </c>
      <c r="B60" s="90" t="s">
        <v>0</v>
      </c>
      <c r="C60" s="16">
        <v>887</v>
      </c>
      <c r="D60" s="15">
        <v>273</v>
      </c>
      <c r="E60" s="64">
        <v>614</v>
      </c>
      <c r="F60" s="15">
        <v>2012</v>
      </c>
      <c r="G60" s="64">
        <v>5061</v>
      </c>
    </row>
    <row r="61" spans="1:7" ht="25.5">
      <c r="A61" s="292" t="s">
        <v>143</v>
      </c>
      <c r="B61" s="90" t="s">
        <v>1</v>
      </c>
      <c r="C61" s="49">
        <v>11.5</v>
      </c>
      <c r="D61" s="48">
        <v>3.6</v>
      </c>
      <c r="E61" s="72">
        <v>8</v>
      </c>
      <c r="F61" s="48">
        <v>26.2</v>
      </c>
      <c r="G61" s="72">
        <v>65.900000000000006</v>
      </c>
    </row>
    <row r="62" spans="1:7" ht="14.25">
      <c r="A62" s="46" t="s">
        <v>167</v>
      </c>
      <c r="B62" s="90" t="s">
        <v>0</v>
      </c>
      <c r="C62" s="16">
        <v>39</v>
      </c>
      <c r="D62" s="15">
        <v>11</v>
      </c>
      <c r="E62" s="64">
        <v>28</v>
      </c>
      <c r="F62" s="15">
        <v>82</v>
      </c>
      <c r="G62" s="64">
        <v>166</v>
      </c>
    </row>
    <row r="63" spans="1:7" ht="14.25">
      <c r="A63" s="292" t="s">
        <v>946</v>
      </c>
      <c r="B63" s="90" t="s">
        <v>1</v>
      </c>
      <c r="C63" s="49">
        <v>1.7</v>
      </c>
      <c r="D63" s="48">
        <v>0.5</v>
      </c>
      <c r="E63" s="72">
        <v>1.2</v>
      </c>
      <c r="F63" s="48">
        <v>3.6</v>
      </c>
      <c r="G63" s="72">
        <v>7.3</v>
      </c>
    </row>
    <row r="64" spans="1:7" ht="25.5">
      <c r="A64" s="46" t="s">
        <v>144</v>
      </c>
      <c r="B64" s="90" t="s">
        <v>0</v>
      </c>
      <c r="C64" s="16">
        <v>1105</v>
      </c>
      <c r="D64" s="15">
        <v>943</v>
      </c>
      <c r="E64" s="64">
        <v>162</v>
      </c>
      <c r="F64" s="15">
        <v>822</v>
      </c>
      <c r="G64" s="64">
        <v>4362</v>
      </c>
    </row>
    <row r="65" spans="1:7">
      <c r="A65" s="292" t="s">
        <v>145</v>
      </c>
      <c r="B65" s="90" t="s">
        <v>1</v>
      </c>
      <c r="C65" s="49">
        <v>5.4</v>
      </c>
      <c r="D65" s="48">
        <v>4.5999999999999996</v>
      </c>
      <c r="E65" s="72">
        <v>0.8</v>
      </c>
      <c r="F65" s="48">
        <v>4</v>
      </c>
      <c r="G65" s="72">
        <v>21.3</v>
      </c>
    </row>
    <row r="66" spans="1:7" ht="25.5">
      <c r="A66" s="46" t="s">
        <v>146</v>
      </c>
      <c r="B66" s="90" t="s">
        <v>0</v>
      </c>
      <c r="C66" s="16">
        <v>949</v>
      </c>
      <c r="D66" s="15">
        <v>618</v>
      </c>
      <c r="E66" s="64">
        <v>331</v>
      </c>
      <c r="F66" s="15">
        <v>832</v>
      </c>
      <c r="G66" s="64">
        <v>3325</v>
      </c>
    </row>
    <row r="67" spans="1:7" ht="25.5">
      <c r="A67" s="292" t="s">
        <v>147</v>
      </c>
      <c r="B67" s="90" t="s">
        <v>1</v>
      </c>
      <c r="C67" s="49">
        <v>7.9</v>
      </c>
      <c r="D67" s="48">
        <v>5.2</v>
      </c>
      <c r="E67" s="72">
        <v>2.8</v>
      </c>
      <c r="F67" s="48">
        <v>7</v>
      </c>
      <c r="G67" s="72">
        <v>27.8</v>
      </c>
    </row>
    <row r="68" spans="1:7">
      <c r="A68" s="46" t="s">
        <v>148</v>
      </c>
      <c r="B68" s="90" t="s">
        <v>0</v>
      </c>
      <c r="C68" s="16">
        <v>954</v>
      </c>
      <c r="D68" s="15">
        <v>380</v>
      </c>
      <c r="E68" s="64">
        <v>574</v>
      </c>
      <c r="F68" s="15">
        <v>534</v>
      </c>
      <c r="G68" s="64">
        <v>7636</v>
      </c>
    </row>
    <row r="69" spans="1:7">
      <c r="A69" s="292" t="s">
        <v>149</v>
      </c>
      <c r="B69" s="90" t="s">
        <v>1</v>
      </c>
      <c r="C69" s="49">
        <v>14.2</v>
      </c>
      <c r="D69" s="48">
        <v>5.6</v>
      </c>
      <c r="E69" s="72">
        <v>8.5</v>
      </c>
      <c r="F69" s="48">
        <v>7.9</v>
      </c>
      <c r="G69" s="72">
        <v>113.4</v>
      </c>
    </row>
    <row r="70" spans="1:7" ht="14.25">
      <c r="A70" s="46" t="s">
        <v>168</v>
      </c>
      <c r="B70" s="90" t="s">
        <v>0</v>
      </c>
      <c r="C70" s="16">
        <v>4231</v>
      </c>
      <c r="D70" s="15">
        <v>2335</v>
      </c>
      <c r="E70" s="64">
        <v>1896</v>
      </c>
      <c r="F70" s="15">
        <v>1776</v>
      </c>
      <c r="G70" s="64">
        <v>6178</v>
      </c>
    </row>
    <row r="71" spans="1:7" ht="14.25">
      <c r="A71" s="292" t="s">
        <v>947</v>
      </c>
      <c r="B71" s="90" t="s">
        <v>1</v>
      </c>
      <c r="C71" s="49">
        <v>15.3</v>
      </c>
      <c r="D71" s="48">
        <v>8.4</v>
      </c>
      <c r="E71" s="72">
        <v>6.8</v>
      </c>
      <c r="F71" s="48">
        <v>6.4</v>
      </c>
      <c r="G71" s="72">
        <v>22.3</v>
      </c>
    </row>
    <row r="72" spans="1:7" ht="25.5">
      <c r="A72" s="46" t="s">
        <v>150</v>
      </c>
      <c r="B72" s="90" t="s">
        <v>0</v>
      </c>
      <c r="C72" s="16">
        <v>248</v>
      </c>
      <c r="D72" s="15">
        <v>248</v>
      </c>
      <c r="E72" s="64" t="s">
        <v>410</v>
      </c>
      <c r="F72" s="15">
        <v>890</v>
      </c>
      <c r="G72" s="64">
        <v>2401</v>
      </c>
    </row>
    <row r="73" spans="1:7" ht="25.5">
      <c r="A73" s="292" t="s">
        <v>151</v>
      </c>
      <c r="B73" s="90" t="s">
        <v>1</v>
      </c>
      <c r="C73" s="49">
        <v>4.0999999999999996</v>
      </c>
      <c r="D73" s="48">
        <v>4.0999999999999996</v>
      </c>
      <c r="E73" s="72" t="s">
        <v>410</v>
      </c>
      <c r="F73" s="48">
        <v>14.7</v>
      </c>
      <c r="G73" s="72">
        <v>39.799999999999997</v>
      </c>
    </row>
    <row r="74" spans="1:7">
      <c r="A74" s="46" t="s">
        <v>152</v>
      </c>
      <c r="B74" s="90" t="s">
        <v>0</v>
      </c>
      <c r="C74" s="16">
        <v>359</v>
      </c>
      <c r="D74" s="15">
        <v>283</v>
      </c>
      <c r="E74" s="64">
        <v>76</v>
      </c>
      <c r="F74" s="15">
        <v>872</v>
      </c>
      <c r="G74" s="64">
        <v>3661</v>
      </c>
    </row>
    <row r="75" spans="1:7">
      <c r="A75" s="292" t="s">
        <v>153</v>
      </c>
      <c r="B75" s="90" t="s">
        <v>1</v>
      </c>
      <c r="C75" s="49">
        <v>3.2</v>
      </c>
      <c r="D75" s="48">
        <v>2.5</v>
      </c>
      <c r="E75" s="72">
        <v>0.7</v>
      </c>
      <c r="F75" s="48">
        <v>7.7</v>
      </c>
      <c r="G75" s="72">
        <v>32.5</v>
      </c>
    </row>
    <row r="76" spans="1:7" ht="14.25">
      <c r="A76" s="46" t="s">
        <v>169</v>
      </c>
      <c r="B76" s="90" t="s">
        <v>0</v>
      </c>
      <c r="C76" s="16">
        <v>992</v>
      </c>
      <c r="D76" s="15">
        <v>654</v>
      </c>
      <c r="E76" s="64">
        <v>338</v>
      </c>
      <c r="F76" s="15">
        <v>347</v>
      </c>
      <c r="G76" s="64">
        <v>3112</v>
      </c>
    </row>
    <row r="77" spans="1:7" ht="15.75" customHeight="1">
      <c r="A77" s="292" t="s">
        <v>170</v>
      </c>
      <c r="B77" s="90" t="s">
        <v>1</v>
      </c>
      <c r="C77" s="49">
        <v>8</v>
      </c>
      <c r="D77" s="48">
        <v>5.3</v>
      </c>
      <c r="E77" s="72">
        <v>2.7</v>
      </c>
      <c r="F77" s="48">
        <v>2.8</v>
      </c>
      <c r="G77" s="72">
        <v>25.2</v>
      </c>
    </row>
    <row r="78" spans="1:7" ht="27">
      <c r="A78" s="46" t="s">
        <v>171</v>
      </c>
      <c r="B78" s="90" t="s">
        <v>0</v>
      </c>
      <c r="C78" s="16">
        <v>817</v>
      </c>
      <c r="D78" s="15">
        <v>542</v>
      </c>
      <c r="E78" s="64">
        <v>275</v>
      </c>
      <c r="F78" s="15">
        <v>2175</v>
      </c>
      <c r="G78" s="64">
        <v>9634</v>
      </c>
    </row>
    <row r="79" spans="1:7" ht="25.5">
      <c r="A79" s="292" t="s">
        <v>172</v>
      </c>
      <c r="B79" s="90" t="s">
        <v>1</v>
      </c>
      <c r="C79" s="49">
        <v>3.9</v>
      </c>
      <c r="D79" s="48">
        <v>2.6</v>
      </c>
      <c r="E79" s="72">
        <v>1.3</v>
      </c>
      <c r="F79" s="48">
        <v>10.3</v>
      </c>
      <c r="G79" s="72">
        <v>45.8</v>
      </c>
    </row>
    <row r="80" spans="1:7">
      <c r="A80" s="62" t="s">
        <v>154</v>
      </c>
      <c r="B80" s="90" t="s">
        <v>0</v>
      </c>
      <c r="C80" s="16">
        <v>959</v>
      </c>
      <c r="D80" s="15">
        <v>387</v>
      </c>
      <c r="E80" s="64">
        <v>572</v>
      </c>
      <c r="F80" s="15">
        <v>172</v>
      </c>
      <c r="G80" s="64">
        <v>1212</v>
      </c>
    </row>
    <row r="81" spans="1:7">
      <c r="A81" s="292" t="s">
        <v>155</v>
      </c>
      <c r="B81" s="90" t="s">
        <v>1</v>
      </c>
      <c r="C81" s="49">
        <v>20.399999999999999</v>
      </c>
      <c r="D81" s="48">
        <v>8.1999999999999993</v>
      </c>
      <c r="E81" s="72">
        <v>12.2</v>
      </c>
      <c r="F81" s="48">
        <v>3.7</v>
      </c>
      <c r="G81" s="72">
        <v>25.8</v>
      </c>
    </row>
    <row r="82" spans="1:7">
      <c r="A82" s="46" t="s">
        <v>156</v>
      </c>
      <c r="B82" s="90" t="s">
        <v>0</v>
      </c>
      <c r="C82" s="16">
        <v>915</v>
      </c>
      <c r="D82" s="15">
        <v>318</v>
      </c>
      <c r="E82" s="64">
        <v>597</v>
      </c>
      <c r="F82" s="15">
        <v>368</v>
      </c>
      <c r="G82" s="64">
        <v>1231</v>
      </c>
    </row>
    <row r="83" spans="1:7">
      <c r="A83" s="292" t="s">
        <v>157</v>
      </c>
      <c r="B83" s="90" t="s">
        <v>1</v>
      </c>
      <c r="C83" s="49">
        <v>6.4</v>
      </c>
      <c r="D83" s="48">
        <v>2.2000000000000002</v>
      </c>
      <c r="E83" s="72">
        <v>4.2</v>
      </c>
      <c r="F83" s="48">
        <v>2.6</v>
      </c>
      <c r="G83" s="72">
        <v>8.6</v>
      </c>
    </row>
    <row r="84" spans="1:7">
      <c r="A84" s="46" t="s">
        <v>158</v>
      </c>
      <c r="B84" s="90" t="s">
        <v>0</v>
      </c>
      <c r="C84" s="16">
        <v>91</v>
      </c>
      <c r="D84" s="15">
        <v>56</v>
      </c>
      <c r="E84" s="64">
        <v>35</v>
      </c>
      <c r="F84" s="15">
        <v>189</v>
      </c>
      <c r="G84" s="64">
        <v>396</v>
      </c>
    </row>
    <row r="85" spans="1:7">
      <c r="A85" s="292" t="s">
        <v>159</v>
      </c>
      <c r="B85" s="90" t="s">
        <v>1</v>
      </c>
      <c r="C85" s="49">
        <v>2.2000000000000002</v>
      </c>
      <c r="D85" s="48">
        <v>1.4</v>
      </c>
      <c r="E85" s="72">
        <v>0.9</v>
      </c>
      <c r="F85" s="48">
        <v>4.5999999999999996</v>
      </c>
      <c r="G85" s="72">
        <v>9.6999999999999993</v>
      </c>
    </row>
    <row r="86" spans="1:7" ht="25.5">
      <c r="A86" s="46" t="s">
        <v>411</v>
      </c>
      <c r="B86" s="90" t="s">
        <v>0</v>
      </c>
      <c r="C86" s="16">
        <v>3976</v>
      </c>
      <c r="D86" s="15">
        <v>1023</v>
      </c>
      <c r="E86" s="64">
        <v>2953</v>
      </c>
      <c r="F86" s="15">
        <v>1151</v>
      </c>
      <c r="G86" s="64">
        <v>5656</v>
      </c>
    </row>
    <row r="87" spans="1:7" ht="25.5">
      <c r="A87" s="292" t="s">
        <v>161</v>
      </c>
      <c r="B87" s="90" t="s">
        <v>1</v>
      </c>
      <c r="C87" s="49">
        <v>47.9</v>
      </c>
      <c r="D87" s="48">
        <v>12.3</v>
      </c>
      <c r="E87" s="72">
        <v>35.6</v>
      </c>
      <c r="F87" s="48">
        <v>13.9</v>
      </c>
      <c r="G87" s="72">
        <v>68.099999999999994</v>
      </c>
    </row>
    <row r="88" spans="1:7" ht="27">
      <c r="A88" s="7" t="s">
        <v>199</v>
      </c>
      <c r="B88" s="90" t="s">
        <v>0</v>
      </c>
      <c r="C88" s="16">
        <v>1418</v>
      </c>
      <c r="D88" s="15">
        <v>1239</v>
      </c>
      <c r="E88" s="64">
        <v>179</v>
      </c>
      <c r="F88" s="15">
        <v>717</v>
      </c>
      <c r="G88" s="64">
        <v>5762</v>
      </c>
    </row>
    <row r="89" spans="1:7" ht="15.75" customHeight="1">
      <c r="A89" s="290" t="s">
        <v>4</v>
      </c>
      <c r="B89" s="90" t="s">
        <v>1</v>
      </c>
      <c r="C89" s="49">
        <v>12.9</v>
      </c>
      <c r="D89" s="48">
        <v>11.3</v>
      </c>
      <c r="E89" s="72">
        <v>1.6</v>
      </c>
      <c r="F89" s="48">
        <v>6.5</v>
      </c>
      <c r="G89" s="72">
        <v>52.4</v>
      </c>
    </row>
    <row r="90" spans="1:7" ht="27">
      <c r="A90" s="7" t="s">
        <v>416</v>
      </c>
      <c r="B90" s="90" t="s">
        <v>0</v>
      </c>
      <c r="C90" s="16">
        <v>3731</v>
      </c>
      <c r="D90" s="15">
        <v>1268</v>
      </c>
      <c r="E90" s="64">
        <v>2463</v>
      </c>
      <c r="F90" s="15">
        <v>1249</v>
      </c>
      <c r="G90" s="64">
        <v>5758</v>
      </c>
    </row>
    <row r="91" spans="1:7" ht="25.5">
      <c r="A91" s="290" t="s">
        <v>5</v>
      </c>
      <c r="B91" s="90" t="s">
        <v>1</v>
      </c>
      <c r="C91" s="49">
        <v>26.7</v>
      </c>
      <c r="D91" s="48">
        <v>9.1</v>
      </c>
      <c r="E91" s="72">
        <v>17.7</v>
      </c>
      <c r="F91" s="48">
        <v>9</v>
      </c>
      <c r="G91" s="72">
        <v>41.3</v>
      </c>
    </row>
    <row r="92" spans="1:7" ht="15" customHeight="1">
      <c r="A92" s="46" t="s">
        <v>183</v>
      </c>
      <c r="B92" s="90" t="s">
        <v>0</v>
      </c>
      <c r="C92" s="16">
        <v>446</v>
      </c>
      <c r="D92" s="15">
        <v>198</v>
      </c>
      <c r="E92" s="64">
        <v>248</v>
      </c>
      <c r="F92" s="15">
        <v>116</v>
      </c>
      <c r="G92" s="64">
        <v>631</v>
      </c>
    </row>
    <row r="93" spans="1:7" ht="15" customHeight="1">
      <c r="A93" s="292" t="s">
        <v>184</v>
      </c>
      <c r="B93" s="90" t="s">
        <v>1</v>
      </c>
      <c r="C93" s="49">
        <v>10.9</v>
      </c>
      <c r="D93" s="48">
        <v>4.8</v>
      </c>
      <c r="E93" s="72">
        <v>6.1</v>
      </c>
      <c r="F93" s="48">
        <v>2.8</v>
      </c>
      <c r="G93" s="72">
        <v>15.4</v>
      </c>
    </row>
    <row r="94" spans="1:7" ht="15" customHeight="1">
      <c r="A94" s="46" t="s">
        <v>185</v>
      </c>
      <c r="B94" s="90" t="s">
        <v>0</v>
      </c>
      <c r="C94" s="16">
        <v>552</v>
      </c>
      <c r="D94" s="15">
        <v>213</v>
      </c>
      <c r="E94" s="64">
        <v>339</v>
      </c>
      <c r="F94" s="15">
        <v>396</v>
      </c>
      <c r="G94" s="64">
        <v>2005</v>
      </c>
    </row>
    <row r="95" spans="1:7" ht="15" customHeight="1">
      <c r="A95" s="292" t="s">
        <v>186</v>
      </c>
      <c r="B95" s="90" t="s">
        <v>1</v>
      </c>
      <c r="C95" s="49">
        <v>15.4</v>
      </c>
      <c r="D95" s="48">
        <v>5.9</v>
      </c>
      <c r="E95" s="72">
        <v>9.4</v>
      </c>
      <c r="F95" s="48">
        <v>11</v>
      </c>
      <c r="G95" s="72">
        <v>55.8</v>
      </c>
    </row>
    <row r="96" spans="1:7" ht="15" customHeight="1">
      <c r="A96" s="46" t="s">
        <v>187</v>
      </c>
      <c r="B96" s="90" t="s">
        <v>0</v>
      </c>
      <c r="C96" s="16">
        <v>2733</v>
      </c>
      <c r="D96" s="15">
        <v>857</v>
      </c>
      <c r="E96" s="64">
        <v>1876</v>
      </c>
      <c r="F96" s="15">
        <v>734</v>
      </c>
      <c r="G96" s="64">
        <v>3047</v>
      </c>
    </row>
    <row r="97" spans="1:7" ht="15" customHeight="1">
      <c r="A97" s="292" t="s">
        <v>188</v>
      </c>
      <c r="B97" s="90" t="s">
        <v>1</v>
      </c>
      <c r="C97" s="49">
        <v>44.9</v>
      </c>
      <c r="D97" s="48">
        <v>14.1</v>
      </c>
      <c r="E97" s="72">
        <v>30.8</v>
      </c>
      <c r="F97" s="48">
        <v>12.1</v>
      </c>
      <c r="G97" s="72">
        <v>50</v>
      </c>
    </row>
    <row r="98" spans="1:7" ht="14.25">
      <c r="A98" s="46" t="s">
        <v>189</v>
      </c>
      <c r="B98" s="90" t="s">
        <v>0</v>
      </c>
      <c r="C98" s="16" t="s">
        <v>410</v>
      </c>
      <c r="D98" s="15" t="s">
        <v>410</v>
      </c>
      <c r="E98" s="64" t="s">
        <v>410</v>
      </c>
      <c r="F98" s="15">
        <v>3</v>
      </c>
      <c r="G98" s="64">
        <v>75</v>
      </c>
    </row>
    <row r="99" spans="1:7" ht="15" customHeight="1">
      <c r="A99" s="292" t="s">
        <v>948</v>
      </c>
      <c r="B99" s="90" t="s">
        <v>1</v>
      </c>
      <c r="C99" s="49" t="s">
        <v>410</v>
      </c>
      <c r="D99" s="48" t="s">
        <v>410</v>
      </c>
      <c r="E99" s="72" t="s">
        <v>410</v>
      </c>
      <c r="F99" s="48">
        <v>1.7</v>
      </c>
      <c r="G99" s="72">
        <v>41.9</v>
      </c>
    </row>
    <row r="100" spans="1:7" ht="15" customHeight="1">
      <c r="A100" s="42" t="s">
        <v>64</v>
      </c>
      <c r="B100" s="107" t="s">
        <v>0</v>
      </c>
      <c r="C100" s="12">
        <v>7505</v>
      </c>
      <c r="D100" s="11">
        <v>3606</v>
      </c>
      <c r="E100" s="19">
        <v>3899</v>
      </c>
      <c r="F100" s="11">
        <v>3155</v>
      </c>
      <c r="G100" s="19">
        <v>10370</v>
      </c>
    </row>
    <row r="101" spans="1:7" ht="15" customHeight="1">
      <c r="A101" s="289" t="s">
        <v>6</v>
      </c>
      <c r="B101" s="107" t="s">
        <v>1</v>
      </c>
      <c r="C101" s="51">
        <v>20.7</v>
      </c>
      <c r="D101" s="50">
        <v>9.9</v>
      </c>
      <c r="E101" s="73">
        <v>10.7</v>
      </c>
      <c r="F101" s="50">
        <v>8.6999999999999993</v>
      </c>
      <c r="G101" s="73">
        <v>28.6</v>
      </c>
    </row>
    <row r="102" spans="1:7" ht="15" customHeight="1">
      <c r="A102" s="268" t="s">
        <v>177</v>
      </c>
      <c r="B102" s="90" t="s">
        <v>0</v>
      </c>
      <c r="C102" s="16">
        <v>1133</v>
      </c>
      <c r="D102" s="15">
        <v>510</v>
      </c>
      <c r="E102" s="64">
        <v>623</v>
      </c>
      <c r="F102" s="15">
        <v>647</v>
      </c>
      <c r="G102" s="64">
        <v>2054</v>
      </c>
    </row>
    <row r="103" spans="1:7" ht="15" customHeight="1">
      <c r="A103" s="291" t="s">
        <v>949</v>
      </c>
      <c r="B103" s="90" t="s">
        <v>1</v>
      </c>
      <c r="C103" s="49">
        <v>10.199999999999999</v>
      </c>
      <c r="D103" s="48">
        <v>4.5999999999999996</v>
      </c>
      <c r="E103" s="72">
        <v>5.6</v>
      </c>
      <c r="F103" s="48">
        <v>5.8</v>
      </c>
      <c r="G103" s="72">
        <v>18.600000000000001</v>
      </c>
    </row>
    <row r="104" spans="1:7" ht="15" customHeight="1">
      <c r="A104" s="268" t="s">
        <v>105</v>
      </c>
      <c r="B104" s="90" t="s">
        <v>0</v>
      </c>
      <c r="C104" s="16">
        <v>3593</v>
      </c>
      <c r="D104" s="15">
        <v>1931</v>
      </c>
      <c r="E104" s="64">
        <v>1662</v>
      </c>
      <c r="F104" s="15">
        <v>1464</v>
      </c>
      <c r="G104" s="64">
        <v>5136</v>
      </c>
    </row>
    <row r="105" spans="1:7" ht="15" customHeight="1">
      <c r="A105" s="291" t="s">
        <v>173</v>
      </c>
      <c r="B105" s="90" t="s">
        <v>1</v>
      </c>
      <c r="C105" s="49">
        <v>28.9</v>
      </c>
      <c r="D105" s="48">
        <v>15.5</v>
      </c>
      <c r="E105" s="72">
        <v>13.4</v>
      </c>
      <c r="F105" s="48">
        <v>11.8</v>
      </c>
      <c r="G105" s="72">
        <v>41.3</v>
      </c>
    </row>
    <row r="106" spans="1:7" ht="15" customHeight="1">
      <c r="A106" s="268" t="s">
        <v>174</v>
      </c>
      <c r="B106" s="90" t="s">
        <v>0</v>
      </c>
      <c r="C106" s="16">
        <v>2779</v>
      </c>
      <c r="D106" s="15">
        <v>1165</v>
      </c>
      <c r="E106" s="64">
        <v>1614</v>
      </c>
      <c r="F106" s="15">
        <v>1044</v>
      </c>
      <c r="G106" s="64">
        <v>3180</v>
      </c>
    </row>
    <row r="107" spans="1:7">
      <c r="A107" s="291" t="s">
        <v>7</v>
      </c>
      <c r="B107" s="90" t="s">
        <v>1</v>
      </c>
      <c r="C107" s="49">
        <v>21.7</v>
      </c>
      <c r="D107" s="48">
        <v>9.1</v>
      </c>
      <c r="E107" s="72">
        <v>12.6</v>
      </c>
      <c r="F107" s="48">
        <v>8.1999999999999993</v>
      </c>
      <c r="G107" s="72">
        <v>24.9</v>
      </c>
    </row>
    <row r="108" spans="1:7" ht="15" customHeight="1">
      <c r="A108" s="42" t="s">
        <v>106</v>
      </c>
      <c r="B108" s="107" t="s">
        <v>0</v>
      </c>
      <c r="C108" s="12">
        <v>2618</v>
      </c>
      <c r="D108" s="11">
        <v>1306</v>
      </c>
      <c r="E108" s="19">
        <v>1312</v>
      </c>
      <c r="F108" s="11">
        <v>1903</v>
      </c>
      <c r="G108" s="19">
        <v>3983</v>
      </c>
    </row>
    <row r="109" spans="1:7" ht="15" customHeight="1">
      <c r="A109" s="289" t="s">
        <v>950</v>
      </c>
      <c r="B109" s="107" t="s">
        <v>1</v>
      </c>
      <c r="C109" s="51">
        <v>2.1</v>
      </c>
      <c r="D109" s="50">
        <v>1</v>
      </c>
      <c r="E109" s="73">
        <v>1</v>
      </c>
      <c r="F109" s="50">
        <v>1.5</v>
      </c>
      <c r="G109" s="73">
        <v>3.2</v>
      </c>
    </row>
    <row r="110" spans="1:7" ht="27">
      <c r="A110" s="268" t="s">
        <v>107</v>
      </c>
      <c r="B110" s="90" t="s">
        <v>0</v>
      </c>
      <c r="C110" s="16">
        <v>192</v>
      </c>
      <c r="D110" s="15">
        <v>163</v>
      </c>
      <c r="E110" s="64">
        <v>29</v>
      </c>
      <c r="F110" s="15">
        <v>25</v>
      </c>
      <c r="G110" s="64">
        <v>246</v>
      </c>
    </row>
    <row r="111" spans="1:7" ht="25.5">
      <c r="A111" s="291" t="s">
        <v>175</v>
      </c>
      <c r="B111" s="90" t="s">
        <v>1</v>
      </c>
      <c r="C111" s="49">
        <v>1.9</v>
      </c>
      <c r="D111" s="48">
        <v>1.6</v>
      </c>
      <c r="E111" s="72">
        <v>0.3</v>
      </c>
      <c r="F111" s="48">
        <v>0.2</v>
      </c>
      <c r="G111" s="72">
        <v>2.4</v>
      </c>
    </row>
    <row r="112" spans="1:7" ht="15" customHeight="1">
      <c r="A112" s="268" t="s">
        <v>108</v>
      </c>
      <c r="B112" s="90" t="s">
        <v>0</v>
      </c>
      <c r="C112" s="16">
        <v>1765</v>
      </c>
      <c r="D112" s="15">
        <v>911</v>
      </c>
      <c r="E112" s="64">
        <v>854</v>
      </c>
      <c r="F112" s="15">
        <v>1437</v>
      </c>
      <c r="G112" s="64">
        <v>2190</v>
      </c>
    </row>
    <row r="113" spans="1:7" ht="15" customHeight="1">
      <c r="A113" s="291" t="s">
        <v>951</v>
      </c>
      <c r="B113" s="90" t="s">
        <v>1</v>
      </c>
      <c r="C113" s="49">
        <v>3.7</v>
      </c>
      <c r="D113" s="48">
        <v>1.9</v>
      </c>
      <c r="E113" s="72">
        <v>1.8</v>
      </c>
      <c r="F113" s="48">
        <v>3</v>
      </c>
      <c r="G113" s="72">
        <v>4.5999999999999996</v>
      </c>
    </row>
    <row r="114" spans="1:7" ht="15" customHeight="1">
      <c r="A114" s="268" t="s">
        <v>109</v>
      </c>
      <c r="B114" s="90" t="s">
        <v>0</v>
      </c>
      <c r="C114" s="16">
        <v>661</v>
      </c>
      <c r="D114" s="15">
        <v>232</v>
      </c>
      <c r="E114" s="64">
        <v>429</v>
      </c>
      <c r="F114" s="15">
        <v>441</v>
      </c>
      <c r="G114" s="64">
        <v>1547</v>
      </c>
    </row>
    <row r="115" spans="1:7" ht="15" customHeight="1">
      <c r="A115" s="291" t="s">
        <v>952</v>
      </c>
      <c r="B115" s="90" t="s">
        <v>1</v>
      </c>
      <c r="C115" s="49">
        <v>1</v>
      </c>
      <c r="D115" s="48">
        <v>0.3</v>
      </c>
      <c r="E115" s="72">
        <v>0.6</v>
      </c>
      <c r="F115" s="48">
        <v>0.7</v>
      </c>
      <c r="G115" s="72">
        <v>2.2999999999999998</v>
      </c>
    </row>
    <row r="116" spans="1:7" ht="15" customHeight="1">
      <c r="A116" s="42" t="s">
        <v>65</v>
      </c>
      <c r="B116" s="107" t="s">
        <v>0</v>
      </c>
      <c r="C116" s="12">
        <v>8131</v>
      </c>
      <c r="D116" s="11">
        <v>2987</v>
      </c>
      <c r="E116" s="19">
        <v>5144</v>
      </c>
      <c r="F116" s="11">
        <v>4662</v>
      </c>
      <c r="G116" s="19">
        <v>19404</v>
      </c>
    </row>
    <row r="117" spans="1:7" ht="15" customHeight="1">
      <c r="A117" s="289" t="s">
        <v>56</v>
      </c>
      <c r="B117" s="107" t="s">
        <v>1</v>
      </c>
      <c r="C117" s="51">
        <v>14.1</v>
      </c>
      <c r="D117" s="50">
        <v>5.2</v>
      </c>
      <c r="E117" s="73">
        <v>8.9</v>
      </c>
      <c r="F117" s="50">
        <v>8.1</v>
      </c>
      <c r="G117" s="73">
        <v>33.6</v>
      </c>
    </row>
    <row r="118" spans="1:7" ht="15" customHeight="1">
      <c r="A118" s="268" t="s">
        <v>110</v>
      </c>
      <c r="B118" s="90" t="s">
        <v>0</v>
      </c>
      <c r="C118" s="16">
        <v>5433</v>
      </c>
      <c r="D118" s="15">
        <v>2593</v>
      </c>
      <c r="E118" s="64">
        <v>2840</v>
      </c>
      <c r="F118" s="15">
        <v>3181</v>
      </c>
      <c r="G118" s="64">
        <v>9682</v>
      </c>
    </row>
    <row r="119" spans="1:7" ht="15" customHeight="1">
      <c r="A119" s="291" t="s">
        <v>953</v>
      </c>
      <c r="B119" s="90" t="s">
        <v>1</v>
      </c>
      <c r="C119" s="49">
        <v>15.8</v>
      </c>
      <c r="D119" s="48">
        <v>7.5</v>
      </c>
      <c r="E119" s="72">
        <v>8.1999999999999993</v>
      </c>
      <c r="F119" s="48">
        <v>9.1999999999999993</v>
      </c>
      <c r="G119" s="72">
        <v>28.1</v>
      </c>
    </row>
    <row r="120" spans="1:7" ht="15" customHeight="1">
      <c r="A120" s="268" t="s">
        <v>66</v>
      </c>
      <c r="B120" s="90" t="s">
        <v>0</v>
      </c>
      <c r="C120" s="16">
        <v>8</v>
      </c>
      <c r="D120" s="15">
        <v>1</v>
      </c>
      <c r="E120" s="64">
        <v>7</v>
      </c>
      <c r="F120" s="15" t="s">
        <v>410</v>
      </c>
      <c r="G120" s="64">
        <v>7</v>
      </c>
    </row>
    <row r="121" spans="1:7" ht="15" customHeight="1">
      <c r="A121" s="291" t="s">
        <v>79</v>
      </c>
      <c r="B121" s="90" t="s">
        <v>1</v>
      </c>
      <c r="C121" s="49">
        <v>3.8</v>
      </c>
      <c r="D121" s="48">
        <v>0.5</v>
      </c>
      <c r="E121" s="72">
        <v>3.3</v>
      </c>
      <c r="F121" s="48" t="s">
        <v>410</v>
      </c>
      <c r="G121" s="72">
        <v>3.3</v>
      </c>
    </row>
    <row r="122" spans="1:7" ht="25.5">
      <c r="A122" s="268" t="s">
        <v>68</v>
      </c>
      <c r="B122" s="90" t="s">
        <v>0</v>
      </c>
      <c r="C122" s="16">
        <v>2690</v>
      </c>
      <c r="D122" s="15">
        <v>393</v>
      </c>
      <c r="E122" s="64">
        <v>2297</v>
      </c>
      <c r="F122" s="15">
        <v>1466</v>
      </c>
      <c r="G122" s="64">
        <v>9516</v>
      </c>
    </row>
    <row r="123" spans="1:7" ht="25.5">
      <c r="A123" s="291" t="s">
        <v>9</v>
      </c>
      <c r="B123" s="90" t="s">
        <v>1</v>
      </c>
      <c r="C123" s="49">
        <v>19.600000000000001</v>
      </c>
      <c r="D123" s="48">
        <v>2.9</v>
      </c>
      <c r="E123" s="72">
        <v>16.8</v>
      </c>
      <c r="F123" s="48">
        <v>10.7</v>
      </c>
      <c r="G123" s="72">
        <v>69.400000000000006</v>
      </c>
    </row>
    <row r="124" spans="1:7">
      <c r="A124" s="268" t="s">
        <v>69</v>
      </c>
      <c r="B124" s="90" t="s">
        <v>0</v>
      </c>
      <c r="C124" s="16" t="s">
        <v>410</v>
      </c>
      <c r="D124" s="15" t="s">
        <v>410</v>
      </c>
      <c r="E124" s="64" t="s">
        <v>410</v>
      </c>
      <c r="F124" s="15">
        <v>15</v>
      </c>
      <c r="G124" s="64">
        <v>199</v>
      </c>
    </row>
    <row r="125" spans="1:7">
      <c r="A125" s="291" t="s">
        <v>10</v>
      </c>
      <c r="B125" s="90" t="s">
        <v>1</v>
      </c>
      <c r="C125" s="49" t="s">
        <v>410</v>
      </c>
      <c r="D125" s="48" t="s">
        <v>410</v>
      </c>
      <c r="E125" s="72" t="s">
        <v>410</v>
      </c>
      <c r="F125" s="48">
        <v>0.2</v>
      </c>
      <c r="G125" s="72">
        <v>2.2000000000000002</v>
      </c>
    </row>
    <row r="126" spans="1:7" ht="15" customHeight="1">
      <c r="A126" s="42" t="s">
        <v>70</v>
      </c>
      <c r="B126" s="107" t="s">
        <v>0</v>
      </c>
      <c r="C126" s="12">
        <v>575</v>
      </c>
      <c r="D126" s="11">
        <v>469</v>
      </c>
      <c r="E126" s="19">
        <v>106</v>
      </c>
      <c r="F126" s="11">
        <v>275</v>
      </c>
      <c r="G126" s="19">
        <v>292</v>
      </c>
    </row>
    <row r="127" spans="1:7" ht="15" customHeight="1">
      <c r="A127" s="289" t="s">
        <v>11</v>
      </c>
      <c r="B127" s="107" t="s">
        <v>1</v>
      </c>
      <c r="C127" s="51">
        <v>2.5</v>
      </c>
      <c r="D127" s="50">
        <v>2</v>
      </c>
      <c r="E127" s="73">
        <v>0.5</v>
      </c>
      <c r="F127" s="50">
        <v>1.2</v>
      </c>
      <c r="G127" s="73">
        <v>1.3</v>
      </c>
    </row>
    <row r="128" spans="1:7">
      <c r="A128" s="268" t="s">
        <v>71</v>
      </c>
      <c r="B128" s="90" t="s">
        <v>0</v>
      </c>
      <c r="C128" s="16">
        <v>7</v>
      </c>
      <c r="D128" s="15" t="s">
        <v>410</v>
      </c>
      <c r="E128" s="64">
        <v>7</v>
      </c>
      <c r="F128" s="15">
        <v>8</v>
      </c>
      <c r="G128" s="64">
        <v>33</v>
      </c>
    </row>
    <row r="129" spans="1:7">
      <c r="A129" s="291" t="s">
        <v>12</v>
      </c>
      <c r="B129" s="90" t="s">
        <v>1</v>
      </c>
      <c r="C129" s="49">
        <v>0.3</v>
      </c>
      <c r="D129" s="48" t="s">
        <v>410</v>
      </c>
      <c r="E129" s="72">
        <v>0.3</v>
      </c>
      <c r="F129" s="48">
        <v>0.3</v>
      </c>
      <c r="G129" s="72">
        <v>1.3</v>
      </c>
    </row>
    <row r="130" spans="1:7">
      <c r="A130" s="268" t="s">
        <v>80</v>
      </c>
      <c r="B130" s="90" t="s">
        <v>0</v>
      </c>
      <c r="C130" s="16">
        <v>458</v>
      </c>
      <c r="D130" s="15">
        <v>359</v>
      </c>
      <c r="E130" s="64">
        <v>99</v>
      </c>
      <c r="F130" s="15">
        <v>248</v>
      </c>
      <c r="G130" s="64">
        <v>148</v>
      </c>
    </row>
    <row r="131" spans="1:7">
      <c r="A131" s="291" t="s">
        <v>81</v>
      </c>
      <c r="B131" s="90" t="s">
        <v>1</v>
      </c>
      <c r="C131" s="49">
        <v>10.199999999999999</v>
      </c>
      <c r="D131" s="48">
        <v>8</v>
      </c>
      <c r="E131" s="72">
        <v>2.2000000000000002</v>
      </c>
      <c r="F131" s="48">
        <v>5.5</v>
      </c>
      <c r="G131" s="72">
        <v>3.3</v>
      </c>
    </row>
    <row r="132" spans="1:7" ht="27">
      <c r="A132" s="268" t="s">
        <v>413</v>
      </c>
      <c r="B132" s="90" t="s">
        <v>0</v>
      </c>
      <c r="C132" s="16">
        <v>85</v>
      </c>
      <c r="D132" s="15">
        <v>85</v>
      </c>
      <c r="E132" s="64" t="s">
        <v>410</v>
      </c>
      <c r="F132" s="15">
        <v>19</v>
      </c>
      <c r="G132" s="64">
        <v>50</v>
      </c>
    </row>
    <row r="133" spans="1:7" ht="27">
      <c r="A133" s="291" t="s">
        <v>954</v>
      </c>
      <c r="B133" s="90" t="s">
        <v>1</v>
      </c>
      <c r="C133" s="49">
        <v>0.7</v>
      </c>
      <c r="D133" s="48">
        <v>0.7</v>
      </c>
      <c r="E133" s="72" t="s">
        <v>410</v>
      </c>
      <c r="F133" s="48">
        <v>0.2</v>
      </c>
      <c r="G133" s="72">
        <v>0.4</v>
      </c>
    </row>
    <row r="134" spans="1:7" ht="14.25">
      <c r="A134" s="268" t="s">
        <v>178</v>
      </c>
      <c r="B134" s="90" t="s">
        <v>0</v>
      </c>
      <c r="C134" s="16">
        <v>25</v>
      </c>
      <c r="D134" s="15">
        <v>25</v>
      </c>
      <c r="E134" s="64" t="s">
        <v>410</v>
      </c>
      <c r="F134" s="15" t="s">
        <v>410</v>
      </c>
      <c r="G134" s="64">
        <v>61</v>
      </c>
    </row>
    <row r="135" spans="1:7" ht="14.25">
      <c r="A135" s="291" t="s">
        <v>955</v>
      </c>
      <c r="B135" s="90" t="s">
        <v>1</v>
      </c>
      <c r="C135" s="49">
        <v>1</v>
      </c>
      <c r="D135" s="48">
        <v>1</v>
      </c>
      <c r="E135" s="72" t="s">
        <v>410</v>
      </c>
      <c r="F135" s="48" t="s">
        <v>410</v>
      </c>
      <c r="G135" s="72">
        <v>2.6</v>
      </c>
    </row>
    <row r="136" spans="1:7" ht="25.5">
      <c r="A136" s="42" t="s">
        <v>414</v>
      </c>
      <c r="B136" s="107" t="s">
        <v>0</v>
      </c>
      <c r="C136" s="12">
        <v>113</v>
      </c>
      <c r="D136" s="11">
        <v>77</v>
      </c>
      <c r="E136" s="19">
        <v>36</v>
      </c>
      <c r="F136" s="11">
        <v>108</v>
      </c>
      <c r="G136" s="19">
        <v>341</v>
      </c>
    </row>
    <row r="137" spans="1:7" ht="25.5">
      <c r="A137" s="289" t="s">
        <v>57</v>
      </c>
      <c r="B137" s="107" t="s">
        <v>1</v>
      </c>
      <c r="C137" s="51">
        <v>1.8</v>
      </c>
      <c r="D137" s="50">
        <v>1.3</v>
      </c>
      <c r="E137" s="73">
        <v>0.6</v>
      </c>
      <c r="F137" s="50">
        <v>1.8</v>
      </c>
      <c r="G137" s="73">
        <v>5.5</v>
      </c>
    </row>
    <row r="138" spans="1:7" ht="15" customHeight="1">
      <c r="A138" s="268" t="s">
        <v>85</v>
      </c>
      <c r="B138" s="90" t="s">
        <v>0</v>
      </c>
      <c r="C138" s="16">
        <v>113</v>
      </c>
      <c r="D138" s="15">
        <v>77</v>
      </c>
      <c r="E138" s="64">
        <v>36</v>
      </c>
      <c r="F138" s="15">
        <v>103</v>
      </c>
      <c r="G138" s="64">
        <v>336</v>
      </c>
    </row>
    <row r="139" spans="1:7" ht="15" customHeight="1">
      <c r="A139" s="291" t="s">
        <v>82</v>
      </c>
      <c r="B139" s="90" t="s">
        <v>1</v>
      </c>
      <c r="C139" s="49">
        <v>1.9</v>
      </c>
      <c r="D139" s="48">
        <v>1.3</v>
      </c>
      <c r="E139" s="72">
        <v>0.6</v>
      </c>
      <c r="F139" s="48">
        <v>1.7</v>
      </c>
      <c r="G139" s="72">
        <v>5.6</v>
      </c>
    </row>
    <row r="140" spans="1:7">
      <c r="A140" s="268" t="s">
        <v>74</v>
      </c>
      <c r="B140" s="90" t="s">
        <v>0</v>
      </c>
      <c r="C140" s="16" t="s">
        <v>410</v>
      </c>
      <c r="D140" s="15" t="s">
        <v>410</v>
      </c>
      <c r="E140" s="64" t="s">
        <v>410</v>
      </c>
      <c r="F140" s="15">
        <v>5</v>
      </c>
      <c r="G140" s="64">
        <v>5</v>
      </c>
    </row>
    <row r="141" spans="1:7" ht="15" customHeight="1">
      <c r="A141" s="291" t="s">
        <v>14</v>
      </c>
      <c r="B141" s="90" t="s">
        <v>1</v>
      </c>
      <c r="C141" s="49" t="s">
        <v>410</v>
      </c>
      <c r="D141" s="48" t="s">
        <v>410</v>
      </c>
      <c r="E141" s="72" t="s">
        <v>410</v>
      </c>
      <c r="F141" s="48">
        <v>3</v>
      </c>
      <c r="G141" s="72">
        <v>3</v>
      </c>
    </row>
    <row r="142" spans="1:7" ht="15" customHeight="1">
      <c r="A142" s="42" t="s">
        <v>111</v>
      </c>
      <c r="B142" s="107" t="s">
        <v>0</v>
      </c>
      <c r="C142" s="12">
        <v>270</v>
      </c>
      <c r="D142" s="11">
        <v>14</v>
      </c>
      <c r="E142" s="19">
        <v>256</v>
      </c>
      <c r="F142" s="11">
        <v>252</v>
      </c>
      <c r="G142" s="19">
        <v>410</v>
      </c>
    </row>
    <row r="143" spans="1:7" ht="15" customHeight="1">
      <c r="A143" s="289" t="s">
        <v>179</v>
      </c>
      <c r="B143" s="107" t="s">
        <v>1</v>
      </c>
      <c r="C143" s="51">
        <v>5.9</v>
      </c>
      <c r="D143" s="50">
        <v>0.3</v>
      </c>
      <c r="E143" s="73">
        <v>5.6</v>
      </c>
      <c r="F143" s="50">
        <v>5.5</v>
      </c>
      <c r="G143" s="73">
        <v>8.9</v>
      </c>
    </row>
    <row r="144" spans="1:7" ht="15" customHeight="1">
      <c r="A144" s="268" t="s">
        <v>75</v>
      </c>
      <c r="B144" s="90" t="s">
        <v>0</v>
      </c>
      <c r="C144" s="16" t="s">
        <v>410</v>
      </c>
      <c r="D144" s="15" t="s">
        <v>410</v>
      </c>
      <c r="E144" s="64" t="s">
        <v>410</v>
      </c>
      <c r="F144" s="15">
        <v>43</v>
      </c>
      <c r="G144" s="64">
        <v>65</v>
      </c>
    </row>
    <row r="145" spans="1:7" ht="15" customHeight="1">
      <c r="A145" s="291" t="s">
        <v>76</v>
      </c>
      <c r="B145" s="90" t="s">
        <v>1</v>
      </c>
      <c r="C145" s="49" t="s">
        <v>410</v>
      </c>
      <c r="D145" s="48" t="s">
        <v>410</v>
      </c>
      <c r="E145" s="72" t="s">
        <v>410</v>
      </c>
      <c r="F145" s="48">
        <v>2.7</v>
      </c>
      <c r="G145" s="72">
        <v>4</v>
      </c>
    </row>
    <row r="146" spans="1:7" ht="15" customHeight="1">
      <c r="A146" s="268" t="s">
        <v>112</v>
      </c>
      <c r="B146" s="90" t="s">
        <v>0</v>
      </c>
      <c r="C146" s="16" t="s">
        <v>410</v>
      </c>
      <c r="D146" s="15" t="s">
        <v>410</v>
      </c>
      <c r="E146" s="64" t="s">
        <v>410</v>
      </c>
      <c r="F146" s="15">
        <v>2</v>
      </c>
      <c r="G146" s="64">
        <v>2</v>
      </c>
    </row>
    <row r="147" spans="1:7" ht="15" customHeight="1">
      <c r="A147" s="291" t="s">
        <v>956</v>
      </c>
      <c r="B147" s="90" t="s">
        <v>1</v>
      </c>
      <c r="C147" s="49" t="s">
        <v>410</v>
      </c>
      <c r="D147" s="48" t="s">
        <v>410</v>
      </c>
      <c r="E147" s="72" t="s">
        <v>410</v>
      </c>
      <c r="F147" s="48">
        <v>0.3</v>
      </c>
      <c r="G147" s="72">
        <v>0.3</v>
      </c>
    </row>
    <row r="148" spans="1:7" ht="27">
      <c r="A148" s="268" t="s">
        <v>203</v>
      </c>
      <c r="B148" s="90" t="s">
        <v>0</v>
      </c>
      <c r="C148" s="16">
        <v>270</v>
      </c>
      <c r="D148" s="15">
        <v>14</v>
      </c>
      <c r="E148" s="64">
        <v>256</v>
      </c>
      <c r="F148" s="15">
        <v>207</v>
      </c>
      <c r="G148" s="64">
        <v>343</v>
      </c>
    </row>
    <row r="149" spans="1:7" ht="15" customHeight="1">
      <c r="A149" s="291" t="s">
        <v>957</v>
      </c>
      <c r="B149" s="90" t="s">
        <v>1</v>
      </c>
      <c r="C149" s="49">
        <v>12.3</v>
      </c>
      <c r="D149" s="48">
        <v>0.6</v>
      </c>
      <c r="E149" s="72">
        <v>11.7</v>
      </c>
      <c r="F149" s="48">
        <v>9.5</v>
      </c>
      <c r="G149" s="72">
        <v>15.7</v>
      </c>
    </row>
    <row r="150" spans="1:7" ht="15" customHeight="1">
      <c r="A150" s="42" t="s">
        <v>180</v>
      </c>
      <c r="B150" s="107" t="s">
        <v>0</v>
      </c>
      <c r="C150" s="12">
        <v>117</v>
      </c>
      <c r="D150" s="11">
        <v>86</v>
      </c>
      <c r="E150" s="19">
        <v>31</v>
      </c>
      <c r="F150" s="11">
        <v>202</v>
      </c>
      <c r="G150" s="19">
        <v>517</v>
      </c>
    </row>
    <row r="151" spans="1:7" ht="15" customHeight="1">
      <c r="A151" s="289" t="s">
        <v>958</v>
      </c>
      <c r="B151" s="107" t="s">
        <v>1</v>
      </c>
      <c r="C151" s="51">
        <v>0.7</v>
      </c>
      <c r="D151" s="50">
        <v>0.5</v>
      </c>
      <c r="E151" s="73">
        <v>0.2</v>
      </c>
      <c r="F151" s="50">
        <v>1.2</v>
      </c>
      <c r="G151" s="73">
        <v>3.1</v>
      </c>
    </row>
    <row r="152" spans="1:7" ht="15" customHeight="1">
      <c r="A152" s="42" t="s">
        <v>181</v>
      </c>
      <c r="B152" s="107" t="s">
        <v>0</v>
      </c>
      <c r="C152" s="12">
        <v>1058</v>
      </c>
      <c r="D152" s="11">
        <v>801</v>
      </c>
      <c r="E152" s="19">
        <v>257</v>
      </c>
      <c r="F152" s="11">
        <v>733</v>
      </c>
      <c r="G152" s="19">
        <v>3554</v>
      </c>
    </row>
    <row r="153" spans="1:7" ht="15" customHeight="1">
      <c r="A153" s="289" t="s">
        <v>959</v>
      </c>
      <c r="B153" s="107" t="s">
        <v>1</v>
      </c>
      <c r="C153" s="51">
        <v>2</v>
      </c>
      <c r="D153" s="50">
        <v>1.5</v>
      </c>
      <c r="E153" s="73">
        <v>0.5</v>
      </c>
      <c r="F153" s="50">
        <v>1.4</v>
      </c>
      <c r="G153" s="73">
        <v>6.9</v>
      </c>
    </row>
    <row r="154" spans="1:7" ht="15" customHeight="1">
      <c r="A154" s="42" t="s">
        <v>182</v>
      </c>
      <c r="B154" s="107" t="s">
        <v>0</v>
      </c>
      <c r="C154" s="12">
        <v>104</v>
      </c>
      <c r="D154" s="11" t="s">
        <v>410</v>
      </c>
      <c r="E154" s="19">
        <v>104</v>
      </c>
      <c r="F154" s="11">
        <v>1</v>
      </c>
      <c r="G154" s="19">
        <v>112</v>
      </c>
    </row>
    <row r="155" spans="1:7" ht="15" customHeight="1">
      <c r="A155" s="289" t="s">
        <v>960</v>
      </c>
      <c r="B155" s="107" t="s">
        <v>1</v>
      </c>
      <c r="C155" s="51">
        <v>12.9</v>
      </c>
      <c r="D155" s="50" t="s">
        <v>410</v>
      </c>
      <c r="E155" s="73">
        <v>12.9</v>
      </c>
      <c r="F155" s="50">
        <v>0.1</v>
      </c>
      <c r="G155" s="73">
        <v>13.9</v>
      </c>
    </row>
    <row r="156" spans="1:7" ht="78.75" customHeight="1">
      <c r="A156" s="392" t="s">
        <v>451</v>
      </c>
      <c r="B156" s="392"/>
      <c r="C156" s="392"/>
      <c r="D156" s="392"/>
      <c r="E156" s="392"/>
      <c r="F156" s="392"/>
      <c r="G156" s="392"/>
    </row>
    <row r="157" spans="1:7" ht="55.5" customHeight="1">
      <c r="A157" s="410" t="s">
        <v>1338</v>
      </c>
      <c r="B157" s="410"/>
      <c r="C157" s="410"/>
      <c r="D157" s="410"/>
      <c r="E157" s="410"/>
      <c r="F157" s="410"/>
      <c r="G157" s="410"/>
    </row>
    <row r="158" spans="1:7">
      <c r="A158" s="22"/>
      <c r="B158" s="6"/>
    </row>
    <row r="159" spans="1:7">
      <c r="A159" s="22"/>
      <c r="B159" s="6"/>
    </row>
    <row r="160" spans="1:7">
      <c r="A160" s="22"/>
      <c r="B160" s="6"/>
    </row>
    <row r="161" spans="1:2">
      <c r="A161" s="22"/>
      <c r="B161" s="6"/>
    </row>
    <row r="162" spans="1:2">
      <c r="A162" s="22"/>
      <c r="B162" s="6"/>
    </row>
    <row r="163" spans="1:2">
      <c r="A163" s="22"/>
      <c r="B163" s="6"/>
    </row>
    <row r="164" spans="1:2">
      <c r="A164" s="22"/>
      <c r="B164" s="6"/>
    </row>
    <row r="165" spans="1:2">
      <c r="A165" s="22"/>
      <c r="B165" s="6"/>
    </row>
    <row r="166" spans="1:2">
      <c r="A166" s="22"/>
      <c r="B166" s="6"/>
    </row>
    <row r="167" spans="1:2">
      <c r="A167" s="22"/>
      <c r="B167" s="6"/>
    </row>
    <row r="168" spans="1:2">
      <c r="A168" s="22"/>
      <c r="B168" s="6"/>
    </row>
    <row r="169" spans="1:2">
      <c r="A169" s="22"/>
      <c r="B169" s="6"/>
    </row>
    <row r="170" spans="1:2">
      <c r="A170" s="22"/>
      <c r="B170" s="6"/>
    </row>
    <row r="171" spans="1:2">
      <c r="A171" s="22"/>
      <c r="B171" s="6"/>
    </row>
    <row r="172" spans="1:2">
      <c r="A172" s="22"/>
      <c r="B172" s="6"/>
    </row>
    <row r="173" spans="1:2">
      <c r="A173" s="22"/>
      <c r="B173" s="6"/>
    </row>
    <row r="174" spans="1:2">
      <c r="A174" s="22"/>
      <c r="B174" s="6"/>
    </row>
    <row r="175" spans="1:2">
      <c r="A175" s="22"/>
      <c r="B175" s="6"/>
    </row>
    <row r="176" spans="1:2">
      <c r="A176" s="22"/>
      <c r="B176" s="6"/>
    </row>
    <row r="177" spans="1:2">
      <c r="A177" s="22"/>
      <c r="B177" s="6"/>
    </row>
    <row r="178" spans="1:2">
      <c r="A178" s="22"/>
      <c r="B178" s="6"/>
    </row>
    <row r="179" spans="1:2">
      <c r="A179" s="22"/>
      <c r="B179" s="6"/>
    </row>
    <row r="180" spans="1:2">
      <c r="A180" s="22"/>
      <c r="B180" s="6"/>
    </row>
    <row r="181" spans="1:2">
      <c r="A181" s="22"/>
      <c r="B181" s="6"/>
    </row>
    <row r="182" spans="1:2">
      <c r="A182" s="22"/>
      <c r="B182" s="6"/>
    </row>
    <row r="183" spans="1:2">
      <c r="A183" s="22"/>
      <c r="B183" s="6"/>
    </row>
    <row r="184" spans="1:2">
      <c r="A184" s="22"/>
      <c r="B184" s="6"/>
    </row>
    <row r="185" spans="1:2">
      <c r="A185" s="22"/>
      <c r="B185" s="6"/>
    </row>
    <row r="186" spans="1:2">
      <c r="A186" s="22"/>
      <c r="B186" s="6"/>
    </row>
    <row r="187" spans="1:2">
      <c r="A187" s="22"/>
      <c r="B187" s="6"/>
    </row>
    <row r="188" spans="1:2">
      <c r="A188" s="22"/>
      <c r="B188" s="6"/>
    </row>
    <row r="189" spans="1:2">
      <c r="A189" s="22"/>
      <c r="B189" s="6"/>
    </row>
    <row r="190" spans="1:2">
      <c r="A190" s="22"/>
      <c r="B190" s="6"/>
    </row>
    <row r="191" spans="1:2">
      <c r="A191" s="22"/>
      <c r="B191" s="6"/>
    </row>
    <row r="192" spans="1:2">
      <c r="A192" s="22"/>
      <c r="B192" s="6"/>
    </row>
    <row r="193" spans="1:2">
      <c r="A193" s="22"/>
      <c r="B193" s="6"/>
    </row>
    <row r="194" spans="1:2">
      <c r="A194" s="22"/>
      <c r="B194" s="6"/>
    </row>
    <row r="195" spans="1:2">
      <c r="A195" s="22"/>
      <c r="B195" s="6"/>
    </row>
    <row r="196" spans="1:2">
      <c r="A196" s="22"/>
      <c r="B196" s="6"/>
    </row>
    <row r="197" spans="1:2">
      <c r="A197" s="22"/>
      <c r="B197" s="6"/>
    </row>
    <row r="198" spans="1:2">
      <c r="A198" s="22"/>
      <c r="B198" s="6"/>
    </row>
    <row r="199" spans="1:2">
      <c r="A199" s="22"/>
      <c r="B199" s="6"/>
    </row>
    <row r="200" spans="1:2">
      <c r="A200" s="22"/>
      <c r="B200" s="6"/>
    </row>
    <row r="201" spans="1:2">
      <c r="A201" s="22"/>
      <c r="B201" s="6"/>
    </row>
    <row r="202" spans="1:2">
      <c r="A202" s="22"/>
      <c r="B202" s="6"/>
    </row>
    <row r="203" spans="1:2">
      <c r="A203" s="22"/>
      <c r="B203" s="6"/>
    </row>
    <row r="204" spans="1:2">
      <c r="A204" s="22"/>
      <c r="B204" s="6"/>
    </row>
    <row r="205" spans="1:2">
      <c r="A205" s="22"/>
      <c r="B205" s="6"/>
    </row>
    <row r="206" spans="1:2">
      <c r="A206" s="22"/>
      <c r="B206" s="6"/>
    </row>
    <row r="207" spans="1:2">
      <c r="A207" s="22"/>
      <c r="B207" s="6"/>
    </row>
    <row r="208" spans="1:2">
      <c r="A208" s="22"/>
      <c r="B208" s="6"/>
    </row>
    <row r="209" spans="1:2">
      <c r="A209" s="22"/>
      <c r="B209" s="6"/>
    </row>
    <row r="210" spans="1:2">
      <c r="A210" s="22"/>
      <c r="B210" s="6"/>
    </row>
    <row r="211" spans="1:2">
      <c r="A211" s="22"/>
      <c r="B211" s="6"/>
    </row>
    <row r="212" spans="1:2">
      <c r="A212" s="22"/>
      <c r="B212" s="6"/>
    </row>
    <row r="213" spans="1:2">
      <c r="A213" s="22"/>
      <c r="B213" s="6"/>
    </row>
    <row r="214" spans="1:2">
      <c r="A214" s="22"/>
      <c r="B214" s="6"/>
    </row>
    <row r="215" spans="1:2">
      <c r="A215" s="22"/>
      <c r="B215" s="6"/>
    </row>
    <row r="216" spans="1:2">
      <c r="A216" s="22"/>
      <c r="B216" s="6"/>
    </row>
    <row r="217" spans="1:2">
      <c r="A217" s="22"/>
      <c r="B217" s="6"/>
    </row>
    <row r="218" spans="1:2">
      <c r="A218" s="22"/>
      <c r="B218" s="6"/>
    </row>
    <row r="219" spans="1:2">
      <c r="A219" s="22"/>
      <c r="B219" s="6"/>
    </row>
    <row r="220" spans="1:2">
      <c r="A220" s="22"/>
      <c r="B220" s="6"/>
    </row>
    <row r="221" spans="1:2">
      <c r="A221" s="22"/>
      <c r="B221" s="6"/>
    </row>
    <row r="222" spans="1:2">
      <c r="A222" s="22"/>
      <c r="B222" s="6"/>
    </row>
    <row r="223" spans="1:2">
      <c r="A223" s="22"/>
      <c r="B223" s="6"/>
    </row>
    <row r="224" spans="1:2">
      <c r="A224" s="22"/>
      <c r="B224" s="6"/>
    </row>
    <row r="225" spans="1:2">
      <c r="A225" s="22"/>
      <c r="B225" s="6"/>
    </row>
    <row r="226" spans="1:2">
      <c r="A226" s="22"/>
      <c r="B226" s="6"/>
    </row>
    <row r="227" spans="1:2">
      <c r="A227" s="22"/>
      <c r="B227" s="6"/>
    </row>
    <row r="228" spans="1:2">
      <c r="A228" s="22"/>
      <c r="B228" s="6"/>
    </row>
    <row r="229" spans="1:2">
      <c r="A229" s="22"/>
      <c r="B229" s="6"/>
    </row>
    <row r="230" spans="1:2">
      <c r="A230" s="22"/>
      <c r="B230" s="6"/>
    </row>
    <row r="231" spans="1:2">
      <c r="A231" s="22"/>
      <c r="B231" s="6"/>
    </row>
    <row r="232" spans="1:2">
      <c r="A232" s="22"/>
      <c r="B232" s="6"/>
    </row>
    <row r="233" spans="1:2">
      <c r="A233" s="22"/>
      <c r="B233" s="6"/>
    </row>
    <row r="234" spans="1:2">
      <c r="A234" s="22"/>
      <c r="B234" s="6"/>
    </row>
    <row r="235" spans="1:2">
      <c r="A235" s="22"/>
      <c r="B235" s="6"/>
    </row>
    <row r="236" spans="1:2">
      <c r="A236" s="22"/>
      <c r="B236" s="6"/>
    </row>
    <row r="237" spans="1:2">
      <c r="A237" s="22"/>
      <c r="B237" s="6"/>
    </row>
    <row r="238" spans="1:2">
      <c r="A238" s="22"/>
      <c r="B238" s="6"/>
    </row>
    <row r="239" spans="1:2">
      <c r="A239" s="22"/>
      <c r="B239" s="6"/>
    </row>
    <row r="240" spans="1:2">
      <c r="A240" s="22"/>
      <c r="B240" s="6"/>
    </row>
    <row r="241" spans="1:2">
      <c r="A241" s="22"/>
      <c r="B241" s="6"/>
    </row>
    <row r="242" spans="1:2">
      <c r="A242" s="22"/>
      <c r="B242" s="6"/>
    </row>
    <row r="243" spans="1:2">
      <c r="A243" s="22"/>
      <c r="B243" s="6"/>
    </row>
    <row r="244" spans="1:2">
      <c r="A244" s="22"/>
      <c r="B244" s="6"/>
    </row>
    <row r="245" spans="1:2">
      <c r="A245" s="22"/>
      <c r="B245" s="6"/>
    </row>
    <row r="246" spans="1:2">
      <c r="A246" s="22"/>
      <c r="B246" s="6"/>
    </row>
    <row r="247" spans="1:2">
      <c r="A247" s="22"/>
      <c r="B247" s="6"/>
    </row>
    <row r="248" spans="1:2">
      <c r="A248" s="22"/>
      <c r="B248" s="6"/>
    </row>
    <row r="249" spans="1:2">
      <c r="A249" s="22"/>
      <c r="B249" s="6"/>
    </row>
    <row r="250" spans="1:2">
      <c r="A250" s="22"/>
      <c r="B250" s="6"/>
    </row>
    <row r="251" spans="1:2">
      <c r="A251" s="22"/>
      <c r="B251" s="6"/>
    </row>
    <row r="252" spans="1:2">
      <c r="A252" s="22"/>
      <c r="B252" s="6"/>
    </row>
    <row r="253" spans="1:2">
      <c r="A253" s="22"/>
      <c r="B253" s="6"/>
    </row>
    <row r="254" spans="1:2">
      <c r="A254" s="22"/>
      <c r="B254" s="6"/>
    </row>
    <row r="255" spans="1:2">
      <c r="A255" s="22"/>
      <c r="B255" s="6"/>
    </row>
    <row r="256" spans="1:2">
      <c r="A256" s="22"/>
      <c r="B256" s="6"/>
    </row>
    <row r="257" spans="1:2">
      <c r="A257" s="22"/>
      <c r="B257" s="6"/>
    </row>
    <row r="258" spans="1:2">
      <c r="A258" s="22"/>
      <c r="B258" s="6"/>
    </row>
    <row r="259" spans="1:2">
      <c r="A259" s="22"/>
      <c r="B259" s="6"/>
    </row>
    <row r="260" spans="1:2">
      <c r="A260" s="22"/>
      <c r="B260" s="6"/>
    </row>
    <row r="261" spans="1:2">
      <c r="A261" s="22"/>
      <c r="B261" s="6"/>
    </row>
    <row r="262" spans="1:2">
      <c r="A262" s="22"/>
      <c r="B262" s="6"/>
    </row>
    <row r="263" spans="1:2">
      <c r="A263" s="22"/>
      <c r="B263" s="6"/>
    </row>
    <row r="264" spans="1:2">
      <c r="A264" s="22"/>
      <c r="B264" s="6"/>
    </row>
    <row r="265" spans="1:2">
      <c r="A265" s="22"/>
      <c r="B265" s="6"/>
    </row>
    <row r="266" spans="1:2">
      <c r="A266" s="22"/>
      <c r="B266" s="6"/>
    </row>
    <row r="267" spans="1:2">
      <c r="A267" s="22"/>
      <c r="B267" s="6"/>
    </row>
    <row r="268" spans="1:2">
      <c r="A268" s="22"/>
      <c r="B268" s="6"/>
    </row>
    <row r="269" spans="1:2">
      <c r="A269" s="22"/>
      <c r="B269" s="6"/>
    </row>
    <row r="270" spans="1:2">
      <c r="A270" s="22"/>
      <c r="B270" s="6"/>
    </row>
    <row r="271" spans="1:2">
      <c r="A271" s="22"/>
      <c r="B271" s="6"/>
    </row>
    <row r="272" spans="1:2">
      <c r="A272" s="22"/>
      <c r="B272" s="6"/>
    </row>
    <row r="273" spans="1:2">
      <c r="A273" s="22"/>
      <c r="B273" s="6"/>
    </row>
    <row r="274" spans="1:2">
      <c r="A274" s="22"/>
      <c r="B274" s="6"/>
    </row>
    <row r="275" spans="1:2">
      <c r="A275" s="22"/>
      <c r="B275" s="6"/>
    </row>
    <row r="276" spans="1:2">
      <c r="A276" s="22"/>
      <c r="B276" s="6"/>
    </row>
    <row r="277" spans="1:2">
      <c r="A277" s="22"/>
      <c r="B277" s="6"/>
    </row>
    <row r="278" spans="1:2">
      <c r="A278" s="22"/>
      <c r="B278" s="6"/>
    </row>
    <row r="279" spans="1:2">
      <c r="A279" s="22"/>
      <c r="B279" s="6"/>
    </row>
    <row r="280" spans="1:2">
      <c r="A280" s="22"/>
      <c r="B280" s="6"/>
    </row>
    <row r="281" spans="1:2">
      <c r="A281" s="22"/>
      <c r="B281" s="6"/>
    </row>
    <row r="282" spans="1:2">
      <c r="A282" s="22"/>
      <c r="B282" s="6"/>
    </row>
    <row r="283" spans="1:2">
      <c r="A283" s="22"/>
      <c r="B283" s="6"/>
    </row>
    <row r="284" spans="1:2">
      <c r="A284" s="22"/>
      <c r="B284" s="6"/>
    </row>
    <row r="285" spans="1:2">
      <c r="A285" s="22"/>
      <c r="B285" s="6"/>
    </row>
    <row r="286" spans="1:2">
      <c r="A286" s="22"/>
      <c r="B286" s="6"/>
    </row>
    <row r="287" spans="1:2">
      <c r="A287" s="22"/>
      <c r="B287" s="6"/>
    </row>
    <row r="288" spans="1:2">
      <c r="A288" s="22"/>
      <c r="B288" s="6"/>
    </row>
    <row r="289" spans="1:2">
      <c r="A289" s="22"/>
      <c r="B289" s="6"/>
    </row>
    <row r="290" spans="1:2">
      <c r="A290" s="22"/>
      <c r="B290" s="6"/>
    </row>
    <row r="291" spans="1:2">
      <c r="A291" s="22"/>
      <c r="B291" s="6"/>
    </row>
    <row r="292" spans="1:2">
      <c r="A292" s="22"/>
      <c r="B292" s="6"/>
    </row>
    <row r="293" spans="1:2">
      <c r="A293" s="22"/>
      <c r="B293" s="6"/>
    </row>
    <row r="294" spans="1:2">
      <c r="A294" s="22"/>
      <c r="B294" s="6"/>
    </row>
    <row r="295" spans="1:2">
      <c r="A295" s="22"/>
      <c r="B295" s="6"/>
    </row>
    <row r="296" spans="1:2">
      <c r="A296" s="22"/>
      <c r="B296" s="6"/>
    </row>
    <row r="297" spans="1:2">
      <c r="A297" s="22"/>
      <c r="B297" s="6"/>
    </row>
    <row r="298" spans="1:2">
      <c r="A298" s="22"/>
      <c r="B298" s="6"/>
    </row>
    <row r="299" spans="1:2">
      <c r="A299" s="22"/>
      <c r="B299" s="6"/>
    </row>
    <row r="300" spans="1:2">
      <c r="A300" s="22"/>
      <c r="B300" s="6"/>
    </row>
    <row r="301" spans="1:2">
      <c r="A301" s="22"/>
      <c r="B301" s="6"/>
    </row>
    <row r="302" spans="1:2">
      <c r="A302" s="22"/>
      <c r="B302" s="6"/>
    </row>
    <row r="303" spans="1:2">
      <c r="A303" s="22"/>
      <c r="B303" s="6"/>
    </row>
    <row r="304" spans="1:2">
      <c r="A304" s="22"/>
      <c r="B304" s="6"/>
    </row>
    <row r="305" spans="1:2">
      <c r="A305" s="22"/>
      <c r="B305" s="6"/>
    </row>
    <row r="306" spans="1:2">
      <c r="A306" s="22"/>
      <c r="B306" s="6"/>
    </row>
    <row r="307" spans="1:2">
      <c r="A307" s="22"/>
      <c r="B307" s="6"/>
    </row>
    <row r="308" spans="1:2">
      <c r="A308" s="22"/>
      <c r="B308" s="6"/>
    </row>
    <row r="309" spans="1:2">
      <c r="A309" s="22"/>
      <c r="B309" s="6"/>
    </row>
    <row r="310" spans="1:2">
      <c r="A310" s="22"/>
      <c r="B310" s="6"/>
    </row>
    <row r="311" spans="1:2">
      <c r="A311" s="22"/>
      <c r="B311" s="6"/>
    </row>
    <row r="312" spans="1:2">
      <c r="A312" s="22"/>
      <c r="B312" s="6"/>
    </row>
    <row r="313" spans="1:2">
      <c r="A313" s="22"/>
      <c r="B313" s="6"/>
    </row>
    <row r="314" spans="1:2">
      <c r="A314" s="22"/>
      <c r="B314" s="6"/>
    </row>
    <row r="315" spans="1:2">
      <c r="A315" s="22"/>
      <c r="B315" s="6"/>
    </row>
    <row r="316" spans="1:2">
      <c r="A316" s="22"/>
      <c r="B316" s="6"/>
    </row>
    <row r="317" spans="1:2">
      <c r="A317" s="22"/>
      <c r="B317" s="6"/>
    </row>
    <row r="318" spans="1:2">
      <c r="A318" s="22"/>
      <c r="B318" s="6"/>
    </row>
    <row r="319" spans="1:2">
      <c r="A319" s="22"/>
      <c r="B319" s="6"/>
    </row>
    <row r="320" spans="1:2">
      <c r="A320" s="22"/>
      <c r="B320" s="6"/>
    </row>
    <row r="321" spans="1:2">
      <c r="A321" s="22"/>
      <c r="B321" s="6"/>
    </row>
    <row r="322" spans="1:2">
      <c r="A322" s="22"/>
      <c r="B322" s="6"/>
    </row>
    <row r="323" spans="1:2">
      <c r="A323" s="22"/>
      <c r="B323" s="6"/>
    </row>
    <row r="324" spans="1:2">
      <c r="A324" s="22"/>
      <c r="B324" s="6"/>
    </row>
    <row r="325" spans="1:2">
      <c r="A325" s="22"/>
      <c r="B325" s="6"/>
    </row>
    <row r="326" spans="1:2">
      <c r="A326" s="22"/>
      <c r="B326" s="6"/>
    </row>
    <row r="327" spans="1:2">
      <c r="A327" s="22"/>
      <c r="B327" s="6"/>
    </row>
    <row r="328" spans="1:2">
      <c r="A328" s="22"/>
      <c r="B328" s="6"/>
    </row>
    <row r="329" spans="1:2">
      <c r="A329" s="22"/>
      <c r="B329" s="6"/>
    </row>
    <row r="330" spans="1:2">
      <c r="A330" s="22"/>
      <c r="B330" s="6"/>
    </row>
    <row r="331" spans="1:2">
      <c r="A331" s="22"/>
      <c r="B331" s="6"/>
    </row>
    <row r="332" spans="1:2">
      <c r="A332" s="22"/>
      <c r="B332" s="6"/>
    </row>
    <row r="333" spans="1:2">
      <c r="A333" s="22"/>
      <c r="B333" s="6"/>
    </row>
    <row r="334" spans="1:2">
      <c r="A334" s="22"/>
      <c r="B334" s="6"/>
    </row>
    <row r="335" spans="1:2">
      <c r="A335" s="22"/>
      <c r="B335" s="6"/>
    </row>
    <row r="336" spans="1:2">
      <c r="A336" s="22"/>
      <c r="B336" s="6"/>
    </row>
    <row r="337" spans="1:2">
      <c r="A337" s="22"/>
      <c r="B337" s="6"/>
    </row>
    <row r="338" spans="1:2">
      <c r="A338" s="22"/>
      <c r="B338" s="6"/>
    </row>
    <row r="339" spans="1:2">
      <c r="A339" s="22"/>
      <c r="B339" s="6"/>
    </row>
    <row r="340" spans="1:2">
      <c r="A340" s="22"/>
      <c r="B340" s="6"/>
    </row>
    <row r="341" spans="1:2">
      <c r="A341" s="22"/>
      <c r="B341" s="6"/>
    </row>
    <row r="342" spans="1:2">
      <c r="A342" s="22"/>
      <c r="B342" s="6"/>
    </row>
    <row r="343" spans="1:2">
      <c r="A343" s="22"/>
      <c r="B343" s="6"/>
    </row>
    <row r="344" spans="1:2">
      <c r="A344" s="22"/>
      <c r="B344" s="6"/>
    </row>
    <row r="345" spans="1:2">
      <c r="A345" s="22"/>
      <c r="B345" s="6"/>
    </row>
    <row r="346" spans="1:2">
      <c r="A346" s="22"/>
      <c r="B346" s="6"/>
    </row>
    <row r="347" spans="1:2">
      <c r="A347" s="22"/>
      <c r="B347" s="6"/>
    </row>
    <row r="348" spans="1:2">
      <c r="A348" s="22"/>
      <c r="B348" s="6"/>
    </row>
    <row r="349" spans="1:2">
      <c r="A349" s="22"/>
      <c r="B349" s="6"/>
    </row>
    <row r="350" spans="1:2">
      <c r="A350" s="22"/>
      <c r="B350" s="6"/>
    </row>
    <row r="351" spans="1:2">
      <c r="A351" s="22"/>
      <c r="B351" s="6"/>
    </row>
    <row r="352" spans="1:2">
      <c r="A352" s="22"/>
      <c r="B352" s="6"/>
    </row>
    <row r="353" spans="1:2">
      <c r="A353" s="22"/>
      <c r="B353" s="6"/>
    </row>
    <row r="354" spans="1:2">
      <c r="A354" s="22"/>
      <c r="B354" s="6"/>
    </row>
    <row r="355" spans="1:2">
      <c r="A355" s="22"/>
      <c r="B355" s="6"/>
    </row>
    <row r="356" spans="1:2">
      <c r="A356" s="22"/>
      <c r="B356" s="6"/>
    </row>
    <row r="357" spans="1:2">
      <c r="A357" s="22"/>
      <c r="B357" s="6"/>
    </row>
    <row r="358" spans="1:2">
      <c r="A358" s="22"/>
      <c r="B358" s="6"/>
    </row>
    <row r="359" spans="1:2">
      <c r="A359" s="22"/>
      <c r="B359" s="6"/>
    </row>
    <row r="360" spans="1:2">
      <c r="A360" s="22"/>
      <c r="B360" s="6"/>
    </row>
    <row r="361" spans="1:2">
      <c r="A361" s="22"/>
      <c r="B361" s="6"/>
    </row>
    <row r="362" spans="1:2">
      <c r="A362" s="22"/>
      <c r="B362" s="6"/>
    </row>
    <row r="363" spans="1:2">
      <c r="A363" s="22"/>
      <c r="B363" s="6"/>
    </row>
    <row r="364" spans="1:2">
      <c r="A364" s="22"/>
      <c r="B364" s="6"/>
    </row>
    <row r="365" spans="1:2">
      <c r="A365" s="22"/>
      <c r="B365" s="6"/>
    </row>
    <row r="366" spans="1:2">
      <c r="A366" s="22"/>
      <c r="B366" s="6"/>
    </row>
    <row r="367" spans="1:2">
      <c r="A367" s="22"/>
      <c r="B367" s="6"/>
    </row>
    <row r="368" spans="1:2">
      <c r="A368" s="22"/>
      <c r="B368" s="6"/>
    </row>
    <row r="369" spans="1:2">
      <c r="A369" s="22"/>
      <c r="B369" s="6"/>
    </row>
    <row r="370" spans="1:2">
      <c r="A370" s="22"/>
      <c r="B370" s="6"/>
    </row>
    <row r="371" spans="1:2">
      <c r="A371" s="22"/>
      <c r="B371" s="6"/>
    </row>
    <row r="372" spans="1:2">
      <c r="A372" s="22"/>
      <c r="B372" s="6"/>
    </row>
    <row r="373" spans="1:2">
      <c r="A373" s="22"/>
      <c r="B373" s="6"/>
    </row>
    <row r="374" spans="1:2">
      <c r="A374" s="22"/>
      <c r="B374" s="6"/>
    </row>
    <row r="375" spans="1:2">
      <c r="A375" s="22"/>
      <c r="B375" s="6"/>
    </row>
    <row r="376" spans="1:2">
      <c r="A376" s="22"/>
      <c r="B376" s="6"/>
    </row>
    <row r="377" spans="1:2">
      <c r="A377" s="22"/>
      <c r="B377" s="6"/>
    </row>
    <row r="378" spans="1:2">
      <c r="A378" s="22"/>
      <c r="B378" s="6"/>
    </row>
    <row r="379" spans="1:2">
      <c r="A379" s="22"/>
      <c r="B379" s="6"/>
    </row>
    <row r="380" spans="1:2">
      <c r="A380" s="22"/>
      <c r="B380" s="6"/>
    </row>
    <row r="381" spans="1:2">
      <c r="A381" s="22"/>
      <c r="B381" s="6"/>
    </row>
    <row r="382" spans="1:2">
      <c r="A382" s="22"/>
      <c r="B382" s="6"/>
    </row>
    <row r="383" spans="1:2">
      <c r="A383" s="22"/>
      <c r="B383" s="6"/>
    </row>
    <row r="384" spans="1:2">
      <c r="A384" s="22"/>
      <c r="B384" s="6"/>
    </row>
    <row r="385" spans="1:2">
      <c r="A385" s="22"/>
      <c r="B385" s="6"/>
    </row>
    <row r="386" spans="1:2">
      <c r="A386" s="22"/>
      <c r="B386" s="6"/>
    </row>
    <row r="387" spans="1:2">
      <c r="A387" s="22"/>
      <c r="B387" s="6"/>
    </row>
    <row r="388" spans="1:2">
      <c r="A388" s="22"/>
      <c r="B388" s="6"/>
    </row>
    <row r="389" spans="1:2">
      <c r="A389" s="22"/>
      <c r="B389" s="6"/>
    </row>
    <row r="390" spans="1:2">
      <c r="A390" s="22"/>
      <c r="B390" s="6"/>
    </row>
    <row r="391" spans="1:2">
      <c r="A391" s="22"/>
      <c r="B391" s="6"/>
    </row>
    <row r="392" spans="1:2">
      <c r="A392" s="22"/>
      <c r="B392" s="6"/>
    </row>
    <row r="393" spans="1:2">
      <c r="A393" s="22"/>
      <c r="B393" s="6"/>
    </row>
    <row r="394" spans="1:2">
      <c r="A394" s="22"/>
      <c r="B394" s="6"/>
    </row>
    <row r="395" spans="1:2">
      <c r="A395" s="22"/>
      <c r="B395" s="6"/>
    </row>
    <row r="396" spans="1:2">
      <c r="A396" s="22"/>
      <c r="B396" s="6"/>
    </row>
    <row r="397" spans="1:2">
      <c r="A397" s="22"/>
      <c r="B397" s="6"/>
    </row>
    <row r="398" spans="1:2">
      <c r="A398" s="22"/>
      <c r="B398" s="6"/>
    </row>
    <row r="399" spans="1:2">
      <c r="A399" s="22"/>
      <c r="B399" s="6"/>
    </row>
    <row r="400" spans="1:2">
      <c r="A400" s="22"/>
      <c r="B400" s="6"/>
    </row>
    <row r="401" spans="1:2">
      <c r="A401" s="22"/>
      <c r="B401" s="6"/>
    </row>
    <row r="402" spans="1:2">
      <c r="A402" s="22"/>
      <c r="B402" s="6"/>
    </row>
    <row r="403" spans="1:2">
      <c r="A403" s="22"/>
      <c r="B403" s="6"/>
    </row>
    <row r="404" spans="1:2">
      <c r="A404" s="22"/>
      <c r="B404" s="6"/>
    </row>
    <row r="405" spans="1:2">
      <c r="A405" s="22"/>
      <c r="B405" s="6"/>
    </row>
    <row r="406" spans="1:2">
      <c r="A406" s="22"/>
      <c r="B406" s="6"/>
    </row>
    <row r="407" spans="1:2">
      <c r="A407" s="22"/>
      <c r="B407" s="6"/>
    </row>
    <row r="408" spans="1:2">
      <c r="A408" s="22"/>
      <c r="B408" s="6"/>
    </row>
    <row r="409" spans="1:2">
      <c r="A409" s="22"/>
      <c r="B409" s="6"/>
    </row>
    <row r="410" spans="1:2">
      <c r="A410" s="22"/>
      <c r="B410" s="6"/>
    </row>
    <row r="411" spans="1:2">
      <c r="A411" s="22"/>
      <c r="B411" s="6"/>
    </row>
    <row r="412" spans="1:2">
      <c r="A412" s="22"/>
      <c r="B412" s="6"/>
    </row>
    <row r="413" spans="1:2">
      <c r="A413" s="22"/>
      <c r="B413" s="6"/>
    </row>
    <row r="414" spans="1:2">
      <c r="A414" s="22"/>
      <c r="B414" s="6"/>
    </row>
    <row r="415" spans="1:2">
      <c r="A415" s="22"/>
      <c r="B415" s="6"/>
    </row>
    <row r="416" spans="1:2">
      <c r="A416" s="22"/>
      <c r="B416" s="6"/>
    </row>
    <row r="417" spans="1:2">
      <c r="A417" s="22"/>
      <c r="B417" s="6"/>
    </row>
    <row r="418" spans="1:2">
      <c r="A418" s="22"/>
      <c r="B418" s="6"/>
    </row>
    <row r="419" spans="1:2">
      <c r="A419" s="22"/>
      <c r="B419" s="6"/>
    </row>
    <row r="420" spans="1:2">
      <c r="A420" s="22"/>
      <c r="B420" s="6"/>
    </row>
    <row r="421" spans="1:2">
      <c r="A421" s="22"/>
      <c r="B421" s="6"/>
    </row>
    <row r="422" spans="1:2">
      <c r="A422" s="22"/>
      <c r="B422" s="6"/>
    </row>
    <row r="423" spans="1:2">
      <c r="A423" s="22"/>
      <c r="B423" s="6"/>
    </row>
    <row r="424" spans="1:2">
      <c r="A424" s="22"/>
      <c r="B424" s="6"/>
    </row>
    <row r="425" spans="1:2">
      <c r="A425" s="22"/>
      <c r="B425" s="6"/>
    </row>
    <row r="426" spans="1:2">
      <c r="A426" s="22"/>
      <c r="B426" s="6"/>
    </row>
    <row r="427" spans="1:2">
      <c r="A427" s="22"/>
      <c r="B427" s="6"/>
    </row>
    <row r="428" spans="1:2">
      <c r="A428" s="22"/>
      <c r="B428" s="6"/>
    </row>
    <row r="429" spans="1:2">
      <c r="A429" s="22"/>
      <c r="B429" s="6"/>
    </row>
    <row r="430" spans="1:2">
      <c r="A430" s="22"/>
      <c r="B430" s="6"/>
    </row>
    <row r="431" spans="1:2">
      <c r="A431" s="22"/>
      <c r="B431" s="6"/>
    </row>
    <row r="432" spans="1:2">
      <c r="A432" s="22"/>
      <c r="B432" s="6"/>
    </row>
    <row r="433" spans="1:2">
      <c r="A433" s="22"/>
      <c r="B433" s="6"/>
    </row>
    <row r="434" spans="1:2">
      <c r="A434" s="22"/>
      <c r="B434" s="6"/>
    </row>
    <row r="435" spans="1:2">
      <c r="A435" s="22"/>
      <c r="B435" s="6"/>
    </row>
    <row r="436" spans="1:2">
      <c r="A436" s="22"/>
      <c r="B436" s="6"/>
    </row>
    <row r="437" spans="1:2">
      <c r="A437" s="22"/>
      <c r="B437" s="6"/>
    </row>
    <row r="438" spans="1:2">
      <c r="A438" s="22"/>
      <c r="B438" s="6"/>
    </row>
    <row r="439" spans="1:2">
      <c r="A439" s="22"/>
      <c r="B439" s="6"/>
    </row>
    <row r="440" spans="1:2">
      <c r="A440" s="22"/>
      <c r="B440" s="6"/>
    </row>
    <row r="441" spans="1:2">
      <c r="A441" s="22"/>
      <c r="B441" s="6"/>
    </row>
    <row r="442" spans="1:2">
      <c r="A442" s="22"/>
      <c r="B442" s="6"/>
    </row>
    <row r="443" spans="1:2">
      <c r="A443" s="22"/>
      <c r="B443" s="6"/>
    </row>
    <row r="444" spans="1:2">
      <c r="A444" s="22"/>
      <c r="B444" s="6"/>
    </row>
    <row r="445" spans="1:2">
      <c r="A445" s="22"/>
      <c r="B445" s="6"/>
    </row>
    <row r="446" spans="1:2">
      <c r="A446" s="22"/>
      <c r="B446" s="6"/>
    </row>
  </sheetData>
  <customSheetViews>
    <customSheetView guid="{478EAF0D-7072-4F9F-B3F3-DF6645E3F662}" topLeftCell="A241">
      <selection activeCell="A248" sqref="A248:A255"/>
      <pageMargins left="0.7" right="0.7" top="0.75" bottom="0.75" header="0.3" footer="0.3"/>
      <pageSetup paperSize="9" scale="94" orientation="portrait" r:id="rId1"/>
    </customSheetView>
    <customSheetView guid="{DB5EED9D-3F36-427E-8425-66965650D6C3}" topLeftCell="A153">
      <selection activeCell="A140" sqref="A140"/>
      <pageMargins left="0.7" right="0.7" top="0.75" bottom="0.75" header="0.3" footer="0.3"/>
      <pageSetup paperSize="9" scale="94" orientation="portrait" r:id="rId2"/>
    </customSheetView>
  </customSheetViews>
  <mergeCells count="8">
    <mergeCell ref="A156:G156"/>
    <mergeCell ref="A157:G157"/>
    <mergeCell ref="A4:B7"/>
    <mergeCell ref="G5:G7"/>
    <mergeCell ref="C6:E6"/>
    <mergeCell ref="F6:F7"/>
    <mergeCell ref="C4:G4"/>
    <mergeCell ref="C5:F5"/>
  </mergeCells>
  <hyperlinks>
    <hyperlink ref="G1" location="'SPIS TABLIC'!A1" display="Powrót/Back"/>
  </hyperlinks>
  <pageMargins left="0.7" right="0.7" top="0.75" bottom="0.75" header="0.3" footer="0.3"/>
  <pageSetup paperSize="9" scale="65" orientation="portrait" r:id="rId3"/>
  <rowBreaks count="2" manualBreakCount="2">
    <brk id="55" max="6" man="1"/>
    <brk id="128" max="6"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zoomScaleNormal="100" workbookViewId="0"/>
  </sheetViews>
  <sheetFormatPr defaultRowHeight="12.75"/>
  <cols>
    <col min="1" max="1" width="26.42578125" style="103" customWidth="1"/>
    <col min="2" max="2" width="7.42578125" style="103" customWidth="1"/>
    <col min="3" max="3" width="11.7109375" style="103" customWidth="1"/>
    <col min="4" max="4" width="12.28515625" style="103" customWidth="1"/>
    <col min="5" max="5" width="12" style="103" customWidth="1"/>
    <col min="6" max="6" width="11.28515625" style="103" customWidth="1"/>
    <col min="7" max="7" width="12.7109375" style="103" customWidth="1"/>
    <col min="8" max="16384" width="9.140625" style="103"/>
  </cols>
  <sheetData>
    <row r="1" spans="1:7">
      <c r="G1" s="369" t="s">
        <v>1302</v>
      </c>
    </row>
    <row r="2" spans="1:7" ht="14.25">
      <c r="A2" s="1" t="s">
        <v>1310</v>
      </c>
      <c r="B2" s="21"/>
      <c r="C2" s="6"/>
      <c r="D2" s="6"/>
      <c r="E2" s="6"/>
      <c r="F2" s="6"/>
    </row>
    <row r="3" spans="1:7" ht="14.25">
      <c r="A3" s="297" t="s">
        <v>988</v>
      </c>
      <c r="B3" s="21"/>
      <c r="C3" s="6"/>
      <c r="D3" s="6"/>
      <c r="E3" s="6"/>
      <c r="F3" s="6"/>
    </row>
    <row r="4" spans="1:7" ht="27" customHeight="1">
      <c r="A4" s="388" t="s">
        <v>1123</v>
      </c>
      <c r="B4" s="388"/>
      <c r="C4" s="389" t="s">
        <v>1127</v>
      </c>
      <c r="D4" s="389"/>
      <c r="E4" s="389"/>
      <c r="F4" s="389"/>
      <c r="G4" s="389"/>
    </row>
    <row r="5" spans="1:7" ht="24" customHeight="1">
      <c r="A5" s="388"/>
      <c r="B5" s="388"/>
      <c r="C5" s="390" t="s">
        <v>1117</v>
      </c>
      <c r="D5" s="390"/>
      <c r="E5" s="390"/>
      <c r="F5" s="390"/>
      <c r="G5" s="389" t="s">
        <v>1122</v>
      </c>
    </row>
    <row r="6" spans="1:7" ht="33" customHeight="1">
      <c r="A6" s="388"/>
      <c r="B6" s="388"/>
      <c r="C6" s="390" t="s">
        <v>1118</v>
      </c>
      <c r="D6" s="390"/>
      <c r="E6" s="390"/>
      <c r="F6" s="390" t="s">
        <v>1121</v>
      </c>
      <c r="G6" s="389"/>
    </row>
    <row r="7" spans="1:7" ht="127.5">
      <c r="A7" s="388"/>
      <c r="B7" s="388"/>
      <c r="C7" s="359" t="s">
        <v>1088</v>
      </c>
      <c r="D7" s="359" t="s">
        <v>1119</v>
      </c>
      <c r="E7" s="359" t="s">
        <v>1120</v>
      </c>
      <c r="F7" s="390"/>
      <c r="G7" s="389"/>
    </row>
    <row r="8" spans="1:7" ht="12.75" customHeight="1">
      <c r="A8" s="63" t="s">
        <v>191</v>
      </c>
      <c r="B8" s="19" t="s">
        <v>0</v>
      </c>
      <c r="C8" s="33">
        <v>54013</v>
      </c>
      <c r="D8" s="34">
        <v>25590</v>
      </c>
      <c r="E8" s="33">
        <v>28423</v>
      </c>
      <c r="F8" s="34">
        <v>32749</v>
      </c>
      <c r="G8" s="35">
        <v>138839</v>
      </c>
    </row>
    <row r="9" spans="1:7">
      <c r="A9" s="294" t="s">
        <v>192</v>
      </c>
      <c r="B9" s="19" t="s">
        <v>1</v>
      </c>
      <c r="C9" s="37">
        <v>9</v>
      </c>
      <c r="D9" s="38">
        <v>4.3</v>
      </c>
      <c r="E9" s="37">
        <v>4.7</v>
      </c>
      <c r="F9" s="38">
        <v>5.5</v>
      </c>
      <c r="G9" s="36">
        <v>23.2</v>
      </c>
    </row>
    <row r="10" spans="1:7">
      <c r="A10" s="22" t="s">
        <v>18</v>
      </c>
      <c r="B10" s="64" t="s">
        <v>0</v>
      </c>
      <c r="C10" s="27">
        <v>4218</v>
      </c>
      <c r="D10" s="28">
        <v>1812</v>
      </c>
      <c r="E10" s="27">
        <v>2406</v>
      </c>
      <c r="F10" s="28">
        <v>1433</v>
      </c>
      <c r="G10" s="29">
        <v>14925</v>
      </c>
    </row>
    <row r="11" spans="1:7">
      <c r="A11" s="22"/>
      <c r="B11" s="64" t="s">
        <v>1</v>
      </c>
      <c r="C11" s="30">
        <v>8.8000000000000007</v>
      </c>
      <c r="D11" s="31">
        <v>3.8</v>
      </c>
      <c r="E11" s="30">
        <v>5</v>
      </c>
      <c r="F11" s="31">
        <v>3</v>
      </c>
      <c r="G11" s="32">
        <v>31.3</v>
      </c>
    </row>
    <row r="12" spans="1:7">
      <c r="A12" s="22" t="s">
        <v>194</v>
      </c>
      <c r="B12" s="64" t="s">
        <v>0</v>
      </c>
      <c r="C12" s="27">
        <v>1195</v>
      </c>
      <c r="D12" s="28">
        <v>743</v>
      </c>
      <c r="E12" s="27">
        <v>452</v>
      </c>
      <c r="F12" s="28">
        <v>701</v>
      </c>
      <c r="G12" s="29">
        <v>2864</v>
      </c>
    </row>
    <row r="13" spans="1:7" ht="14.25" customHeight="1">
      <c r="A13" s="22"/>
      <c r="B13" s="64" t="s">
        <v>1</v>
      </c>
      <c r="C13" s="30">
        <v>4.4000000000000004</v>
      </c>
      <c r="D13" s="31">
        <v>2.7</v>
      </c>
      <c r="E13" s="30">
        <v>1.7</v>
      </c>
      <c r="F13" s="31">
        <v>2.6</v>
      </c>
      <c r="G13" s="32">
        <v>10.5</v>
      </c>
    </row>
    <row r="14" spans="1:7" ht="12.75" customHeight="1">
      <c r="A14" s="22" t="s">
        <v>19</v>
      </c>
      <c r="B14" s="64" t="s">
        <v>0</v>
      </c>
      <c r="C14" s="27">
        <v>1013</v>
      </c>
      <c r="D14" s="28">
        <v>606</v>
      </c>
      <c r="E14" s="27">
        <v>407</v>
      </c>
      <c r="F14" s="28">
        <v>944</v>
      </c>
      <c r="G14" s="29">
        <v>3941</v>
      </c>
    </row>
    <row r="15" spans="1:7">
      <c r="A15" s="22"/>
      <c r="B15" s="64" t="s">
        <v>1</v>
      </c>
      <c r="C15" s="30">
        <v>4.8</v>
      </c>
      <c r="D15" s="31">
        <v>2.9</v>
      </c>
      <c r="E15" s="30">
        <v>1.9</v>
      </c>
      <c r="F15" s="31">
        <v>4.4000000000000004</v>
      </c>
      <c r="G15" s="32">
        <v>18.5</v>
      </c>
    </row>
    <row r="16" spans="1:7">
      <c r="A16" s="22" t="s">
        <v>20</v>
      </c>
      <c r="B16" s="64" t="s">
        <v>0</v>
      </c>
      <c r="C16" s="27">
        <v>755</v>
      </c>
      <c r="D16" s="28">
        <v>233</v>
      </c>
      <c r="E16" s="27">
        <v>522</v>
      </c>
      <c r="F16" s="28">
        <v>434</v>
      </c>
      <c r="G16" s="29">
        <v>3300</v>
      </c>
    </row>
    <row r="17" spans="1:7">
      <c r="A17" s="22"/>
      <c r="B17" s="64" t="s">
        <v>1</v>
      </c>
      <c r="C17" s="30">
        <v>6</v>
      </c>
      <c r="D17" s="31">
        <v>1.9</v>
      </c>
      <c r="E17" s="30">
        <v>4.2</v>
      </c>
      <c r="F17" s="31">
        <v>3.5</v>
      </c>
      <c r="G17" s="32">
        <v>26.3</v>
      </c>
    </row>
    <row r="18" spans="1:7">
      <c r="A18" s="22" t="s">
        <v>21</v>
      </c>
      <c r="B18" s="64" t="s">
        <v>0</v>
      </c>
      <c r="C18" s="27">
        <v>2396</v>
      </c>
      <c r="D18" s="28">
        <v>1644</v>
      </c>
      <c r="E18" s="27">
        <v>752</v>
      </c>
      <c r="F18" s="28">
        <v>1350</v>
      </c>
      <c r="G18" s="29">
        <v>6096</v>
      </c>
    </row>
    <row r="19" spans="1:7">
      <c r="A19" s="22"/>
      <c r="B19" s="64" t="s">
        <v>1</v>
      </c>
      <c r="C19" s="30">
        <v>7.1</v>
      </c>
      <c r="D19" s="31">
        <v>4.9000000000000004</v>
      </c>
      <c r="E19" s="30">
        <v>2.2000000000000002</v>
      </c>
      <c r="F19" s="31">
        <v>4</v>
      </c>
      <c r="G19" s="32">
        <v>18.100000000000001</v>
      </c>
    </row>
    <row r="20" spans="1:7">
      <c r="A20" s="22" t="s">
        <v>22</v>
      </c>
      <c r="B20" s="64" t="s">
        <v>0</v>
      </c>
      <c r="C20" s="27">
        <v>3395</v>
      </c>
      <c r="D20" s="28">
        <v>1593</v>
      </c>
      <c r="E20" s="27">
        <v>1802</v>
      </c>
      <c r="F20" s="28">
        <v>2169</v>
      </c>
      <c r="G20" s="29">
        <v>7782</v>
      </c>
    </row>
    <row r="21" spans="1:7">
      <c r="A21" s="22"/>
      <c r="B21" s="64" t="s">
        <v>1</v>
      </c>
      <c r="C21" s="30">
        <v>6.8</v>
      </c>
      <c r="D21" s="31">
        <v>3.2</v>
      </c>
      <c r="E21" s="30">
        <v>3.6</v>
      </c>
      <c r="F21" s="31">
        <v>4.4000000000000004</v>
      </c>
      <c r="G21" s="32">
        <v>15.6</v>
      </c>
    </row>
    <row r="22" spans="1:7">
      <c r="A22" s="22" t="s">
        <v>23</v>
      </c>
      <c r="B22" s="64" t="s">
        <v>0</v>
      </c>
      <c r="C22" s="27">
        <v>5200</v>
      </c>
      <c r="D22" s="28">
        <v>2390</v>
      </c>
      <c r="E22" s="27">
        <v>2810</v>
      </c>
      <c r="F22" s="28">
        <v>5785</v>
      </c>
      <c r="G22" s="29">
        <v>16698</v>
      </c>
    </row>
    <row r="23" spans="1:7">
      <c r="A23" s="22"/>
      <c r="B23" s="64" t="s">
        <v>1</v>
      </c>
      <c r="C23" s="30">
        <v>4.0999999999999996</v>
      </c>
      <c r="D23" s="31">
        <v>1.9</v>
      </c>
      <c r="E23" s="30">
        <v>2.2000000000000002</v>
      </c>
      <c r="F23" s="31">
        <v>4.5999999999999996</v>
      </c>
      <c r="G23" s="32">
        <v>13.3</v>
      </c>
    </row>
    <row r="24" spans="1:7">
      <c r="A24" s="22" t="s">
        <v>24</v>
      </c>
      <c r="B24" s="64" t="s">
        <v>0</v>
      </c>
      <c r="C24" s="27">
        <v>1186</v>
      </c>
      <c r="D24" s="28">
        <v>789</v>
      </c>
      <c r="E24" s="27">
        <v>397</v>
      </c>
      <c r="F24" s="28">
        <v>558</v>
      </c>
      <c r="G24" s="29">
        <v>2924</v>
      </c>
    </row>
    <row r="25" spans="1:7">
      <c r="A25" s="22"/>
      <c r="B25" s="64" t="s">
        <v>1</v>
      </c>
      <c r="C25" s="30">
        <v>9.5</v>
      </c>
      <c r="D25" s="31">
        <v>6.3</v>
      </c>
      <c r="E25" s="30">
        <v>3.2</v>
      </c>
      <c r="F25" s="31">
        <v>4.5</v>
      </c>
      <c r="G25" s="32">
        <v>23.4</v>
      </c>
    </row>
    <row r="26" spans="1:7">
      <c r="A26" s="22" t="s">
        <v>25</v>
      </c>
      <c r="B26" s="64" t="s">
        <v>0</v>
      </c>
      <c r="C26" s="27">
        <v>1091</v>
      </c>
      <c r="D26" s="28">
        <v>628</v>
      </c>
      <c r="E26" s="27">
        <v>463</v>
      </c>
      <c r="F26" s="28">
        <v>1179</v>
      </c>
      <c r="G26" s="29">
        <v>6455</v>
      </c>
    </row>
    <row r="27" spans="1:7">
      <c r="A27" s="22"/>
      <c r="B27" s="64" t="s">
        <v>1</v>
      </c>
      <c r="C27" s="30">
        <v>4.0999999999999996</v>
      </c>
      <c r="D27" s="31">
        <v>2.2999999999999998</v>
      </c>
      <c r="E27" s="30">
        <v>1.7</v>
      </c>
      <c r="F27" s="31">
        <v>4.4000000000000004</v>
      </c>
      <c r="G27" s="32">
        <v>24.1</v>
      </c>
    </row>
    <row r="28" spans="1:7">
      <c r="A28" s="22" t="s">
        <v>26</v>
      </c>
      <c r="B28" s="64" t="s">
        <v>0</v>
      </c>
      <c r="C28" s="27">
        <v>503</v>
      </c>
      <c r="D28" s="28">
        <v>68</v>
      </c>
      <c r="E28" s="27">
        <v>435</v>
      </c>
      <c r="F28" s="28">
        <v>881</v>
      </c>
      <c r="G28" s="29">
        <v>3940</v>
      </c>
    </row>
    <row r="29" spans="1:7">
      <c r="A29" s="22"/>
      <c r="B29" s="64" t="s">
        <v>1</v>
      </c>
      <c r="C29" s="30">
        <v>4</v>
      </c>
      <c r="D29" s="31">
        <v>0.5</v>
      </c>
      <c r="E29" s="30">
        <v>3.4</v>
      </c>
      <c r="F29" s="31">
        <v>6.9</v>
      </c>
      <c r="G29" s="32">
        <v>31</v>
      </c>
    </row>
    <row r="30" spans="1:7">
      <c r="A30" s="22" t="s">
        <v>27</v>
      </c>
      <c r="B30" s="64" t="s">
        <v>0</v>
      </c>
      <c r="C30" s="27">
        <v>3910</v>
      </c>
      <c r="D30" s="28">
        <v>2054</v>
      </c>
      <c r="E30" s="27">
        <v>1856</v>
      </c>
      <c r="F30" s="28">
        <v>1878</v>
      </c>
      <c r="G30" s="29">
        <v>5744</v>
      </c>
    </row>
    <row r="31" spans="1:7">
      <c r="A31" s="22"/>
      <c r="B31" s="64" t="s">
        <v>1</v>
      </c>
      <c r="C31" s="30">
        <v>12</v>
      </c>
      <c r="D31" s="31">
        <v>6.3</v>
      </c>
      <c r="E31" s="30">
        <v>5.7</v>
      </c>
      <c r="F31" s="31">
        <v>5.8</v>
      </c>
      <c r="G31" s="32">
        <v>17.7</v>
      </c>
    </row>
    <row r="32" spans="1:7">
      <c r="A32" s="22" t="s">
        <v>28</v>
      </c>
      <c r="B32" s="64" t="s">
        <v>0</v>
      </c>
      <c r="C32" s="27">
        <v>17769</v>
      </c>
      <c r="D32" s="28">
        <v>6583</v>
      </c>
      <c r="E32" s="27">
        <v>11186</v>
      </c>
      <c r="F32" s="28">
        <v>6825</v>
      </c>
      <c r="G32" s="29">
        <v>41669</v>
      </c>
    </row>
    <row r="33" spans="1:7">
      <c r="A33" s="22"/>
      <c r="B33" s="64" t="s">
        <v>1</v>
      </c>
      <c r="C33" s="30">
        <v>24.2</v>
      </c>
      <c r="D33" s="31">
        <v>9</v>
      </c>
      <c r="E33" s="30">
        <v>15.2</v>
      </c>
      <c r="F33" s="31">
        <v>9.3000000000000007</v>
      </c>
      <c r="G33" s="32">
        <v>56.8</v>
      </c>
    </row>
    <row r="34" spans="1:7">
      <c r="A34" s="22" t="s">
        <v>29</v>
      </c>
      <c r="B34" s="64" t="s">
        <v>0</v>
      </c>
      <c r="C34" s="27">
        <v>347</v>
      </c>
      <c r="D34" s="28">
        <v>184</v>
      </c>
      <c r="E34" s="27">
        <v>163</v>
      </c>
      <c r="F34" s="28">
        <v>411</v>
      </c>
      <c r="G34" s="29">
        <v>3024</v>
      </c>
    </row>
    <row r="35" spans="1:7">
      <c r="A35" s="22"/>
      <c r="B35" s="64" t="s">
        <v>1</v>
      </c>
      <c r="C35" s="30">
        <v>2.5</v>
      </c>
      <c r="D35" s="31">
        <v>1.3</v>
      </c>
      <c r="E35" s="30">
        <v>1.2</v>
      </c>
      <c r="F35" s="31">
        <v>3</v>
      </c>
      <c r="G35" s="32">
        <v>21.9</v>
      </c>
    </row>
    <row r="36" spans="1:7">
      <c r="A36" s="22" t="s">
        <v>195</v>
      </c>
      <c r="B36" s="64" t="s">
        <v>0</v>
      </c>
      <c r="C36" s="27">
        <v>842</v>
      </c>
      <c r="D36" s="28">
        <v>709</v>
      </c>
      <c r="E36" s="27">
        <v>133</v>
      </c>
      <c r="F36" s="28">
        <v>285</v>
      </c>
      <c r="G36" s="29">
        <v>1908</v>
      </c>
    </row>
    <row r="37" spans="1:7">
      <c r="A37" s="22"/>
      <c r="B37" s="64" t="s">
        <v>1</v>
      </c>
      <c r="C37" s="30">
        <v>5.6</v>
      </c>
      <c r="D37" s="31">
        <v>4.7</v>
      </c>
      <c r="E37" s="30">
        <v>0.9</v>
      </c>
      <c r="F37" s="31">
        <v>1.9</v>
      </c>
      <c r="G37" s="32">
        <v>12.8</v>
      </c>
    </row>
    <row r="38" spans="1:7">
      <c r="A38" s="22" t="s">
        <v>30</v>
      </c>
      <c r="B38" s="64" t="s">
        <v>0</v>
      </c>
      <c r="C38" s="27">
        <v>7234</v>
      </c>
      <c r="D38" s="28">
        <v>4100</v>
      </c>
      <c r="E38" s="27">
        <v>3134</v>
      </c>
      <c r="F38" s="28">
        <v>5572</v>
      </c>
      <c r="G38" s="29">
        <v>12392</v>
      </c>
    </row>
    <row r="39" spans="1:7">
      <c r="A39" s="22"/>
      <c r="B39" s="64" t="s">
        <v>1</v>
      </c>
      <c r="C39" s="30">
        <v>9.6</v>
      </c>
      <c r="D39" s="31">
        <v>5.5</v>
      </c>
      <c r="E39" s="30">
        <v>4.2</v>
      </c>
      <c r="F39" s="31">
        <v>7.4</v>
      </c>
      <c r="G39" s="32">
        <v>16.5</v>
      </c>
    </row>
    <row r="40" spans="1:7">
      <c r="A40" s="22" t="s">
        <v>31</v>
      </c>
      <c r="B40" s="64" t="s">
        <v>0</v>
      </c>
      <c r="C40" s="27">
        <v>2959</v>
      </c>
      <c r="D40" s="28">
        <v>1454</v>
      </c>
      <c r="E40" s="27">
        <v>1505</v>
      </c>
      <c r="F40" s="28">
        <v>2344</v>
      </c>
      <c r="G40" s="29">
        <v>5177</v>
      </c>
    </row>
    <row r="41" spans="1:7">
      <c r="A41" s="22"/>
      <c r="B41" s="64" t="s">
        <v>1</v>
      </c>
      <c r="C41" s="30">
        <v>15.4</v>
      </c>
      <c r="D41" s="31">
        <v>7.6</v>
      </c>
      <c r="E41" s="30">
        <v>7.8</v>
      </c>
      <c r="F41" s="31">
        <v>12.2</v>
      </c>
      <c r="G41" s="32">
        <v>27</v>
      </c>
    </row>
    <row r="42" spans="1:7">
      <c r="A42" s="103" t="s">
        <v>361</v>
      </c>
    </row>
    <row r="43" spans="1:7">
      <c r="A43" s="282" t="s">
        <v>1339</v>
      </c>
    </row>
  </sheetData>
  <customSheetViews>
    <customSheetView guid="{478EAF0D-7072-4F9F-B3F3-DF6645E3F662}" topLeftCell="A37">
      <selection activeCell="D27" sqref="D27"/>
      <pageMargins left="0.7" right="0.7" top="0.75" bottom="0.75" header="0.3" footer="0.3"/>
    </customSheetView>
    <customSheetView guid="{DB5EED9D-3F36-427E-8425-66965650D6C3}">
      <selection activeCell="C13" sqref="C13:G13"/>
      <pageMargins left="0.7" right="0.7" top="0.75" bottom="0.75" header="0.3" footer="0.3"/>
    </customSheetView>
  </customSheetViews>
  <mergeCells count="6">
    <mergeCell ref="C4:G4"/>
    <mergeCell ref="C5:F5"/>
    <mergeCell ref="A4:B7"/>
    <mergeCell ref="G5:G7"/>
    <mergeCell ref="C6:E6"/>
    <mergeCell ref="F6:F7"/>
  </mergeCells>
  <hyperlinks>
    <hyperlink ref="G1" location="'SPIS TABLIC'!A1" display="Powrót/Back"/>
  </hyperlinks>
  <pageMargins left="0.7" right="0.7" top="0.75" bottom="0.75" header="0.3" footer="0.3"/>
  <pageSetup paperSize="9" scale="8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8"/>
  <sheetViews>
    <sheetView zoomScaleNormal="100" workbookViewId="0"/>
  </sheetViews>
  <sheetFormatPr defaultColWidth="9.140625" defaultRowHeight="12.75"/>
  <cols>
    <col min="1" max="1" width="42.28515625" style="6" customWidth="1"/>
    <col min="2" max="2" width="3.7109375" style="21" customWidth="1"/>
    <col min="3" max="3" width="11.28515625" style="6" customWidth="1"/>
    <col min="4" max="4" width="13.7109375" style="6" customWidth="1"/>
    <col min="5" max="5" width="12.5703125" style="6" customWidth="1"/>
    <col min="6" max="6" width="12" style="6" customWidth="1"/>
    <col min="7" max="7" width="9.7109375" style="6" customWidth="1"/>
    <col min="8" max="8" width="9.140625" style="6" customWidth="1"/>
    <col min="9" max="16384" width="9.140625" style="6"/>
  </cols>
  <sheetData>
    <row r="1" spans="1:7">
      <c r="G1" s="369" t="s">
        <v>1302</v>
      </c>
    </row>
    <row r="2" spans="1:7" s="103" customFormat="1" ht="15" customHeight="1">
      <c r="A2" s="1" t="s">
        <v>346</v>
      </c>
      <c r="B2" s="3"/>
      <c r="C2" s="3"/>
      <c r="D2" s="3"/>
      <c r="E2" s="3"/>
      <c r="F2" s="3"/>
      <c r="G2" s="3"/>
    </row>
    <row r="3" spans="1:7" ht="15" customHeight="1">
      <c r="A3" s="311" t="s">
        <v>890</v>
      </c>
      <c r="B3" s="6"/>
    </row>
    <row r="4" spans="1:7" s="3" customFormat="1" ht="25.5" customHeight="1">
      <c r="A4" s="388" t="s">
        <v>1123</v>
      </c>
      <c r="B4" s="388"/>
      <c r="C4" s="389" t="s">
        <v>1127</v>
      </c>
      <c r="D4" s="389"/>
      <c r="E4" s="389"/>
      <c r="F4" s="389"/>
      <c r="G4" s="389"/>
    </row>
    <row r="5" spans="1:7" s="3" customFormat="1" ht="30" customHeight="1">
      <c r="A5" s="388"/>
      <c r="B5" s="388"/>
      <c r="C5" s="390" t="s">
        <v>1117</v>
      </c>
      <c r="D5" s="390"/>
      <c r="E5" s="390"/>
      <c r="F5" s="390"/>
      <c r="G5" s="389" t="s">
        <v>1122</v>
      </c>
    </row>
    <row r="6" spans="1:7" s="3" customFormat="1" ht="30.75" customHeight="1">
      <c r="A6" s="388"/>
      <c r="B6" s="388"/>
      <c r="C6" s="390" t="s">
        <v>1118</v>
      </c>
      <c r="D6" s="390"/>
      <c r="E6" s="390"/>
      <c r="F6" s="390" t="s">
        <v>1121</v>
      </c>
      <c r="G6" s="389"/>
    </row>
    <row r="7" spans="1:7" s="3" customFormat="1" ht="120" customHeight="1">
      <c r="A7" s="388"/>
      <c r="B7" s="388"/>
      <c r="C7" s="361" t="s">
        <v>1088</v>
      </c>
      <c r="D7" s="361" t="s">
        <v>1119</v>
      </c>
      <c r="E7" s="361" t="s">
        <v>1120</v>
      </c>
      <c r="F7" s="390"/>
      <c r="G7" s="389"/>
    </row>
    <row r="8" spans="1:7" s="3" customFormat="1" ht="15" customHeight="1">
      <c r="A8" s="67" t="s">
        <v>37</v>
      </c>
      <c r="B8" s="105" t="s">
        <v>0</v>
      </c>
      <c r="C8" s="69">
        <v>26352</v>
      </c>
      <c r="D8" s="11">
        <v>10018</v>
      </c>
      <c r="E8" s="11">
        <v>16334</v>
      </c>
      <c r="F8" s="11">
        <v>15117</v>
      </c>
      <c r="G8" s="19">
        <v>73432</v>
      </c>
    </row>
    <row r="9" spans="1:7" s="3" customFormat="1" ht="15" customHeight="1">
      <c r="A9" s="289" t="s">
        <v>38</v>
      </c>
      <c r="B9" s="106" t="s">
        <v>1</v>
      </c>
      <c r="C9" s="43">
        <v>4.4000000000000004</v>
      </c>
      <c r="D9" s="43">
        <v>1.7</v>
      </c>
      <c r="E9" s="43">
        <v>2.7</v>
      </c>
      <c r="F9" s="43">
        <v>2.5</v>
      </c>
      <c r="G9" s="71">
        <v>12.3</v>
      </c>
    </row>
    <row r="10" spans="1:7" s="3" customFormat="1" ht="15" customHeight="1">
      <c r="A10" s="46" t="s">
        <v>77</v>
      </c>
      <c r="B10" s="64" t="s">
        <v>0</v>
      </c>
      <c r="C10" s="15">
        <v>9373</v>
      </c>
      <c r="D10" s="15">
        <v>2134</v>
      </c>
      <c r="E10" s="15">
        <v>7239</v>
      </c>
      <c r="F10" s="15">
        <v>4064</v>
      </c>
      <c r="G10" s="64">
        <v>25475</v>
      </c>
    </row>
    <row r="11" spans="1:7" s="3" customFormat="1" ht="15" customHeight="1">
      <c r="A11" s="292" t="s">
        <v>33</v>
      </c>
      <c r="B11" s="64" t="s">
        <v>1</v>
      </c>
      <c r="C11" s="48">
        <v>7.8</v>
      </c>
      <c r="D11" s="48">
        <v>1.8</v>
      </c>
      <c r="E11" s="48">
        <v>6.1</v>
      </c>
      <c r="F11" s="48">
        <v>3.4</v>
      </c>
      <c r="G11" s="72">
        <v>21.3</v>
      </c>
    </row>
    <row r="12" spans="1:7" s="3" customFormat="1" ht="15" customHeight="1">
      <c r="A12" s="46" t="s">
        <v>78</v>
      </c>
      <c r="B12" s="64" t="s">
        <v>0</v>
      </c>
      <c r="C12" s="15">
        <v>16979</v>
      </c>
      <c r="D12" s="15">
        <v>7884</v>
      </c>
      <c r="E12" s="15">
        <v>9095</v>
      </c>
      <c r="F12" s="15">
        <v>11053</v>
      </c>
      <c r="G12" s="64">
        <v>47957</v>
      </c>
    </row>
    <row r="13" spans="1:7" s="3" customFormat="1" ht="19.5" customHeight="1">
      <c r="A13" s="292" t="s">
        <v>34</v>
      </c>
      <c r="B13" s="64" t="s">
        <v>1</v>
      </c>
      <c r="C13" s="48">
        <v>3.5</v>
      </c>
      <c r="D13" s="48">
        <v>1.6</v>
      </c>
      <c r="E13" s="48">
        <v>1.9</v>
      </c>
      <c r="F13" s="48">
        <v>2.2999999999999998</v>
      </c>
      <c r="G13" s="72">
        <v>10</v>
      </c>
    </row>
    <row r="14" spans="1:7" s="3" customFormat="1" ht="15" customHeight="1">
      <c r="A14" s="42" t="s">
        <v>88</v>
      </c>
      <c r="B14" s="107" t="s">
        <v>0</v>
      </c>
      <c r="C14" s="12">
        <v>663</v>
      </c>
      <c r="D14" s="11">
        <v>323</v>
      </c>
      <c r="E14" s="19">
        <v>340</v>
      </c>
      <c r="F14" s="11">
        <v>215</v>
      </c>
      <c r="G14" s="19">
        <v>1159</v>
      </c>
    </row>
    <row r="15" spans="1:7" ht="15" customHeight="1">
      <c r="A15" s="289" t="s">
        <v>176</v>
      </c>
      <c r="B15" s="107" t="s">
        <v>1</v>
      </c>
      <c r="C15" s="51">
        <v>10</v>
      </c>
      <c r="D15" s="50">
        <v>4.9000000000000004</v>
      </c>
      <c r="E15" s="73">
        <v>5.0999999999999996</v>
      </c>
      <c r="F15" s="50">
        <v>3.3</v>
      </c>
      <c r="G15" s="73">
        <v>17.5</v>
      </c>
    </row>
    <row r="16" spans="1:7" s="22" customFormat="1" ht="28.5" customHeight="1">
      <c r="A16" s="7" t="s">
        <v>231</v>
      </c>
      <c r="B16" s="90" t="s">
        <v>0</v>
      </c>
      <c r="C16" s="16">
        <v>127</v>
      </c>
      <c r="D16" s="15">
        <v>46</v>
      </c>
      <c r="E16" s="64">
        <v>81</v>
      </c>
      <c r="F16" s="15">
        <v>13</v>
      </c>
      <c r="G16" s="64">
        <v>189</v>
      </c>
    </row>
    <row r="17" spans="1:7" ht="15" customHeight="1">
      <c r="A17" s="290" t="s">
        <v>970</v>
      </c>
      <c r="B17" s="90" t="s">
        <v>1</v>
      </c>
      <c r="C17" s="49">
        <v>4</v>
      </c>
      <c r="D17" s="48">
        <v>1.4</v>
      </c>
      <c r="E17" s="72">
        <v>2.5</v>
      </c>
      <c r="F17" s="48">
        <v>0.4</v>
      </c>
      <c r="G17" s="72">
        <v>5.9</v>
      </c>
    </row>
    <row r="18" spans="1:7" ht="15" customHeight="1">
      <c r="A18" s="7" t="s">
        <v>87</v>
      </c>
      <c r="B18" s="90" t="s">
        <v>0</v>
      </c>
      <c r="C18" s="16">
        <v>534</v>
      </c>
      <c r="D18" s="15">
        <v>275</v>
      </c>
      <c r="E18" s="64">
        <v>259</v>
      </c>
      <c r="F18" s="15">
        <v>202</v>
      </c>
      <c r="G18" s="64">
        <v>956</v>
      </c>
    </row>
    <row r="19" spans="1:7" ht="15" customHeight="1">
      <c r="A19" s="290" t="s">
        <v>2</v>
      </c>
      <c r="B19" s="90" t="s">
        <v>1</v>
      </c>
      <c r="C19" s="49">
        <v>16.100000000000001</v>
      </c>
      <c r="D19" s="48">
        <v>8.3000000000000007</v>
      </c>
      <c r="E19" s="72">
        <v>7.8</v>
      </c>
      <c r="F19" s="48">
        <v>6.1</v>
      </c>
      <c r="G19" s="72">
        <v>28.9</v>
      </c>
    </row>
    <row r="20" spans="1:7" ht="15" customHeight="1">
      <c r="A20" s="7" t="s">
        <v>232</v>
      </c>
      <c r="B20" s="90" t="s">
        <v>0</v>
      </c>
      <c r="C20" s="16">
        <v>2</v>
      </c>
      <c r="D20" s="15">
        <v>2</v>
      </c>
      <c r="E20" s="64" t="s">
        <v>410</v>
      </c>
      <c r="F20" s="15" t="s">
        <v>410</v>
      </c>
      <c r="G20" s="64">
        <v>14</v>
      </c>
    </row>
    <row r="21" spans="1:7" ht="15" customHeight="1">
      <c r="A21" s="290" t="s">
        <v>983</v>
      </c>
      <c r="B21" s="90" t="s">
        <v>1</v>
      </c>
      <c r="C21" s="49">
        <v>1.9</v>
      </c>
      <c r="D21" s="48">
        <v>1.9</v>
      </c>
      <c r="E21" s="72" t="s">
        <v>410</v>
      </c>
      <c r="F21" s="48" t="s">
        <v>410</v>
      </c>
      <c r="G21" s="72">
        <v>13.5</v>
      </c>
    </row>
    <row r="22" spans="1:7" ht="15" customHeight="1">
      <c r="A22" s="42" t="s">
        <v>86</v>
      </c>
      <c r="B22" s="107" t="s">
        <v>0</v>
      </c>
      <c r="C22" s="12">
        <v>15943</v>
      </c>
      <c r="D22" s="11">
        <v>6675</v>
      </c>
      <c r="E22" s="19">
        <v>9268</v>
      </c>
      <c r="F22" s="11">
        <v>9869</v>
      </c>
      <c r="G22" s="19">
        <v>50773</v>
      </c>
    </row>
    <row r="23" spans="1:7" ht="15" customHeight="1">
      <c r="A23" s="289" t="s">
        <v>116</v>
      </c>
      <c r="B23" s="107" t="s">
        <v>1</v>
      </c>
      <c r="C23" s="51">
        <v>5.9</v>
      </c>
      <c r="D23" s="50">
        <v>2.5</v>
      </c>
      <c r="E23" s="73">
        <v>3.4</v>
      </c>
      <c r="F23" s="50">
        <v>3.7</v>
      </c>
      <c r="G23" s="73">
        <v>18.8</v>
      </c>
    </row>
    <row r="24" spans="1:7" ht="15" customHeight="1">
      <c r="A24" s="268" t="s">
        <v>62</v>
      </c>
      <c r="B24" s="90" t="s">
        <v>0</v>
      </c>
      <c r="C24" s="16">
        <v>3209</v>
      </c>
      <c r="D24" s="15">
        <v>1420</v>
      </c>
      <c r="E24" s="64">
        <v>1789</v>
      </c>
      <c r="F24" s="15">
        <v>1144</v>
      </c>
      <c r="G24" s="64">
        <v>8231</v>
      </c>
    </row>
    <row r="25" spans="1:7" ht="15" customHeight="1">
      <c r="A25" s="291" t="s">
        <v>3</v>
      </c>
      <c r="B25" s="90" t="s">
        <v>1</v>
      </c>
      <c r="C25" s="49">
        <v>23.3</v>
      </c>
      <c r="D25" s="48">
        <v>10.3</v>
      </c>
      <c r="E25" s="72">
        <v>13</v>
      </c>
      <c r="F25" s="48">
        <v>8.3000000000000007</v>
      </c>
      <c r="G25" s="72">
        <v>59.7</v>
      </c>
    </row>
    <row r="26" spans="1:7" ht="25.5">
      <c r="A26" s="46" t="s">
        <v>119</v>
      </c>
      <c r="B26" s="90" t="s">
        <v>0</v>
      </c>
      <c r="C26" s="16">
        <v>2670</v>
      </c>
      <c r="D26" s="15">
        <v>1122</v>
      </c>
      <c r="E26" s="64">
        <v>1548</v>
      </c>
      <c r="F26" s="15">
        <v>931</v>
      </c>
      <c r="G26" s="64">
        <v>6905</v>
      </c>
    </row>
    <row r="27" spans="1:7">
      <c r="A27" s="292" t="s">
        <v>120</v>
      </c>
      <c r="B27" s="90" t="s">
        <v>1</v>
      </c>
      <c r="C27" s="49">
        <v>30.7</v>
      </c>
      <c r="D27" s="48">
        <v>12.9</v>
      </c>
      <c r="E27" s="72">
        <v>17.8</v>
      </c>
      <c r="F27" s="48">
        <v>10.7</v>
      </c>
      <c r="G27" s="72">
        <v>79.400000000000006</v>
      </c>
    </row>
    <row r="28" spans="1:7">
      <c r="A28" s="61" t="s">
        <v>117</v>
      </c>
      <c r="B28" s="90" t="s">
        <v>0</v>
      </c>
      <c r="C28" s="16">
        <v>2670</v>
      </c>
      <c r="D28" s="15">
        <v>1122</v>
      </c>
      <c r="E28" s="64">
        <v>1548</v>
      </c>
      <c r="F28" s="15">
        <v>931</v>
      </c>
      <c r="G28" s="64">
        <v>6905</v>
      </c>
    </row>
    <row r="29" spans="1:7" ht="15" customHeight="1">
      <c r="A29" s="293" t="s">
        <v>118</v>
      </c>
      <c r="B29" s="90" t="s">
        <v>1</v>
      </c>
      <c r="C29" s="49">
        <v>34.1</v>
      </c>
      <c r="D29" s="48">
        <v>14.3</v>
      </c>
      <c r="E29" s="72">
        <v>19.8</v>
      </c>
      <c r="F29" s="48">
        <v>11.9</v>
      </c>
      <c r="G29" s="72">
        <v>88.2</v>
      </c>
    </row>
    <row r="30" spans="1:7" ht="15" customHeight="1">
      <c r="A30" s="46" t="s">
        <v>123</v>
      </c>
      <c r="B30" s="90" t="s">
        <v>0</v>
      </c>
      <c r="C30" s="16">
        <v>49</v>
      </c>
      <c r="D30" s="15">
        <v>24</v>
      </c>
      <c r="E30" s="64">
        <v>25</v>
      </c>
      <c r="F30" s="15">
        <v>2</v>
      </c>
      <c r="G30" s="64">
        <v>677</v>
      </c>
    </row>
    <row r="31" spans="1:7" ht="15" customHeight="1">
      <c r="A31" s="292" t="s">
        <v>124</v>
      </c>
      <c r="B31" s="90" t="s">
        <v>1</v>
      </c>
      <c r="C31" s="49">
        <v>3.4</v>
      </c>
      <c r="D31" s="48">
        <v>1.7</v>
      </c>
      <c r="E31" s="72">
        <v>1.7</v>
      </c>
      <c r="F31" s="48">
        <v>0.1</v>
      </c>
      <c r="G31" s="72">
        <v>47.4</v>
      </c>
    </row>
    <row r="32" spans="1:7" ht="15" customHeight="1">
      <c r="A32" s="46" t="s">
        <v>125</v>
      </c>
      <c r="B32" s="90" t="s">
        <v>0</v>
      </c>
      <c r="C32" s="16">
        <v>33</v>
      </c>
      <c r="D32" s="15">
        <v>30</v>
      </c>
      <c r="E32" s="64">
        <v>3</v>
      </c>
      <c r="F32" s="15">
        <v>33</v>
      </c>
      <c r="G32" s="64">
        <v>143</v>
      </c>
    </row>
    <row r="33" spans="1:7" ht="15" customHeight="1">
      <c r="A33" s="292" t="s">
        <v>126</v>
      </c>
      <c r="B33" s="90" t="s">
        <v>1</v>
      </c>
      <c r="C33" s="49">
        <v>1.9</v>
      </c>
      <c r="D33" s="48">
        <v>1.8</v>
      </c>
      <c r="E33" s="72">
        <v>0.2</v>
      </c>
      <c r="F33" s="48">
        <v>1.9</v>
      </c>
      <c r="G33" s="72">
        <v>8.4</v>
      </c>
    </row>
    <row r="34" spans="1:7" ht="15" customHeight="1">
      <c r="A34" s="46" t="s">
        <v>127</v>
      </c>
      <c r="B34" s="90" t="s">
        <v>0</v>
      </c>
      <c r="C34" s="16">
        <v>457</v>
      </c>
      <c r="D34" s="15">
        <v>244</v>
      </c>
      <c r="E34" s="64">
        <v>213</v>
      </c>
      <c r="F34" s="15">
        <v>178</v>
      </c>
      <c r="G34" s="64">
        <v>506</v>
      </c>
    </row>
    <row r="35" spans="1:7" ht="15" customHeight="1">
      <c r="A35" s="292" t="s">
        <v>201</v>
      </c>
      <c r="B35" s="90" t="s">
        <v>1</v>
      </c>
      <c r="C35" s="49">
        <v>28.8</v>
      </c>
      <c r="D35" s="48">
        <v>15.4</v>
      </c>
      <c r="E35" s="72">
        <v>13.4</v>
      </c>
      <c r="F35" s="48">
        <v>11.2</v>
      </c>
      <c r="G35" s="72">
        <v>31.8</v>
      </c>
    </row>
    <row r="36" spans="1:7" ht="15" customHeight="1">
      <c r="A36" s="268" t="s">
        <v>63</v>
      </c>
      <c r="B36" s="90" t="s">
        <v>0</v>
      </c>
      <c r="C36" s="16">
        <v>9786</v>
      </c>
      <c r="D36" s="15">
        <v>4334</v>
      </c>
      <c r="E36" s="64">
        <v>5452</v>
      </c>
      <c r="F36" s="15">
        <v>7783</v>
      </c>
      <c r="G36" s="64">
        <v>37308</v>
      </c>
    </row>
    <row r="37" spans="1:7" ht="15" customHeight="1">
      <c r="A37" s="291" t="s">
        <v>55</v>
      </c>
      <c r="B37" s="90" t="s">
        <v>1</v>
      </c>
      <c r="C37" s="49">
        <v>4.2</v>
      </c>
      <c r="D37" s="48">
        <v>1.9</v>
      </c>
      <c r="E37" s="72">
        <v>2.4</v>
      </c>
      <c r="F37" s="48">
        <v>3.4</v>
      </c>
      <c r="G37" s="72">
        <v>16.100000000000001</v>
      </c>
    </row>
    <row r="38" spans="1:7" ht="15" customHeight="1">
      <c r="A38" s="46" t="s">
        <v>128</v>
      </c>
      <c r="B38" s="90" t="s">
        <v>0</v>
      </c>
      <c r="C38" s="16">
        <v>1589</v>
      </c>
      <c r="D38" s="15">
        <v>888</v>
      </c>
      <c r="E38" s="64">
        <v>701</v>
      </c>
      <c r="F38" s="15">
        <v>1823</v>
      </c>
      <c r="G38" s="64">
        <v>5330</v>
      </c>
    </row>
    <row r="39" spans="1:7" ht="15" customHeight="1">
      <c r="A39" s="292" t="s">
        <v>129</v>
      </c>
      <c r="B39" s="90" t="s">
        <v>1</v>
      </c>
      <c r="C39" s="49">
        <v>4.3</v>
      </c>
      <c r="D39" s="48">
        <v>2.4</v>
      </c>
      <c r="E39" s="72">
        <v>1.9</v>
      </c>
      <c r="F39" s="48">
        <v>4.9000000000000004</v>
      </c>
      <c r="G39" s="72">
        <v>14.4</v>
      </c>
    </row>
    <row r="40" spans="1:7" ht="15" customHeight="1">
      <c r="A40" s="46" t="s">
        <v>130</v>
      </c>
      <c r="B40" s="90" t="s">
        <v>0</v>
      </c>
      <c r="C40" s="16">
        <v>15</v>
      </c>
      <c r="D40" s="15">
        <v>3</v>
      </c>
      <c r="E40" s="64">
        <v>12</v>
      </c>
      <c r="F40" s="15">
        <v>58</v>
      </c>
      <c r="G40" s="64">
        <v>169</v>
      </c>
    </row>
    <row r="41" spans="1:7" ht="15" customHeight="1">
      <c r="A41" s="292" t="s">
        <v>131</v>
      </c>
      <c r="B41" s="90" t="s">
        <v>1</v>
      </c>
      <c r="C41" s="49">
        <v>0.8</v>
      </c>
      <c r="D41" s="48">
        <v>0.2</v>
      </c>
      <c r="E41" s="72">
        <v>0.6</v>
      </c>
      <c r="F41" s="48">
        <v>2.9</v>
      </c>
      <c r="G41" s="72">
        <v>8.5</v>
      </c>
    </row>
    <row r="42" spans="1:7" ht="15" customHeight="1">
      <c r="A42" s="46" t="s">
        <v>132</v>
      </c>
      <c r="B42" s="90" t="s">
        <v>0</v>
      </c>
      <c r="C42" s="16">
        <v>9</v>
      </c>
      <c r="D42" s="15">
        <v>9</v>
      </c>
      <c r="E42" s="64" t="s">
        <v>410</v>
      </c>
      <c r="F42" s="15">
        <v>46</v>
      </c>
      <c r="G42" s="64">
        <v>1121</v>
      </c>
    </row>
    <row r="43" spans="1:7" ht="15" customHeight="1">
      <c r="A43" s="292" t="s">
        <v>133</v>
      </c>
      <c r="B43" s="90" t="s">
        <v>1</v>
      </c>
      <c r="C43" s="49">
        <v>1.1000000000000001</v>
      </c>
      <c r="D43" s="48">
        <v>1.1000000000000001</v>
      </c>
      <c r="E43" s="72" t="s">
        <v>410</v>
      </c>
      <c r="F43" s="48">
        <v>5.8</v>
      </c>
      <c r="G43" s="72">
        <v>142</v>
      </c>
    </row>
    <row r="44" spans="1:7" ht="15" customHeight="1">
      <c r="A44" s="46" t="s">
        <v>134</v>
      </c>
      <c r="B44" s="90" t="s">
        <v>0</v>
      </c>
      <c r="C44" s="16">
        <v>77</v>
      </c>
      <c r="D44" s="15">
        <v>28</v>
      </c>
      <c r="E44" s="64">
        <v>49</v>
      </c>
      <c r="F44" s="15">
        <v>23</v>
      </c>
      <c r="G44" s="64">
        <v>126</v>
      </c>
    </row>
    <row r="45" spans="1:7" ht="15" customHeight="1">
      <c r="A45" s="292" t="s">
        <v>135</v>
      </c>
      <c r="B45" s="90" t="s">
        <v>1</v>
      </c>
      <c r="C45" s="49">
        <v>1.7</v>
      </c>
      <c r="D45" s="48">
        <v>0.6</v>
      </c>
      <c r="E45" s="72">
        <v>1.1000000000000001</v>
      </c>
      <c r="F45" s="48">
        <v>0.5</v>
      </c>
      <c r="G45" s="72">
        <v>2.8</v>
      </c>
    </row>
    <row r="46" spans="1:7" ht="24.75" customHeight="1">
      <c r="A46" s="46" t="s">
        <v>136</v>
      </c>
      <c r="B46" s="90" t="s">
        <v>0</v>
      </c>
      <c r="C46" s="16">
        <v>43</v>
      </c>
      <c r="D46" s="15">
        <v>42</v>
      </c>
      <c r="E46" s="64">
        <v>1</v>
      </c>
      <c r="F46" s="15">
        <v>1</v>
      </c>
      <c r="G46" s="64">
        <v>7</v>
      </c>
    </row>
    <row r="47" spans="1:7" ht="15" customHeight="1">
      <c r="A47" s="292" t="s">
        <v>137</v>
      </c>
      <c r="B47" s="90" t="s">
        <v>1</v>
      </c>
      <c r="C47" s="49">
        <v>0.8</v>
      </c>
      <c r="D47" s="48">
        <v>0.7</v>
      </c>
      <c r="E47" s="72">
        <v>0</v>
      </c>
      <c r="F47" s="48">
        <v>0</v>
      </c>
      <c r="G47" s="72">
        <v>0.1</v>
      </c>
    </row>
    <row r="48" spans="1:7" ht="15" customHeight="1">
      <c r="A48" s="46" t="s">
        <v>162</v>
      </c>
      <c r="B48" s="90" t="s">
        <v>0</v>
      </c>
      <c r="C48" s="16">
        <v>61</v>
      </c>
      <c r="D48" s="15">
        <v>61</v>
      </c>
      <c r="E48" s="64" t="s">
        <v>410</v>
      </c>
      <c r="F48" s="15">
        <v>22</v>
      </c>
      <c r="G48" s="64">
        <v>47</v>
      </c>
    </row>
    <row r="49" spans="1:7">
      <c r="A49" s="292" t="s">
        <v>164</v>
      </c>
      <c r="B49" s="90" t="s">
        <v>1</v>
      </c>
      <c r="C49" s="49">
        <v>3.3</v>
      </c>
      <c r="D49" s="48">
        <v>3.3</v>
      </c>
      <c r="E49" s="72" t="s">
        <v>410</v>
      </c>
      <c r="F49" s="48">
        <v>1.2</v>
      </c>
      <c r="G49" s="72">
        <v>2.6</v>
      </c>
    </row>
    <row r="50" spans="1:7" ht="27">
      <c r="A50" s="46" t="s">
        <v>417</v>
      </c>
      <c r="B50" s="90" t="s">
        <v>0</v>
      </c>
      <c r="C50" s="16">
        <v>246</v>
      </c>
      <c r="D50" s="15">
        <v>104</v>
      </c>
      <c r="E50" s="64">
        <v>142</v>
      </c>
      <c r="F50" s="15">
        <v>192</v>
      </c>
      <c r="G50" s="64">
        <v>1014</v>
      </c>
    </row>
    <row r="51" spans="1:7" ht="25.5">
      <c r="A51" s="292" t="s">
        <v>197</v>
      </c>
      <c r="B51" s="90" t="s">
        <v>1</v>
      </c>
      <c r="C51" s="49">
        <v>2.7</v>
      </c>
      <c r="D51" s="48">
        <v>1.1000000000000001</v>
      </c>
      <c r="E51" s="72">
        <v>1.5</v>
      </c>
      <c r="F51" s="48">
        <v>2.1</v>
      </c>
      <c r="G51" s="72">
        <v>10.9</v>
      </c>
    </row>
    <row r="52" spans="1:7">
      <c r="A52" s="46" t="s">
        <v>138</v>
      </c>
      <c r="B52" s="90" t="s">
        <v>0</v>
      </c>
      <c r="C52" s="16">
        <v>149</v>
      </c>
      <c r="D52" s="15">
        <v>49</v>
      </c>
      <c r="E52" s="64">
        <v>100</v>
      </c>
      <c r="F52" s="15">
        <v>146</v>
      </c>
      <c r="G52" s="64">
        <v>526</v>
      </c>
    </row>
    <row r="53" spans="1:7">
      <c r="A53" s="292" t="s">
        <v>139</v>
      </c>
      <c r="B53" s="90" t="s">
        <v>1</v>
      </c>
      <c r="C53" s="49">
        <v>2.5</v>
      </c>
      <c r="D53" s="48">
        <v>0.8</v>
      </c>
      <c r="E53" s="72">
        <v>1.7</v>
      </c>
      <c r="F53" s="48">
        <v>2.5</v>
      </c>
      <c r="G53" s="72">
        <v>8.9</v>
      </c>
    </row>
    <row r="54" spans="1:7" ht="25.5">
      <c r="A54" s="46" t="s">
        <v>140</v>
      </c>
      <c r="B54" s="90" t="s">
        <v>0</v>
      </c>
      <c r="C54" s="16">
        <v>67</v>
      </c>
      <c r="D54" s="15">
        <v>50</v>
      </c>
      <c r="E54" s="64">
        <v>17</v>
      </c>
      <c r="F54" s="15">
        <v>45</v>
      </c>
      <c r="G54" s="64">
        <v>63</v>
      </c>
    </row>
    <row r="55" spans="1:7">
      <c r="A55" s="292" t="s">
        <v>141</v>
      </c>
      <c r="B55" s="90" t="s">
        <v>1</v>
      </c>
      <c r="C55" s="49">
        <v>1.8</v>
      </c>
      <c r="D55" s="48">
        <v>1.3</v>
      </c>
      <c r="E55" s="72">
        <v>0.4</v>
      </c>
      <c r="F55" s="48">
        <v>1.2</v>
      </c>
      <c r="G55" s="72">
        <v>1.7</v>
      </c>
    </row>
    <row r="56" spans="1:7" ht="27">
      <c r="A56" s="46" t="s">
        <v>165</v>
      </c>
      <c r="B56" s="90" t="s">
        <v>0</v>
      </c>
      <c r="C56" s="16">
        <v>4</v>
      </c>
      <c r="D56" s="15">
        <v>4</v>
      </c>
      <c r="E56" s="64" t="s">
        <v>410</v>
      </c>
      <c r="F56" s="15">
        <v>108</v>
      </c>
      <c r="G56" s="64">
        <v>1238</v>
      </c>
    </row>
    <row r="57" spans="1:7" ht="25.5">
      <c r="A57" s="292" t="s">
        <v>166</v>
      </c>
      <c r="B57" s="90" t="s">
        <v>1</v>
      </c>
      <c r="C57" s="49">
        <v>0.3</v>
      </c>
      <c r="D57" s="48">
        <v>0.3</v>
      </c>
      <c r="E57" s="72" t="s">
        <v>410</v>
      </c>
      <c r="F57" s="48">
        <v>7.1</v>
      </c>
      <c r="G57" s="72">
        <v>81.3</v>
      </c>
    </row>
    <row r="58" spans="1:7" ht="25.5">
      <c r="A58" s="46" t="s">
        <v>142</v>
      </c>
      <c r="B58" s="90" t="s">
        <v>0</v>
      </c>
      <c r="C58" s="16">
        <v>607</v>
      </c>
      <c r="D58" s="15">
        <v>74</v>
      </c>
      <c r="E58" s="64">
        <v>533</v>
      </c>
      <c r="F58" s="15">
        <v>1649</v>
      </c>
      <c r="G58" s="64">
        <v>3355</v>
      </c>
    </row>
    <row r="59" spans="1:7" ht="25.5">
      <c r="A59" s="292" t="s">
        <v>143</v>
      </c>
      <c r="B59" s="90" t="s">
        <v>1</v>
      </c>
      <c r="C59" s="49">
        <v>7.9</v>
      </c>
      <c r="D59" s="48">
        <v>1</v>
      </c>
      <c r="E59" s="72">
        <v>6.9</v>
      </c>
      <c r="F59" s="48">
        <v>21.5</v>
      </c>
      <c r="G59" s="72">
        <v>43.7</v>
      </c>
    </row>
    <row r="60" spans="1:7" ht="14.25">
      <c r="A60" s="46" t="s">
        <v>167</v>
      </c>
      <c r="B60" s="90" t="s">
        <v>0</v>
      </c>
      <c r="C60" s="16">
        <v>26</v>
      </c>
      <c r="D60" s="15">
        <v>6</v>
      </c>
      <c r="E60" s="64">
        <v>20</v>
      </c>
      <c r="F60" s="15">
        <v>15</v>
      </c>
      <c r="G60" s="64">
        <v>47</v>
      </c>
    </row>
    <row r="61" spans="1:7" ht="14.25">
      <c r="A61" s="292" t="s">
        <v>946</v>
      </c>
      <c r="B61" s="90" t="s">
        <v>1</v>
      </c>
      <c r="C61" s="49">
        <v>1.1000000000000001</v>
      </c>
      <c r="D61" s="48">
        <v>0.3</v>
      </c>
      <c r="E61" s="72">
        <v>0.9</v>
      </c>
      <c r="F61" s="48">
        <v>0.7</v>
      </c>
      <c r="G61" s="72">
        <v>2.1</v>
      </c>
    </row>
    <row r="62" spans="1:7" ht="25.5">
      <c r="A62" s="46" t="s">
        <v>144</v>
      </c>
      <c r="B62" s="90" t="s">
        <v>0</v>
      </c>
      <c r="C62" s="16">
        <v>241</v>
      </c>
      <c r="D62" s="15">
        <v>107</v>
      </c>
      <c r="E62" s="64">
        <v>134</v>
      </c>
      <c r="F62" s="15">
        <v>217</v>
      </c>
      <c r="G62" s="64">
        <v>1903</v>
      </c>
    </row>
    <row r="63" spans="1:7">
      <c r="A63" s="292" t="s">
        <v>145</v>
      </c>
      <c r="B63" s="90" t="s">
        <v>1</v>
      </c>
      <c r="C63" s="49">
        <v>1.2</v>
      </c>
      <c r="D63" s="48">
        <v>0.5</v>
      </c>
      <c r="E63" s="72">
        <v>0.7</v>
      </c>
      <c r="F63" s="48">
        <v>1.1000000000000001</v>
      </c>
      <c r="G63" s="72">
        <v>9.3000000000000007</v>
      </c>
    </row>
    <row r="64" spans="1:7" ht="25.5">
      <c r="A64" s="46" t="s">
        <v>146</v>
      </c>
      <c r="B64" s="90" t="s">
        <v>0</v>
      </c>
      <c r="C64" s="16">
        <v>444</v>
      </c>
      <c r="D64" s="15">
        <v>224</v>
      </c>
      <c r="E64" s="64">
        <v>220</v>
      </c>
      <c r="F64" s="15">
        <v>234</v>
      </c>
      <c r="G64" s="64">
        <v>1757</v>
      </c>
    </row>
    <row r="65" spans="1:7" ht="25.5">
      <c r="A65" s="292" t="s">
        <v>147</v>
      </c>
      <c r="B65" s="90" t="s">
        <v>1</v>
      </c>
      <c r="C65" s="49">
        <v>3.7</v>
      </c>
      <c r="D65" s="48">
        <v>1.9</v>
      </c>
      <c r="E65" s="72">
        <v>1.8</v>
      </c>
      <c r="F65" s="48">
        <v>2</v>
      </c>
      <c r="G65" s="72">
        <v>14.7</v>
      </c>
    </row>
    <row r="66" spans="1:7">
      <c r="A66" s="46" t="s">
        <v>148</v>
      </c>
      <c r="B66" s="90" t="s">
        <v>0</v>
      </c>
      <c r="C66" s="16">
        <v>595</v>
      </c>
      <c r="D66" s="15">
        <v>241</v>
      </c>
      <c r="E66" s="64">
        <v>354</v>
      </c>
      <c r="F66" s="15">
        <v>126</v>
      </c>
      <c r="G66" s="64">
        <v>4554</v>
      </c>
    </row>
    <row r="67" spans="1:7">
      <c r="A67" s="292" t="s">
        <v>149</v>
      </c>
      <c r="B67" s="90" t="s">
        <v>1</v>
      </c>
      <c r="C67" s="49">
        <v>8.8000000000000007</v>
      </c>
      <c r="D67" s="48">
        <v>3.6</v>
      </c>
      <c r="E67" s="72">
        <v>5.3</v>
      </c>
      <c r="F67" s="48">
        <v>1.9</v>
      </c>
      <c r="G67" s="72">
        <v>67.599999999999994</v>
      </c>
    </row>
    <row r="68" spans="1:7" ht="14.25">
      <c r="A68" s="46" t="s">
        <v>168</v>
      </c>
      <c r="B68" s="90" t="s">
        <v>0</v>
      </c>
      <c r="C68" s="16">
        <v>1767</v>
      </c>
      <c r="D68" s="15">
        <v>941</v>
      </c>
      <c r="E68" s="64">
        <v>826</v>
      </c>
      <c r="F68" s="15">
        <v>417</v>
      </c>
      <c r="G68" s="64">
        <v>3170</v>
      </c>
    </row>
    <row r="69" spans="1:7" ht="14.25">
      <c r="A69" s="292" t="s">
        <v>947</v>
      </c>
      <c r="B69" s="90" t="s">
        <v>1</v>
      </c>
      <c r="C69" s="49">
        <v>6.4</v>
      </c>
      <c r="D69" s="48">
        <v>3.4</v>
      </c>
      <c r="E69" s="72">
        <v>3</v>
      </c>
      <c r="F69" s="48">
        <v>1.5</v>
      </c>
      <c r="G69" s="72">
        <v>11.4</v>
      </c>
    </row>
    <row r="70" spans="1:7" ht="25.5">
      <c r="A70" s="46" t="s">
        <v>150</v>
      </c>
      <c r="B70" s="90" t="s">
        <v>0</v>
      </c>
      <c r="C70" s="16">
        <v>2</v>
      </c>
      <c r="D70" s="15">
        <v>2</v>
      </c>
      <c r="E70" s="64" t="s">
        <v>410</v>
      </c>
      <c r="F70" s="15">
        <v>700</v>
      </c>
      <c r="G70" s="64">
        <v>2076</v>
      </c>
    </row>
    <row r="71" spans="1:7" ht="25.5">
      <c r="A71" s="292" t="s">
        <v>151</v>
      </c>
      <c r="B71" s="90" t="s">
        <v>1</v>
      </c>
      <c r="C71" s="49">
        <v>0</v>
      </c>
      <c r="D71" s="48">
        <v>0</v>
      </c>
      <c r="E71" s="72" t="s">
        <v>410</v>
      </c>
      <c r="F71" s="48">
        <v>11.6</v>
      </c>
      <c r="G71" s="72">
        <v>34.4</v>
      </c>
    </row>
    <row r="72" spans="1:7">
      <c r="A72" s="46" t="s">
        <v>152</v>
      </c>
      <c r="B72" s="90" t="s">
        <v>0</v>
      </c>
      <c r="C72" s="16">
        <v>104</v>
      </c>
      <c r="D72" s="15">
        <v>101</v>
      </c>
      <c r="E72" s="64">
        <v>3</v>
      </c>
      <c r="F72" s="15">
        <v>141</v>
      </c>
      <c r="G72" s="64">
        <v>1864</v>
      </c>
    </row>
    <row r="73" spans="1:7">
      <c r="A73" s="292" t="s">
        <v>153</v>
      </c>
      <c r="B73" s="90" t="s">
        <v>1</v>
      </c>
      <c r="C73" s="49">
        <v>0.9</v>
      </c>
      <c r="D73" s="48">
        <v>0.9</v>
      </c>
      <c r="E73" s="72">
        <v>0</v>
      </c>
      <c r="F73" s="48">
        <v>1.3</v>
      </c>
      <c r="G73" s="72">
        <v>16.5</v>
      </c>
    </row>
    <row r="74" spans="1:7" ht="14.25">
      <c r="A74" s="46" t="s">
        <v>169</v>
      </c>
      <c r="B74" s="90" t="s">
        <v>0</v>
      </c>
      <c r="C74" s="16">
        <v>655</v>
      </c>
      <c r="D74" s="15">
        <v>415</v>
      </c>
      <c r="E74" s="64">
        <v>240</v>
      </c>
      <c r="F74" s="15">
        <v>185</v>
      </c>
      <c r="G74" s="64">
        <v>2371</v>
      </c>
    </row>
    <row r="75" spans="1:7" ht="25.5">
      <c r="A75" s="292" t="s">
        <v>170</v>
      </c>
      <c r="B75" s="90" t="s">
        <v>1</v>
      </c>
      <c r="C75" s="49">
        <v>5.3</v>
      </c>
      <c r="D75" s="48">
        <v>3.4</v>
      </c>
      <c r="E75" s="72">
        <v>1.9</v>
      </c>
      <c r="F75" s="48">
        <v>1.5</v>
      </c>
      <c r="G75" s="72">
        <v>19.2</v>
      </c>
    </row>
    <row r="76" spans="1:7" ht="27">
      <c r="A76" s="46" t="s">
        <v>171</v>
      </c>
      <c r="B76" s="90" t="s">
        <v>0</v>
      </c>
      <c r="C76" s="16">
        <v>291</v>
      </c>
      <c r="D76" s="15">
        <v>120</v>
      </c>
      <c r="E76" s="64">
        <v>171</v>
      </c>
      <c r="F76" s="15">
        <v>893</v>
      </c>
      <c r="G76" s="64">
        <v>3155</v>
      </c>
    </row>
    <row r="77" spans="1:7" ht="25.5">
      <c r="A77" s="292" t="s">
        <v>172</v>
      </c>
      <c r="B77" s="90" t="s">
        <v>1</v>
      </c>
      <c r="C77" s="49">
        <v>1.4</v>
      </c>
      <c r="D77" s="48">
        <v>0.6</v>
      </c>
      <c r="E77" s="72">
        <v>0.8</v>
      </c>
      <c r="F77" s="48">
        <v>4.2</v>
      </c>
      <c r="G77" s="72">
        <v>15</v>
      </c>
    </row>
    <row r="78" spans="1:7">
      <c r="A78" s="46" t="s">
        <v>154</v>
      </c>
      <c r="B78" s="90" t="s">
        <v>0</v>
      </c>
      <c r="C78" s="16">
        <v>585</v>
      </c>
      <c r="D78" s="15">
        <v>164</v>
      </c>
      <c r="E78" s="64">
        <v>421</v>
      </c>
      <c r="F78" s="15">
        <v>133</v>
      </c>
      <c r="G78" s="64">
        <v>832</v>
      </c>
    </row>
    <row r="79" spans="1:7">
      <c r="A79" s="292" t="s">
        <v>155</v>
      </c>
      <c r="B79" s="90" t="s">
        <v>1</v>
      </c>
      <c r="C79" s="49">
        <v>12.5</v>
      </c>
      <c r="D79" s="48">
        <v>3.5</v>
      </c>
      <c r="E79" s="72">
        <v>9</v>
      </c>
      <c r="F79" s="48">
        <v>2.8</v>
      </c>
      <c r="G79" s="72">
        <v>17.7</v>
      </c>
    </row>
    <row r="80" spans="1:7">
      <c r="A80" s="46" t="s">
        <v>156</v>
      </c>
      <c r="B80" s="90" t="s">
        <v>0</v>
      </c>
      <c r="C80" s="16">
        <v>243</v>
      </c>
      <c r="D80" s="15">
        <v>185</v>
      </c>
      <c r="E80" s="64">
        <v>58</v>
      </c>
      <c r="F80" s="15">
        <v>34</v>
      </c>
      <c r="G80" s="64">
        <v>210</v>
      </c>
    </row>
    <row r="81" spans="1:7">
      <c r="A81" s="292" t="s">
        <v>157</v>
      </c>
      <c r="B81" s="90" t="s">
        <v>1</v>
      </c>
      <c r="C81" s="49">
        <v>1.7</v>
      </c>
      <c r="D81" s="48">
        <v>1.3</v>
      </c>
      <c r="E81" s="72">
        <v>0.4</v>
      </c>
      <c r="F81" s="48">
        <v>0.2</v>
      </c>
      <c r="G81" s="72">
        <v>1.5</v>
      </c>
    </row>
    <row r="82" spans="1:7">
      <c r="A82" s="46" t="s">
        <v>158</v>
      </c>
      <c r="B82" s="90" t="s">
        <v>0</v>
      </c>
      <c r="C82" s="16">
        <v>26</v>
      </c>
      <c r="D82" s="15">
        <v>26</v>
      </c>
      <c r="E82" s="64" t="s">
        <v>410</v>
      </c>
      <c r="F82" s="15">
        <v>33</v>
      </c>
      <c r="G82" s="64">
        <v>162</v>
      </c>
    </row>
    <row r="83" spans="1:7">
      <c r="A83" s="292" t="s">
        <v>159</v>
      </c>
      <c r="B83" s="90" t="s">
        <v>1</v>
      </c>
      <c r="C83" s="49">
        <v>0.6</v>
      </c>
      <c r="D83" s="48">
        <v>0.6</v>
      </c>
      <c r="E83" s="72" t="s">
        <v>410</v>
      </c>
      <c r="F83" s="48">
        <v>0.8</v>
      </c>
      <c r="G83" s="72">
        <v>4</v>
      </c>
    </row>
    <row r="84" spans="1:7" ht="25.5">
      <c r="A84" s="46" t="s">
        <v>411</v>
      </c>
      <c r="B84" s="90" t="s">
        <v>0</v>
      </c>
      <c r="C84" s="16">
        <v>1940</v>
      </c>
      <c r="D84" s="15">
        <v>490</v>
      </c>
      <c r="E84" s="64">
        <v>1450</v>
      </c>
      <c r="F84" s="15">
        <v>542</v>
      </c>
      <c r="G84" s="64">
        <v>2211</v>
      </c>
    </row>
    <row r="85" spans="1:7" ht="25.5">
      <c r="A85" s="292" t="s">
        <v>161</v>
      </c>
      <c r="B85" s="90" t="s">
        <v>1</v>
      </c>
      <c r="C85" s="49">
        <v>23.4</v>
      </c>
      <c r="D85" s="48">
        <v>5.9</v>
      </c>
      <c r="E85" s="72">
        <v>17.5</v>
      </c>
      <c r="F85" s="48">
        <v>6.5</v>
      </c>
      <c r="G85" s="72">
        <v>26.6</v>
      </c>
    </row>
    <row r="86" spans="1:7" ht="27">
      <c r="A86" s="268" t="s">
        <v>199</v>
      </c>
      <c r="B86" s="90" t="s">
        <v>0</v>
      </c>
      <c r="C86" s="16">
        <v>180</v>
      </c>
      <c r="D86" s="15">
        <v>121</v>
      </c>
      <c r="E86" s="64">
        <v>59</v>
      </c>
      <c r="F86" s="15">
        <v>138</v>
      </c>
      <c r="G86" s="64">
        <v>1555</v>
      </c>
    </row>
    <row r="87" spans="1:7" ht="25.5">
      <c r="A87" s="290" t="s">
        <v>4</v>
      </c>
      <c r="B87" s="90" t="s">
        <v>1</v>
      </c>
      <c r="C87" s="49">
        <v>1.6</v>
      </c>
      <c r="D87" s="48">
        <v>1.1000000000000001</v>
      </c>
      <c r="E87" s="72">
        <v>0.5</v>
      </c>
      <c r="F87" s="48">
        <v>1.3</v>
      </c>
      <c r="G87" s="72">
        <v>14.1</v>
      </c>
    </row>
    <row r="88" spans="1:7" ht="27">
      <c r="A88" s="7" t="s">
        <v>416</v>
      </c>
      <c r="B88" s="90" t="s">
        <v>0</v>
      </c>
      <c r="C88" s="16">
        <v>2768</v>
      </c>
      <c r="D88" s="15">
        <v>800</v>
      </c>
      <c r="E88" s="64">
        <v>1968</v>
      </c>
      <c r="F88" s="15">
        <v>804</v>
      </c>
      <c r="G88" s="64">
        <v>3679</v>
      </c>
    </row>
    <row r="89" spans="1:7" ht="25.5">
      <c r="A89" s="290" t="s">
        <v>5</v>
      </c>
      <c r="B89" s="90" t="s">
        <v>1</v>
      </c>
      <c r="C89" s="49">
        <v>19.8</v>
      </c>
      <c r="D89" s="48">
        <v>5.7</v>
      </c>
      <c r="E89" s="72">
        <v>14.1</v>
      </c>
      <c r="F89" s="48">
        <v>5.8</v>
      </c>
      <c r="G89" s="72">
        <v>26.4</v>
      </c>
    </row>
    <row r="90" spans="1:7">
      <c r="A90" s="46" t="s">
        <v>183</v>
      </c>
      <c r="B90" s="90" t="s">
        <v>0</v>
      </c>
      <c r="C90" s="16">
        <v>246</v>
      </c>
      <c r="D90" s="15">
        <v>137</v>
      </c>
      <c r="E90" s="64">
        <v>109</v>
      </c>
      <c r="F90" s="15">
        <v>36</v>
      </c>
      <c r="G90" s="64">
        <v>181</v>
      </c>
    </row>
    <row r="91" spans="1:7">
      <c r="A91" s="292" t="s">
        <v>184</v>
      </c>
      <c r="B91" s="90" t="s">
        <v>1</v>
      </c>
      <c r="C91" s="49">
        <v>6</v>
      </c>
      <c r="D91" s="48">
        <v>3.3</v>
      </c>
      <c r="E91" s="72">
        <v>2.7</v>
      </c>
      <c r="F91" s="48">
        <v>0.9</v>
      </c>
      <c r="G91" s="72">
        <v>4.4000000000000004</v>
      </c>
    </row>
    <row r="92" spans="1:7">
      <c r="A92" s="46" t="s">
        <v>185</v>
      </c>
      <c r="B92" s="90" t="s">
        <v>0</v>
      </c>
      <c r="C92" s="16">
        <v>363</v>
      </c>
      <c r="D92" s="15">
        <v>90</v>
      </c>
      <c r="E92" s="64">
        <v>273</v>
      </c>
      <c r="F92" s="15">
        <v>240</v>
      </c>
      <c r="G92" s="64">
        <v>995</v>
      </c>
    </row>
    <row r="93" spans="1:7">
      <c r="A93" s="292" t="s">
        <v>186</v>
      </c>
      <c r="B93" s="90" t="s">
        <v>1</v>
      </c>
      <c r="C93" s="49">
        <v>10.1</v>
      </c>
      <c r="D93" s="48">
        <v>2.5</v>
      </c>
      <c r="E93" s="72">
        <v>7.6</v>
      </c>
      <c r="F93" s="48">
        <v>6.7</v>
      </c>
      <c r="G93" s="72">
        <v>27.7</v>
      </c>
    </row>
    <row r="94" spans="1:7" ht="14.25">
      <c r="A94" s="46" t="s">
        <v>187</v>
      </c>
      <c r="B94" s="90" t="s">
        <v>0</v>
      </c>
      <c r="C94" s="16">
        <v>2159</v>
      </c>
      <c r="D94" s="15">
        <v>573</v>
      </c>
      <c r="E94" s="64">
        <v>1586</v>
      </c>
      <c r="F94" s="15">
        <v>525</v>
      </c>
      <c r="G94" s="64">
        <v>2428</v>
      </c>
    </row>
    <row r="95" spans="1:7" ht="25.5">
      <c r="A95" s="292" t="s">
        <v>188</v>
      </c>
      <c r="B95" s="90" t="s">
        <v>1</v>
      </c>
      <c r="C95" s="49">
        <v>35.4</v>
      </c>
      <c r="D95" s="48">
        <v>9.4</v>
      </c>
      <c r="E95" s="72">
        <v>26</v>
      </c>
      <c r="F95" s="48">
        <v>8.6</v>
      </c>
      <c r="G95" s="72">
        <v>39.9</v>
      </c>
    </row>
    <row r="96" spans="1:7" ht="14.25">
      <c r="A96" s="46" t="s">
        <v>189</v>
      </c>
      <c r="B96" s="90" t="s">
        <v>0</v>
      </c>
      <c r="C96" s="16" t="s">
        <v>410</v>
      </c>
      <c r="D96" s="15" t="s">
        <v>410</v>
      </c>
      <c r="E96" s="64" t="s">
        <v>410</v>
      </c>
      <c r="F96" s="15">
        <v>3</v>
      </c>
      <c r="G96" s="64">
        <v>75</v>
      </c>
    </row>
    <row r="97" spans="1:7" ht="14.25">
      <c r="A97" s="292" t="s">
        <v>948</v>
      </c>
      <c r="B97" s="90" t="s">
        <v>1</v>
      </c>
      <c r="C97" s="49" t="s">
        <v>410</v>
      </c>
      <c r="D97" s="48" t="s">
        <v>410</v>
      </c>
      <c r="E97" s="72" t="s">
        <v>410</v>
      </c>
      <c r="F97" s="48">
        <v>1.7</v>
      </c>
      <c r="G97" s="72">
        <v>41.9</v>
      </c>
    </row>
    <row r="98" spans="1:7" ht="15" customHeight="1">
      <c r="A98" s="42" t="s">
        <v>64</v>
      </c>
      <c r="B98" s="107" t="s">
        <v>0</v>
      </c>
      <c r="C98" s="12">
        <v>4451</v>
      </c>
      <c r="D98" s="11">
        <v>1862</v>
      </c>
      <c r="E98" s="19">
        <v>2589</v>
      </c>
      <c r="F98" s="11">
        <v>2046</v>
      </c>
      <c r="G98" s="19">
        <v>6883</v>
      </c>
    </row>
    <row r="99" spans="1:7" ht="15" customHeight="1">
      <c r="A99" s="289" t="s">
        <v>6</v>
      </c>
      <c r="B99" s="107" t="s">
        <v>1</v>
      </c>
      <c r="C99" s="51">
        <v>12.3</v>
      </c>
      <c r="D99" s="50">
        <v>5.0999999999999996</v>
      </c>
      <c r="E99" s="73">
        <v>7.1</v>
      </c>
      <c r="F99" s="50">
        <v>5.6</v>
      </c>
      <c r="G99" s="73">
        <v>19</v>
      </c>
    </row>
    <row r="100" spans="1:7" ht="15" customHeight="1">
      <c r="A100" s="268" t="s">
        <v>233</v>
      </c>
      <c r="B100" s="90" t="s">
        <v>0</v>
      </c>
      <c r="C100" s="16">
        <v>705</v>
      </c>
      <c r="D100" s="15">
        <v>323</v>
      </c>
      <c r="E100" s="64">
        <v>382</v>
      </c>
      <c r="F100" s="15">
        <v>436</v>
      </c>
      <c r="G100" s="64">
        <v>1169</v>
      </c>
    </row>
    <row r="101" spans="1:7" ht="15" customHeight="1">
      <c r="A101" s="291" t="s">
        <v>966</v>
      </c>
      <c r="B101" s="90" t="s">
        <v>1</v>
      </c>
      <c r="C101" s="49">
        <v>6.4</v>
      </c>
      <c r="D101" s="48">
        <v>2.9</v>
      </c>
      <c r="E101" s="72">
        <v>3.5</v>
      </c>
      <c r="F101" s="48">
        <v>3.9</v>
      </c>
      <c r="G101" s="72">
        <v>10.6</v>
      </c>
    </row>
    <row r="102" spans="1:7" ht="15" customHeight="1">
      <c r="A102" s="268" t="s">
        <v>105</v>
      </c>
      <c r="B102" s="90" t="s">
        <v>0</v>
      </c>
      <c r="C102" s="16">
        <v>2153</v>
      </c>
      <c r="D102" s="15">
        <v>1031</v>
      </c>
      <c r="E102" s="64">
        <v>1122</v>
      </c>
      <c r="F102" s="15">
        <v>1007</v>
      </c>
      <c r="G102" s="64">
        <v>3812</v>
      </c>
    </row>
    <row r="103" spans="1:7" ht="15" customHeight="1">
      <c r="A103" s="291" t="s">
        <v>173</v>
      </c>
      <c r="B103" s="90" t="s">
        <v>1</v>
      </c>
      <c r="C103" s="49">
        <v>17.3</v>
      </c>
      <c r="D103" s="48">
        <v>8.3000000000000007</v>
      </c>
      <c r="E103" s="72">
        <v>9</v>
      </c>
      <c r="F103" s="48">
        <v>8.1</v>
      </c>
      <c r="G103" s="72">
        <v>30.7</v>
      </c>
    </row>
    <row r="104" spans="1:7" ht="15" customHeight="1">
      <c r="A104" s="268" t="s">
        <v>174</v>
      </c>
      <c r="B104" s="90" t="s">
        <v>0</v>
      </c>
      <c r="C104" s="16">
        <v>1593</v>
      </c>
      <c r="D104" s="15">
        <v>508</v>
      </c>
      <c r="E104" s="64">
        <v>1085</v>
      </c>
      <c r="F104" s="15">
        <v>603</v>
      </c>
      <c r="G104" s="64">
        <v>1902</v>
      </c>
    </row>
    <row r="105" spans="1:7">
      <c r="A105" s="291" t="s">
        <v>7</v>
      </c>
      <c r="B105" s="90" t="s">
        <v>1</v>
      </c>
      <c r="C105" s="49">
        <v>12.5</v>
      </c>
      <c r="D105" s="48">
        <v>4</v>
      </c>
      <c r="E105" s="72">
        <v>8.5</v>
      </c>
      <c r="F105" s="48">
        <v>4.7</v>
      </c>
      <c r="G105" s="72">
        <v>14.9</v>
      </c>
    </row>
    <row r="106" spans="1:7" ht="16.5" customHeight="1">
      <c r="A106" s="42" t="s">
        <v>106</v>
      </c>
      <c r="B106" s="107" t="s">
        <v>0</v>
      </c>
      <c r="C106" s="12">
        <v>1299</v>
      </c>
      <c r="D106" s="11">
        <v>537</v>
      </c>
      <c r="E106" s="19">
        <v>762</v>
      </c>
      <c r="F106" s="11">
        <v>887</v>
      </c>
      <c r="G106" s="19">
        <v>2214</v>
      </c>
    </row>
    <row r="107" spans="1:7" ht="15" customHeight="1">
      <c r="A107" s="289" t="s">
        <v>950</v>
      </c>
      <c r="B107" s="107" t="s">
        <v>1</v>
      </c>
      <c r="C107" s="51">
        <v>1</v>
      </c>
      <c r="D107" s="50">
        <v>0.4</v>
      </c>
      <c r="E107" s="73">
        <v>0.6</v>
      </c>
      <c r="F107" s="50">
        <v>0.7</v>
      </c>
      <c r="G107" s="73">
        <v>1.8</v>
      </c>
    </row>
    <row r="108" spans="1:7" ht="27">
      <c r="A108" s="268" t="s">
        <v>107</v>
      </c>
      <c r="B108" s="90" t="s">
        <v>0</v>
      </c>
      <c r="C108" s="16">
        <v>91</v>
      </c>
      <c r="D108" s="15">
        <v>77</v>
      </c>
      <c r="E108" s="64">
        <v>14</v>
      </c>
      <c r="F108" s="15">
        <v>22</v>
      </c>
      <c r="G108" s="64">
        <v>108</v>
      </c>
    </row>
    <row r="109" spans="1:7" ht="25.5">
      <c r="A109" s="291" t="s">
        <v>175</v>
      </c>
      <c r="B109" s="90" t="s">
        <v>1</v>
      </c>
      <c r="C109" s="49">
        <v>0.9</v>
      </c>
      <c r="D109" s="48">
        <v>0.8</v>
      </c>
      <c r="E109" s="72">
        <v>0.1</v>
      </c>
      <c r="F109" s="48">
        <v>0.2</v>
      </c>
      <c r="G109" s="72">
        <v>1.1000000000000001</v>
      </c>
    </row>
    <row r="110" spans="1:7" ht="14.25">
      <c r="A110" s="268" t="s">
        <v>108</v>
      </c>
      <c r="B110" s="90" t="s">
        <v>0</v>
      </c>
      <c r="C110" s="16">
        <v>1031</v>
      </c>
      <c r="D110" s="15">
        <v>353</v>
      </c>
      <c r="E110" s="64">
        <v>678</v>
      </c>
      <c r="F110" s="15">
        <v>814</v>
      </c>
      <c r="G110" s="64">
        <v>1288</v>
      </c>
    </row>
    <row r="111" spans="1:7" ht="14.25">
      <c r="A111" s="291" t="s">
        <v>951</v>
      </c>
      <c r="B111" s="90" t="s">
        <v>1</v>
      </c>
      <c r="C111" s="49">
        <v>2.2000000000000002</v>
      </c>
      <c r="D111" s="48">
        <v>0.7</v>
      </c>
      <c r="E111" s="72">
        <v>1.4</v>
      </c>
      <c r="F111" s="48">
        <v>1.7</v>
      </c>
      <c r="G111" s="72">
        <v>2.7</v>
      </c>
    </row>
    <row r="112" spans="1:7" ht="14.25">
      <c r="A112" s="268" t="s">
        <v>109</v>
      </c>
      <c r="B112" s="90" t="s">
        <v>0</v>
      </c>
      <c r="C112" s="16">
        <v>177</v>
      </c>
      <c r="D112" s="15">
        <v>107</v>
      </c>
      <c r="E112" s="64">
        <v>70</v>
      </c>
      <c r="F112" s="15">
        <v>51</v>
      </c>
      <c r="G112" s="64">
        <v>818</v>
      </c>
    </row>
    <row r="113" spans="1:7" ht="14.25">
      <c r="A113" s="291" t="s">
        <v>952</v>
      </c>
      <c r="B113" s="90" t="s">
        <v>1</v>
      </c>
      <c r="C113" s="49">
        <v>0.3</v>
      </c>
      <c r="D113" s="48">
        <v>0.2</v>
      </c>
      <c r="E113" s="72">
        <v>0.1</v>
      </c>
      <c r="F113" s="48">
        <v>0.1</v>
      </c>
      <c r="G113" s="72">
        <v>1.2</v>
      </c>
    </row>
    <row r="114" spans="1:7" ht="15" customHeight="1">
      <c r="A114" s="42" t="s">
        <v>65</v>
      </c>
      <c r="B114" s="107" t="s">
        <v>0</v>
      </c>
      <c r="C114" s="12">
        <v>3684</v>
      </c>
      <c r="D114" s="11">
        <v>570</v>
      </c>
      <c r="E114" s="19">
        <v>3114</v>
      </c>
      <c r="F114" s="11">
        <v>1766</v>
      </c>
      <c r="G114" s="19">
        <v>11744</v>
      </c>
    </row>
    <row r="115" spans="1:7">
      <c r="A115" s="289" t="s">
        <v>56</v>
      </c>
      <c r="B115" s="107" t="s">
        <v>1</v>
      </c>
      <c r="C115" s="51">
        <v>6.4</v>
      </c>
      <c r="D115" s="50">
        <v>1</v>
      </c>
      <c r="E115" s="73">
        <v>5.4</v>
      </c>
      <c r="F115" s="50">
        <v>3.1</v>
      </c>
      <c r="G115" s="73">
        <v>20.3</v>
      </c>
    </row>
    <row r="116" spans="1:7" ht="14.25">
      <c r="A116" s="268" t="s">
        <v>110</v>
      </c>
      <c r="B116" s="90" t="s">
        <v>0</v>
      </c>
      <c r="C116" s="16">
        <v>2289</v>
      </c>
      <c r="D116" s="15">
        <v>284</v>
      </c>
      <c r="E116" s="64">
        <v>2005</v>
      </c>
      <c r="F116" s="15">
        <v>415</v>
      </c>
      <c r="G116" s="64">
        <v>4209</v>
      </c>
    </row>
    <row r="117" spans="1:7" ht="14.25">
      <c r="A117" s="291" t="s">
        <v>953</v>
      </c>
      <c r="B117" s="90" t="s">
        <v>1</v>
      </c>
      <c r="C117" s="49">
        <v>6.6</v>
      </c>
      <c r="D117" s="48">
        <v>0.8</v>
      </c>
      <c r="E117" s="72">
        <v>5.8</v>
      </c>
      <c r="F117" s="48">
        <v>1.2</v>
      </c>
      <c r="G117" s="72">
        <v>12.2</v>
      </c>
    </row>
    <row r="118" spans="1:7" ht="25.5">
      <c r="A118" s="268" t="s">
        <v>68</v>
      </c>
      <c r="B118" s="90" t="s">
        <v>0</v>
      </c>
      <c r="C118" s="16">
        <v>1395</v>
      </c>
      <c r="D118" s="15">
        <v>286</v>
      </c>
      <c r="E118" s="64">
        <v>1109</v>
      </c>
      <c r="F118" s="15">
        <v>1336</v>
      </c>
      <c r="G118" s="64">
        <v>7336</v>
      </c>
    </row>
    <row r="119" spans="1:7" ht="25.5">
      <c r="A119" s="291" t="s">
        <v>9</v>
      </c>
      <c r="B119" s="90" t="s">
        <v>1</v>
      </c>
      <c r="C119" s="49">
        <v>10.199999999999999</v>
      </c>
      <c r="D119" s="48">
        <v>2.1</v>
      </c>
      <c r="E119" s="72">
        <v>8.1</v>
      </c>
      <c r="F119" s="48">
        <v>9.6999999999999993</v>
      </c>
      <c r="G119" s="72">
        <v>53.5</v>
      </c>
    </row>
    <row r="120" spans="1:7">
      <c r="A120" s="268" t="s">
        <v>69</v>
      </c>
      <c r="B120" s="90" t="s">
        <v>0</v>
      </c>
      <c r="C120" s="16" t="s">
        <v>410</v>
      </c>
      <c r="D120" s="15" t="s">
        <v>410</v>
      </c>
      <c r="E120" s="64" t="s">
        <v>410</v>
      </c>
      <c r="F120" s="15">
        <v>15</v>
      </c>
      <c r="G120" s="64">
        <v>199</v>
      </c>
    </row>
    <row r="121" spans="1:7">
      <c r="A121" s="291" t="s">
        <v>10</v>
      </c>
      <c r="B121" s="90" t="s">
        <v>1</v>
      </c>
      <c r="C121" s="49" t="s">
        <v>410</v>
      </c>
      <c r="D121" s="48" t="s">
        <v>410</v>
      </c>
      <c r="E121" s="72" t="s">
        <v>410</v>
      </c>
      <c r="F121" s="48">
        <v>0.2</v>
      </c>
      <c r="G121" s="72">
        <v>2.2000000000000002</v>
      </c>
    </row>
    <row r="122" spans="1:7">
      <c r="A122" s="42" t="s">
        <v>70</v>
      </c>
      <c r="B122" s="107" t="s">
        <v>0</v>
      </c>
      <c r="C122" s="12" t="s">
        <v>410</v>
      </c>
      <c r="D122" s="11" t="s">
        <v>410</v>
      </c>
      <c r="E122" s="19" t="s">
        <v>410</v>
      </c>
      <c r="F122" s="11">
        <v>20</v>
      </c>
      <c r="G122" s="19">
        <v>39</v>
      </c>
    </row>
    <row r="123" spans="1:7" ht="15" customHeight="1">
      <c r="A123" s="289" t="s">
        <v>11</v>
      </c>
      <c r="B123" s="107" t="s">
        <v>1</v>
      </c>
      <c r="C123" s="51" t="s">
        <v>410</v>
      </c>
      <c r="D123" s="50" t="s">
        <v>410</v>
      </c>
      <c r="E123" s="73" t="s">
        <v>410</v>
      </c>
      <c r="F123" s="50">
        <v>0.1</v>
      </c>
      <c r="G123" s="73">
        <v>0.2</v>
      </c>
    </row>
    <row r="124" spans="1:7">
      <c r="A124" s="268" t="s">
        <v>71</v>
      </c>
      <c r="B124" s="90" t="s">
        <v>0</v>
      </c>
      <c r="C124" s="16" t="s">
        <v>410</v>
      </c>
      <c r="D124" s="15" t="s">
        <v>410</v>
      </c>
      <c r="E124" s="64" t="s">
        <v>410</v>
      </c>
      <c r="F124" s="15">
        <v>7</v>
      </c>
      <c r="G124" s="64">
        <v>20</v>
      </c>
    </row>
    <row r="125" spans="1:7">
      <c r="A125" s="291" t="s">
        <v>12</v>
      </c>
      <c r="B125" s="90" t="s">
        <v>1</v>
      </c>
      <c r="C125" s="51" t="s">
        <v>410</v>
      </c>
      <c r="D125" s="50" t="s">
        <v>410</v>
      </c>
      <c r="E125" s="73" t="s">
        <v>410</v>
      </c>
      <c r="F125" s="48">
        <v>0.3</v>
      </c>
      <c r="G125" s="72">
        <v>0.8</v>
      </c>
    </row>
    <row r="126" spans="1:7">
      <c r="A126" s="268" t="s">
        <v>80</v>
      </c>
      <c r="B126" s="90" t="s">
        <v>0</v>
      </c>
      <c r="C126" s="12" t="s">
        <v>410</v>
      </c>
      <c r="D126" s="11" t="s">
        <v>410</v>
      </c>
      <c r="E126" s="19" t="s">
        <v>410</v>
      </c>
      <c r="F126" s="15">
        <v>10</v>
      </c>
      <c r="G126" s="64">
        <v>16</v>
      </c>
    </row>
    <row r="127" spans="1:7">
      <c r="A127" s="291" t="s">
        <v>81</v>
      </c>
      <c r="B127" s="90" t="s">
        <v>1</v>
      </c>
      <c r="C127" s="51" t="s">
        <v>410</v>
      </c>
      <c r="D127" s="50" t="s">
        <v>410</v>
      </c>
      <c r="E127" s="73" t="s">
        <v>410</v>
      </c>
      <c r="F127" s="48">
        <v>0.2</v>
      </c>
      <c r="G127" s="72">
        <v>0.4</v>
      </c>
    </row>
    <row r="128" spans="1:7" ht="27">
      <c r="A128" s="268" t="s">
        <v>413</v>
      </c>
      <c r="B128" s="90" t="s">
        <v>0</v>
      </c>
      <c r="C128" s="12" t="s">
        <v>410</v>
      </c>
      <c r="D128" s="11" t="s">
        <v>410</v>
      </c>
      <c r="E128" s="19" t="s">
        <v>410</v>
      </c>
      <c r="F128" s="15">
        <v>3</v>
      </c>
      <c r="G128" s="64">
        <v>3</v>
      </c>
    </row>
    <row r="129" spans="1:7" ht="27">
      <c r="A129" s="291" t="s">
        <v>954</v>
      </c>
      <c r="B129" s="90" t="s">
        <v>1</v>
      </c>
      <c r="C129" s="49" t="s">
        <v>410</v>
      </c>
      <c r="D129" s="48" t="s">
        <v>410</v>
      </c>
      <c r="E129" s="72" t="s">
        <v>410</v>
      </c>
      <c r="F129" s="48">
        <v>0</v>
      </c>
      <c r="G129" s="72">
        <v>0</v>
      </c>
    </row>
    <row r="130" spans="1:7" ht="25.5">
      <c r="A130" s="42" t="s">
        <v>414</v>
      </c>
      <c r="B130" s="107" t="s">
        <v>0</v>
      </c>
      <c r="C130" s="12">
        <v>5</v>
      </c>
      <c r="D130" s="11">
        <v>2</v>
      </c>
      <c r="E130" s="19">
        <v>3</v>
      </c>
      <c r="F130" s="11">
        <v>20</v>
      </c>
      <c r="G130" s="19">
        <v>39</v>
      </c>
    </row>
    <row r="131" spans="1:7" ht="25.5">
      <c r="A131" s="289" t="s">
        <v>57</v>
      </c>
      <c r="B131" s="107" t="s">
        <v>1</v>
      </c>
      <c r="C131" s="51">
        <v>0.1</v>
      </c>
      <c r="D131" s="50">
        <v>0</v>
      </c>
      <c r="E131" s="73">
        <v>0</v>
      </c>
      <c r="F131" s="50">
        <v>0.3</v>
      </c>
      <c r="G131" s="73">
        <v>0.6</v>
      </c>
    </row>
    <row r="132" spans="1:7" ht="15" customHeight="1">
      <c r="A132" s="268" t="s">
        <v>85</v>
      </c>
      <c r="B132" s="90" t="s">
        <v>0</v>
      </c>
      <c r="C132" s="16">
        <v>5</v>
      </c>
      <c r="D132" s="15">
        <v>2</v>
      </c>
      <c r="E132" s="64">
        <v>3</v>
      </c>
      <c r="F132" s="15">
        <v>20</v>
      </c>
      <c r="G132" s="64">
        <v>39</v>
      </c>
    </row>
    <row r="133" spans="1:7" ht="16.5" customHeight="1">
      <c r="A133" s="291" t="s">
        <v>82</v>
      </c>
      <c r="B133" s="90" t="s">
        <v>1</v>
      </c>
      <c r="C133" s="49">
        <v>0.1</v>
      </c>
      <c r="D133" s="48">
        <v>0</v>
      </c>
      <c r="E133" s="72">
        <v>0.1</v>
      </c>
      <c r="F133" s="48">
        <v>0.3</v>
      </c>
      <c r="G133" s="72">
        <v>0.7</v>
      </c>
    </row>
    <row r="134" spans="1:7" ht="15" customHeight="1">
      <c r="A134" s="42" t="s">
        <v>111</v>
      </c>
      <c r="B134" s="107" t="s">
        <v>0</v>
      </c>
      <c r="C134" s="12">
        <v>215</v>
      </c>
      <c r="D134" s="11">
        <v>11</v>
      </c>
      <c r="E134" s="19">
        <v>204</v>
      </c>
      <c r="F134" s="11">
        <v>197</v>
      </c>
      <c r="G134" s="19">
        <v>224</v>
      </c>
    </row>
    <row r="135" spans="1:7" ht="15" customHeight="1">
      <c r="A135" s="289" t="s">
        <v>179</v>
      </c>
      <c r="B135" s="107" t="s">
        <v>1</v>
      </c>
      <c r="C135" s="51">
        <v>4.7</v>
      </c>
      <c r="D135" s="50">
        <v>0.2</v>
      </c>
      <c r="E135" s="73">
        <v>4.4000000000000004</v>
      </c>
      <c r="F135" s="50">
        <v>4.3</v>
      </c>
      <c r="G135" s="73">
        <v>4.9000000000000004</v>
      </c>
    </row>
    <row r="136" spans="1:7" ht="15" customHeight="1">
      <c r="A136" s="268" t="s">
        <v>75</v>
      </c>
      <c r="B136" s="90" t="s">
        <v>0</v>
      </c>
      <c r="C136" s="16" t="s">
        <v>410</v>
      </c>
      <c r="D136" s="15" t="s">
        <v>410</v>
      </c>
      <c r="E136" s="64" t="s">
        <v>410</v>
      </c>
      <c r="F136" s="15">
        <v>8</v>
      </c>
      <c r="G136" s="64">
        <v>8</v>
      </c>
    </row>
    <row r="137" spans="1:7" ht="15" customHeight="1">
      <c r="A137" s="291" t="s">
        <v>76</v>
      </c>
      <c r="B137" s="90" t="s">
        <v>1</v>
      </c>
      <c r="C137" s="49" t="s">
        <v>410</v>
      </c>
      <c r="D137" s="48" t="s">
        <v>410</v>
      </c>
      <c r="E137" s="72" t="s">
        <v>410</v>
      </c>
      <c r="F137" s="48">
        <v>0.5</v>
      </c>
      <c r="G137" s="72">
        <v>0.5</v>
      </c>
    </row>
    <row r="138" spans="1:7" ht="15" customHeight="1">
      <c r="A138" s="268" t="s">
        <v>112</v>
      </c>
      <c r="B138" s="90" t="s">
        <v>0</v>
      </c>
      <c r="C138" s="16" t="s">
        <v>410</v>
      </c>
      <c r="D138" s="15" t="s">
        <v>410</v>
      </c>
      <c r="E138" s="64" t="s">
        <v>410</v>
      </c>
      <c r="F138" s="15">
        <v>2</v>
      </c>
      <c r="G138" s="64">
        <v>2</v>
      </c>
    </row>
    <row r="139" spans="1:7" ht="15" customHeight="1">
      <c r="A139" s="291" t="s">
        <v>956</v>
      </c>
      <c r="B139" s="90" t="s">
        <v>1</v>
      </c>
      <c r="C139" s="49" t="s">
        <v>410</v>
      </c>
      <c r="D139" s="48" t="s">
        <v>410</v>
      </c>
      <c r="E139" s="72" t="s">
        <v>410</v>
      </c>
      <c r="F139" s="48">
        <v>0.3</v>
      </c>
      <c r="G139" s="72">
        <v>0.3</v>
      </c>
    </row>
    <row r="140" spans="1:7" ht="27" customHeight="1">
      <c r="A140" s="268" t="s">
        <v>864</v>
      </c>
      <c r="B140" s="90" t="s">
        <v>0</v>
      </c>
      <c r="C140" s="16">
        <v>215</v>
      </c>
      <c r="D140" s="15">
        <v>11</v>
      </c>
      <c r="E140" s="64">
        <v>204</v>
      </c>
      <c r="F140" s="15">
        <v>187</v>
      </c>
      <c r="G140" s="64">
        <v>214</v>
      </c>
    </row>
    <row r="141" spans="1:7" ht="14.25">
      <c r="A141" s="291" t="s">
        <v>967</v>
      </c>
      <c r="B141" s="90" t="s">
        <v>1</v>
      </c>
      <c r="C141" s="49">
        <v>9.8000000000000007</v>
      </c>
      <c r="D141" s="48">
        <v>0.5</v>
      </c>
      <c r="E141" s="72">
        <v>9.3000000000000007</v>
      </c>
      <c r="F141" s="48">
        <v>8.5</v>
      </c>
      <c r="G141" s="72">
        <v>9.8000000000000007</v>
      </c>
    </row>
    <row r="142" spans="1:7" ht="14.25">
      <c r="A142" s="42" t="s">
        <v>865</v>
      </c>
      <c r="B142" s="107" t="s">
        <v>0</v>
      </c>
      <c r="C142" s="12">
        <v>13</v>
      </c>
      <c r="D142" s="11">
        <v>1</v>
      </c>
      <c r="E142" s="19">
        <v>12</v>
      </c>
      <c r="F142" s="11">
        <v>2</v>
      </c>
      <c r="G142" s="19">
        <v>21</v>
      </c>
    </row>
    <row r="143" spans="1:7" ht="15" customHeight="1">
      <c r="A143" s="289" t="s">
        <v>968</v>
      </c>
      <c r="B143" s="107" t="s">
        <v>1</v>
      </c>
      <c r="C143" s="51">
        <v>0.1</v>
      </c>
      <c r="D143" s="50">
        <v>0</v>
      </c>
      <c r="E143" s="73">
        <v>0.1</v>
      </c>
      <c r="F143" s="50">
        <v>0</v>
      </c>
      <c r="G143" s="73">
        <v>0.1</v>
      </c>
    </row>
    <row r="144" spans="1:7" ht="15" customHeight="1">
      <c r="A144" s="42" t="s">
        <v>866</v>
      </c>
      <c r="B144" s="107" t="s">
        <v>0</v>
      </c>
      <c r="C144" s="12">
        <v>79</v>
      </c>
      <c r="D144" s="11">
        <v>37</v>
      </c>
      <c r="E144" s="19">
        <v>42</v>
      </c>
      <c r="F144" s="11">
        <v>94</v>
      </c>
      <c r="G144" s="19">
        <v>328</v>
      </c>
    </row>
    <row r="145" spans="1:7" ht="15" customHeight="1">
      <c r="A145" s="289" t="s">
        <v>979</v>
      </c>
      <c r="B145" s="107" t="s">
        <v>1</v>
      </c>
      <c r="C145" s="51">
        <v>0.2</v>
      </c>
      <c r="D145" s="50">
        <v>0.1</v>
      </c>
      <c r="E145" s="73">
        <v>0.1</v>
      </c>
      <c r="F145" s="50">
        <v>0.2</v>
      </c>
      <c r="G145" s="73">
        <v>0.6</v>
      </c>
    </row>
    <row r="146" spans="1:7" ht="15" customHeight="1">
      <c r="A146" s="42" t="s">
        <v>871</v>
      </c>
      <c r="B146" s="107" t="s">
        <v>0</v>
      </c>
      <c r="C146" s="12" t="s">
        <v>410</v>
      </c>
      <c r="D146" s="11" t="s">
        <v>410</v>
      </c>
      <c r="E146" s="19" t="s">
        <v>410</v>
      </c>
      <c r="F146" s="11">
        <v>1</v>
      </c>
      <c r="G146" s="19">
        <v>8</v>
      </c>
    </row>
    <row r="147" spans="1:7" ht="15" customHeight="1">
      <c r="A147" s="289" t="s">
        <v>980</v>
      </c>
      <c r="B147" s="107" t="s">
        <v>1</v>
      </c>
      <c r="C147" s="51" t="s">
        <v>410</v>
      </c>
      <c r="D147" s="50" t="s">
        <v>410</v>
      </c>
      <c r="E147" s="73" t="s">
        <v>410</v>
      </c>
      <c r="F147" s="50">
        <v>0.1</v>
      </c>
      <c r="G147" s="73">
        <v>1</v>
      </c>
    </row>
    <row r="148" spans="1:7" ht="63" customHeight="1">
      <c r="A148" s="392" t="s">
        <v>870</v>
      </c>
      <c r="B148" s="392"/>
      <c r="C148" s="392"/>
      <c r="D148" s="392"/>
      <c r="E148" s="392"/>
      <c r="F148" s="392"/>
      <c r="G148" s="392"/>
    </row>
    <row r="149" spans="1:7" ht="44.25" customHeight="1">
      <c r="A149" s="407" t="s">
        <v>872</v>
      </c>
      <c r="B149" s="411"/>
      <c r="C149" s="411"/>
      <c r="D149" s="411"/>
      <c r="E149" s="411"/>
      <c r="F149" s="411"/>
      <c r="G149" s="411"/>
    </row>
    <row r="150" spans="1:7">
      <c r="A150" s="22"/>
      <c r="B150" s="6"/>
    </row>
    <row r="151" spans="1:7">
      <c r="A151" s="22"/>
      <c r="B151" s="6"/>
    </row>
    <row r="152" spans="1:7">
      <c r="A152" s="22"/>
      <c r="B152" s="6"/>
    </row>
    <row r="153" spans="1:7">
      <c r="A153" s="22"/>
      <c r="B153" s="6"/>
    </row>
    <row r="154" spans="1:7">
      <c r="A154" s="22"/>
      <c r="B154" s="6"/>
    </row>
    <row r="155" spans="1:7">
      <c r="A155" s="22"/>
      <c r="B155" s="6"/>
    </row>
    <row r="156" spans="1:7">
      <c r="A156" s="22"/>
      <c r="B156" s="6"/>
    </row>
    <row r="157" spans="1:7">
      <c r="A157" s="22"/>
      <c r="B157" s="6"/>
    </row>
    <row r="158" spans="1:7">
      <c r="A158" s="22"/>
      <c r="B158" s="6"/>
    </row>
    <row r="159" spans="1:7">
      <c r="A159" s="22"/>
      <c r="B159" s="6"/>
    </row>
    <row r="160" spans="1:7">
      <c r="A160" s="22"/>
      <c r="B160" s="6"/>
    </row>
    <row r="161" spans="1:2">
      <c r="A161" s="22"/>
      <c r="B161" s="6"/>
    </row>
    <row r="162" spans="1:2">
      <c r="A162" s="22"/>
      <c r="B162" s="6"/>
    </row>
    <row r="163" spans="1:2">
      <c r="A163" s="22"/>
      <c r="B163" s="6"/>
    </row>
    <row r="164" spans="1:2">
      <c r="A164" s="22"/>
      <c r="B164" s="6"/>
    </row>
    <row r="165" spans="1:2">
      <c r="A165" s="22"/>
      <c r="B165" s="6"/>
    </row>
    <row r="166" spans="1:2">
      <c r="A166" s="22"/>
      <c r="B166" s="6"/>
    </row>
    <row r="167" spans="1:2">
      <c r="A167" s="22"/>
      <c r="B167" s="6"/>
    </row>
    <row r="168" spans="1:2">
      <c r="A168" s="22"/>
      <c r="B168" s="6"/>
    </row>
    <row r="169" spans="1:2">
      <c r="A169" s="22"/>
      <c r="B169" s="6"/>
    </row>
    <row r="170" spans="1:2">
      <c r="A170" s="22"/>
      <c r="B170" s="6"/>
    </row>
    <row r="171" spans="1:2">
      <c r="A171" s="22"/>
      <c r="B171" s="6"/>
    </row>
    <row r="172" spans="1:2">
      <c r="A172" s="22"/>
      <c r="B172" s="6"/>
    </row>
    <row r="173" spans="1:2">
      <c r="A173" s="22"/>
      <c r="B173" s="6"/>
    </row>
    <row r="174" spans="1:2">
      <c r="A174" s="22"/>
      <c r="B174" s="6"/>
    </row>
    <row r="175" spans="1:2">
      <c r="A175" s="22"/>
      <c r="B175" s="6"/>
    </row>
    <row r="176" spans="1:2">
      <c r="A176" s="22"/>
      <c r="B176" s="6"/>
    </row>
    <row r="177" spans="1:2">
      <c r="A177" s="22"/>
      <c r="B177" s="6"/>
    </row>
    <row r="178" spans="1:2">
      <c r="A178" s="22"/>
      <c r="B178" s="6"/>
    </row>
    <row r="179" spans="1:2">
      <c r="A179" s="22"/>
      <c r="B179" s="6"/>
    </row>
    <row r="180" spans="1:2">
      <c r="A180" s="22"/>
      <c r="B180" s="6"/>
    </row>
    <row r="181" spans="1:2">
      <c r="A181" s="22"/>
      <c r="B181" s="6"/>
    </row>
    <row r="182" spans="1:2">
      <c r="A182" s="22"/>
      <c r="B182" s="6"/>
    </row>
    <row r="183" spans="1:2">
      <c r="A183" s="22"/>
      <c r="B183" s="6"/>
    </row>
    <row r="184" spans="1:2">
      <c r="A184" s="22"/>
      <c r="B184" s="6"/>
    </row>
    <row r="185" spans="1:2">
      <c r="A185" s="22"/>
      <c r="B185" s="6"/>
    </row>
    <row r="186" spans="1:2">
      <c r="A186" s="22"/>
      <c r="B186" s="6"/>
    </row>
    <row r="187" spans="1:2">
      <c r="A187" s="22"/>
      <c r="B187" s="6"/>
    </row>
    <row r="188" spans="1:2">
      <c r="A188" s="22"/>
      <c r="B188" s="6"/>
    </row>
    <row r="189" spans="1:2">
      <c r="A189" s="22"/>
      <c r="B189" s="6"/>
    </row>
    <row r="190" spans="1:2">
      <c r="A190" s="22"/>
      <c r="B190" s="6"/>
    </row>
    <row r="191" spans="1:2">
      <c r="A191" s="22"/>
      <c r="B191" s="6"/>
    </row>
    <row r="192" spans="1:2">
      <c r="A192" s="22"/>
      <c r="B192" s="6"/>
    </row>
    <row r="193" spans="1:2">
      <c r="A193" s="22"/>
      <c r="B193" s="6"/>
    </row>
    <row r="194" spans="1:2">
      <c r="A194" s="22"/>
      <c r="B194" s="6"/>
    </row>
    <row r="195" spans="1:2">
      <c r="A195" s="22"/>
      <c r="B195" s="6"/>
    </row>
    <row r="196" spans="1:2">
      <c r="A196" s="22"/>
      <c r="B196" s="6"/>
    </row>
    <row r="197" spans="1:2">
      <c r="A197" s="22"/>
      <c r="B197" s="6"/>
    </row>
    <row r="198" spans="1:2">
      <c r="A198" s="22"/>
      <c r="B198" s="6"/>
    </row>
    <row r="199" spans="1:2">
      <c r="A199" s="22"/>
      <c r="B199" s="6"/>
    </row>
    <row r="200" spans="1:2">
      <c r="A200" s="22"/>
      <c r="B200" s="6"/>
    </row>
    <row r="201" spans="1:2">
      <c r="A201" s="22"/>
      <c r="B201" s="6"/>
    </row>
    <row r="202" spans="1:2">
      <c r="A202" s="22"/>
      <c r="B202" s="6"/>
    </row>
    <row r="203" spans="1:2">
      <c r="A203" s="22"/>
      <c r="B203" s="6"/>
    </row>
    <row r="204" spans="1:2">
      <c r="A204" s="22"/>
      <c r="B204" s="6"/>
    </row>
    <row r="205" spans="1:2">
      <c r="A205" s="22"/>
      <c r="B205" s="6"/>
    </row>
    <row r="206" spans="1:2">
      <c r="A206" s="22"/>
      <c r="B206" s="6"/>
    </row>
    <row r="207" spans="1:2">
      <c r="A207" s="22"/>
      <c r="B207" s="6"/>
    </row>
    <row r="208" spans="1:2">
      <c r="A208" s="22"/>
      <c r="B208" s="6"/>
    </row>
    <row r="209" spans="1:2">
      <c r="A209" s="22"/>
      <c r="B209" s="6"/>
    </row>
    <row r="210" spans="1:2">
      <c r="A210" s="22"/>
      <c r="B210" s="6"/>
    </row>
    <row r="211" spans="1:2">
      <c r="A211" s="22"/>
      <c r="B211" s="6"/>
    </row>
    <row r="212" spans="1:2">
      <c r="A212" s="22"/>
      <c r="B212" s="6"/>
    </row>
    <row r="213" spans="1:2">
      <c r="A213" s="22"/>
      <c r="B213" s="6"/>
    </row>
    <row r="214" spans="1:2">
      <c r="A214" s="22"/>
      <c r="B214" s="6"/>
    </row>
    <row r="215" spans="1:2">
      <c r="A215" s="22"/>
      <c r="B215" s="6"/>
    </row>
    <row r="216" spans="1:2">
      <c r="A216" s="22"/>
      <c r="B216" s="6"/>
    </row>
    <row r="217" spans="1:2">
      <c r="A217" s="22"/>
      <c r="B217" s="6"/>
    </row>
    <row r="218" spans="1:2">
      <c r="A218" s="22"/>
      <c r="B218" s="6"/>
    </row>
    <row r="219" spans="1:2">
      <c r="A219" s="22"/>
      <c r="B219" s="6"/>
    </row>
    <row r="220" spans="1:2">
      <c r="A220" s="22"/>
      <c r="B220" s="6"/>
    </row>
    <row r="221" spans="1:2">
      <c r="A221" s="22"/>
      <c r="B221" s="6"/>
    </row>
    <row r="222" spans="1:2">
      <c r="A222" s="22"/>
      <c r="B222" s="6"/>
    </row>
    <row r="223" spans="1:2">
      <c r="A223" s="22"/>
      <c r="B223" s="6"/>
    </row>
    <row r="224" spans="1:2">
      <c r="A224" s="22"/>
      <c r="B224" s="6"/>
    </row>
    <row r="225" spans="1:2">
      <c r="A225" s="22"/>
      <c r="B225" s="6"/>
    </row>
    <row r="226" spans="1:2">
      <c r="A226" s="22"/>
      <c r="B226" s="6"/>
    </row>
    <row r="227" spans="1:2">
      <c r="A227" s="22"/>
      <c r="B227" s="6"/>
    </row>
    <row r="228" spans="1:2">
      <c r="A228" s="22"/>
      <c r="B228" s="6"/>
    </row>
    <row r="229" spans="1:2">
      <c r="A229" s="22"/>
      <c r="B229" s="6"/>
    </row>
    <row r="230" spans="1:2">
      <c r="A230" s="22"/>
      <c r="B230" s="6"/>
    </row>
    <row r="231" spans="1:2">
      <c r="A231" s="22"/>
      <c r="B231" s="6"/>
    </row>
    <row r="232" spans="1:2">
      <c r="A232" s="22"/>
      <c r="B232" s="6"/>
    </row>
    <row r="233" spans="1:2">
      <c r="A233" s="22"/>
      <c r="B233" s="6"/>
    </row>
    <row r="234" spans="1:2">
      <c r="A234" s="22"/>
      <c r="B234" s="6"/>
    </row>
    <row r="235" spans="1:2">
      <c r="A235" s="22"/>
      <c r="B235" s="6"/>
    </row>
    <row r="236" spans="1:2">
      <c r="A236" s="22"/>
      <c r="B236" s="6"/>
    </row>
    <row r="237" spans="1:2">
      <c r="A237" s="22"/>
      <c r="B237" s="6"/>
    </row>
    <row r="238" spans="1:2">
      <c r="A238" s="22"/>
      <c r="B238" s="6"/>
    </row>
    <row r="239" spans="1:2">
      <c r="A239" s="22"/>
      <c r="B239" s="6"/>
    </row>
    <row r="240" spans="1:2">
      <c r="A240" s="22"/>
      <c r="B240" s="6"/>
    </row>
    <row r="241" spans="1:2">
      <c r="A241" s="22"/>
      <c r="B241" s="6"/>
    </row>
    <row r="242" spans="1:2">
      <c r="A242" s="22"/>
      <c r="B242" s="6"/>
    </row>
    <row r="243" spans="1:2">
      <c r="A243" s="22"/>
      <c r="B243" s="6"/>
    </row>
    <row r="244" spans="1:2">
      <c r="A244" s="22"/>
      <c r="B244" s="6"/>
    </row>
    <row r="245" spans="1:2">
      <c r="A245" s="22"/>
      <c r="B245" s="6"/>
    </row>
    <row r="246" spans="1:2">
      <c r="A246" s="22"/>
      <c r="B246" s="6"/>
    </row>
    <row r="247" spans="1:2">
      <c r="A247" s="22"/>
      <c r="B247" s="6"/>
    </row>
    <row r="248" spans="1:2">
      <c r="A248" s="22"/>
      <c r="B248" s="6"/>
    </row>
    <row r="249" spans="1:2">
      <c r="A249" s="22"/>
      <c r="B249" s="6"/>
    </row>
    <row r="250" spans="1:2">
      <c r="A250" s="22"/>
      <c r="B250" s="6"/>
    </row>
    <row r="251" spans="1:2">
      <c r="A251" s="22"/>
      <c r="B251" s="6"/>
    </row>
    <row r="252" spans="1:2">
      <c r="A252" s="22"/>
      <c r="B252" s="6"/>
    </row>
    <row r="253" spans="1:2">
      <c r="A253" s="22"/>
      <c r="B253" s="6"/>
    </row>
    <row r="254" spans="1:2">
      <c r="A254" s="22"/>
      <c r="B254" s="6"/>
    </row>
    <row r="255" spans="1:2">
      <c r="A255" s="22"/>
      <c r="B255" s="6"/>
    </row>
    <row r="256" spans="1:2">
      <c r="A256" s="22"/>
      <c r="B256" s="6"/>
    </row>
    <row r="257" spans="1:2">
      <c r="A257" s="22"/>
      <c r="B257" s="6"/>
    </row>
    <row r="258" spans="1:2">
      <c r="A258" s="22"/>
      <c r="B258" s="6"/>
    </row>
    <row r="259" spans="1:2">
      <c r="A259" s="22"/>
      <c r="B259" s="6"/>
    </row>
    <row r="260" spans="1:2">
      <c r="A260" s="22"/>
      <c r="B260" s="6"/>
    </row>
    <row r="261" spans="1:2">
      <c r="A261" s="22"/>
      <c r="B261" s="6"/>
    </row>
    <row r="262" spans="1:2">
      <c r="A262" s="22"/>
      <c r="B262" s="6"/>
    </row>
    <row r="263" spans="1:2">
      <c r="A263" s="22"/>
      <c r="B263" s="6"/>
    </row>
    <row r="264" spans="1:2">
      <c r="A264" s="22"/>
      <c r="B264" s="6"/>
    </row>
    <row r="265" spans="1:2">
      <c r="A265" s="22"/>
      <c r="B265" s="6"/>
    </row>
    <row r="266" spans="1:2">
      <c r="A266" s="22"/>
      <c r="B266" s="6"/>
    </row>
    <row r="267" spans="1:2">
      <c r="A267" s="22"/>
      <c r="B267" s="6"/>
    </row>
    <row r="268" spans="1:2">
      <c r="A268" s="22"/>
      <c r="B268" s="6"/>
    </row>
    <row r="269" spans="1:2">
      <c r="A269" s="22"/>
      <c r="B269" s="6"/>
    </row>
    <row r="270" spans="1:2">
      <c r="A270" s="22"/>
      <c r="B270" s="6"/>
    </row>
    <row r="271" spans="1:2">
      <c r="A271" s="22"/>
      <c r="B271" s="6"/>
    </row>
    <row r="272" spans="1:2">
      <c r="A272" s="22"/>
      <c r="B272" s="6"/>
    </row>
    <row r="273" spans="1:2">
      <c r="A273" s="22"/>
      <c r="B273" s="6"/>
    </row>
    <row r="274" spans="1:2">
      <c r="A274" s="22"/>
      <c r="B274" s="6"/>
    </row>
    <row r="275" spans="1:2">
      <c r="A275" s="22"/>
      <c r="B275" s="6"/>
    </row>
    <row r="276" spans="1:2">
      <c r="A276" s="22"/>
      <c r="B276" s="6"/>
    </row>
    <row r="277" spans="1:2">
      <c r="A277" s="22"/>
      <c r="B277" s="6"/>
    </row>
    <row r="278" spans="1:2">
      <c r="A278" s="22"/>
      <c r="B278" s="6"/>
    </row>
    <row r="279" spans="1:2">
      <c r="A279" s="22"/>
      <c r="B279" s="6"/>
    </row>
    <row r="280" spans="1:2">
      <c r="A280" s="22"/>
      <c r="B280" s="6"/>
    </row>
    <row r="281" spans="1:2">
      <c r="A281" s="22"/>
      <c r="B281" s="6"/>
    </row>
    <row r="282" spans="1:2">
      <c r="A282" s="22"/>
      <c r="B282" s="6"/>
    </row>
    <row r="283" spans="1:2">
      <c r="A283" s="22"/>
      <c r="B283" s="6"/>
    </row>
    <row r="284" spans="1:2">
      <c r="A284" s="22"/>
      <c r="B284" s="6"/>
    </row>
    <row r="285" spans="1:2">
      <c r="A285" s="22"/>
      <c r="B285" s="6"/>
    </row>
    <row r="286" spans="1:2">
      <c r="A286" s="22"/>
      <c r="B286" s="6"/>
    </row>
    <row r="287" spans="1:2">
      <c r="A287" s="22"/>
      <c r="B287" s="6"/>
    </row>
    <row r="288" spans="1:2">
      <c r="A288" s="22"/>
      <c r="B288" s="6"/>
    </row>
    <row r="289" spans="1:2">
      <c r="A289" s="22"/>
      <c r="B289" s="6"/>
    </row>
    <row r="290" spans="1:2">
      <c r="A290" s="22"/>
      <c r="B290" s="6"/>
    </row>
    <row r="291" spans="1:2">
      <c r="A291" s="22"/>
      <c r="B291" s="6"/>
    </row>
    <row r="292" spans="1:2">
      <c r="A292" s="22"/>
      <c r="B292" s="6"/>
    </row>
    <row r="293" spans="1:2">
      <c r="A293" s="22"/>
      <c r="B293" s="6"/>
    </row>
    <row r="294" spans="1:2">
      <c r="A294" s="22"/>
      <c r="B294" s="6"/>
    </row>
    <row r="295" spans="1:2">
      <c r="A295" s="22"/>
      <c r="B295" s="6"/>
    </row>
    <row r="296" spans="1:2">
      <c r="A296" s="22"/>
      <c r="B296" s="6"/>
    </row>
    <row r="297" spans="1:2">
      <c r="A297" s="22"/>
      <c r="B297" s="6"/>
    </row>
    <row r="298" spans="1:2">
      <c r="A298" s="22"/>
      <c r="B298" s="6"/>
    </row>
    <row r="299" spans="1:2">
      <c r="A299" s="22"/>
      <c r="B299" s="6"/>
    </row>
    <row r="300" spans="1:2">
      <c r="A300" s="22"/>
      <c r="B300" s="6"/>
    </row>
    <row r="301" spans="1:2">
      <c r="A301" s="22"/>
      <c r="B301" s="6"/>
    </row>
    <row r="302" spans="1:2">
      <c r="A302" s="22"/>
      <c r="B302" s="6"/>
    </row>
    <row r="303" spans="1:2">
      <c r="A303" s="22"/>
      <c r="B303" s="6"/>
    </row>
    <row r="304" spans="1:2">
      <c r="A304" s="22"/>
      <c r="B304" s="6"/>
    </row>
    <row r="305" spans="1:2">
      <c r="A305" s="22"/>
      <c r="B305" s="6"/>
    </row>
    <row r="306" spans="1:2">
      <c r="A306" s="22"/>
      <c r="B306" s="6"/>
    </row>
    <row r="307" spans="1:2">
      <c r="A307" s="22"/>
      <c r="B307" s="6"/>
    </row>
    <row r="308" spans="1:2">
      <c r="A308" s="22"/>
      <c r="B308" s="6"/>
    </row>
    <row r="309" spans="1:2">
      <c r="A309" s="22"/>
      <c r="B309" s="6"/>
    </row>
    <row r="310" spans="1:2">
      <c r="A310" s="22"/>
      <c r="B310" s="6"/>
    </row>
    <row r="311" spans="1:2">
      <c r="A311" s="22"/>
      <c r="B311" s="6"/>
    </row>
    <row r="312" spans="1:2">
      <c r="A312" s="22"/>
      <c r="B312" s="6"/>
    </row>
    <row r="313" spans="1:2">
      <c r="A313" s="22"/>
      <c r="B313" s="6"/>
    </row>
    <row r="314" spans="1:2">
      <c r="A314" s="22"/>
      <c r="B314" s="6"/>
    </row>
    <row r="315" spans="1:2">
      <c r="A315" s="22"/>
      <c r="B315" s="6"/>
    </row>
    <row r="316" spans="1:2">
      <c r="A316" s="22"/>
      <c r="B316" s="6"/>
    </row>
    <row r="317" spans="1:2">
      <c r="A317" s="22"/>
      <c r="B317" s="6"/>
    </row>
    <row r="318" spans="1:2">
      <c r="A318" s="22"/>
      <c r="B318" s="6"/>
    </row>
    <row r="319" spans="1:2">
      <c r="A319" s="22"/>
      <c r="B319" s="6"/>
    </row>
    <row r="320" spans="1:2">
      <c r="A320" s="22"/>
      <c r="B320" s="6"/>
    </row>
    <row r="321" spans="1:2">
      <c r="A321" s="22"/>
      <c r="B321" s="6"/>
    </row>
    <row r="322" spans="1:2">
      <c r="A322" s="22"/>
      <c r="B322" s="6"/>
    </row>
    <row r="323" spans="1:2">
      <c r="A323" s="22"/>
      <c r="B323" s="6"/>
    </row>
    <row r="324" spans="1:2">
      <c r="A324" s="22"/>
      <c r="B324" s="6"/>
    </row>
    <row r="325" spans="1:2">
      <c r="A325" s="22"/>
      <c r="B325" s="6"/>
    </row>
    <row r="326" spans="1:2">
      <c r="A326" s="22"/>
      <c r="B326" s="6"/>
    </row>
    <row r="327" spans="1:2">
      <c r="A327" s="22"/>
      <c r="B327" s="6"/>
    </row>
    <row r="328" spans="1:2">
      <c r="A328" s="22"/>
      <c r="B328" s="6"/>
    </row>
    <row r="329" spans="1:2">
      <c r="A329" s="22"/>
      <c r="B329" s="6"/>
    </row>
    <row r="330" spans="1:2">
      <c r="A330" s="22"/>
      <c r="B330" s="6"/>
    </row>
    <row r="331" spans="1:2">
      <c r="A331" s="22"/>
      <c r="B331" s="6"/>
    </row>
    <row r="332" spans="1:2">
      <c r="A332" s="22"/>
      <c r="B332" s="6"/>
    </row>
    <row r="333" spans="1:2">
      <c r="A333" s="22"/>
      <c r="B333" s="6"/>
    </row>
    <row r="334" spans="1:2">
      <c r="A334" s="22"/>
      <c r="B334" s="6"/>
    </row>
    <row r="335" spans="1:2">
      <c r="A335" s="22"/>
      <c r="B335" s="6"/>
    </row>
    <row r="336" spans="1:2">
      <c r="A336" s="22"/>
      <c r="B336" s="6"/>
    </row>
    <row r="337" spans="1:2">
      <c r="A337" s="22"/>
      <c r="B337" s="6"/>
    </row>
    <row r="338" spans="1:2">
      <c r="A338" s="22"/>
      <c r="B338" s="6"/>
    </row>
    <row r="339" spans="1:2">
      <c r="A339" s="22"/>
      <c r="B339" s="6"/>
    </row>
    <row r="340" spans="1:2">
      <c r="A340" s="22"/>
      <c r="B340" s="6"/>
    </row>
    <row r="341" spans="1:2">
      <c r="A341" s="22"/>
      <c r="B341" s="6"/>
    </row>
    <row r="342" spans="1:2">
      <c r="A342" s="22"/>
      <c r="B342" s="6"/>
    </row>
    <row r="343" spans="1:2">
      <c r="A343" s="22"/>
      <c r="B343" s="6"/>
    </row>
    <row r="344" spans="1:2">
      <c r="A344" s="22"/>
      <c r="B344" s="6"/>
    </row>
    <row r="345" spans="1:2">
      <c r="A345" s="22"/>
      <c r="B345" s="6"/>
    </row>
    <row r="346" spans="1:2">
      <c r="A346" s="22"/>
      <c r="B346" s="6"/>
    </row>
    <row r="347" spans="1:2">
      <c r="A347" s="22"/>
      <c r="B347" s="6"/>
    </row>
    <row r="348" spans="1:2">
      <c r="A348" s="22"/>
      <c r="B348" s="6"/>
    </row>
    <row r="349" spans="1:2">
      <c r="A349" s="22"/>
      <c r="B349" s="6"/>
    </row>
    <row r="350" spans="1:2">
      <c r="A350" s="22"/>
      <c r="B350" s="6"/>
    </row>
    <row r="351" spans="1:2">
      <c r="A351" s="22"/>
      <c r="B351" s="6"/>
    </row>
    <row r="352" spans="1:2">
      <c r="A352" s="22"/>
      <c r="B352" s="6"/>
    </row>
    <row r="353" spans="1:2">
      <c r="A353" s="22"/>
      <c r="B353" s="6"/>
    </row>
    <row r="354" spans="1:2">
      <c r="A354" s="22"/>
      <c r="B354" s="6"/>
    </row>
    <row r="355" spans="1:2">
      <c r="A355" s="22"/>
      <c r="B355" s="6"/>
    </row>
    <row r="356" spans="1:2">
      <c r="A356" s="22"/>
      <c r="B356" s="6"/>
    </row>
    <row r="357" spans="1:2">
      <c r="A357" s="22"/>
      <c r="B357" s="6"/>
    </row>
    <row r="358" spans="1:2">
      <c r="A358" s="22"/>
      <c r="B358" s="6"/>
    </row>
    <row r="359" spans="1:2">
      <c r="A359" s="22"/>
      <c r="B359" s="6"/>
    </row>
    <row r="360" spans="1:2">
      <c r="A360" s="22"/>
      <c r="B360" s="6"/>
    </row>
    <row r="361" spans="1:2">
      <c r="A361" s="22"/>
      <c r="B361" s="6"/>
    </row>
    <row r="362" spans="1:2">
      <c r="A362" s="22"/>
      <c r="B362" s="6"/>
    </row>
    <row r="363" spans="1:2">
      <c r="A363" s="22"/>
      <c r="B363" s="6"/>
    </row>
    <row r="364" spans="1:2">
      <c r="A364" s="22"/>
      <c r="B364" s="6"/>
    </row>
    <row r="365" spans="1:2">
      <c r="A365" s="22"/>
      <c r="B365" s="6"/>
    </row>
    <row r="366" spans="1:2">
      <c r="A366" s="22"/>
      <c r="B366" s="6"/>
    </row>
    <row r="367" spans="1:2">
      <c r="A367" s="22"/>
      <c r="B367" s="6"/>
    </row>
    <row r="368" spans="1:2">
      <c r="A368" s="22"/>
      <c r="B368" s="6"/>
    </row>
    <row r="369" spans="1:2">
      <c r="A369" s="22"/>
      <c r="B369" s="6"/>
    </row>
    <row r="370" spans="1:2">
      <c r="A370" s="22"/>
      <c r="B370" s="6"/>
    </row>
    <row r="371" spans="1:2">
      <c r="A371" s="22"/>
      <c r="B371" s="6"/>
    </row>
    <row r="372" spans="1:2">
      <c r="A372" s="22"/>
      <c r="B372" s="6"/>
    </row>
    <row r="373" spans="1:2">
      <c r="A373" s="22"/>
      <c r="B373" s="6"/>
    </row>
    <row r="374" spans="1:2">
      <c r="A374" s="22"/>
      <c r="B374" s="6"/>
    </row>
    <row r="375" spans="1:2">
      <c r="A375" s="22"/>
      <c r="B375" s="6"/>
    </row>
    <row r="376" spans="1:2">
      <c r="A376" s="22"/>
      <c r="B376" s="6"/>
    </row>
    <row r="377" spans="1:2">
      <c r="A377" s="22"/>
      <c r="B377" s="6"/>
    </row>
    <row r="378" spans="1:2">
      <c r="A378" s="22"/>
      <c r="B378" s="6"/>
    </row>
    <row r="379" spans="1:2">
      <c r="A379" s="22"/>
      <c r="B379" s="6"/>
    </row>
    <row r="380" spans="1:2">
      <c r="A380" s="22"/>
      <c r="B380" s="6"/>
    </row>
    <row r="381" spans="1:2">
      <c r="A381" s="22"/>
      <c r="B381" s="6"/>
    </row>
    <row r="382" spans="1:2">
      <c r="A382" s="22"/>
      <c r="B382" s="6"/>
    </row>
    <row r="383" spans="1:2">
      <c r="A383" s="22"/>
      <c r="B383" s="6"/>
    </row>
    <row r="384" spans="1:2">
      <c r="A384" s="22"/>
      <c r="B384" s="6"/>
    </row>
    <row r="385" spans="1:2">
      <c r="A385" s="22"/>
      <c r="B385" s="6"/>
    </row>
    <row r="386" spans="1:2">
      <c r="A386" s="22"/>
      <c r="B386" s="6"/>
    </row>
    <row r="387" spans="1:2">
      <c r="A387" s="22"/>
      <c r="B387" s="6"/>
    </row>
    <row r="388" spans="1:2">
      <c r="A388" s="22"/>
      <c r="B388" s="6"/>
    </row>
    <row r="389" spans="1:2">
      <c r="A389" s="22"/>
      <c r="B389" s="6"/>
    </row>
    <row r="390" spans="1:2">
      <c r="A390" s="22"/>
      <c r="B390" s="6"/>
    </row>
    <row r="391" spans="1:2">
      <c r="A391" s="22"/>
      <c r="B391" s="6"/>
    </row>
    <row r="392" spans="1:2">
      <c r="A392" s="22"/>
      <c r="B392" s="6"/>
    </row>
    <row r="393" spans="1:2">
      <c r="A393" s="22"/>
      <c r="B393" s="6"/>
    </row>
    <row r="394" spans="1:2">
      <c r="A394" s="22"/>
      <c r="B394" s="6"/>
    </row>
    <row r="395" spans="1:2">
      <c r="A395" s="22"/>
      <c r="B395" s="6"/>
    </row>
    <row r="396" spans="1:2">
      <c r="A396" s="22"/>
      <c r="B396" s="6"/>
    </row>
    <row r="397" spans="1:2">
      <c r="A397" s="22"/>
      <c r="B397" s="6"/>
    </row>
    <row r="398" spans="1:2">
      <c r="A398" s="22"/>
      <c r="B398" s="6"/>
    </row>
    <row r="399" spans="1:2">
      <c r="A399" s="22"/>
      <c r="B399" s="6"/>
    </row>
    <row r="400" spans="1:2">
      <c r="A400" s="22"/>
      <c r="B400" s="6"/>
    </row>
    <row r="401" spans="1:2">
      <c r="A401" s="22"/>
      <c r="B401" s="6"/>
    </row>
    <row r="402" spans="1:2">
      <c r="A402" s="22"/>
      <c r="B402" s="6"/>
    </row>
    <row r="403" spans="1:2">
      <c r="A403" s="22"/>
      <c r="B403" s="6"/>
    </row>
    <row r="404" spans="1:2">
      <c r="A404" s="22"/>
      <c r="B404" s="6"/>
    </row>
    <row r="405" spans="1:2">
      <c r="A405" s="22"/>
      <c r="B405" s="6"/>
    </row>
    <row r="406" spans="1:2">
      <c r="A406" s="22"/>
      <c r="B406" s="6"/>
    </row>
    <row r="407" spans="1:2">
      <c r="A407" s="22"/>
      <c r="B407" s="6"/>
    </row>
    <row r="408" spans="1:2">
      <c r="A408" s="22"/>
      <c r="B408" s="6"/>
    </row>
    <row r="409" spans="1:2">
      <c r="A409" s="22"/>
      <c r="B409" s="6"/>
    </row>
    <row r="410" spans="1:2">
      <c r="A410" s="22"/>
      <c r="B410" s="6"/>
    </row>
    <row r="411" spans="1:2">
      <c r="A411" s="22"/>
      <c r="B411" s="6"/>
    </row>
    <row r="412" spans="1:2">
      <c r="A412" s="22"/>
      <c r="B412" s="6"/>
    </row>
    <row r="413" spans="1:2">
      <c r="A413" s="22"/>
      <c r="B413" s="6"/>
    </row>
    <row r="414" spans="1:2">
      <c r="A414" s="22"/>
      <c r="B414" s="6"/>
    </row>
    <row r="415" spans="1:2">
      <c r="A415" s="22"/>
      <c r="B415" s="6"/>
    </row>
    <row r="416" spans="1:2">
      <c r="A416" s="22"/>
      <c r="B416" s="6"/>
    </row>
    <row r="417" spans="1:2">
      <c r="A417" s="22"/>
      <c r="B417" s="6"/>
    </row>
    <row r="418" spans="1:2">
      <c r="A418" s="22"/>
      <c r="B418" s="6"/>
    </row>
  </sheetData>
  <customSheetViews>
    <customSheetView guid="{478EAF0D-7072-4F9F-B3F3-DF6645E3F662}" topLeftCell="A241">
      <selection activeCell="A248" sqref="A248:A255"/>
      <pageMargins left="0.7" right="0.7" top="0.75" bottom="0.75" header="0.3" footer="0.3"/>
      <pageSetup paperSize="9" scale="94" orientation="portrait" r:id="rId1"/>
    </customSheetView>
    <customSheetView guid="{DB5EED9D-3F36-427E-8425-66965650D6C3}" topLeftCell="A166">
      <selection activeCell="A206" sqref="A206"/>
      <pageMargins left="0.7" right="0.7" top="0.75" bottom="0.75" header="0.3" footer="0.3"/>
      <pageSetup paperSize="9" scale="94" orientation="portrait" r:id="rId2"/>
    </customSheetView>
  </customSheetViews>
  <mergeCells count="8">
    <mergeCell ref="A148:G148"/>
    <mergeCell ref="A149:G149"/>
    <mergeCell ref="C4:G4"/>
    <mergeCell ref="C5:F5"/>
    <mergeCell ref="A4:B7"/>
    <mergeCell ref="G5:G7"/>
    <mergeCell ref="C6:E6"/>
    <mergeCell ref="F6:F7"/>
  </mergeCells>
  <hyperlinks>
    <hyperlink ref="G1" location="'SPIS TABLIC'!A1" display="Powrót/Back"/>
  </hyperlinks>
  <pageMargins left="0.7" right="0.7" top="0.75" bottom="0.75" header="0.3" footer="0.3"/>
  <pageSetup paperSize="9" scale="65" orientation="portrait" r:id="rId3"/>
  <rowBreaks count="2" manualBreakCount="2">
    <brk id="63" max="6" man="1"/>
    <brk id="130" max="6"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zoomScaleNormal="100" workbookViewId="0"/>
  </sheetViews>
  <sheetFormatPr defaultRowHeight="12.75"/>
  <cols>
    <col min="1" max="1" width="21.5703125" style="103" customWidth="1"/>
    <col min="2" max="2" width="6.85546875" style="103" customWidth="1"/>
    <col min="3" max="3" width="10.5703125" style="103" customWidth="1"/>
    <col min="4" max="5" width="11.7109375" style="103" customWidth="1"/>
    <col min="6" max="6" width="13.5703125" style="103" customWidth="1"/>
    <col min="7" max="7" width="12" style="103" customWidth="1"/>
    <col min="8" max="16384" width="9.140625" style="103"/>
  </cols>
  <sheetData>
    <row r="1" spans="1:10">
      <c r="G1" s="369" t="s">
        <v>1302</v>
      </c>
    </row>
    <row r="2" spans="1:10" ht="21" customHeight="1">
      <c r="A2" s="76" t="s">
        <v>461</v>
      </c>
      <c r="B2" s="54"/>
      <c r="C2" s="54"/>
      <c r="D2" s="54"/>
      <c r="E2" s="54"/>
      <c r="F2" s="54"/>
      <c r="G2" s="54"/>
    </row>
    <row r="3" spans="1:10">
      <c r="A3" s="311" t="s">
        <v>889</v>
      </c>
      <c r="B3" s="6"/>
      <c r="C3" s="6"/>
      <c r="D3" s="6"/>
      <c r="E3" s="6"/>
      <c r="F3" s="6"/>
      <c r="G3" s="6"/>
      <c r="H3" s="6"/>
      <c r="I3" s="6"/>
      <c r="J3" s="6"/>
    </row>
    <row r="4" spans="1:10" ht="23.25" customHeight="1">
      <c r="A4" s="388" t="s">
        <v>1123</v>
      </c>
      <c r="B4" s="388"/>
      <c r="C4" s="389" t="s">
        <v>1127</v>
      </c>
      <c r="D4" s="389"/>
      <c r="E4" s="389"/>
      <c r="F4" s="389"/>
      <c r="G4" s="389"/>
    </row>
    <row r="5" spans="1:10" ht="26.25" customHeight="1">
      <c r="A5" s="388"/>
      <c r="B5" s="388"/>
      <c r="C5" s="390" t="s">
        <v>1117</v>
      </c>
      <c r="D5" s="390"/>
      <c r="E5" s="390"/>
      <c r="F5" s="390"/>
      <c r="G5" s="389" t="s">
        <v>1122</v>
      </c>
    </row>
    <row r="6" spans="1:10" ht="35.25" customHeight="1">
      <c r="A6" s="388"/>
      <c r="B6" s="388"/>
      <c r="C6" s="390" t="s">
        <v>1118</v>
      </c>
      <c r="D6" s="390"/>
      <c r="E6" s="390"/>
      <c r="F6" s="390" t="s">
        <v>1121</v>
      </c>
      <c r="G6" s="389"/>
    </row>
    <row r="7" spans="1:10" ht="127.5">
      <c r="A7" s="388"/>
      <c r="B7" s="388"/>
      <c r="C7" s="361" t="s">
        <v>1088</v>
      </c>
      <c r="D7" s="361" t="s">
        <v>1119</v>
      </c>
      <c r="E7" s="361" t="s">
        <v>1120</v>
      </c>
      <c r="F7" s="390"/>
      <c r="G7" s="389"/>
    </row>
    <row r="8" spans="1:10" ht="12.75" customHeight="1">
      <c r="A8" s="63" t="s">
        <v>191</v>
      </c>
      <c r="B8" s="19" t="s">
        <v>0</v>
      </c>
      <c r="C8" s="33">
        <v>26352</v>
      </c>
      <c r="D8" s="34">
        <v>10018</v>
      </c>
      <c r="E8" s="33">
        <v>16334</v>
      </c>
      <c r="F8" s="34">
        <v>15117</v>
      </c>
      <c r="G8" s="35">
        <v>73432</v>
      </c>
    </row>
    <row r="9" spans="1:10">
      <c r="A9" s="294" t="s">
        <v>192</v>
      </c>
      <c r="B9" s="19" t="s">
        <v>1</v>
      </c>
      <c r="C9" s="37">
        <v>4.4000000000000004</v>
      </c>
      <c r="D9" s="38">
        <v>1.7</v>
      </c>
      <c r="E9" s="37">
        <v>2.7</v>
      </c>
      <c r="F9" s="38">
        <v>2.5</v>
      </c>
      <c r="G9" s="36">
        <v>12.3</v>
      </c>
    </row>
    <row r="10" spans="1:10">
      <c r="A10" s="22" t="s">
        <v>18</v>
      </c>
      <c r="B10" s="64" t="s">
        <v>0</v>
      </c>
      <c r="C10" s="27">
        <v>1601</v>
      </c>
      <c r="D10" s="28">
        <v>941</v>
      </c>
      <c r="E10" s="27">
        <v>660</v>
      </c>
      <c r="F10" s="28">
        <v>631</v>
      </c>
      <c r="G10" s="29">
        <v>7669</v>
      </c>
    </row>
    <row r="11" spans="1:10">
      <c r="A11" s="22"/>
      <c r="B11" s="64" t="s">
        <v>1</v>
      </c>
      <c r="C11" s="30">
        <v>3.4</v>
      </c>
      <c r="D11" s="31">
        <v>2</v>
      </c>
      <c r="E11" s="30">
        <v>1.4</v>
      </c>
      <c r="F11" s="31">
        <v>1.3</v>
      </c>
      <c r="G11" s="32">
        <v>16.100000000000001</v>
      </c>
    </row>
    <row r="12" spans="1:10">
      <c r="A12" s="22" t="s">
        <v>194</v>
      </c>
      <c r="B12" s="64" t="s">
        <v>0</v>
      </c>
      <c r="C12" s="27">
        <v>558</v>
      </c>
      <c r="D12" s="28">
        <v>321</v>
      </c>
      <c r="E12" s="27">
        <v>237</v>
      </c>
      <c r="F12" s="28">
        <v>269</v>
      </c>
      <c r="G12" s="29">
        <v>1303</v>
      </c>
    </row>
    <row r="13" spans="1:10" ht="15.75" customHeight="1">
      <c r="A13" s="22"/>
      <c r="B13" s="64" t="s">
        <v>1</v>
      </c>
      <c r="C13" s="30">
        <v>2</v>
      </c>
      <c r="D13" s="31">
        <v>1.2</v>
      </c>
      <c r="E13" s="30">
        <v>0.9</v>
      </c>
      <c r="F13" s="31">
        <v>1</v>
      </c>
      <c r="G13" s="32">
        <v>4.8</v>
      </c>
    </row>
    <row r="14" spans="1:10" ht="12.75" customHeight="1">
      <c r="A14" s="22" t="s">
        <v>19</v>
      </c>
      <c r="B14" s="64" t="s">
        <v>0</v>
      </c>
      <c r="C14" s="27">
        <v>430</v>
      </c>
      <c r="D14" s="28">
        <v>223</v>
      </c>
      <c r="E14" s="27">
        <v>207</v>
      </c>
      <c r="F14" s="28">
        <v>498</v>
      </c>
      <c r="G14" s="29">
        <v>1669</v>
      </c>
    </row>
    <row r="15" spans="1:10">
      <c r="A15" s="22"/>
      <c r="B15" s="64" t="s">
        <v>1</v>
      </c>
      <c r="C15" s="30">
        <v>2</v>
      </c>
      <c r="D15" s="31">
        <v>1</v>
      </c>
      <c r="E15" s="30">
        <v>1</v>
      </c>
      <c r="F15" s="31">
        <v>2.2999999999999998</v>
      </c>
      <c r="G15" s="32">
        <v>7.8</v>
      </c>
    </row>
    <row r="16" spans="1:10">
      <c r="A16" s="22" t="s">
        <v>20</v>
      </c>
      <c r="B16" s="64" t="s">
        <v>0</v>
      </c>
      <c r="C16" s="27">
        <v>168</v>
      </c>
      <c r="D16" s="28">
        <v>63</v>
      </c>
      <c r="E16" s="27">
        <v>105</v>
      </c>
      <c r="F16" s="28">
        <v>69</v>
      </c>
      <c r="G16" s="29">
        <v>1292</v>
      </c>
    </row>
    <row r="17" spans="1:7">
      <c r="A17" s="22"/>
      <c r="B17" s="64" t="s">
        <v>1</v>
      </c>
      <c r="C17" s="30">
        <v>1.3</v>
      </c>
      <c r="D17" s="31">
        <v>0.5</v>
      </c>
      <c r="E17" s="30">
        <v>0.8</v>
      </c>
      <c r="F17" s="31">
        <v>0.5</v>
      </c>
      <c r="G17" s="32">
        <v>10.3</v>
      </c>
    </row>
    <row r="18" spans="1:7">
      <c r="A18" s="22" t="s">
        <v>21</v>
      </c>
      <c r="B18" s="64" t="s">
        <v>0</v>
      </c>
      <c r="C18" s="27">
        <v>1171</v>
      </c>
      <c r="D18" s="28">
        <v>529</v>
      </c>
      <c r="E18" s="27">
        <v>642</v>
      </c>
      <c r="F18" s="28">
        <v>952</v>
      </c>
      <c r="G18" s="29">
        <v>4072</v>
      </c>
    </row>
    <row r="19" spans="1:7">
      <c r="A19" s="22"/>
      <c r="B19" s="64" t="s">
        <v>1</v>
      </c>
      <c r="C19" s="30">
        <v>3.5</v>
      </c>
      <c r="D19" s="31">
        <v>1.6</v>
      </c>
      <c r="E19" s="30">
        <v>1.9</v>
      </c>
      <c r="F19" s="31">
        <v>2.8</v>
      </c>
      <c r="G19" s="32">
        <v>12.1</v>
      </c>
    </row>
    <row r="20" spans="1:7">
      <c r="A20" s="22" t="s">
        <v>22</v>
      </c>
      <c r="B20" s="64" t="s">
        <v>0</v>
      </c>
      <c r="C20" s="27">
        <v>1778</v>
      </c>
      <c r="D20" s="28">
        <v>678</v>
      </c>
      <c r="E20" s="27">
        <v>1100</v>
      </c>
      <c r="F20" s="28">
        <v>802</v>
      </c>
      <c r="G20" s="29">
        <v>4186</v>
      </c>
    </row>
    <row r="21" spans="1:7">
      <c r="A21" s="22"/>
      <c r="B21" s="64" t="s">
        <v>1</v>
      </c>
      <c r="C21" s="30">
        <v>3.6</v>
      </c>
      <c r="D21" s="31">
        <v>1.4</v>
      </c>
      <c r="E21" s="30">
        <v>2.2000000000000002</v>
      </c>
      <c r="F21" s="31">
        <v>1.6</v>
      </c>
      <c r="G21" s="32">
        <v>8.4</v>
      </c>
    </row>
    <row r="22" spans="1:7">
      <c r="A22" s="22" t="s">
        <v>23</v>
      </c>
      <c r="B22" s="64" t="s">
        <v>0</v>
      </c>
      <c r="C22" s="27">
        <v>2387</v>
      </c>
      <c r="D22" s="28">
        <v>716</v>
      </c>
      <c r="E22" s="27">
        <v>1671</v>
      </c>
      <c r="F22" s="28">
        <v>3288</v>
      </c>
      <c r="G22" s="29">
        <v>9689</v>
      </c>
    </row>
    <row r="23" spans="1:7">
      <c r="A23" s="22"/>
      <c r="B23" s="64" t="s">
        <v>1</v>
      </c>
      <c r="C23" s="30">
        <v>1.9</v>
      </c>
      <c r="D23" s="31">
        <v>0.6</v>
      </c>
      <c r="E23" s="30">
        <v>1.3</v>
      </c>
      <c r="F23" s="31">
        <v>2.6</v>
      </c>
      <c r="G23" s="32">
        <v>7.7</v>
      </c>
    </row>
    <row r="24" spans="1:7">
      <c r="A24" s="22" t="s">
        <v>24</v>
      </c>
      <c r="B24" s="64" t="s">
        <v>0</v>
      </c>
      <c r="C24" s="27">
        <v>512</v>
      </c>
      <c r="D24" s="28">
        <v>270</v>
      </c>
      <c r="E24" s="27">
        <v>242</v>
      </c>
      <c r="F24" s="28">
        <v>118</v>
      </c>
      <c r="G24" s="29">
        <v>1167</v>
      </c>
    </row>
    <row r="25" spans="1:7">
      <c r="A25" s="22"/>
      <c r="B25" s="64" t="s">
        <v>1</v>
      </c>
      <c r="C25" s="30">
        <v>4.0999999999999996</v>
      </c>
      <c r="D25" s="31">
        <v>2.2000000000000002</v>
      </c>
      <c r="E25" s="30">
        <v>1.9</v>
      </c>
      <c r="F25" s="31">
        <v>0.9</v>
      </c>
      <c r="G25" s="32">
        <v>9.3000000000000007</v>
      </c>
    </row>
    <row r="26" spans="1:7">
      <c r="A26" s="22" t="s">
        <v>25</v>
      </c>
      <c r="B26" s="64" t="s">
        <v>0</v>
      </c>
      <c r="C26" s="27">
        <v>658</v>
      </c>
      <c r="D26" s="28">
        <v>355</v>
      </c>
      <c r="E26" s="27">
        <v>303</v>
      </c>
      <c r="F26" s="28">
        <v>1030</v>
      </c>
      <c r="G26" s="29">
        <v>5151</v>
      </c>
    </row>
    <row r="27" spans="1:7">
      <c r="A27" s="22"/>
      <c r="B27" s="64" t="s">
        <v>1</v>
      </c>
      <c r="C27" s="30">
        <v>2.5</v>
      </c>
      <c r="D27" s="31">
        <v>1.3</v>
      </c>
      <c r="E27" s="30">
        <v>1.1000000000000001</v>
      </c>
      <c r="F27" s="31">
        <v>3.8</v>
      </c>
      <c r="G27" s="32">
        <v>19.2</v>
      </c>
    </row>
    <row r="28" spans="1:7">
      <c r="A28" s="22" t="s">
        <v>26</v>
      </c>
      <c r="B28" s="64" t="s">
        <v>0</v>
      </c>
      <c r="C28" s="27">
        <v>384</v>
      </c>
      <c r="D28" s="28">
        <v>16</v>
      </c>
      <c r="E28" s="27">
        <v>368</v>
      </c>
      <c r="F28" s="28">
        <v>162</v>
      </c>
      <c r="G28" s="29">
        <v>1660</v>
      </c>
    </row>
    <row r="29" spans="1:7">
      <c r="A29" s="22"/>
      <c r="B29" s="64" t="s">
        <v>1</v>
      </c>
      <c r="C29" s="30">
        <v>3</v>
      </c>
      <c r="D29" s="31">
        <v>0.1</v>
      </c>
      <c r="E29" s="30">
        <v>2.9</v>
      </c>
      <c r="F29" s="31">
        <v>1.3</v>
      </c>
      <c r="G29" s="32">
        <v>13.1</v>
      </c>
    </row>
    <row r="30" spans="1:7">
      <c r="A30" s="22" t="s">
        <v>27</v>
      </c>
      <c r="B30" s="64" t="s">
        <v>0</v>
      </c>
      <c r="C30" s="27">
        <v>2277</v>
      </c>
      <c r="D30" s="28">
        <v>1008</v>
      </c>
      <c r="E30" s="27">
        <v>1269</v>
      </c>
      <c r="F30" s="28">
        <v>557</v>
      </c>
      <c r="G30" s="29">
        <v>3423</v>
      </c>
    </row>
    <row r="31" spans="1:7">
      <c r="A31" s="22"/>
      <c r="B31" s="64" t="s">
        <v>1</v>
      </c>
      <c r="C31" s="30">
        <v>7</v>
      </c>
      <c r="D31" s="31">
        <v>3.1</v>
      </c>
      <c r="E31" s="30">
        <v>3.9</v>
      </c>
      <c r="F31" s="31">
        <v>1.7</v>
      </c>
      <c r="G31" s="32">
        <v>10.5</v>
      </c>
    </row>
    <row r="32" spans="1:7">
      <c r="A32" s="22" t="s">
        <v>28</v>
      </c>
      <c r="B32" s="64" t="s">
        <v>0</v>
      </c>
      <c r="C32" s="27">
        <v>9392</v>
      </c>
      <c r="D32" s="28">
        <v>3272</v>
      </c>
      <c r="E32" s="27">
        <v>6120</v>
      </c>
      <c r="F32" s="28">
        <v>3523</v>
      </c>
      <c r="G32" s="29">
        <v>21544</v>
      </c>
    </row>
    <row r="33" spans="1:7">
      <c r="A33" s="22"/>
      <c r="B33" s="64" t="s">
        <v>1</v>
      </c>
      <c r="C33" s="30">
        <v>12.8</v>
      </c>
      <c r="D33" s="31">
        <v>4.5</v>
      </c>
      <c r="E33" s="30">
        <v>8.3000000000000007</v>
      </c>
      <c r="F33" s="31">
        <v>4.8</v>
      </c>
      <c r="G33" s="32">
        <v>29.3</v>
      </c>
    </row>
    <row r="34" spans="1:7">
      <c r="A34" s="22" t="s">
        <v>29</v>
      </c>
      <c r="B34" s="64" t="s">
        <v>0</v>
      </c>
      <c r="C34" s="27">
        <v>256</v>
      </c>
      <c r="D34" s="28">
        <v>112</v>
      </c>
      <c r="E34" s="27">
        <v>144</v>
      </c>
      <c r="F34" s="28">
        <v>168</v>
      </c>
      <c r="G34" s="29">
        <v>1338</v>
      </c>
    </row>
    <row r="35" spans="1:7">
      <c r="A35" s="22"/>
      <c r="B35" s="64" t="s">
        <v>1</v>
      </c>
      <c r="C35" s="30">
        <v>1.9</v>
      </c>
      <c r="D35" s="31">
        <v>0.8</v>
      </c>
      <c r="E35" s="30">
        <v>1</v>
      </c>
      <c r="F35" s="31">
        <v>1.2</v>
      </c>
      <c r="G35" s="32">
        <v>9.6999999999999993</v>
      </c>
    </row>
    <row r="36" spans="1:7">
      <c r="A36" s="22" t="s">
        <v>195</v>
      </c>
      <c r="B36" s="64" t="s">
        <v>0</v>
      </c>
      <c r="C36" s="27">
        <v>553</v>
      </c>
      <c r="D36" s="28">
        <v>453</v>
      </c>
      <c r="E36" s="27">
        <v>100</v>
      </c>
      <c r="F36" s="28">
        <v>135</v>
      </c>
      <c r="G36" s="29">
        <v>1061</v>
      </c>
    </row>
    <row r="37" spans="1:7">
      <c r="A37" s="22"/>
      <c r="B37" s="64" t="s">
        <v>1</v>
      </c>
      <c r="C37" s="30">
        <v>3.7</v>
      </c>
      <c r="D37" s="31">
        <v>3</v>
      </c>
      <c r="E37" s="30">
        <v>0.7</v>
      </c>
      <c r="F37" s="31">
        <v>0.9</v>
      </c>
      <c r="G37" s="32">
        <v>7.1</v>
      </c>
    </row>
    <row r="38" spans="1:7">
      <c r="A38" s="22" t="s">
        <v>30</v>
      </c>
      <c r="B38" s="64" t="s">
        <v>0</v>
      </c>
      <c r="C38" s="27">
        <v>2643</v>
      </c>
      <c r="D38" s="28">
        <v>738</v>
      </c>
      <c r="E38" s="27">
        <v>1905</v>
      </c>
      <c r="F38" s="28">
        <v>1127</v>
      </c>
      <c r="G38" s="29">
        <v>4651</v>
      </c>
    </row>
    <row r="39" spans="1:7">
      <c r="A39" s="22"/>
      <c r="B39" s="64" t="s">
        <v>1</v>
      </c>
      <c r="C39" s="30">
        <v>3.5</v>
      </c>
      <c r="D39" s="31">
        <v>1</v>
      </c>
      <c r="E39" s="30">
        <v>2.5</v>
      </c>
      <c r="F39" s="31">
        <v>1.5</v>
      </c>
      <c r="G39" s="32">
        <v>6.2</v>
      </c>
    </row>
    <row r="40" spans="1:7">
      <c r="A40" s="22" t="s">
        <v>31</v>
      </c>
      <c r="B40" s="64" t="s">
        <v>0</v>
      </c>
      <c r="C40" s="27">
        <v>1584</v>
      </c>
      <c r="D40" s="28">
        <v>323</v>
      </c>
      <c r="E40" s="27">
        <v>1261</v>
      </c>
      <c r="F40" s="28">
        <v>1788</v>
      </c>
      <c r="G40" s="29">
        <v>3557</v>
      </c>
    </row>
    <row r="41" spans="1:7">
      <c r="A41" s="22"/>
      <c r="B41" s="64" t="s">
        <v>1</v>
      </c>
      <c r="C41" s="30">
        <v>8.3000000000000007</v>
      </c>
      <c r="D41" s="31">
        <v>1.7</v>
      </c>
      <c r="E41" s="30">
        <v>6.6</v>
      </c>
      <c r="F41" s="31">
        <v>9.3000000000000007</v>
      </c>
      <c r="G41" s="32">
        <v>18.5</v>
      </c>
    </row>
  </sheetData>
  <customSheetViews>
    <customSheetView guid="{478EAF0D-7072-4F9F-B3F3-DF6645E3F662}">
      <selection activeCell="F27" sqref="F27"/>
      <pageMargins left="0.7" right="0.7" top="0.75" bottom="0.75" header="0.3" footer="0.3"/>
    </customSheetView>
    <customSheetView guid="{DB5EED9D-3F36-427E-8425-66965650D6C3}">
      <selection activeCell="I18" sqref="I18"/>
      <pageMargins left="0.7" right="0.7" top="0.75" bottom="0.75" header="0.3" footer="0.3"/>
    </customSheetView>
  </customSheetViews>
  <mergeCells count="6">
    <mergeCell ref="C4:G4"/>
    <mergeCell ref="C5:F5"/>
    <mergeCell ref="A4:B7"/>
    <mergeCell ref="G5:G7"/>
    <mergeCell ref="C6:E6"/>
    <mergeCell ref="F6:F7"/>
  </mergeCells>
  <hyperlinks>
    <hyperlink ref="G1" location="'SPIS TABLIC'!A1" display="Powrót/Back"/>
  </hyperlinks>
  <pageMargins left="0.7" right="0.7" top="0.75" bottom="0.75" header="0.3" footer="0.3"/>
  <pageSetup paperSize="9" scale="86"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0"/>
  <sheetViews>
    <sheetView zoomScaleNormal="100" workbookViewId="0"/>
  </sheetViews>
  <sheetFormatPr defaultColWidth="9.140625" defaultRowHeight="12.75"/>
  <cols>
    <col min="1" max="1" width="42.28515625" style="6" customWidth="1"/>
    <col min="2" max="2" width="3.7109375" style="21" customWidth="1"/>
    <col min="3" max="3" width="11.28515625" style="6" customWidth="1"/>
    <col min="4" max="4" width="12.140625" style="6" customWidth="1"/>
    <col min="5" max="5" width="13.7109375" style="6" customWidth="1"/>
    <col min="6" max="6" width="12" style="6" customWidth="1"/>
    <col min="7" max="7" width="10.85546875" style="6" customWidth="1"/>
    <col min="8" max="8" width="9.140625" style="6" customWidth="1"/>
    <col min="9" max="16384" width="9.140625" style="6"/>
  </cols>
  <sheetData>
    <row r="1" spans="1:7">
      <c r="G1" s="369" t="s">
        <v>1302</v>
      </c>
    </row>
    <row r="2" spans="1:7" s="103" customFormat="1" ht="15" customHeight="1">
      <c r="A2" s="1" t="s">
        <v>345</v>
      </c>
      <c r="B2" s="3"/>
      <c r="C2" s="3"/>
      <c r="D2" s="3"/>
      <c r="E2" s="3"/>
      <c r="F2" s="3"/>
      <c r="G2" s="3"/>
    </row>
    <row r="3" spans="1:7" ht="15" customHeight="1">
      <c r="A3" s="311" t="s">
        <v>888</v>
      </c>
      <c r="B3" s="6"/>
    </row>
    <row r="4" spans="1:7" s="3" customFormat="1" ht="25.5" customHeight="1">
      <c r="A4" s="388" t="s">
        <v>1123</v>
      </c>
      <c r="B4" s="388"/>
      <c r="C4" s="389" t="s">
        <v>1127</v>
      </c>
      <c r="D4" s="389"/>
      <c r="E4" s="389"/>
      <c r="F4" s="389"/>
      <c r="G4" s="389"/>
    </row>
    <row r="5" spans="1:7" s="3" customFormat="1" ht="30.75" customHeight="1">
      <c r="A5" s="388"/>
      <c r="B5" s="388"/>
      <c r="C5" s="390" t="s">
        <v>1117</v>
      </c>
      <c r="D5" s="390"/>
      <c r="E5" s="390"/>
      <c r="F5" s="390"/>
      <c r="G5" s="389" t="s">
        <v>1122</v>
      </c>
    </row>
    <row r="6" spans="1:7" s="3" customFormat="1" ht="27" customHeight="1">
      <c r="A6" s="388"/>
      <c r="B6" s="388"/>
      <c r="C6" s="390" t="s">
        <v>1118</v>
      </c>
      <c r="D6" s="390"/>
      <c r="E6" s="390"/>
      <c r="F6" s="390" t="s">
        <v>1121</v>
      </c>
      <c r="G6" s="389"/>
    </row>
    <row r="7" spans="1:7" s="3" customFormat="1" ht="140.25" customHeight="1">
      <c r="A7" s="388"/>
      <c r="B7" s="388"/>
      <c r="C7" s="361" t="s">
        <v>1088</v>
      </c>
      <c r="D7" s="361" t="s">
        <v>1119</v>
      </c>
      <c r="E7" s="361" t="s">
        <v>1120</v>
      </c>
      <c r="F7" s="390"/>
      <c r="G7" s="389"/>
    </row>
    <row r="8" spans="1:7" s="3" customFormat="1" ht="15" customHeight="1">
      <c r="A8" s="67" t="s">
        <v>37</v>
      </c>
      <c r="B8" s="105" t="s">
        <v>0</v>
      </c>
      <c r="C8" s="69">
        <v>12505</v>
      </c>
      <c r="D8" s="11">
        <v>8773</v>
      </c>
      <c r="E8" s="11">
        <v>3732</v>
      </c>
      <c r="F8" s="11">
        <v>10055</v>
      </c>
      <c r="G8" s="19">
        <v>23956</v>
      </c>
    </row>
    <row r="9" spans="1:7" s="3" customFormat="1" ht="15" customHeight="1">
      <c r="A9" s="289" t="s">
        <v>38</v>
      </c>
      <c r="B9" s="106" t="s">
        <v>1</v>
      </c>
      <c r="C9" s="43">
        <v>2.1</v>
      </c>
      <c r="D9" s="43">
        <v>1.5</v>
      </c>
      <c r="E9" s="43">
        <v>0.6</v>
      </c>
      <c r="F9" s="43">
        <v>1.7</v>
      </c>
      <c r="G9" s="71">
        <v>4</v>
      </c>
    </row>
    <row r="10" spans="1:7" s="3" customFormat="1" ht="15" customHeight="1">
      <c r="A10" s="46" t="s">
        <v>77</v>
      </c>
      <c r="B10" s="64" t="s">
        <v>0</v>
      </c>
      <c r="C10" s="15">
        <v>2805</v>
      </c>
      <c r="D10" s="15">
        <v>1365</v>
      </c>
      <c r="E10" s="15">
        <v>1440</v>
      </c>
      <c r="F10" s="15">
        <v>1004</v>
      </c>
      <c r="G10" s="64">
        <v>5078</v>
      </c>
    </row>
    <row r="11" spans="1:7" s="3" customFormat="1" ht="15" customHeight="1">
      <c r="A11" s="292" t="s">
        <v>33</v>
      </c>
      <c r="B11" s="64" t="s">
        <v>1</v>
      </c>
      <c r="C11" s="48">
        <v>2.2999999999999998</v>
      </c>
      <c r="D11" s="48">
        <v>1.1000000000000001</v>
      </c>
      <c r="E11" s="48">
        <v>1.2</v>
      </c>
      <c r="F11" s="48">
        <v>0.8</v>
      </c>
      <c r="G11" s="72">
        <v>4.3</v>
      </c>
    </row>
    <row r="12" spans="1:7" s="3" customFormat="1" ht="15" customHeight="1">
      <c r="A12" s="46" t="s">
        <v>78</v>
      </c>
      <c r="B12" s="64" t="s">
        <v>0</v>
      </c>
      <c r="C12" s="15">
        <v>9700</v>
      </c>
      <c r="D12" s="15">
        <v>7408</v>
      </c>
      <c r="E12" s="15">
        <v>2292</v>
      </c>
      <c r="F12" s="15">
        <v>9051</v>
      </c>
      <c r="G12" s="64">
        <v>18878</v>
      </c>
    </row>
    <row r="13" spans="1:7" s="3" customFormat="1" ht="21" customHeight="1">
      <c r="A13" s="292" t="s">
        <v>34</v>
      </c>
      <c r="B13" s="64" t="s">
        <v>1</v>
      </c>
      <c r="C13" s="48">
        <v>2</v>
      </c>
      <c r="D13" s="48">
        <v>1.5</v>
      </c>
      <c r="E13" s="48">
        <v>0.5</v>
      </c>
      <c r="F13" s="48">
        <v>1.9</v>
      </c>
      <c r="G13" s="72">
        <v>3.9</v>
      </c>
    </row>
    <row r="14" spans="1:7" s="3" customFormat="1" ht="15" customHeight="1">
      <c r="A14" s="42" t="s">
        <v>88</v>
      </c>
      <c r="B14" s="107" t="s">
        <v>0</v>
      </c>
      <c r="C14" s="12">
        <v>8</v>
      </c>
      <c r="D14" s="11">
        <v>7</v>
      </c>
      <c r="E14" s="19">
        <v>1</v>
      </c>
      <c r="F14" s="11" t="s">
        <v>410</v>
      </c>
      <c r="G14" s="19">
        <v>19</v>
      </c>
    </row>
    <row r="15" spans="1:7" ht="15" customHeight="1">
      <c r="A15" s="289" t="s">
        <v>176</v>
      </c>
      <c r="B15" s="107" t="s">
        <v>1</v>
      </c>
      <c r="C15" s="51">
        <v>0.1</v>
      </c>
      <c r="D15" s="50">
        <v>0.1</v>
      </c>
      <c r="E15" s="73">
        <v>0</v>
      </c>
      <c r="F15" s="50" t="s">
        <v>410</v>
      </c>
      <c r="G15" s="73">
        <v>0.3</v>
      </c>
    </row>
    <row r="16" spans="1:7" s="22" customFormat="1" ht="27">
      <c r="A16" s="7" t="s">
        <v>231</v>
      </c>
      <c r="B16" s="90" t="s">
        <v>0</v>
      </c>
      <c r="C16" s="16">
        <v>8</v>
      </c>
      <c r="D16" s="15">
        <v>7</v>
      </c>
      <c r="E16" s="64">
        <v>1</v>
      </c>
      <c r="F16" s="15" t="s">
        <v>410</v>
      </c>
      <c r="G16" s="64">
        <v>12</v>
      </c>
    </row>
    <row r="17" spans="1:7" ht="14.25">
      <c r="A17" s="290" t="s">
        <v>970</v>
      </c>
      <c r="B17" s="90" t="s">
        <v>1</v>
      </c>
      <c r="C17" s="49">
        <v>0.3</v>
      </c>
      <c r="D17" s="48">
        <v>0.2</v>
      </c>
      <c r="E17" s="72">
        <v>0</v>
      </c>
      <c r="F17" s="48" t="s">
        <v>410</v>
      </c>
      <c r="G17" s="72">
        <v>0.4</v>
      </c>
    </row>
    <row r="18" spans="1:7" ht="14.25">
      <c r="A18" s="7" t="s">
        <v>232</v>
      </c>
      <c r="B18" s="90" t="s">
        <v>0</v>
      </c>
      <c r="C18" s="16" t="s">
        <v>410</v>
      </c>
      <c r="D18" s="15" t="s">
        <v>410</v>
      </c>
      <c r="E18" s="64" t="s">
        <v>410</v>
      </c>
      <c r="F18" s="15" t="s">
        <v>410</v>
      </c>
      <c r="G18" s="64">
        <v>7</v>
      </c>
    </row>
    <row r="19" spans="1:7" ht="14.25">
      <c r="A19" s="290" t="s">
        <v>983</v>
      </c>
      <c r="B19" s="90" t="s">
        <v>1</v>
      </c>
      <c r="C19" s="49" t="s">
        <v>410</v>
      </c>
      <c r="D19" s="48" t="s">
        <v>410</v>
      </c>
      <c r="E19" s="72" t="s">
        <v>410</v>
      </c>
      <c r="F19" s="48" t="s">
        <v>410</v>
      </c>
      <c r="G19" s="72">
        <v>6.7</v>
      </c>
    </row>
    <row r="20" spans="1:7" ht="15" customHeight="1">
      <c r="A20" s="42" t="s">
        <v>86</v>
      </c>
      <c r="B20" s="107" t="s">
        <v>0</v>
      </c>
      <c r="C20" s="12">
        <v>7575</v>
      </c>
      <c r="D20" s="11">
        <v>5017</v>
      </c>
      <c r="E20" s="19">
        <v>2558</v>
      </c>
      <c r="F20" s="11">
        <v>6706</v>
      </c>
      <c r="G20" s="19">
        <v>19915</v>
      </c>
    </row>
    <row r="21" spans="1:7" ht="15" customHeight="1">
      <c r="A21" s="289" t="s">
        <v>116</v>
      </c>
      <c r="B21" s="107" t="s">
        <v>1</v>
      </c>
      <c r="C21" s="51">
        <v>2.8</v>
      </c>
      <c r="D21" s="50">
        <v>1.9</v>
      </c>
      <c r="E21" s="73">
        <v>0.9</v>
      </c>
      <c r="F21" s="50">
        <v>2.5</v>
      </c>
      <c r="G21" s="73">
        <v>7.4</v>
      </c>
    </row>
    <row r="22" spans="1:7">
      <c r="A22" s="268" t="s">
        <v>62</v>
      </c>
      <c r="B22" s="90" t="s">
        <v>0</v>
      </c>
      <c r="C22" s="16">
        <v>1977</v>
      </c>
      <c r="D22" s="15">
        <v>438</v>
      </c>
      <c r="E22" s="64">
        <v>1539</v>
      </c>
      <c r="F22" s="15">
        <v>457</v>
      </c>
      <c r="G22" s="64">
        <v>5482</v>
      </c>
    </row>
    <row r="23" spans="1:7">
      <c r="A23" s="291" t="s">
        <v>3</v>
      </c>
      <c r="B23" s="90" t="s">
        <v>1</v>
      </c>
      <c r="C23" s="49">
        <v>14.3</v>
      </c>
      <c r="D23" s="48">
        <v>3.2</v>
      </c>
      <c r="E23" s="72">
        <v>11.2</v>
      </c>
      <c r="F23" s="48">
        <v>3.3</v>
      </c>
      <c r="G23" s="72">
        <v>39.700000000000003</v>
      </c>
    </row>
    <row r="24" spans="1:7" ht="25.5">
      <c r="A24" s="46" t="s">
        <v>119</v>
      </c>
      <c r="B24" s="90" t="s">
        <v>0</v>
      </c>
      <c r="C24" s="16">
        <v>1288</v>
      </c>
      <c r="D24" s="15">
        <v>350</v>
      </c>
      <c r="E24" s="64">
        <v>938</v>
      </c>
      <c r="F24" s="15">
        <v>89</v>
      </c>
      <c r="G24" s="64">
        <v>1710</v>
      </c>
    </row>
    <row r="25" spans="1:7">
      <c r="A25" s="292" t="s">
        <v>120</v>
      </c>
      <c r="B25" s="90" t="s">
        <v>1</v>
      </c>
      <c r="C25" s="49">
        <v>14.8</v>
      </c>
      <c r="D25" s="48">
        <v>4</v>
      </c>
      <c r="E25" s="72">
        <v>10.8</v>
      </c>
      <c r="F25" s="48">
        <v>1</v>
      </c>
      <c r="G25" s="72">
        <v>19.7</v>
      </c>
    </row>
    <row r="26" spans="1:7">
      <c r="A26" s="61" t="s">
        <v>117</v>
      </c>
      <c r="B26" s="90" t="s">
        <v>0</v>
      </c>
      <c r="C26" s="16">
        <v>1288</v>
      </c>
      <c r="D26" s="15">
        <v>350</v>
      </c>
      <c r="E26" s="64">
        <v>938</v>
      </c>
      <c r="F26" s="15">
        <v>89</v>
      </c>
      <c r="G26" s="64">
        <v>1710</v>
      </c>
    </row>
    <row r="27" spans="1:7">
      <c r="A27" s="293" t="s">
        <v>118</v>
      </c>
      <c r="B27" s="90" t="s">
        <v>1</v>
      </c>
      <c r="C27" s="49">
        <v>16.5</v>
      </c>
      <c r="D27" s="48">
        <v>4.5</v>
      </c>
      <c r="E27" s="72">
        <v>12</v>
      </c>
      <c r="F27" s="48">
        <v>1.1000000000000001</v>
      </c>
      <c r="G27" s="72">
        <v>21.8</v>
      </c>
    </row>
    <row r="28" spans="1:7">
      <c r="A28" s="46" t="s">
        <v>123</v>
      </c>
      <c r="B28" s="90" t="s">
        <v>0</v>
      </c>
      <c r="C28" s="16">
        <v>62</v>
      </c>
      <c r="D28" s="15">
        <v>12</v>
      </c>
      <c r="E28" s="64">
        <v>50</v>
      </c>
      <c r="F28" s="15" t="s">
        <v>410</v>
      </c>
      <c r="G28" s="64">
        <v>2710</v>
      </c>
    </row>
    <row r="29" spans="1:7">
      <c r="A29" s="292" t="s">
        <v>124</v>
      </c>
      <c r="B29" s="90" t="s">
        <v>1</v>
      </c>
      <c r="C29" s="49">
        <v>4.3</v>
      </c>
      <c r="D29" s="48">
        <v>0.8</v>
      </c>
      <c r="E29" s="72">
        <v>3.5</v>
      </c>
      <c r="F29" s="48" t="s">
        <v>410</v>
      </c>
      <c r="G29" s="72">
        <v>189.6</v>
      </c>
    </row>
    <row r="30" spans="1:7">
      <c r="A30" s="46" t="s">
        <v>125</v>
      </c>
      <c r="B30" s="90" t="s">
        <v>0</v>
      </c>
      <c r="C30" s="16">
        <v>34</v>
      </c>
      <c r="D30" s="15">
        <v>25</v>
      </c>
      <c r="E30" s="64">
        <v>9</v>
      </c>
      <c r="F30" s="15">
        <v>29</v>
      </c>
      <c r="G30" s="64">
        <v>121</v>
      </c>
    </row>
    <row r="31" spans="1:7">
      <c r="A31" s="292" t="s">
        <v>126</v>
      </c>
      <c r="B31" s="90" t="s">
        <v>1</v>
      </c>
      <c r="C31" s="49">
        <v>2</v>
      </c>
      <c r="D31" s="48">
        <v>1.5</v>
      </c>
      <c r="E31" s="72">
        <v>0.5</v>
      </c>
      <c r="F31" s="48">
        <v>1.7</v>
      </c>
      <c r="G31" s="72">
        <v>7.1</v>
      </c>
    </row>
    <row r="32" spans="1:7" ht="18.75" customHeight="1">
      <c r="A32" s="46" t="s">
        <v>127</v>
      </c>
      <c r="B32" s="90" t="s">
        <v>0</v>
      </c>
      <c r="C32" s="16">
        <v>593</v>
      </c>
      <c r="D32" s="15">
        <v>51</v>
      </c>
      <c r="E32" s="64">
        <v>542</v>
      </c>
      <c r="F32" s="15">
        <v>339</v>
      </c>
      <c r="G32" s="64">
        <v>941</v>
      </c>
    </row>
    <row r="33" spans="1:7">
      <c r="A33" s="292" t="s">
        <v>201</v>
      </c>
      <c r="B33" s="90" t="s">
        <v>1</v>
      </c>
      <c r="C33" s="49">
        <v>37.299999999999997</v>
      </c>
      <c r="D33" s="48">
        <v>3.2</v>
      </c>
      <c r="E33" s="72">
        <v>34.1</v>
      </c>
      <c r="F33" s="48">
        <v>21.3</v>
      </c>
      <c r="G33" s="72">
        <v>59.2</v>
      </c>
    </row>
    <row r="34" spans="1:7">
      <c r="A34" s="268" t="s">
        <v>63</v>
      </c>
      <c r="B34" s="90" t="s">
        <v>0</v>
      </c>
      <c r="C34" s="16">
        <v>5131</v>
      </c>
      <c r="D34" s="15">
        <v>4227</v>
      </c>
      <c r="E34" s="64">
        <v>904</v>
      </c>
      <c r="F34" s="15">
        <v>5737</v>
      </c>
      <c r="G34" s="64">
        <v>13501</v>
      </c>
    </row>
    <row r="35" spans="1:7" ht="15" customHeight="1">
      <c r="A35" s="291" t="s">
        <v>55</v>
      </c>
      <c r="B35" s="90" t="s">
        <v>1</v>
      </c>
      <c r="C35" s="49">
        <v>2.2000000000000002</v>
      </c>
      <c r="D35" s="48">
        <v>1.8</v>
      </c>
      <c r="E35" s="72">
        <v>0.4</v>
      </c>
      <c r="F35" s="48">
        <v>2.5</v>
      </c>
      <c r="G35" s="72">
        <v>5.8</v>
      </c>
    </row>
    <row r="36" spans="1:7">
      <c r="A36" s="46" t="s">
        <v>128</v>
      </c>
      <c r="B36" s="90" t="s">
        <v>0</v>
      </c>
      <c r="C36" s="16">
        <v>744</v>
      </c>
      <c r="D36" s="15">
        <v>691</v>
      </c>
      <c r="E36" s="64">
        <v>53</v>
      </c>
      <c r="F36" s="15">
        <v>819</v>
      </c>
      <c r="G36" s="64">
        <v>1095</v>
      </c>
    </row>
    <row r="37" spans="1:7">
      <c r="A37" s="292" t="s">
        <v>129</v>
      </c>
      <c r="B37" s="90" t="s">
        <v>1</v>
      </c>
      <c r="C37" s="49">
        <v>2</v>
      </c>
      <c r="D37" s="48">
        <v>1.9</v>
      </c>
      <c r="E37" s="72">
        <v>0.1</v>
      </c>
      <c r="F37" s="48">
        <v>2.2000000000000002</v>
      </c>
      <c r="G37" s="72">
        <v>3</v>
      </c>
    </row>
    <row r="38" spans="1:7">
      <c r="A38" s="46" t="s">
        <v>130</v>
      </c>
      <c r="B38" s="90" t="s">
        <v>0</v>
      </c>
      <c r="C38" s="16">
        <v>154</v>
      </c>
      <c r="D38" s="15">
        <v>142</v>
      </c>
      <c r="E38" s="64">
        <v>12</v>
      </c>
      <c r="F38" s="15">
        <v>36</v>
      </c>
      <c r="G38" s="64">
        <v>161</v>
      </c>
    </row>
    <row r="39" spans="1:7">
      <c r="A39" s="292" t="s">
        <v>131</v>
      </c>
      <c r="B39" s="90" t="s">
        <v>1</v>
      </c>
      <c r="C39" s="49">
        <v>7.7</v>
      </c>
      <c r="D39" s="48">
        <v>7.1</v>
      </c>
      <c r="E39" s="72">
        <v>0.6</v>
      </c>
      <c r="F39" s="48">
        <v>1.8</v>
      </c>
      <c r="G39" s="72">
        <v>8.1</v>
      </c>
    </row>
    <row r="40" spans="1:7">
      <c r="A40" s="46" t="s">
        <v>134</v>
      </c>
      <c r="B40" s="90" t="s">
        <v>0</v>
      </c>
      <c r="C40" s="16">
        <v>134</v>
      </c>
      <c r="D40" s="15">
        <v>85</v>
      </c>
      <c r="E40" s="64">
        <v>49</v>
      </c>
      <c r="F40" s="15">
        <v>49</v>
      </c>
      <c r="G40" s="64">
        <v>52</v>
      </c>
    </row>
    <row r="41" spans="1:7">
      <c r="A41" s="292" t="s">
        <v>135</v>
      </c>
      <c r="B41" s="90" t="s">
        <v>1</v>
      </c>
      <c r="C41" s="49">
        <v>2.9</v>
      </c>
      <c r="D41" s="48">
        <v>1.9</v>
      </c>
      <c r="E41" s="72">
        <v>1.1000000000000001</v>
      </c>
      <c r="F41" s="48">
        <v>1.1000000000000001</v>
      </c>
      <c r="G41" s="72">
        <v>1.1000000000000001</v>
      </c>
    </row>
    <row r="42" spans="1:7">
      <c r="A42" s="46" t="s">
        <v>136</v>
      </c>
      <c r="B42" s="90" t="s">
        <v>0</v>
      </c>
      <c r="C42" s="16">
        <v>8</v>
      </c>
      <c r="D42" s="15">
        <v>5</v>
      </c>
      <c r="E42" s="64">
        <v>3</v>
      </c>
      <c r="F42" s="15">
        <v>2</v>
      </c>
      <c r="G42" s="64">
        <v>3</v>
      </c>
    </row>
    <row r="43" spans="1:7">
      <c r="A43" s="292" t="s">
        <v>137</v>
      </c>
      <c r="B43" s="90" t="s">
        <v>1</v>
      </c>
      <c r="C43" s="49">
        <v>0.1</v>
      </c>
      <c r="D43" s="48">
        <v>0.1</v>
      </c>
      <c r="E43" s="72">
        <v>0.1</v>
      </c>
      <c r="F43" s="48">
        <v>0</v>
      </c>
      <c r="G43" s="72">
        <v>0.1</v>
      </c>
    </row>
    <row r="44" spans="1:7" ht="14.25">
      <c r="A44" s="46" t="s">
        <v>162</v>
      </c>
      <c r="B44" s="90" t="s">
        <v>0</v>
      </c>
      <c r="C44" s="16" t="s">
        <v>410</v>
      </c>
      <c r="D44" s="15" t="s">
        <v>410</v>
      </c>
      <c r="E44" s="64" t="s">
        <v>410</v>
      </c>
      <c r="F44" s="15" t="s">
        <v>410</v>
      </c>
      <c r="G44" s="64">
        <v>365</v>
      </c>
    </row>
    <row r="45" spans="1:7">
      <c r="A45" s="292" t="s">
        <v>164</v>
      </c>
      <c r="B45" s="90" t="s">
        <v>1</v>
      </c>
      <c r="C45" s="49" t="s">
        <v>410</v>
      </c>
      <c r="D45" s="48" t="s">
        <v>410</v>
      </c>
      <c r="E45" s="72" t="s">
        <v>410</v>
      </c>
      <c r="F45" s="48" t="s">
        <v>410</v>
      </c>
      <c r="G45" s="72">
        <v>20</v>
      </c>
    </row>
    <row r="46" spans="1:7" ht="27">
      <c r="A46" s="46" t="s">
        <v>417</v>
      </c>
      <c r="B46" s="90" t="s">
        <v>0</v>
      </c>
      <c r="C46" s="16">
        <v>135</v>
      </c>
      <c r="D46" s="15">
        <v>84</v>
      </c>
      <c r="E46" s="64">
        <v>51</v>
      </c>
      <c r="F46" s="15">
        <v>25</v>
      </c>
      <c r="G46" s="64">
        <v>108</v>
      </c>
    </row>
    <row r="47" spans="1:7" ht="25.5">
      <c r="A47" s="292" t="s">
        <v>197</v>
      </c>
      <c r="B47" s="90" t="s">
        <v>1</v>
      </c>
      <c r="C47" s="49">
        <v>1.5</v>
      </c>
      <c r="D47" s="48">
        <v>0.9</v>
      </c>
      <c r="E47" s="72">
        <v>0.5</v>
      </c>
      <c r="F47" s="48">
        <v>0.3</v>
      </c>
      <c r="G47" s="72">
        <v>1.2</v>
      </c>
    </row>
    <row r="48" spans="1:7">
      <c r="A48" s="46" t="s">
        <v>138</v>
      </c>
      <c r="B48" s="90" t="s">
        <v>0</v>
      </c>
      <c r="C48" s="16">
        <v>74</v>
      </c>
      <c r="D48" s="15">
        <v>65</v>
      </c>
      <c r="E48" s="64">
        <v>9</v>
      </c>
      <c r="F48" s="15">
        <v>10</v>
      </c>
      <c r="G48" s="64">
        <v>347</v>
      </c>
    </row>
    <row r="49" spans="1:7">
      <c r="A49" s="292" t="s">
        <v>139</v>
      </c>
      <c r="B49" s="90" t="s">
        <v>1</v>
      </c>
      <c r="C49" s="49">
        <v>1.3</v>
      </c>
      <c r="D49" s="48">
        <v>1.1000000000000001</v>
      </c>
      <c r="E49" s="72">
        <v>0.2</v>
      </c>
      <c r="F49" s="48">
        <v>0.2</v>
      </c>
      <c r="G49" s="72">
        <v>5.9</v>
      </c>
    </row>
    <row r="50" spans="1:7" ht="25.5">
      <c r="A50" s="46" t="s">
        <v>140</v>
      </c>
      <c r="B50" s="90" t="s">
        <v>0</v>
      </c>
      <c r="C50" s="16">
        <v>29</v>
      </c>
      <c r="D50" s="15">
        <v>29</v>
      </c>
      <c r="E50" s="64" t="s">
        <v>410</v>
      </c>
      <c r="F50" s="15">
        <v>1</v>
      </c>
      <c r="G50" s="64">
        <v>20</v>
      </c>
    </row>
    <row r="51" spans="1:7">
      <c r="A51" s="292" t="s">
        <v>141</v>
      </c>
      <c r="B51" s="90" t="s">
        <v>1</v>
      </c>
      <c r="C51" s="49">
        <v>0.8</v>
      </c>
      <c r="D51" s="48">
        <v>0.8</v>
      </c>
      <c r="E51" s="72" t="s">
        <v>410</v>
      </c>
      <c r="F51" s="48">
        <v>0</v>
      </c>
      <c r="G51" s="72">
        <v>0.5</v>
      </c>
    </row>
    <row r="52" spans="1:7" ht="27">
      <c r="A52" s="46" t="s">
        <v>165</v>
      </c>
      <c r="B52" s="90" t="s">
        <v>0</v>
      </c>
      <c r="C52" s="16">
        <v>57</v>
      </c>
      <c r="D52" s="15">
        <v>57</v>
      </c>
      <c r="E52" s="64" t="s">
        <v>410</v>
      </c>
      <c r="F52" s="15">
        <v>97</v>
      </c>
      <c r="G52" s="64">
        <v>127</v>
      </c>
    </row>
    <row r="53" spans="1:7" ht="25.5">
      <c r="A53" s="292" t="s">
        <v>166</v>
      </c>
      <c r="B53" s="90" t="s">
        <v>1</v>
      </c>
      <c r="C53" s="49">
        <v>3.7</v>
      </c>
      <c r="D53" s="48">
        <v>3.7</v>
      </c>
      <c r="E53" s="72" t="s">
        <v>410</v>
      </c>
      <c r="F53" s="48">
        <v>6.4</v>
      </c>
      <c r="G53" s="72">
        <v>8.3000000000000007</v>
      </c>
    </row>
    <row r="54" spans="1:7" ht="18" customHeight="1">
      <c r="A54" s="46" t="s">
        <v>142</v>
      </c>
      <c r="B54" s="90" t="s">
        <v>0</v>
      </c>
      <c r="C54" s="16">
        <v>257</v>
      </c>
      <c r="D54" s="15">
        <v>190</v>
      </c>
      <c r="E54" s="64">
        <v>67</v>
      </c>
      <c r="F54" s="15">
        <v>305</v>
      </c>
      <c r="G54" s="64">
        <v>1453</v>
      </c>
    </row>
    <row r="55" spans="1:7" ht="25.5">
      <c r="A55" s="292" t="s">
        <v>143</v>
      </c>
      <c r="B55" s="90" t="s">
        <v>1</v>
      </c>
      <c r="C55" s="49">
        <v>3.3</v>
      </c>
      <c r="D55" s="48">
        <v>2.5</v>
      </c>
      <c r="E55" s="72">
        <v>0.9</v>
      </c>
      <c r="F55" s="48">
        <v>4</v>
      </c>
      <c r="G55" s="72">
        <v>18.899999999999999</v>
      </c>
    </row>
    <row r="56" spans="1:7" ht="14.25">
      <c r="A56" s="46" t="s">
        <v>167</v>
      </c>
      <c r="B56" s="90" t="s">
        <v>0</v>
      </c>
      <c r="C56" s="16" t="s">
        <v>410</v>
      </c>
      <c r="D56" s="15" t="s">
        <v>410</v>
      </c>
      <c r="E56" s="64" t="s">
        <v>410</v>
      </c>
      <c r="F56" s="15">
        <v>43</v>
      </c>
      <c r="G56" s="64">
        <v>43</v>
      </c>
    </row>
    <row r="57" spans="1:7" ht="14.25">
      <c r="A57" s="292" t="s">
        <v>946</v>
      </c>
      <c r="B57" s="90" t="s">
        <v>1</v>
      </c>
      <c r="C57" s="49" t="s">
        <v>410</v>
      </c>
      <c r="D57" s="48" t="s">
        <v>410</v>
      </c>
      <c r="E57" s="72" t="s">
        <v>410</v>
      </c>
      <c r="F57" s="48">
        <v>1.9</v>
      </c>
      <c r="G57" s="72">
        <v>1.9</v>
      </c>
    </row>
    <row r="58" spans="1:7" ht="25.5">
      <c r="A58" s="46" t="s">
        <v>144</v>
      </c>
      <c r="B58" s="90" t="s">
        <v>0</v>
      </c>
      <c r="C58" s="16">
        <v>747</v>
      </c>
      <c r="D58" s="15">
        <v>747</v>
      </c>
      <c r="E58" s="64" t="s">
        <v>410</v>
      </c>
      <c r="F58" s="15">
        <v>375</v>
      </c>
      <c r="G58" s="64">
        <v>1601</v>
      </c>
    </row>
    <row r="59" spans="1:7">
      <c r="A59" s="292" t="s">
        <v>145</v>
      </c>
      <c r="B59" s="90" t="s">
        <v>1</v>
      </c>
      <c r="C59" s="49">
        <v>3.7</v>
      </c>
      <c r="D59" s="48">
        <v>3.7</v>
      </c>
      <c r="E59" s="72" t="s">
        <v>410</v>
      </c>
      <c r="F59" s="48">
        <v>1.8</v>
      </c>
      <c r="G59" s="72">
        <v>7.8</v>
      </c>
    </row>
    <row r="60" spans="1:7" ht="25.5">
      <c r="A60" s="46" t="s">
        <v>146</v>
      </c>
      <c r="B60" s="90" t="s">
        <v>0</v>
      </c>
      <c r="C60" s="16">
        <v>125</v>
      </c>
      <c r="D60" s="15">
        <v>109</v>
      </c>
      <c r="E60" s="64">
        <v>16</v>
      </c>
      <c r="F60" s="15">
        <v>464</v>
      </c>
      <c r="G60" s="64">
        <v>637</v>
      </c>
    </row>
    <row r="61" spans="1:7" ht="25.5">
      <c r="A61" s="292" t="s">
        <v>147</v>
      </c>
      <c r="B61" s="90" t="s">
        <v>1</v>
      </c>
      <c r="C61" s="49">
        <v>1</v>
      </c>
      <c r="D61" s="48">
        <v>0.9</v>
      </c>
      <c r="E61" s="72">
        <v>0.1</v>
      </c>
      <c r="F61" s="48">
        <v>3.9</v>
      </c>
      <c r="G61" s="72">
        <v>5.3</v>
      </c>
    </row>
    <row r="62" spans="1:7">
      <c r="A62" s="46" t="s">
        <v>148</v>
      </c>
      <c r="B62" s="90" t="s">
        <v>0</v>
      </c>
      <c r="C62" s="16">
        <v>141</v>
      </c>
      <c r="D62" s="15">
        <v>121</v>
      </c>
      <c r="E62" s="64">
        <v>20</v>
      </c>
      <c r="F62" s="15">
        <v>373</v>
      </c>
      <c r="G62" s="64">
        <v>2404</v>
      </c>
    </row>
    <row r="63" spans="1:7">
      <c r="A63" s="292" t="s">
        <v>149</v>
      </c>
      <c r="B63" s="90" t="s">
        <v>1</v>
      </c>
      <c r="C63" s="49">
        <v>2.1</v>
      </c>
      <c r="D63" s="48">
        <v>1.8</v>
      </c>
      <c r="E63" s="72">
        <v>0.3</v>
      </c>
      <c r="F63" s="48">
        <v>5.5</v>
      </c>
      <c r="G63" s="72">
        <v>35.700000000000003</v>
      </c>
    </row>
    <row r="64" spans="1:7" ht="14.25">
      <c r="A64" s="46" t="s">
        <v>168</v>
      </c>
      <c r="B64" s="90" t="s">
        <v>0</v>
      </c>
      <c r="C64" s="16">
        <v>972</v>
      </c>
      <c r="D64" s="15">
        <v>678</v>
      </c>
      <c r="E64" s="64">
        <v>294</v>
      </c>
      <c r="F64" s="15">
        <v>683</v>
      </c>
      <c r="G64" s="64">
        <v>768</v>
      </c>
    </row>
    <row r="65" spans="1:7" ht="14.25">
      <c r="A65" s="292" t="s">
        <v>947</v>
      </c>
      <c r="B65" s="90" t="s">
        <v>1</v>
      </c>
      <c r="C65" s="49">
        <v>3.5</v>
      </c>
      <c r="D65" s="48">
        <v>2.4</v>
      </c>
      <c r="E65" s="72">
        <v>1.1000000000000001</v>
      </c>
      <c r="F65" s="48">
        <v>2.5</v>
      </c>
      <c r="G65" s="72">
        <v>2.8</v>
      </c>
    </row>
    <row r="66" spans="1:7" ht="25.5">
      <c r="A66" s="46" t="s">
        <v>150</v>
      </c>
      <c r="B66" s="90" t="s">
        <v>0</v>
      </c>
      <c r="C66" s="16">
        <v>147</v>
      </c>
      <c r="D66" s="15">
        <v>147</v>
      </c>
      <c r="E66" s="64" t="s">
        <v>410</v>
      </c>
      <c r="F66" s="15">
        <v>160</v>
      </c>
      <c r="G66" s="64">
        <v>287</v>
      </c>
    </row>
    <row r="67" spans="1:7" ht="25.5">
      <c r="A67" s="292" t="s">
        <v>151</v>
      </c>
      <c r="B67" s="90" t="s">
        <v>1</v>
      </c>
      <c r="C67" s="49">
        <v>2.4</v>
      </c>
      <c r="D67" s="48">
        <v>2.4</v>
      </c>
      <c r="E67" s="72" t="s">
        <v>410</v>
      </c>
      <c r="F67" s="48">
        <v>2.7</v>
      </c>
      <c r="G67" s="72">
        <v>4.8</v>
      </c>
    </row>
    <row r="68" spans="1:7">
      <c r="A68" s="46" t="s">
        <v>152</v>
      </c>
      <c r="B68" s="90" t="s">
        <v>0</v>
      </c>
      <c r="C68" s="16">
        <v>103</v>
      </c>
      <c r="D68" s="15">
        <v>88</v>
      </c>
      <c r="E68" s="64">
        <v>15</v>
      </c>
      <c r="F68" s="15">
        <v>472</v>
      </c>
      <c r="G68" s="64">
        <v>471</v>
      </c>
    </row>
    <row r="69" spans="1:7">
      <c r="A69" s="292" t="s">
        <v>153</v>
      </c>
      <c r="B69" s="90" t="s">
        <v>1</v>
      </c>
      <c r="C69" s="49">
        <v>0.9</v>
      </c>
      <c r="D69" s="48">
        <v>0.8</v>
      </c>
      <c r="E69" s="72">
        <v>0.1</v>
      </c>
      <c r="F69" s="48">
        <v>4.2</v>
      </c>
      <c r="G69" s="72">
        <v>4.2</v>
      </c>
    </row>
    <row r="70" spans="1:7" ht="14.25">
      <c r="A70" s="46" t="s">
        <v>169</v>
      </c>
      <c r="B70" s="90" t="s">
        <v>0</v>
      </c>
      <c r="C70" s="16">
        <v>249</v>
      </c>
      <c r="D70" s="15">
        <v>202</v>
      </c>
      <c r="E70" s="64">
        <v>47</v>
      </c>
      <c r="F70" s="15">
        <v>102</v>
      </c>
      <c r="G70" s="64">
        <v>484</v>
      </c>
    </row>
    <row r="71" spans="1:7" ht="14.25" customHeight="1">
      <c r="A71" s="292" t="s">
        <v>170</v>
      </c>
      <c r="B71" s="90" t="s">
        <v>1</v>
      </c>
      <c r="C71" s="49">
        <v>2</v>
      </c>
      <c r="D71" s="48">
        <v>1.6</v>
      </c>
      <c r="E71" s="72">
        <v>0.4</v>
      </c>
      <c r="F71" s="48">
        <v>0.8</v>
      </c>
      <c r="G71" s="72">
        <v>3.9</v>
      </c>
    </row>
    <row r="72" spans="1:7" ht="27">
      <c r="A72" s="46" t="s">
        <v>171</v>
      </c>
      <c r="B72" s="90" t="s">
        <v>0</v>
      </c>
      <c r="C72" s="16">
        <v>448</v>
      </c>
      <c r="D72" s="15">
        <v>363</v>
      </c>
      <c r="E72" s="64">
        <v>85</v>
      </c>
      <c r="F72" s="15">
        <v>1182</v>
      </c>
      <c r="G72" s="64">
        <v>2199</v>
      </c>
    </row>
    <row r="73" spans="1:7" ht="25.5">
      <c r="A73" s="292" t="s">
        <v>172</v>
      </c>
      <c r="B73" s="90" t="s">
        <v>1</v>
      </c>
      <c r="C73" s="49">
        <v>2.1</v>
      </c>
      <c r="D73" s="48">
        <v>1.7</v>
      </c>
      <c r="E73" s="72">
        <v>0.4</v>
      </c>
      <c r="F73" s="48">
        <v>5.6</v>
      </c>
      <c r="G73" s="72">
        <v>10.4</v>
      </c>
    </row>
    <row r="74" spans="1:7">
      <c r="A74" s="46" t="s">
        <v>154</v>
      </c>
      <c r="B74" s="90" t="s">
        <v>0</v>
      </c>
      <c r="C74" s="16">
        <v>131</v>
      </c>
      <c r="D74" s="15">
        <v>113</v>
      </c>
      <c r="E74" s="64">
        <v>18</v>
      </c>
      <c r="F74" s="15">
        <v>19</v>
      </c>
      <c r="G74" s="64">
        <v>84</v>
      </c>
    </row>
    <row r="75" spans="1:7">
      <c r="A75" s="292" t="s">
        <v>155</v>
      </c>
      <c r="B75" s="90" t="s">
        <v>1</v>
      </c>
      <c r="C75" s="49">
        <v>2.8</v>
      </c>
      <c r="D75" s="48">
        <v>2.4</v>
      </c>
      <c r="E75" s="72">
        <v>0.4</v>
      </c>
      <c r="F75" s="48">
        <v>0.4</v>
      </c>
      <c r="G75" s="72">
        <v>1.8</v>
      </c>
    </row>
    <row r="76" spans="1:7">
      <c r="A76" s="46" t="s">
        <v>156</v>
      </c>
      <c r="B76" s="90" t="s">
        <v>0</v>
      </c>
      <c r="C76" s="16">
        <v>110</v>
      </c>
      <c r="D76" s="15">
        <v>67</v>
      </c>
      <c r="E76" s="64">
        <v>43</v>
      </c>
      <c r="F76" s="15">
        <v>240</v>
      </c>
      <c r="G76" s="64">
        <v>262</v>
      </c>
    </row>
    <row r="77" spans="1:7">
      <c r="A77" s="292" t="s">
        <v>157</v>
      </c>
      <c r="B77" s="90" t="s">
        <v>1</v>
      </c>
      <c r="C77" s="49">
        <v>0.8</v>
      </c>
      <c r="D77" s="48">
        <v>0.5</v>
      </c>
      <c r="E77" s="72">
        <v>0.3</v>
      </c>
      <c r="F77" s="48">
        <v>1.7</v>
      </c>
      <c r="G77" s="72">
        <v>1.8</v>
      </c>
    </row>
    <row r="78" spans="1:7">
      <c r="A78" s="46" t="s">
        <v>158</v>
      </c>
      <c r="B78" s="90" t="s">
        <v>0</v>
      </c>
      <c r="C78" s="16">
        <v>22</v>
      </c>
      <c r="D78" s="15">
        <v>22</v>
      </c>
      <c r="E78" s="64" t="s">
        <v>410</v>
      </c>
      <c r="F78" s="15">
        <v>140</v>
      </c>
      <c r="G78" s="64">
        <v>141</v>
      </c>
    </row>
    <row r="79" spans="1:7">
      <c r="A79" s="292" t="s">
        <v>159</v>
      </c>
      <c r="B79" s="90" t="s">
        <v>1</v>
      </c>
      <c r="C79" s="49">
        <v>0.5</v>
      </c>
      <c r="D79" s="48">
        <v>0.5</v>
      </c>
      <c r="E79" s="72" t="s">
        <v>410</v>
      </c>
      <c r="F79" s="48">
        <v>3.4</v>
      </c>
      <c r="G79" s="72">
        <v>3.5</v>
      </c>
    </row>
    <row r="80" spans="1:7" ht="25.5">
      <c r="A80" s="46" t="s">
        <v>411</v>
      </c>
      <c r="B80" s="90" t="s">
        <v>0</v>
      </c>
      <c r="C80" s="16">
        <v>344</v>
      </c>
      <c r="D80" s="15">
        <v>222</v>
      </c>
      <c r="E80" s="64">
        <v>122</v>
      </c>
      <c r="F80" s="15">
        <v>140</v>
      </c>
      <c r="G80" s="64">
        <v>389</v>
      </c>
    </row>
    <row r="81" spans="1:7" ht="25.5">
      <c r="A81" s="292" t="s">
        <v>161</v>
      </c>
      <c r="B81" s="90" t="s">
        <v>1</v>
      </c>
      <c r="C81" s="49">
        <v>4.0999999999999996</v>
      </c>
      <c r="D81" s="48">
        <v>2.7</v>
      </c>
      <c r="E81" s="72">
        <v>1.5</v>
      </c>
      <c r="F81" s="48">
        <v>1.7</v>
      </c>
      <c r="G81" s="72">
        <v>4.7</v>
      </c>
    </row>
    <row r="82" spans="1:7" ht="27">
      <c r="A82" s="268" t="s">
        <v>199</v>
      </c>
      <c r="B82" s="90" t="s">
        <v>0</v>
      </c>
      <c r="C82" s="16">
        <v>307</v>
      </c>
      <c r="D82" s="15">
        <v>220</v>
      </c>
      <c r="E82" s="64">
        <v>87</v>
      </c>
      <c r="F82" s="15">
        <v>404</v>
      </c>
      <c r="G82" s="64">
        <v>736</v>
      </c>
    </row>
    <row r="83" spans="1:7" ht="17.25" customHeight="1">
      <c r="A83" s="290" t="s">
        <v>4</v>
      </c>
      <c r="B83" s="90" t="s">
        <v>1</v>
      </c>
      <c r="C83" s="49">
        <v>2.8</v>
      </c>
      <c r="D83" s="48">
        <v>2</v>
      </c>
      <c r="E83" s="72">
        <v>0.8</v>
      </c>
      <c r="F83" s="48">
        <v>3.7</v>
      </c>
      <c r="G83" s="72">
        <v>6.7</v>
      </c>
    </row>
    <row r="84" spans="1:7" ht="27">
      <c r="A84" s="7" t="s">
        <v>416</v>
      </c>
      <c r="B84" s="90" t="s">
        <v>0</v>
      </c>
      <c r="C84" s="16">
        <v>160</v>
      </c>
      <c r="D84" s="15">
        <v>132</v>
      </c>
      <c r="E84" s="64">
        <v>28</v>
      </c>
      <c r="F84" s="15">
        <v>108</v>
      </c>
      <c r="G84" s="64">
        <v>196</v>
      </c>
    </row>
    <row r="85" spans="1:7" ht="25.5">
      <c r="A85" s="290" t="s">
        <v>5</v>
      </c>
      <c r="B85" s="90" t="s">
        <v>1</v>
      </c>
      <c r="C85" s="49">
        <v>1.1000000000000001</v>
      </c>
      <c r="D85" s="48">
        <v>0.9</v>
      </c>
      <c r="E85" s="72">
        <v>0.2</v>
      </c>
      <c r="F85" s="48">
        <v>0.8</v>
      </c>
      <c r="G85" s="72">
        <v>1.4</v>
      </c>
    </row>
    <row r="86" spans="1:7">
      <c r="A86" s="46" t="s">
        <v>183</v>
      </c>
      <c r="B86" s="90" t="s">
        <v>0</v>
      </c>
      <c r="C86" s="16">
        <v>31</v>
      </c>
      <c r="D86" s="15">
        <v>27</v>
      </c>
      <c r="E86" s="64">
        <v>4</v>
      </c>
      <c r="F86" s="15">
        <v>28</v>
      </c>
      <c r="G86" s="64">
        <v>51</v>
      </c>
    </row>
    <row r="87" spans="1:7">
      <c r="A87" s="292" t="s">
        <v>184</v>
      </c>
      <c r="B87" s="90" t="s">
        <v>1</v>
      </c>
      <c r="C87" s="49">
        <v>0.8</v>
      </c>
      <c r="D87" s="48">
        <v>0.7</v>
      </c>
      <c r="E87" s="72">
        <v>0.1</v>
      </c>
      <c r="F87" s="48">
        <v>0.7</v>
      </c>
      <c r="G87" s="72">
        <v>1.2</v>
      </c>
    </row>
    <row r="88" spans="1:7">
      <c r="A88" s="46" t="s">
        <v>185</v>
      </c>
      <c r="B88" s="90" t="s">
        <v>0</v>
      </c>
      <c r="C88" s="16">
        <v>58</v>
      </c>
      <c r="D88" s="15">
        <v>58</v>
      </c>
      <c r="E88" s="64" t="s">
        <v>410</v>
      </c>
      <c r="F88" s="15">
        <v>38</v>
      </c>
      <c r="G88" s="64">
        <v>52</v>
      </c>
    </row>
    <row r="89" spans="1:7">
      <c r="A89" s="292" t="s">
        <v>186</v>
      </c>
      <c r="B89" s="90" t="s">
        <v>1</v>
      </c>
      <c r="C89" s="49">
        <v>1.6</v>
      </c>
      <c r="D89" s="48">
        <v>1.6</v>
      </c>
      <c r="E89" s="72" t="s">
        <v>410</v>
      </c>
      <c r="F89" s="48">
        <v>1.1000000000000001</v>
      </c>
      <c r="G89" s="72">
        <v>1.4</v>
      </c>
    </row>
    <row r="90" spans="1:7" ht="14.25">
      <c r="A90" s="46" t="s">
        <v>187</v>
      </c>
      <c r="B90" s="90" t="s">
        <v>0</v>
      </c>
      <c r="C90" s="16">
        <v>71</v>
      </c>
      <c r="D90" s="15">
        <v>47</v>
      </c>
      <c r="E90" s="64">
        <v>24</v>
      </c>
      <c r="F90" s="15">
        <v>42</v>
      </c>
      <c r="G90" s="64">
        <v>93</v>
      </c>
    </row>
    <row r="91" spans="1:7" ht="25.5">
      <c r="A91" s="292" t="s">
        <v>188</v>
      </c>
      <c r="B91" s="90" t="s">
        <v>1</v>
      </c>
      <c r="C91" s="49">
        <v>1.2</v>
      </c>
      <c r="D91" s="48">
        <v>0.8</v>
      </c>
      <c r="E91" s="72">
        <v>0.4</v>
      </c>
      <c r="F91" s="48">
        <v>0.7</v>
      </c>
      <c r="G91" s="72">
        <v>1.5</v>
      </c>
    </row>
    <row r="92" spans="1:7" ht="15" customHeight="1">
      <c r="A92" s="42" t="s">
        <v>64</v>
      </c>
      <c r="B92" s="107" t="s">
        <v>0</v>
      </c>
      <c r="C92" s="12">
        <v>1254</v>
      </c>
      <c r="D92" s="11">
        <v>721</v>
      </c>
      <c r="E92" s="19">
        <v>533</v>
      </c>
      <c r="F92" s="11">
        <v>361</v>
      </c>
      <c r="G92" s="19">
        <v>1014</v>
      </c>
    </row>
    <row r="93" spans="1:7" ht="15" customHeight="1">
      <c r="A93" s="289" t="s">
        <v>6</v>
      </c>
      <c r="B93" s="107" t="s">
        <v>1</v>
      </c>
      <c r="C93" s="51">
        <v>3.5</v>
      </c>
      <c r="D93" s="50">
        <v>2</v>
      </c>
      <c r="E93" s="73">
        <v>1.5</v>
      </c>
      <c r="F93" s="50">
        <v>1</v>
      </c>
      <c r="G93" s="73">
        <v>2.8</v>
      </c>
    </row>
    <row r="94" spans="1:7" ht="15" customHeight="1">
      <c r="A94" s="268" t="s">
        <v>233</v>
      </c>
      <c r="B94" s="90" t="s">
        <v>0</v>
      </c>
      <c r="C94" s="16">
        <v>116</v>
      </c>
      <c r="D94" s="15">
        <v>89</v>
      </c>
      <c r="E94" s="64">
        <v>27</v>
      </c>
      <c r="F94" s="15">
        <v>67</v>
      </c>
      <c r="G94" s="64">
        <v>64</v>
      </c>
    </row>
    <row r="95" spans="1:7" ht="15" customHeight="1">
      <c r="A95" s="291" t="s">
        <v>966</v>
      </c>
      <c r="B95" s="90" t="s">
        <v>1</v>
      </c>
      <c r="C95" s="49">
        <v>1</v>
      </c>
      <c r="D95" s="48">
        <v>0.8</v>
      </c>
      <c r="E95" s="72">
        <v>0.2</v>
      </c>
      <c r="F95" s="48">
        <v>0.6</v>
      </c>
      <c r="G95" s="72">
        <v>0.6</v>
      </c>
    </row>
    <row r="96" spans="1:7" ht="15" customHeight="1">
      <c r="A96" s="268" t="s">
        <v>105</v>
      </c>
      <c r="B96" s="90" t="s">
        <v>0</v>
      </c>
      <c r="C96" s="16">
        <v>853</v>
      </c>
      <c r="D96" s="15">
        <v>523</v>
      </c>
      <c r="E96" s="64">
        <v>330</v>
      </c>
      <c r="F96" s="15">
        <v>158</v>
      </c>
      <c r="G96" s="64">
        <v>459</v>
      </c>
    </row>
    <row r="97" spans="1:7" ht="15" customHeight="1">
      <c r="A97" s="291" t="s">
        <v>173</v>
      </c>
      <c r="B97" s="90" t="s">
        <v>1</v>
      </c>
      <c r="C97" s="49">
        <v>6.9</v>
      </c>
      <c r="D97" s="48">
        <v>4.2</v>
      </c>
      <c r="E97" s="72">
        <v>2.7</v>
      </c>
      <c r="F97" s="48">
        <v>1.3</v>
      </c>
      <c r="G97" s="72">
        <v>3.7</v>
      </c>
    </row>
    <row r="98" spans="1:7" ht="15" customHeight="1">
      <c r="A98" s="268" t="s">
        <v>174</v>
      </c>
      <c r="B98" s="90" t="s">
        <v>0</v>
      </c>
      <c r="C98" s="16">
        <v>285</v>
      </c>
      <c r="D98" s="15">
        <v>109</v>
      </c>
      <c r="E98" s="64">
        <v>176</v>
      </c>
      <c r="F98" s="15">
        <v>136</v>
      </c>
      <c r="G98" s="64">
        <v>491</v>
      </c>
    </row>
    <row r="99" spans="1:7" ht="15" customHeight="1">
      <c r="A99" s="291" t="s">
        <v>7</v>
      </c>
      <c r="B99" s="90" t="s">
        <v>1</v>
      </c>
      <c r="C99" s="49">
        <v>2.2000000000000002</v>
      </c>
      <c r="D99" s="48">
        <v>0.9</v>
      </c>
      <c r="E99" s="72">
        <v>1.4</v>
      </c>
      <c r="F99" s="48">
        <v>1.1000000000000001</v>
      </c>
      <c r="G99" s="72">
        <v>3.8</v>
      </c>
    </row>
    <row r="100" spans="1:7" ht="15" customHeight="1">
      <c r="A100" s="42" t="s">
        <v>106</v>
      </c>
      <c r="B100" s="107" t="s">
        <v>0</v>
      </c>
      <c r="C100" s="12">
        <v>253</v>
      </c>
      <c r="D100" s="11">
        <v>199</v>
      </c>
      <c r="E100" s="19">
        <v>54</v>
      </c>
      <c r="F100" s="11">
        <v>457</v>
      </c>
      <c r="G100" s="19">
        <v>562</v>
      </c>
    </row>
    <row r="101" spans="1:7" ht="15" customHeight="1">
      <c r="A101" s="289" t="s">
        <v>950</v>
      </c>
      <c r="B101" s="107" t="s">
        <v>1</v>
      </c>
      <c r="C101" s="51">
        <v>0.2</v>
      </c>
      <c r="D101" s="50">
        <v>0.2</v>
      </c>
      <c r="E101" s="73">
        <v>0</v>
      </c>
      <c r="F101" s="50">
        <v>0.4</v>
      </c>
      <c r="G101" s="73">
        <v>0.4</v>
      </c>
    </row>
    <row r="102" spans="1:7" ht="27">
      <c r="A102" s="268" t="s">
        <v>107</v>
      </c>
      <c r="B102" s="90" t="s">
        <v>0</v>
      </c>
      <c r="C102" s="16">
        <v>26</v>
      </c>
      <c r="D102" s="15">
        <v>16</v>
      </c>
      <c r="E102" s="64">
        <v>10</v>
      </c>
      <c r="F102" s="15" t="s">
        <v>410</v>
      </c>
      <c r="G102" s="64">
        <v>17</v>
      </c>
    </row>
    <row r="103" spans="1:7" ht="15" customHeight="1">
      <c r="A103" s="291" t="s">
        <v>175</v>
      </c>
      <c r="B103" s="90" t="s">
        <v>1</v>
      </c>
      <c r="C103" s="49">
        <v>0.3</v>
      </c>
      <c r="D103" s="48">
        <v>0.2</v>
      </c>
      <c r="E103" s="72">
        <v>0.1</v>
      </c>
      <c r="F103" s="48" t="s">
        <v>410</v>
      </c>
      <c r="G103" s="72">
        <v>0.2</v>
      </c>
    </row>
    <row r="104" spans="1:7" ht="15" customHeight="1">
      <c r="A104" s="268" t="s">
        <v>108</v>
      </c>
      <c r="B104" s="90" t="s">
        <v>0</v>
      </c>
      <c r="C104" s="16">
        <v>180</v>
      </c>
      <c r="D104" s="15">
        <v>139</v>
      </c>
      <c r="E104" s="64">
        <v>41</v>
      </c>
      <c r="F104" s="15">
        <v>365</v>
      </c>
      <c r="G104" s="64">
        <v>450</v>
      </c>
    </row>
    <row r="105" spans="1:7" ht="15" customHeight="1">
      <c r="A105" s="291" t="s">
        <v>951</v>
      </c>
      <c r="B105" s="90" t="s">
        <v>1</v>
      </c>
      <c r="C105" s="49">
        <v>0.4</v>
      </c>
      <c r="D105" s="48">
        <v>0.3</v>
      </c>
      <c r="E105" s="72">
        <v>0.1</v>
      </c>
      <c r="F105" s="48">
        <v>0.8</v>
      </c>
      <c r="G105" s="72">
        <v>1</v>
      </c>
    </row>
    <row r="106" spans="1:7" ht="15" customHeight="1">
      <c r="A106" s="268" t="s">
        <v>109</v>
      </c>
      <c r="B106" s="90" t="s">
        <v>0</v>
      </c>
      <c r="C106" s="16">
        <v>47</v>
      </c>
      <c r="D106" s="15">
        <v>44</v>
      </c>
      <c r="E106" s="64">
        <v>3</v>
      </c>
      <c r="F106" s="15">
        <v>92</v>
      </c>
      <c r="G106" s="64">
        <v>95</v>
      </c>
    </row>
    <row r="107" spans="1:7" ht="15" customHeight="1">
      <c r="A107" s="291" t="s">
        <v>952</v>
      </c>
      <c r="B107" s="90" t="s">
        <v>1</v>
      </c>
      <c r="C107" s="49">
        <v>0.1</v>
      </c>
      <c r="D107" s="48">
        <v>0.1</v>
      </c>
      <c r="E107" s="72">
        <v>0</v>
      </c>
      <c r="F107" s="48">
        <v>0.1</v>
      </c>
      <c r="G107" s="72">
        <v>0.1</v>
      </c>
    </row>
    <row r="108" spans="1:7" ht="15" customHeight="1">
      <c r="A108" s="42" t="s">
        <v>65</v>
      </c>
      <c r="B108" s="107" t="s">
        <v>0</v>
      </c>
      <c r="C108" s="12">
        <v>2176</v>
      </c>
      <c r="D108" s="11">
        <v>1866</v>
      </c>
      <c r="E108" s="19">
        <v>310</v>
      </c>
      <c r="F108" s="11">
        <v>1955</v>
      </c>
      <c r="G108" s="19">
        <v>612</v>
      </c>
    </row>
    <row r="109" spans="1:7" ht="15" customHeight="1">
      <c r="A109" s="289" t="s">
        <v>56</v>
      </c>
      <c r="B109" s="107" t="s">
        <v>1</v>
      </c>
      <c r="C109" s="51">
        <v>3.8</v>
      </c>
      <c r="D109" s="50">
        <v>3.2</v>
      </c>
      <c r="E109" s="73">
        <v>0.5</v>
      </c>
      <c r="F109" s="50">
        <v>3.4</v>
      </c>
      <c r="G109" s="73">
        <v>1.1000000000000001</v>
      </c>
    </row>
    <row r="110" spans="1:7" ht="14.25">
      <c r="A110" s="268" t="s">
        <v>110</v>
      </c>
      <c r="B110" s="90" t="s">
        <v>0</v>
      </c>
      <c r="C110" s="16">
        <v>1848</v>
      </c>
      <c r="D110" s="15">
        <v>1840</v>
      </c>
      <c r="E110" s="64">
        <v>8</v>
      </c>
      <c r="F110" s="15">
        <v>1874</v>
      </c>
      <c r="G110" s="64">
        <v>252</v>
      </c>
    </row>
    <row r="111" spans="1:7" ht="14.25">
      <c r="A111" s="291" t="s">
        <v>953</v>
      </c>
      <c r="B111" s="90" t="s">
        <v>1</v>
      </c>
      <c r="C111" s="49">
        <v>5.4</v>
      </c>
      <c r="D111" s="48">
        <v>5.3</v>
      </c>
      <c r="E111" s="72">
        <v>0</v>
      </c>
      <c r="F111" s="48">
        <v>5.4</v>
      </c>
      <c r="G111" s="72">
        <v>0.7</v>
      </c>
    </row>
    <row r="112" spans="1:7" ht="25.5">
      <c r="A112" s="268" t="s">
        <v>68</v>
      </c>
      <c r="B112" s="90" t="s">
        <v>0</v>
      </c>
      <c r="C112" s="16">
        <v>328</v>
      </c>
      <c r="D112" s="15">
        <v>26</v>
      </c>
      <c r="E112" s="64">
        <v>302</v>
      </c>
      <c r="F112" s="15">
        <v>81</v>
      </c>
      <c r="G112" s="64">
        <v>360</v>
      </c>
    </row>
    <row r="113" spans="1:7" ht="25.5">
      <c r="A113" s="291" t="s">
        <v>9</v>
      </c>
      <c r="B113" s="90" t="s">
        <v>1</v>
      </c>
      <c r="C113" s="49">
        <v>2.4</v>
      </c>
      <c r="D113" s="48">
        <v>0.2</v>
      </c>
      <c r="E113" s="72">
        <v>2.2000000000000002</v>
      </c>
      <c r="F113" s="48">
        <v>0.6</v>
      </c>
      <c r="G113" s="72">
        <v>2.6</v>
      </c>
    </row>
    <row r="114" spans="1:7" ht="15" customHeight="1">
      <c r="A114" s="42" t="s">
        <v>70</v>
      </c>
      <c r="B114" s="107" t="s">
        <v>0</v>
      </c>
      <c r="C114" s="12">
        <v>507</v>
      </c>
      <c r="D114" s="11">
        <v>420</v>
      </c>
      <c r="E114" s="19">
        <v>87</v>
      </c>
      <c r="F114" s="11">
        <v>241</v>
      </c>
      <c r="G114" s="19">
        <v>205</v>
      </c>
    </row>
    <row r="115" spans="1:7" ht="15" customHeight="1">
      <c r="A115" s="289" t="s">
        <v>11</v>
      </c>
      <c r="B115" s="107" t="s">
        <v>1</v>
      </c>
      <c r="C115" s="51">
        <v>2.2000000000000002</v>
      </c>
      <c r="D115" s="50">
        <v>1.8</v>
      </c>
      <c r="E115" s="73">
        <v>0.4</v>
      </c>
      <c r="F115" s="50">
        <v>1</v>
      </c>
      <c r="G115" s="73">
        <v>0.9</v>
      </c>
    </row>
    <row r="116" spans="1:7">
      <c r="A116" s="268" t="s">
        <v>80</v>
      </c>
      <c r="B116" s="90" t="s">
        <v>0</v>
      </c>
      <c r="C116" s="16">
        <v>406</v>
      </c>
      <c r="D116" s="15">
        <v>319</v>
      </c>
      <c r="E116" s="64">
        <v>87</v>
      </c>
      <c r="F116" s="15">
        <v>231</v>
      </c>
      <c r="G116" s="64">
        <v>120</v>
      </c>
    </row>
    <row r="117" spans="1:7">
      <c r="A117" s="291" t="s">
        <v>81</v>
      </c>
      <c r="B117" s="90" t="s">
        <v>1</v>
      </c>
      <c r="C117" s="49">
        <v>9</v>
      </c>
      <c r="D117" s="48">
        <v>7.1</v>
      </c>
      <c r="E117" s="72">
        <v>1.9</v>
      </c>
      <c r="F117" s="48">
        <v>5.0999999999999996</v>
      </c>
      <c r="G117" s="72">
        <v>2.7</v>
      </c>
    </row>
    <row r="118" spans="1:7" ht="27">
      <c r="A118" s="268" t="s">
        <v>413</v>
      </c>
      <c r="B118" s="90" t="s">
        <v>0</v>
      </c>
      <c r="C118" s="16">
        <v>77</v>
      </c>
      <c r="D118" s="15">
        <v>77</v>
      </c>
      <c r="E118" s="64" t="s">
        <v>410</v>
      </c>
      <c r="F118" s="15">
        <v>10</v>
      </c>
      <c r="G118" s="64">
        <v>27</v>
      </c>
    </row>
    <row r="119" spans="1:7" ht="27">
      <c r="A119" s="291" t="s">
        <v>954</v>
      </c>
      <c r="B119" s="90" t="s">
        <v>1</v>
      </c>
      <c r="C119" s="49">
        <v>0.6</v>
      </c>
      <c r="D119" s="48">
        <v>0.6</v>
      </c>
      <c r="E119" s="72" t="s">
        <v>410</v>
      </c>
      <c r="F119" s="48">
        <v>0.1</v>
      </c>
      <c r="G119" s="72">
        <v>0.2</v>
      </c>
    </row>
    <row r="120" spans="1:7" ht="14.25">
      <c r="A120" s="268" t="s">
        <v>234</v>
      </c>
      <c r="B120" s="90" t="s">
        <v>0</v>
      </c>
      <c r="C120" s="16">
        <v>24</v>
      </c>
      <c r="D120" s="15">
        <v>24</v>
      </c>
      <c r="E120" s="64" t="s">
        <v>410</v>
      </c>
      <c r="F120" s="15" t="s">
        <v>410</v>
      </c>
      <c r="G120" s="64">
        <v>58</v>
      </c>
    </row>
    <row r="121" spans="1:7" ht="14.25">
      <c r="A121" s="291" t="s">
        <v>989</v>
      </c>
      <c r="B121" s="90" t="s">
        <v>1</v>
      </c>
      <c r="C121" s="49">
        <v>1</v>
      </c>
      <c r="D121" s="48">
        <v>1</v>
      </c>
      <c r="E121" s="72" t="s">
        <v>410</v>
      </c>
      <c r="F121" s="48" t="s">
        <v>410</v>
      </c>
      <c r="G121" s="72">
        <v>2.4</v>
      </c>
    </row>
    <row r="122" spans="1:7" ht="24.75" customHeight="1">
      <c r="A122" s="42" t="s">
        <v>414</v>
      </c>
      <c r="B122" s="107" t="s">
        <v>0</v>
      </c>
      <c r="C122" s="12">
        <v>37</v>
      </c>
      <c r="D122" s="11">
        <v>10</v>
      </c>
      <c r="E122" s="19">
        <v>27</v>
      </c>
      <c r="F122" s="11">
        <v>83</v>
      </c>
      <c r="G122" s="19">
        <v>203</v>
      </c>
    </row>
    <row r="123" spans="1:7" ht="25.5">
      <c r="A123" s="289" t="s">
        <v>57</v>
      </c>
      <c r="B123" s="107" t="s">
        <v>1</v>
      </c>
      <c r="C123" s="51">
        <v>0.6</v>
      </c>
      <c r="D123" s="50">
        <v>0.2</v>
      </c>
      <c r="E123" s="73">
        <v>0.4</v>
      </c>
      <c r="F123" s="50">
        <v>1.3</v>
      </c>
      <c r="G123" s="73">
        <v>3.3</v>
      </c>
    </row>
    <row r="124" spans="1:7" ht="15" customHeight="1">
      <c r="A124" s="268" t="s">
        <v>85</v>
      </c>
      <c r="B124" s="90" t="s">
        <v>0</v>
      </c>
      <c r="C124" s="16">
        <v>37</v>
      </c>
      <c r="D124" s="15">
        <v>10</v>
      </c>
      <c r="E124" s="64">
        <v>27</v>
      </c>
      <c r="F124" s="15">
        <v>83</v>
      </c>
      <c r="G124" s="64">
        <v>203</v>
      </c>
    </row>
    <row r="125" spans="1:7" ht="15" customHeight="1">
      <c r="A125" s="291" t="s">
        <v>82</v>
      </c>
      <c r="B125" s="90" t="s">
        <v>1</v>
      </c>
      <c r="C125" s="49">
        <v>0.6</v>
      </c>
      <c r="D125" s="48">
        <v>0.2</v>
      </c>
      <c r="E125" s="72">
        <v>0.5</v>
      </c>
      <c r="F125" s="48">
        <v>1.4</v>
      </c>
      <c r="G125" s="72">
        <v>3.4</v>
      </c>
    </row>
    <row r="126" spans="1:7" ht="15" customHeight="1">
      <c r="A126" s="42" t="s">
        <v>111</v>
      </c>
      <c r="B126" s="107" t="s">
        <v>0</v>
      </c>
      <c r="C126" s="12">
        <v>3</v>
      </c>
      <c r="D126" s="11">
        <v>3</v>
      </c>
      <c r="E126" s="19" t="s">
        <v>410</v>
      </c>
      <c r="F126" s="11">
        <v>29</v>
      </c>
      <c r="G126" s="19">
        <v>29</v>
      </c>
    </row>
    <row r="127" spans="1:7" ht="15" customHeight="1">
      <c r="A127" s="289" t="s">
        <v>179</v>
      </c>
      <c r="B127" s="107" t="s">
        <v>1</v>
      </c>
      <c r="C127" s="51">
        <v>0.1</v>
      </c>
      <c r="D127" s="50">
        <v>0.1</v>
      </c>
      <c r="E127" s="73" t="s">
        <v>410</v>
      </c>
      <c r="F127" s="50">
        <v>0.6</v>
      </c>
      <c r="G127" s="73">
        <v>0.6</v>
      </c>
    </row>
    <row r="128" spans="1:7" ht="15" customHeight="1">
      <c r="A128" s="268" t="s">
        <v>75</v>
      </c>
      <c r="B128" s="90" t="s">
        <v>0</v>
      </c>
      <c r="C128" s="16" t="s">
        <v>410</v>
      </c>
      <c r="D128" s="15" t="s">
        <v>410</v>
      </c>
      <c r="E128" s="64" t="s">
        <v>410</v>
      </c>
      <c r="F128" s="15">
        <v>28</v>
      </c>
      <c r="G128" s="64">
        <v>28</v>
      </c>
    </row>
    <row r="129" spans="1:7" ht="15" customHeight="1">
      <c r="A129" s="291" t="s">
        <v>76</v>
      </c>
      <c r="B129" s="90" t="s">
        <v>1</v>
      </c>
      <c r="C129" s="49" t="s">
        <v>410</v>
      </c>
      <c r="D129" s="48" t="s">
        <v>410</v>
      </c>
      <c r="E129" s="72" t="s">
        <v>410</v>
      </c>
      <c r="F129" s="48">
        <v>1.7</v>
      </c>
      <c r="G129" s="72">
        <v>1.7</v>
      </c>
    </row>
    <row r="130" spans="1:7" ht="27">
      <c r="A130" s="268" t="s">
        <v>235</v>
      </c>
      <c r="B130" s="90" t="s">
        <v>0</v>
      </c>
      <c r="C130" s="16">
        <v>3</v>
      </c>
      <c r="D130" s="15">
        <v>3</v>
      </c>
      <c r="E130" s="64" t="s">
        <v>410</v>
      </c>
      <c r="F130" s="15">
        <v>1</v>
      </c>
      <c r="G130" s="64">
        <v>1</v>
      </c>
    </row>
    <row r="131" spans="1:7" ht="15" customHeight="1">
      <c r="A131" s="291" t="s">
        <v>990</v>
      </c>
      <c r="B131" s="90" t="s">
        <v>1</v>
      </c>
      <c r="C131" s="49">
        <v>0.1</v>
      </c>
      <c r="D131" s="48">
        <v>0.1</v>
      </c>
      <c r="E131" s="72" t="s">
        <v>410</v>
      </c>
      <c r="F131" s="48">
        <v>0</v>
      </c>
      <c r="G131" s="72">
        <v>0</v>
      </c>
    </row>
    <row r="132" spans="1:7" ht="15" customHeight="1">
      <c r="A132" s="42" t="s">
        <v>236</v>
      </c>
      <c r="B132" s="107" t="s">
        <v>0</v>
      </c>
      <c r="C132" s="12">
        <v>98</v>
      </c>
      <c r="D132" s="11">
        <v>85</v>
      </c>
      <c r="E132" s="19">
        <v>13</v>
      </c>
      <c r="F132" s="11">
        <v>68</v>
      </c>
      <c r="G132" s="19">
        <v>355</v>
      </c>
    </row>
    <row r="133" spans="1:7" ht="15" customHeight="1">
      <c r="A133" s="289" t="s">
        <v>991</v>
      </c>
      <c r="B133" s="107" t="s">
        <v>1</v>
      </c>
      <c r="C133" s="51">
        <v>0.6</v>
      </c>
      <c r="D133" s="50">
        <v>0.5</v>
      </c>
      <c r="E133" s="73">
        <v>0.1</v>
      </c>
      <c r="F133" s="50">
        <v>0.4</v>
      </c>
      <c r="G133" s="73">
        <v>2.1</v>
      </c>
    </row>
    <row r="134" spans="1:7" ht="15" customHeight="1">
      <c r="A134" s="42" t="s">
        <v>237</v>
      </c>
      <c r="B134" s="107" t="s">
        <v>0</v>
      </c>
      <c r="C134" s="12">
        <v>490</v>
      </c>
      <c r="D134" s="11">
        <v>445</v>
      </c>
      <c r="E134" s="19">
        <v>45</v>
      </c>
      <c r="F134" s="11">
        <v>155</v>
      </c>
      <c r="G134" s="19">
        <v>938</v>
      </c>
    </row>
    <row r="135" spans="1:7" ht="15" customHeight="1">
      <c r="A135" s="289" t="s">
        <v>992</v>
      </c>
      <c r="B135" s="107" t="s">
        <v>1</v>
      </c>
      <c r="C135" s="51">
        <v>0.9</v>
      </c>
      <c r="D135" s="50">
        <v>0.9</v>
      </c>
      <c r="E135" s="73">
        <v>0.1</v>
      </c>
      <c r="F135" s="50">
        <v>0.3</v>
      </c>
      <c r="G135" s="73">
        <v>1.8</v>
      </c>
    </row>
    <row r="136" spans="1:7" ht="15" customHeight="1">
      <c r="A136" s="42" t="s">
        <v>238</v>
      </c>
      <c r="B136" s="107" t="s">
        <v>0</v>
      </c>
      <c r="C136" s="12">
        <v>104</v>
      </c>
      <c r="D136" s="11" t="s">
        <v>410</v>
      </c>
      <c r="E136" s="19">
        <v>104</v>
      </c>
      <c r="F136" s="11" t="s">
        <v>410</v>
      </c>
      <c r="G136" s="19">
        <v>104</v>
      </c>
    </row>
    <row r="137" spans="1:7" ht="15" customHeight="1">
      <c r="A137" s="289" t="s">
        <v>993</v>
      </c>
      <c r="B137" s="107" t="s">
        <v>1</v>
      </c>
      <c r="C137" s="51">
        <v>12.9</v>
      </c>
      <c r="D137" s="50" t="s">
        <v>410</v>
      </c>
      <c r="E137" s="73">
        <v>12.9</v>
      </c>
      <c r="F137" s="50" t="s">
        <v>410</v>
      </c>
      <c r="G137" s="73">
        <v>12.9</v>
      </c>
    </row>
    <row r="138" spans="1:7" ht="71.25" customHeight="1">
      <c r="A138" s="392" t="s">
        <v>453</v>
      </c>
      <c r="B138" s="392"/>
      <c r="C138" s="392"/>
      <c r="D138" s="392"/>
      <c r="E138" s="392"/>
      <c r="F138" s="392"/>
      <c r="G138" s="392"/>
    </row>
    <row r="139" spans="1:7" ht="54" customHeight="1">
      <c r="A139" s="407" t="s">
        <v>454</v>
      </c>
      <c r="B139" s="411"/>
      <c r="C139" s="411"/>
      <c r="D139" s="411"/>
      <c r="E139" s="411"/>
      <c r="F139" s="411"/>
      <c r="G139" s="411"/>
    </row>
    <row r="140" spans="1:7">
      <c r="A140" s="22"/>
      <c r="B140" s="6"/>
    </row>
    <row r="141" spans="1:7">
      <c r="A141" s="22"/>
      <c r="B141" s="6"/>
    </row>
    <row r="142" spans="1:7">
      <c r="A142" s="22"/>
      <c r="B142" s="6"/>
    </row>
    <row r="143" spans="1:7">
      <c r="A143" s="22"/>
      <c r="B143" s="6"/>
    </row>
    <row r="144" spans="1:7">
      <c r="A144" s="22"/>
      <c r="B144" s="6"/>
    </row>
    <row r="145" spans="1:2">
      <c r="A145" s="22"/>
      <c r="B145" s="6"/>
    </row>
    <row r="146" spans="1:2">
      <c r="A146" s="22"/>
      <c r="B146" s="6"/>
    </row>
    <row r="147" spans="1:2">
      <c r="A147" s="22"/>
      <c r="B147" s="6"/>
    </row>
    <row r="148" spans="1:2">
      <c r="A148" s="22"/>
      <c r="B148" s="6"/>
    </row>
    <row r="149" spans="1:2">
      <c r="A149" s="22"/>
      <c r="B149" s="6"/>
    </row>
    <row r="150" spans="1:2">
      <c r="A150" s="22"/>
      <c r="B150" s="6"/>
    </row>
    <row r="151" spans="1:2">
      <c r="A151" s="22"/>
      <c r="B151" s="6"/>
    </row>
    <row r="152" spans="1:2">
      <c r="A152" s="22"/>
      <c r="B152" s="6"/>
    </row>
    <row r="153" spans="1:2">
      <c r="A153" s="22"/>
      <c r="B153" s="6"/>
    </row>
    <row r="154" spans="1:2">
      <c r="A154" s="22"/>
      <c r="B154" s="6"/>
    </row>
    <row r="155" spans="1:2">
      <c r="A155" s="22"/>
      <c r="B155" s="6"/>
    </row>
    <row r="156" spans="1:2">
      <c r="A156" s="22"/>
      <c r="B156" s="6"/>
    </row>
    <row r="157" spans="1:2">
      <c r="A157" s="22"/>
      <c r="B157" s="6"/>
    </row>
    <row r="158" spans="1:2">
      <c r="A158" s="22"/>
      <c r="B158" s="6"/>
    </row>
    <row r="159" spans="1:2">
      <c r="A159" s="22"/>
      <c r="B159" s="6"/>
    </row>
    <row r="160" spans="1:2">
      <c r="A160" s="22"/>
      <c r="B160" s="6"/>
    </row>
    <row r="161" spans="1:2">
      <c r="A161" s="22"/>
      <c r="B161" s="6"/>
    </row>
    <row r="162" spans="1:2">
      <c r="A162" s="22"/>
      <c r="B162" s="6"/>
    </row>
    <row r="163" spans="1:2">
      <c r="A163" s="22"/>
      <c r="B163" s="6"/>
    </row>
    <row r="164" spans="1:2">
      <c r="A164" s="22"/>
      <c r="B164" s="6"/>
    </row>
    <row r="165" spans="1:2">
      <c r="A165" s="22"/>
      <c r="B165" s="6"/>
    </row>
    <row r="166" spans="1:2">
      <c r="A166" s="22"/>
      <c r="B166" s="6"/>
    </row>
    <row r="167" spans="1:2">
      <c r="A167" s="22"/>
      <c r="B167" s="6"/>
    </row>
    <row r="168" spans="1:2">
      <c r="A168" s="22"/>
      <c r="B168" s="6"/>
    </row>
    <row r="169" spans="1:2">
      <c r="A169" s="22"/>
      <c r="B169" s="6"/>
    </row>
    <row r="170" spans="1:2">
      <c r="A170" s="22"/>
      <c r="B170" s="6"/>
    </row>
    <row r="171" spans="1:2">
      <c r="A171" s="22"/>
      <c r="B171" s="6"/>
    </row>
    <row r="172" spans="1:2">
      <c r="A172" s="22"/>
      <c r="B172" s="6"/>
    </row>
    <row r="173" spans="1:2">
      <c r="A173" s="22"/>
      <c r="B173" s="6"/>
    </row>
    <row r="174" spans="1:2">
      <c r="A174" s="22"/>
      <c r="B174" s="6"/>
    </row>
    <row r="175" spans="1:2">
      <c r="A175" s="22"/>
      <c r="B175" s="6"/>
    </row>
    <row r="176" spans="1:2">
      <c r="A176" s="22"/>
      <c r="B176" s="6"/>
    </row>
    <row r="177" spans="1:2">
      <c r="A177" s="22"/>
      <c r="B177" s="6"/>
    </row>
    <row r="178" spans="1:2">
      <c r="A178" s="22"/>
      <c r="B178" s="6"/>
    </row>
    <row r="179" spans="1:2">
      <c r="A179" s="22"/>
      <c r="B179" s="6"/>
    </row>
    <row r="180" spans="1:2">
      <c r="A180" s="22"/>
      <c r="B180" s="6"/>
    </row>
    <row r="181" spans="1:2">
      <c r="A181" s="22"/>
      <c r="B181" s="6"/>
    </row>
    <row r="182" spans="1:2">
      <c r="A182" s="22"/>
      <c r="B182" s="6"/>
    </row>
    <row r="183" spans="1:2">
      <c r="A183" s="22"/>
      <c r="B183" s="6"/>
    </row>
    <row r="184" spans="1:2">
      <c r="A184" s="22"/>
      <c r="B184" s="6"/>
    </row>
    <row r="185" spans="1:2">
      <c r="A185" s="22"/>
      <c r="B185" s="6"/>
    </row>
    <row r="186" spans="1:2">
      <c r="A186" s="22"/>
      <c r="B186" s="6"/>
    </row>
    <row r="187" spans="1:2">
      <c r="A187" s="22"/>
      <c r="B187" s="6"/>
    </row>
    <row r="188" spans="1:2">
      <c r="A188" s="22"/>
      <c r="B188" s="6"/>
    </row>
    <row r="189" spans="1:2">
      <c r="A189" s="22"/>
      <c r="B189" s="6"/>
    </row>
    <row r="190" spans="1:2">
      <c r="A190" s="22"/>
      <c r="B190" s="6"/>
    </row>
    <row r="191" spans="1:2">
      <c r="A191" s="22"/>
      <c r="B191" s="6"/>
    </row>
    <row r="192" spans="1:2">
      <c r="A192" s="22"/>
      <c r="B192" s="6"/>
    </row>
    <row r="193" spans="1:2">
      <c r="A193" s="22"/>
      <c r="B193" s="6"/>
    </row>
    <row r="194" spans="1:2">
      <c r="A194" s="22"/>
      <c r="B194" s="6"/>
    </row>
    <row r="195" spans="1:2">
      <c r="A195" s="22"/>
      <c r="B195" s="6"/>
    </row>
    <row r="196" spans="1:2">
      <c r="A196" s="22"/>
      <c r="B196" s="6"/>
    </row>
    <row r="197" spans="1:2">
      <c r="A197" s="22"/>
      <c r="B197" s="6"/>
    </row>
    <row r="198" spans="1:2">
      <c r="A198" s="22"/>
      <c r="B198" s="6"/>
    </row>
    <row r="199" spans="1:2">
      <c r="A199" s="22"/>
      <c r="B199" s="6"/>
    </row>
    <row r="200" spans="1:2">
      <c r="A200" s="22"/>
      <c r="B200" s="6"/>
    </row>
    <row r="201" spans="1:2">
      <c r="A201" s="22"/>
      <c r="B201" s="6"/>
    </row>
    <row r="202" spans="1:2">
      <c r="A202" s="22"/>
      <c r="B202" s="6"/>
    </row>
    <row r="203" spans="1:2">
      <c r="A203" s="22"/>
      <c r="B203" s="6"/>
    </row>
    <row r="204" spans="1:2">
      <c r="A204" s="22"/>
      <c r="B204" s="6"/>
    </row>
    <row r="205" spans="1:2">
      <c r="A205" s="22"/>
      <c r="B205" s="6"/>
    </row>
    <row r="206" spans="1:2">
      <c r="A206" s="22"/>
      <c r="B206" s="6"/>
    </row>
    <row r="207" spans="1:2">
      <c r="A207" s="22"/>
      <c r="B207" s="6"/>
    </row>
    <row r="208" spans="1:2">
      <c r="A208" s="22"/>
      <c r="B208" s="6"/>
    </row>
    <row r="209" spans="1:2">
      <c r="A209" s="22"/>
      <c r="B209" s="6"/>
    </row>
    <row r="210" spans="1:2">
      <c r="A210" s="22"/>
      <c r="B210" s="6"/>
    </row>
    <row r="211" spans="1:2">
      <c r="A211" s="22"/>
      <c r="B211" s="6"/>
    </row>
    <row r="212" spans="1:2">
      <c r="A212" s="22"/>
      <c r="B212" s="6"/>
    </row>
    <row r="213" spans="1:2">
      <c r="A213" s="22"/>
      <c r="B213" s="6"/>
    </row>
    <row r="214" spans="1:2">
      <c r="A214" s="22"/>
      <c r="B214" s="6"/>
    </row>
    <row r="215" spans="1:2">
      <c r="A215" s="22"/>
      <c r="B215" s="6"/>
    </row>
    <row r="216" spans="1:2">
      <c r="A216" s="22"/>
      <c r="B216" s="6"/>
    </row>
    <row r="217" spans="1:2">
      <c r="A217" s="22"/>
      <c r="B217" s="6"/>
    </row>
    <row r="218" spans="1:2">
      <c r="A218" s="22"/>
      <c r="B218" s="6"/>
    </row>
    <row r="219" spans="1:2">
      <c r="A219" s="22"/>
      <c r="B219" s="6"/>
    </row>
    <row r="220" spans="1:2">
      <c r="A220" s="22"/>
      <c r="B220" s="6"/>
    </row>
    <row r="221" spans="1:2">
      <c r="A221" s="22"/>
      <c r="B221" s="6"/>
    </row>
    <row r="222" spans="1:2">
      <c r="A222" s="22"/>
      <c r="B222" s="6"/>
    </row>
    <row r="223" spans="1:2">
      <c r="A223" s="22"/>
      <c r="B223" s="6"/>
    </row>
    <row r="224" spans="1:2">
      <c r="A224" s="22"/>
      <c r="B224" s="6"/>
    </row>
    <row r="225" spans="1:2">
      <c r="A225" s="22"/>
      <c r="B225" s="6"/>
    </row>
    <row r="226" spans="1:2">
      <c r="A226" s="22"/>
      <c r="B226" s="6"/>
    </row>
    <row r="227" spans="1:2">
      <c r="A227" s="22"/>
      <c r="B227" s="6"/>
    </row>
    <row r="228" spans="1:2">
      <c r="A228" s="22"/>
      <c r="B228" s="6"/>
    </row>
    <row r="229" spans="1:2">
      <c r="A229" s="22"/>
      <c r="B229" s="6"/>
    </row>
    <row r="230" spans="1:2">
      <c r="A230" s="22"/>
      <c r="B230" s="6"/>
    </row>
    <row r="231" spans="1:2">
      <c r="A231" s="22"/>
      <c r="B231" s="6"/>
    </row>
    <row r="232" spans="1:2">
      <c r="A232" s="22"/>
      <c r="B232" s="6"/>
    </row>
    <row r="233" spans="1:2">
      <c r="A233" s="22"/>
      <c r="B233" s="6"/>
    </row>
    <row r="234" spans="1:2">
      <c r="A234" s="22"/>
      <c r="B234" s="6"/>
    </row>
    <row r="235" spans="1:2">
      <c r="A235" s="22"/>
      <c r="B235" s="6"/>
    </row>
    <row r="236" spans="1:2">
      <c r="A236" s="22"/>
      <c r="B236" s="6"/>
    </row>
    <row r="237" spans="1:2">
      <c r="A237" s="22"/>
      <c r="B237" s="6"/>
    </row>
    <row r="238" spans="1:2">
      <c r="A238" s="22"/>
      <c r="B238" s="6"/>
    </row>
    <row r="239" spans="1:2">
      <c r="A239" s="22"/>
      <c r="B239" s="6"/>
    </row>
    <row r="240" spans="1:2">
      <c r="A240" s="22"/>
      <c r="B240" s="6"/>
    </row>
    <row r="241" spans="1:2">
      <c r="A241" s="22"/>
      <c r="B241" s="6"/>
    </row>
    <row r="242" spans="1:2">
      <c r="A242" s="22"/>
      <c r="B242" s="6"/>
    </row>
    <row r="243" spans="1:2">
      <c r="A243" s="22"/>
      <c r="B243" s="6"/>
    </row>
    <row r="244" spans="1:2">
      <c r="A244" s="22"/>
      <c r="B244" s="6"/>
    </row>
    <row r="245" spans="1:2">
      <c r="A245" s="22"/>
      <c r="B245" s="6"/>
    </row>
    <row r="246" spans="1:2">
      <c r="A246" s="22"/>
      <c r="B246" s="6"/>
    </row>
    <row r="247" spans="1:2">
      <c r="A247" s="22"/>
      <c r="B247" s="6"/>
    </row>
    <row r="248" spans="1:2">
      <c r="A248" s="22"/>
      <c r="B248" s="6"/>
    </row>
    <row r="249" spans="1:2">
      <c r="A249" s="22"/>
      <c r="B249" s="6"/>
    </row>
    <row r="250" spans="1:2">
      <c r="A250" s="22"/>
      <c r="B250" s="6"/>
    </row>
    <row r="251" spans="1:2">
      <c r="A251" s="22"/>
      <c r="B251" s="6"/>
    </row>
    <row r="252" spans="1:2">
      <c r="A252" s="22"/>
      <c r="B252" s="6"/>
    </row>
    <row r="253" spans="1:2">
      <c r="A253" s="22"/>
      <c r="B253" s="6"/>
    </row>
    <row r="254" spans="1:2">
      <c r="A254" s="22"/>
      <c r="B254" s="6"/>
    </row>
    <row r="255" spans="1:2">
      <c r="A255" s="22"/>
      <c r="B255" s="6"/>
    </row>
    <row r="256" spans="1:2">
      <c r="A256" s="22"/>
      <c r="B256" s="6"/>
    </row>
    <row r="257" spans="1:2">
      <c r="A257" s="22"/>
      <c r="B257" s="6"/>
    </row>
    <row r="258" spans="1:2">
      <c r="A258" s="22"/>
      <c r="B258" s="6"/>
    </row>
    <row r="259" spans="1:2">
      <c r="A259" s="22"/>
      <c r="B259" s="6"/>
    </row>
    <row r="260" spans="1:2">
      <c r="A260" s="22"/>
      <c r="B260" s="6"/>
    </row>
    <row r="261" spans="1:2">
      <c r="A261" s="22"/>
      <c r="B261" s="6"/>
    </row>
    <row r="262" spans="1:2">
      <c r="A262" s="22"/>
      <c r="B262" s="6"/>
    </row>
    <row r="263" spans="1:2">
      <c r="A263" s="22"/>
      <c r="B263" s="6"/>
    </row>
    <row r="264" spans="1:2">
      <c r="A264" s="22"/>
      <c r="B264" s="6"/>
    </row>
    <row r="265" spans="1:2">
      <c r="A265" s="22"/>
      <c r="B265" s="6"/>
    </row>
    <row r="266" spans="1:2">
      <c r="A266" s="22"/>
      <c r="B266" s="6"/>
    </row>
    <row r="267" spans="1:2">
      <c r="A267" s="22"/>
      <c r="B267" s="6"/>
    </row>
    <row r="268" spans="1:2">
      <c r="A268" s="22"/>
      <c r="B268" s="6"/>
    </row>
    <row r="269" spans="1:2">
      <c r="A269" s="22"/>
      <c r="B269" s="6"/>
    </row>
    <row r="270" spans="1:2">
      <c r="A270" s="22"/>
      <c r="B270" s="6"/>
    </row>
    <row r="271" spans="1:2">
      <c r="A271" s="22"/>
      <c r="B271" s="6"/>
    </row>
    <row r="272" spans="1:2">
      <c r="A272" s="22"/>
      <c r="B272" s="6"/>
    </row>
    <row r="273" spans="1:2">
      <c r="A273" s="22"/>
      <c r="B273" s="6"/>
    </row>
    <row r="274" spans="1:2">
      <c r="A274" s="22"/>
      <c r="B274" s="6"/>
    </row>
    <row r="275" spans="1:2">
      <c r="A275" s="22"/>
      <c r="B275" s="6"/>
    </row>
    <row r="276" spans="1:2">
      <c r="A276" s="22"/>
      <c r="B276" s="6"/>
    </row>
    <row r="277" spans="1:2">
      <c r="A277" s="22"/>
      <c r="B277" s="6"/>
    </row>
    <row r="278" spans="1:2">
      <c r="A278" s="22"/>
      <c r="B278" s="6"/>
    </row>
    <row r="279" spans="1:2">
      <c r="A279" s="22"/>
      <c r="B279" s="6"/>
    </row>
    <row r="280" spans="1:2">
      <c r="A280" s="22"/>
      <c r="B280" s="6"/>
    </row>
    <row r="281" spans="1:2">
      <c r="A281" s="22"/>
      <c r="B281" s="6"/>
    </row>
    <row r="282" spans="1:2">
      <c r="A282" s="22"/>
      <c r="B282" s="6"/>
    </row>
    <row r="283" spans="1:2">
      <c r="A283" s="22"/>
      <c r="B283" s="6"/>
    </row>
    <row r="284" spans="1:2">
      <c r="A284" s="22"/>
      <c r="B284" s="6"/>
    </row>
    <row r="285" spans="1:2">
      <c r="A285" s="22"/>
      <c r="B285" s="6"/>
    </row>
    <row r="286" spans="1:2">
      <c r="A286" s="22"/>
      <c r="B286" s="6"/>
    </row>
    <row r="287" spans="1:2">
      <c r="A287" s="22"/>
      <c r="B287" s="6"/>
    </row>
    <row r="288" spans="1:2">
      <c r="A288" s="22"/>
      <c r="B288" s="6"/>
    </row>
    <row r="289" spans="1:2">
      <c r="A289" s="22"/>
      <c r="B289" s="6"/>
    </row>
    <row r="290" spans="1:2">
      <c r="A290" s="22"/>
      <c r="B290" s="6"/>
    </row>
    <row r="291" spans="1:2">
      <c r="A291" s="22"/>
      <c r="B291" s="6"/>
    </row>
    <row r="292" spans="1:2">
      <c r="A292" s="22"/>
      <c r="B292" s="6"/>
    </row>
    <row r="293" spans="1:2">
      <c r="A293" s="22"/>
      <c r="B293" s="6"/>
    </row>
    <row r="294" spans="1:2">
      <c r="A294" s="22"/>
      <c r="B294" s="6"/>
    </row>
    <row r="295" spans="1:2">
      <c r="A295" s="22"/>
      <c r="B295" s="6"/>
    </row>
    <row r="296" spans="1:2">
      <c r="A296" s="22"/>
      <c r="B296" s="6"/>
    </row>
    <row r="297" spans="1:2">
      <c r="A297" s="22"/>
      <c r="B297" s="6"/>
    </row>
    <row r="298" spans="1:2">
      <c r="A298" s="22"/>
      <c r="B298" s="6"/>
    </row>
    <row r="299" spans="1:2">
      <c r="A299" s="22"/>
      <c r="B299" s="6"/>
    </row>
    <row r="300" spans="1:2">
      <c r="A300" s="22"/>
      <c r="B300" s="6"/>
    </row>
    <row r="301" spans="1:2">
      <c r="A301" s="22"/>
      <c r="B301" s="6"/>
    </row>
    <row r="302" spans="1:2">
      <c r="A302" s="22"/>
      <c r="B302" s="6"/>
    </row>
    <row r="303" spans="1:2">
      <c r="A303" s="22"/>
      <c r="B303" s="6"/>
    </row>
    <row r="304" spans="1:2">
      <c r="A304" s="22"/>
      <c r="B304" s="6"/>
    </row>
    <row r="305" spans="1:2">
      <c r="A305" s="22"/>
      <c r="B305" s="6"/>
    </row>
    <row r="306" spans="1:2">
      <c r="A306" s="22"/>
      <c r="B306" s="6"/>
    </row>
    <row r="307" spans="1:2">
      <c r="A307" s="22"/>
      <c r="B307" s="6"/>
    </row>
    <row r="308" spans="1:2">
      <c r="A308" s="22"/>
      <c r="B308" s="6"/>
    </row>
    <row r="309" spans="1:2">
      <c r="A309" s="22"/>
      <c r="B309" s="6"/>
    </row>
    <row r="310" spans="1:2">
      <c r="A310" s="22"/>
      <c r="B310" s="6"/>
    </row>
    <row r="311" spans="1:2">
      <c r="A311" s="22"/>
      <c r="B311" s="6"/>
    </row>
    <row r="312" spans="1:2">
      <c r="A312" s="22"/>
      <c r="B312" s="6"/>
    </row>
    <row r="313" spans="1:2">
      <c r="A313" s="22"/>
      <c r="B313" s="6"/>
    </row>
    <row r="314" spans="1:2">
      <c r="A314" s="22"/>
      <c r="B314" s="6"/>
    </row>
    <row r="315" spans="1:2">
      <c r="A315" s="22"/>
      <c r="B315" s="6"/>
    </row>
    <row r="316" spans="1:2">
      <c r="A316" s="22"/>
      <c r="B316" s="6"/>
    </row>
    <row r="317" spans="1:2">
      <c r="A317" s="22"/>
      <c r="B317" s="6"/>
    </row>
    <row r="318" spans="1:2">
      <c r="A318" s="22"/>
      <c r="B318" s="6"/>
    </row>
    <row r="319" spans="1:2">
      <c r="A319" s="22"/>
      <c r="B319" s="6"/>
    </row>
    <row r="320" spans="1:2">
      <c r="A320" s="22"/>
      <c r="B320" s="6"/>
    </row>
    <row r="321" spans="1:2">
      <c r="A321" s="22"/>
      <c r="B321" s="6"/>
    </row>
    <row r="322" spans="1:2">
      <c r="A322" s="22"/>
      <c r="B322" s="6"/>
    </row>
    <row r="323" spans="1:2">
      <c r="A323" s="22"/>
      <c r="B323" s="6"/>
    </row>
    <row r="324" spans="1:2">
      <c r="A324" s="22"/>
      <c r="B324" s="6"/>
    </row>
    <row r="325" spans="1:2">
      <c r="A325" s="22"/>
      <c r="B325" s="6"/>
    </row>
    <row r="326" spans="1:2">
      <c r="A326" s="22"/>
      <c r="B326" s="6"/>
    </row>
    <row r="327" spans="1:2">
      <c r="A327" s="22"/>
      <c r="B327" s="6"/>
    </row>
    <row r="328" spans="1:2">
      <c r="A328" s="22"/>
      <c r="B328" s="6"/>
    </row>
    <row r="329" spans="1:2">
      <c r="A329" s="22"/>
      <c r="B329" s="6"/>
    </row>
    <row r="330" spans="1:2">
      <c r="A330" s="22"/>
      <c r="B330" s="6"/>
    </row>
    <row r="331" spans="1:2">
      <c r="A331" s="22"/>
      <c r="B331" s="6"/>
    </row>
    <row r="332" spans="1:2">
      <c r="A332" s="22"/>
      <c r="B332" s="6"/>
    </row>
    <row r="333" spans="1:2">
      <c r="A333" s="22"/>
      <c r="B333" s="6"/>
    </row>
    <row r="334" spans="1:2">
      <c r="A334" s="22"/>
      <c r="B334" s="6"/>
    </row>
    <row r="335" spans="1:2">
      <c r="A335" s="22"/>
      <c r="B335" s="6"/>
    </row>
    <row r="336" spans="1:2">
      <c r="A336" s="22"/>
      <c r="B336" s="6"/>
    </row>
    <row r="337" spans="1:2">
      <c r="A337" s="22"/>
      <c r="B337" s="6"/>
    </row>
    <row r="338" spans="1:2">
      <c r="A338" s="22"/>
      <c r="B338" s="6"/>
    </row>
    <row r="339" spans="1:2">
      <c r="A339" s="22"/>
      <c r="B339" s="6"/>
    </row>
    <row r="340" spans="1:2">
      <c r="A340" s="22"/>
      <c r="B340" s="6"/>
    </row>
    <row r="341" spans="1:2">
      <c r="A341" s="22"/>
      <c r="B341" s="6"/>
    </row>
    <row r="342" spans="1:2">
      <c r="A342" s="22"/>
      <c r="B342" s="6"/>
    </row>
    <row r="343" spans="1:2">
      <c r="A343" s="22"/>
      <c r="B343" s="6"/>
    </row>
    <row r="344" spans="1:2">
      <c r="A344" s="22"/>
      <c r="B344" s="6"/>
    </row>
    <row r="345" spans="1:2">
      <c r="A345" s="22"/>
      <c r="B345" s="6"/>
    </row>
    <row r="346" spans="1:2">
      <c r="A346" s="22"/>
      <c r="B346" s="6"/>
    </row>
    <row r="347" spans="1:2">
      <c r="A347" s="22"/>
      <c r="B347" s="6"/>
    </row>
    <row r="348" spans="1:2">
      <c r="A348" s="22"/>
      <c r="B348" s="6"/>
    </row>
    <row r="349" spans="1:2">
      <c r="A349" s="22"/>
      <c r="B349" s="6"/>
    </row>
    <row r="350" spans="1:2">
      <c r="A350" s="22"/>
      <c r="B350" s="6"/>
    </row>
    <row r="351" spans="1:2">
      <c r="A351" s="22"/>
      <c r="B351" s="6"/>
    </row>
    <row r="352" spans="1:2">
      <c r="A352" s="22"/>
      <c r="B352" s="6"/>
    </row>
    <row r="353" spans="1:2">
      <c r="A353" s="22"/>
      <c r="B353" s="6"/>
    </row>
    <row r="354" spans="1:2">
      <c r="A354" s="22"/>
      <c r="B354" s="6"/>
    </row>
    <row r="355" spans="1:2">
      <c r="A355" s="22"/>
      <c r="B355" s="6"/>
    </row>
    <row r="356" spans="1:2">
      <c r="A356" s="22"/>
      <c r="B356" s="6"/>
    </row>
    <row r="357" spans="1:2">
      <c r="A357" s="22"/>
      <c r="B357" s="6"/>
    </row>
    <row r="358" spans="1:2">
      <c r="A358" s="22"/>
      <c r="B358" s="6"/>
    </row>
    <row r="359" spans="1:2">
      <c r="A359" s="22"/>
      <c r="B359" s="6"/>
    </row>
    <row r="360" spans="1:2">
      <c r="A360" s="22"/>
      <c r="B360" s="6"/>
    </row>
    <row r="361" spans="1:2">
      <c r="A361" s="22"/>
      <c r="B361" s="6"/>
    </row>
    <row r="362" spans="1:2">
      <c r="A362" s="22"/>
      <c r="B362" s="6"/>
    </row>
    <row r="363" spans="1:2">
      <c r="A363" s="22"/>
      <c r="B363" s="6"/>
    </row>
    <row r="364" spans="1:2">
      <c r="A364" s="22"/>
      <c r="B364" s="6"/>
    </row>
    <row r="365" spans="1:2">
      <c r="A365" s="22"/>
      <c r="B365" s="6"/>
    </row>
    <row r="366" spans="1:2">
      <c r="A366" s="22"/>
      <c r="B366" s="6"/>
    </row>
    <row r="367" spans="1:2">
      <c r="A367" s="22"/>
      <c r="B367" s="6"/>
    </row>
    <row r="368" spans="1:2">
      <c r="A368" s="22"/>
      <c r="B368" s="6"/>
    </row>
    <row r="369" spans="1:2">
      <c r="A369" s="22"/>
      <c r="B369" s="6"/>
    </row>
    <row r="370" spans="1:2">
      <c r="A370" s="22"/>
      <c r="B370" s="6"/>
    </row>
    <row r="371" spans="1:2">
      <c r="A371" s="22"/>
      <c r="B371" s="6"/>
    </row>
    <row r="372" spans="1:2">
      <c r="A372" s="22"/>
      <c r="B372" s="6"/>
    </row>
    <row r="373" spans="1:2">
      <c r="A373" s="22"/>
      <c r="B373" s="6"/>
    </row>
    <row r="374" spans="1:2">
      <c r="A374" s="22"/>
      <c r="B374" s="6"/>
    </row>
    <row r="375" spans="1:2">
      <c r="A375" s="22"/>
      <c r="B375" s="6"/>
    </row>
    <row r="376" spans="1:2">
      <c r="A376" s="22"/>
      <c r="B376" s="6"/>
    </row>
    <row r="377" spans="1:2">
      <c r="A377" s="22"/>
      <c r="B377" s="6"/>
    </row>
    <row r="378" spans="1:2">
      <c r="A378" s="22"/>
      <c r="B378" s="6"/>
    </row>
    <row r="379" spans="1:2">
      <c r="A379" s="22"/>
      <c r="B379" s="6"/>
    </row>
    <row r="380" spans="1:2">
      <c r="A380" s="22"/>
      <c r="B380" s="6"/>
    </row>
    <row r="381" spans="1:2">
      <c r="A381" s="22"/>
      <c r="B381" s="6"/>
    </row>
    <row r="382" spans="1:2">
      <c r="A382" s="22"/>
      <c r="B382" s="6"/>
    </row>
    <row r="383" spans="1:2">
      <c r="A383" s="22"/>
      <c r="B383" s="6"/>
    </row>
    <row r="384" spans="1:2">
      <c r="A384" s="22"/>
      <c r="B384" s="6"/>
    </row>
    <row r="385" spans="1:2">
      <c r="A385" s="22"/>
      <c r="B385" s="6"/>
    </row>
    <row r="386" spans="1:2">
      <c r="A386" s="22"/>
      <c r="B386" s="6"/>
    </row>
    <row r="387" spans="1:2">
      <c r="A387" s="22"/>
      <c r="B387" s="6"/>
    </row>
    <row r="388" spans="1:2">
      <c r="A388" s="22"/>
      <c r="B388" s="6"/>
    </row>
    <row r="389" spans="1:2">
      <c r="A389" s="22"/>
      <c r="B389" s="6"/>
    </row>
    <row r="390" spans="1:2">
      <c r="A390" s="22"/>
      <c r="B390" s="6"/>
    </row>
    <row r="391" spans="1:2">
      <c r="A391" s="22"/>
      <c r="B391" s="6"/>
    </row>
    <row r="392" spans="1:2">
      <c r="A392" s="22"/>
      <c r="B392" s="6"/>
    </row>
    <row r="393" spans="1:2">
      <c r="A393" s="22"/>
      <c r="B393" s="6"/>
    </row>
    <row r="394" spans="1:2">
      <c r="A394" s="22"/>
      <c r="B394" s="6"/>
    </row>
    <row r="395" spans="1:2">
      <c r="A395" s="22"/>
      <c r="B395" s="6"/>
    </row>
    <row r="396" spans="1:2">
      <c r="A396" s="22"/>
      <c r="B396" s="6"/>
    </row>
    <row r="397" spans="1:2">
      <c r="A397" s="22"/>
      <c r="B397" s="6"/>
    </row>
    <row r="398" spans="1:2">
      <c r="A398" s="22"/>
      <c r="B398" s="6"/>
    </row>
    <row r="399" spans="1:2">
      <c r="A399" s="22"/>
      <c r="B399" s="6"/>
    </row>
    <row r="400" spans="1:2">
      <c r="A400" s="22"/>
      <c r="B400" s="6"/>
    </row>
    <row r="401" spans="1:2">
      <c r="A401" s="22"/>
      <c r="B401" s="6"/>
    </row>
    <row r="402" spans="1:2">
      <c r="A402" s="22"/>
      <c r="B402" s="6"/>
    </row>
    <row r="403" spans="1:2">
      <c r="A403" s="22"/>
      <c r="B403" s="6"/>
    </row>
    <row r="404" spans="1:2">
      <c r="A404" s="22"/>
      <c r="B404" s="6"/>
    </row>
    <row r="405" spans="1:2">
      <c r="A405" s="22"/>
      <c r="B405" s="6"/>
    </row>
    <row r="406" spans="1:2">
      <c r="A406" s="22"/>
      <c r="B406" s="6"/>
    </row>
    <row r="407" spans="1:2">
      <c r="A407" s="22"/>
      <c r="B407" s="6"/>
    </row>
    <row r="408" spans="1:2">
      <c r="A408" s="22"/>
      <c r="B408" s="6"/>
    </row>
    <row r="409" spans="1:2">
      <c r="A409" s="22"/>
      <c r="B409" s="6"/>
    </row>
    <row r="410" spans="1:2">
      <c r="A410" s="22"/>
      <c r="B410" s="6"/>
    </row>
  </sheetData>
  <customSheetViews>
    <customSheetView guid="{478EAF0D-7072-4F9F-B3F3-DF6645E3F662}" topLeftCell="A244">
      <selection activeCell="A249" sqref="A249:A256"/>
      <pageMargins left="0.7" right="0.7" top="0.75" bottom="0.75" header="0.3" footer="0.3"/>
      <pageSetup paperSize="9" scale="94" orientation="portrait" r:id="rId1"/>
    </customSheetView>
    <customSheetView guid="{DB5EED9D-3F36-427E-8425-66965650D6C3}" topLeftCell="A220">
      <selection activeCell="A207" sqref="A207"/>
      <pageMargins left="0.7" right="0.7" top="0.75" bottom="0.75" header="0.3" footer="0.3"/>
      <pageSetup paperSize="9" scale="94" orientation="portrait" r:id="rId2"/>
    </customSheetView>
  </customSheetViews>
  <mergeCells count="8">
    <mergeCell ref="A138:G138"/>
    <mergeCell ref="A139:G139"/>
    <mergeCell ref="C4:G4"/>
    <mergeCell ref="C5:F5"/>
    <mergeCell ref="A4:B7"/>
    <mergeCell ref="G5:G7"/>
    <mergeCell ref="C6:E6"/>
    <mergeCell ref="F6:F7"/>
  </mergeCells>
  <hyperlinks>
    <hyperlink ref="G1" location="'SPIS TABLIC'!A1" display="Powrót/Back"/>
  </hyperlinks>
  <pageMargins left="0.7" right="0.7" top="0.75" bottom="0.75" header="0.3" footer="0.3"/>
  <pageSetup paperSize="9" scale="66" orientation="portrait" r:id="rId3"/>
  <rowBreaks count="2" manualBreakCount="2">
    <brk id="59" max="6" man="1"/>
    <brk id="122" max="6" man="1"/>
  </rowBreaks>
  <colBreaks count="1" manualBreakCount="1">
    <brk id="7"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zoomScaleNormal="100" workbookViewId="0"/>
  </sheetViews>
  <sheetFormatPr defaultRowHeight="12.75"/>
  <cols>
    <col min="1" max="1" width="24.5703125" style="103" customWidth="1"/>
    <col min="2" max="2" width="6.42578125" style="103" customWidth="1"/>
    <col min="3" max="3" width="11.140625" style="103" customWidth="1"/>
    <col min="4" max="4" width="11.85546875" style="103" customWidth="1"/>
    <col min="5" max="5" width="13.42578125" style="103" customWidth="1"/>
    <col min="6" max="6" width="12.28515625" style="103" customWidth="1"/>
    <col min="7" max="7" width="11.5703125" style="103" customWidth="1"/>
    <col min="8" max="16384" width="9.140625" style="103"/>
  </cols>
  <sheetData>
    <row r="1" spans="1:8">
      <c r="G1" s="369" t="s">
        <v>1302</v>
      </c>
    </row>
    <row r="2" spans="1:8">
      <c r="A2" s="1" t="s">
        <v>344</v>
      </c>
      <c r="B2" s="3"/>
      <c r="C2" s="3"/>
      <c r="D2" s="3"/>
      <c r="E2" s="3"/>
    </row>
    <row r="3" spans="1:8">
      <c r="A3" s="311" t="s">
        <v>887</v>
      </c>
      <c r="B3" s="6"/>
      <c r="C3" s="6"/>
      <c r="D3" s="6"/>
      <c r="E3" s="6"/>
    </row>
    <row r="4" spans="1:8" ht="25.5" customHeight="1">
      <c r="A4" s="388" t="s">
        <v>1123</v>
      </c>
      <c r="B4" s="388"/>
      <c r="C4" s="389" t="s">
        <v>1127</v>
      </c>
      <c r="D4" s="389"/>
      <c r="E4" s="389"/>
      <c r="F4" s="389"/>
      <c r="G4" s="389"/>
    </row>
    <row r="5" spans="1:8" ht="28.5" customHeight="1">
      <c r="A5" s="388"/>
      <c r="B5" s="388"/>
      <c r="C5" s="390" t="s">
        <v>1117</v>
      </c>
      <c r="D5" s="390"/>
      <c r="E5" s="390"/>
      <c r="F5" s="390"/>
      <c r="G5" s="389" t="s">
        <v>1122</v>
      </c>
    </row>
    <row r="6" spans="1:8" ht="30" customHeight="1">
      <c r="A6" s="388"/>
      <c r="B6" s="388"/>
      <c r="C6" s="390" t="s">
        <v>1118</v>
      </c>
      <c r="D6" s="390"/>
      <c r="E6" s="390"/>
      <c r="F6" s="390" t="s">
        <v>1121</v>
      </c>
      <c r="G6" s="389"/>
    </row>
    <row r="7" spans="1:8" ht="127.5">
      <c r="A7" s="388"/>
      <c r="B7" s="388"/>
      <c r="C7" s="361" t="s">
        <v>1088</v>
      </c>
      <c r="D7" s="361" t="s">
        <v>1119</v>
      </c>
      <c r="E7" s="361" t="s">
        <v>1120</v>
      </c>
      <c r="F7" s="390"/>
      <c r="G7" s="389"/>
    </row>
    <row r="8" spans="1:8" ht="12.75" customHeight="1">
      <c r="A8" s="63" t="s">
        <v>191</v>
      </c>
      <c r="B8" s="19" t="s">
        <v>0</v>
      </c>
      <c r="C8" s="145">
        <v>12505</v>
      </c>
      <c r="D8" s="145">
        <v>8773</v>
      </c>
      <c r="E8" s="145">
        <v>3732</v>
      </c>
      <c r="F8" s="145">
        <v>10055</v>
      </c>
      <c r="G8" s="145">
        <v>23956</v>
      </c>
      <c r="H8" s="179"/>
    </row>
    <row r="9" spans="1:8">
      <c r="A9" s="294" t="s">
        <v>192</v>
      </c>
      <c r="B9" s="19" t="s">
        <v>1</v>
      </c>
      <c r="C9" s="151">
        <v>2.1</v>
      </c>
      <c r="D9" s="151">
        <v>1.5</v>
      </c>
      <c r="E9" s="151">
        <v>0.6</v>
      </c>
      <c r="F9" s="151">
        <v>1.7</v>
      </c>
      <c r="G9" s="151">
        <v>4</v>
      </c>
      <c r="H9" s="179"/>
    </row>
    <row r="10" spans="1:8">
      <c r="A10" s="22" t="s">
        <v>18</v>
      </c>
      <c r="B10" s="64" t="s">
        <v>0</v>
      </c>
      <c r="C10" s="27">
        <v>963</v>
      </c>
      <c r="D10" s="28">
        <v>450</v>
      </c>
      <c r="E10" s="29">
        <v>513</v>
      </c>
      <c r="F10" s="29">
        <v>246</v>
      </c>
      <c r="G10" s="29">
        <v>4466</v>
      </c>
    </row>
    <row r="11" spans="1:8">
      <c r="A11" s="22"/>
      <c r="B11" s="64" t="s">
        <v>1</v>
      </c>
      <c r="C11" s="30">
        <v>2</v>
      </c>
      <c r="D11" s="31">
        <v>0.9</v>
      </c>
      <c r="E11" s="30">
        <v>1.1000000000000001</v>
      </c>
      <c r="F11" s="31">
        <v>0.5</v>
      </c>
      <c r="G11" s="32">
        <v>9.4</v>
      </c>
    </row>
    <row r="12" spans="1:8">
      <c r="A12" s="22" t="s">
        <v>194</v>
      </c>
      <c r="B12" s="64" t="s">
        <v>0</v>
      </c>
      <c r="C12" s="27">
        <v>271</v>
      </c>
      <c r="D12" s="28">
        <v>190</v>
      </c>
      <c r="E12" s="27">
        <v>81</v>
      </c>
      <c r="F12" s="28">
        <v>188</v>
      </c>
      <c r="G12" s="29">
        <v>558</v>
      </c>
    </row>
    <row r="13" spans="1:8" ht="18" customHeight="1">
      <c r="A13" s="22"/>
      <c r="B13" s="64" t="s">
        <v>1</v>
      </c>
      <c r="C13" s="30">
        <v>1</v>
      </c>
      <c r="D13" s="31">
        <v>0.7</v>
      </c>
      <c r="E13" s="30">
        <v>0.3</v>
      </c>
      <c r="F13" s="31">
        <v>0.7</v>
      </c>
      <c r="G13" s="32">
        <v>2</v>
      </c>
    </row>
    <row r="14" spans="1:8" ht="12.75" customHeight="1">
      <c r="A14" s="22" t="s">
        <v>19</v>
      </c>
      <c r="B14" s="64" t="s">
        <v>0</v>
      </c>
      <c r="C14" s="27">
        <v>172</v>
      </c>
      <c r="D14" s="28">
        <v>106</v>
      </c>
      <c r="E14" s="27">
        <v>66</v>
      </c>
      <c r="F14" s="28">
        <v>287</v>
      </c>
      <c r="G14" s="29">
        <v>1060</v>
      </c>
    </row>
    <row r="15" spans="1:8">
      <c r="A15" s="22"/>
      <c r="B15" s="64" t="s">
        <v>1</v>
      </c>
      <c r="C15" s="30">
        <v>0.8</v>
      </c>
      <c r="D15" s="31">
        <v>0.5</v>
      </c>
      <c r="E15" s="30">
        <v>0.3</v>
      </c>
      <c r="F15" s="31">
        <v>1.3</v>
      </c>
      <c r="G15" s="32">
        <v>5</v>
      </c>
    </row>
    <row r="16" spans="1:8">
      <c r="A16" s="22" t="s">
        <v>20</v>
      </c>
      <c r="B16" s="64" t="s">
        <v>0</v>
      </c>
      <c r="C16" s="27">
        <v>182</v>
      </c>
      <c r="D16" s="28">
        <v>133</v>
      </c>
      <c r="E16" s="27">
        <v>49</v>
      </c>
      <c r="F16" s="28">
        <v>125</v>
      </c>
      <c r="G16" s="29">
        <v>497</v>
      </c>
    </row>
    <row r="17" spans="1:7">
      <c r="A17" s="22"/>
      <c r="B17" s="64" t="s">
        <v>1</v>
      </c>
      <c r="C17" s="30">
        <v>1.5</v>
      </c>
      <c r="D17" s="31">
        <v>1.1000000000000001</v>
      </c>
      <c r="E17" s="30">
        <v>0.4</v>
      </c>
      <c r="F17" s="31">
        <v>1</v>
      </c>
      <c r="G17" s="32">
        <v>4</v>
      </c>
    </row>
    <row r="18" spans="1:7">
      <c r="A18" s="22" t="s">
        <v>21</v>
      </c>
      <c r="B18" s="64" t="s">
        <v>0</v>
      </c>
      <c r="C18" s="27">
        <v>430</v>
      </c>
      <c r="D18" s="28">
        <v>383</v>
      </c>
      <c r="E18" s="27">
        <v>47</v>
      </c>
      <c r="F18" s="28">
        <v>328</v>
      </c>
      <c r="G18" s="29">
        <v>885</v>
      </c>
    </row>
    <row r="19" spans="1:7">
      <c r="A19" s="22"/>
      <c r="B19" s="64" t="s">
        <v>1</v>
      </c>
      <c r="C19" s="30">
        <v>1.3</v>
      </c>
      <c r="D19" s="31">
        <v>1.1000000000000001</v>
      </c>
      <c r="E19" s="30">
        <v>0.1</v>
      </c>
      <c r="F19" s="31">
        <v>1</v>
      </c>
      <c r="G19" s="32">
        <v>2.6</v>
      </c>
    </row>
    <row r="20" spans="1:7">
      <c r="A20" s="22" t="s">
        <v>22</v>
      </c>
      <c r="B20" s="64" t="s">
        <v>0</v>
      </c>
      <c r="C20" s="27">
        <v>717</v>
      </c>
      <c r="D20" s="28">
        <v>524</v>
      </c>
      <c r="E20" s="27">
        <v>193</v>
      </c>
      <c r="F20" s="28">
        <v>931</v>
      </c>
      <c r="G20" s="29">
        <v>1553</v>
      </c>
    </row>
    <row r="21" spans="1:7">
      <c r="A21" s="22"/>
      <c r="B21" s="64" t="s">
        <v>1</v>
      </c>
      <c r="C21" s="30">
        <v>1.4</v>
      </c>
      <c r="D21" s="31">
        <v>1.1000000000000001</v>
      </c>
      <c r="E21" s="30">
        <v>0.4</v>
      </c>
      <c r="F21" s="31">
        <v>1.9</v>
      </c>
      <c r="G21" s="32">
        <v>3.1</v>
      </c>
    </row>
    <row r="22" spans="1:7">
      <c r="A22" s="22" t="s">
        <v>23</v>
      </c>
      <c r="B22" s="64" t="s">
        <v>0</v>
      </c>
      <c r="C22" s="27">
        <v>1463</v>
      </c>
      <c r="D22" s="28">
        <v>1181</v>
      </c>
      <c r="E22" s="27">
        <v>282</v>
      </c>
      <c r="F22" s="28">
        <v>1455</v>
      </c>
      <c r="G22" s="29">
        <v>2072</v>
      </c>
    </row>
    <row r="23" spans="1:7">
      <c r="A23" s="22"/>
      <c r="B23" s="64" t="s">
        <v>1</v>
      </c>
      <c r="C23" s="30">
        <v>1.2</v>
      </c>
      <c r="D23" s="31">
        <v>0.9</v>
      </c>
      <c r="E23" s="30">
        <v>0.2</v>
      </c>
      <c r="F23" s="31">
        <v>1.2</v>
      </c>
      <c r="G23" s="32">
        <v>1.7</v>
      </c>
    </row>
    <row r="24" spans="1:7">
      <c r="A24" s="22" t="s">
        <v>24</v>
      </c>
      <c r="B24" s="64" t="s">
        <v>0</v>
      </c>
      <c r="C24" s="27">
        <v>275</v>
      </c>
      <c r="D24" s="28">
        <v>185</v>
      </c>
      <c r="E24" s="27">
        <v>90</v>
      </c>
      <c r="F24" s="28">
        <v>417</v>
      </c>
      <c r="G24" s="29">
        <v>818</v>
      </c>
    </row>
    <row r="25" spans="1:7">
      <c r="A25" s="22"/>
      <c r="B25" s="64" t="s">
        <v>1</v>
      </c>
      <c r="C25" s="30">
        <v>2.2000000000000002</v>
      </c>
      <c r="D25" s="31">
        <v>1.5</v>
      </c>
      <c r="E25" s="30">
        <v>0.7</v>
      </c>
      <c r="F25" s="31">
        <v>3.3</v>
      </c>
      <c r="G25" s="32">
        <v>6.5</v>
      </c>
    </row>
    <row r="26" spans="1:7">
      <c r="A26" s="22" t="s">
        <v>25</v>
      </c>
      <c r="B26" s="64" t="s">
        <v>0</v>
      </c>
      <c r="C26" s="27">
        <v>91</v>
      </c>
      <c r="D26" s="28">
        <v>66</v>
      </c>
      <c r="E26" s="27">
        <v>25</v>
      </c>
      <c r="F26" s="28">
        <v>57</v>
      </c>
      <c r="G26" s="29">
        <v>234</v>
      </c>
    </row>
    <row r="27" spans="1:7">
      <c r="A27" s="22"/>
      <c r="B27" s="64" t="s">
        <v>1</v>
      </c>
      <c r="C27" s="30">
        <v>0.3</v>
      </c>
      <c r="D27" s="31">
        <v>0.2</v>
      </c>
      <c r="E27" s="30">
        <v>0.1</v>
      </c>
      <c r="F27" s="31">
        <v>0.2</v>
      </c>
      <c r="G27" s="32">
        <v>0.9</v>
      </c>
    </row>
    <row r="28" spans="1:7">
      <c r="A28" s="22" t="s">
        <v>26</v>
      </c>
      <c r="B28" s="64" t="s">
        <v>0</v>
      </c>
      <c r="C28" s="27">
        <v>5</v>
      </c>
      <c r="D28" s="28">
        <v>4</v>
      </c>
      <c r="E28" s="27">
        <v>1</v>
      </c>
      <c r="F28" s="28">
        <v>137</v>
      </c>
      <c r="G28" s="29">
        <v>162</v>
      </c>
    </row>
    <row r="29" spans="1:7">
      <c r="A29" s="22"/>
      <c r="B29" s="64" t="s">
        <v>1</v>
      </c>
      <c r="C29" s="30">
        <v>0</v>
      </c>
      <c r="D29" s="31">
        <v>0</v>
      </c>
      <c r="E29" s="30">
        <v>0</v>
      </c>
      <c r="F29" s="31">
        <v>1.1000000000000001</v>
      </c>
      <c r="G29" s="32">
        <v>1.3</v>
      </c>
    </row>
    <row r="30" spans="1:7">
      <c r="A30" s="22" t="s">
        <v>27</v>
      </c>
      <c r="B30" s="64" t="s">
        <v>0</v>
      </c>
      <c r="C30" s="27">
        <v>875</v>
      </c>
      <c r="D30" s="28">
        <v>533</v>
      </c>
      <c r="E30" s="27">
        <v>342</v>
      </c>
      <c r="F30" s="28">
        <v>509</v>
      </c>
      <c r="G30" s="29">
        <v>577</v>
      </c>
    </row>
    <row r="31" spans="1:7">
      <c r="A31" s="22"/>
      <c r="B31" s="64" t="s">
        <v>1</v>
      </c>
      <c r="C31" s="30">
        <v>2.7</v>
      </c>
      <c r="D31" s="31">
        <v>1.6</v>
      </c>
      <c r="E31" s="30">
        <v>1.1000000000000001</v>
      </c>
      <c r="F31" s="31">
        <v>1.6</v>
      </c>
      <c r="G31" s="32">
        <v>1.8</v>
      </c>
    </row>
    <row r="32" spans="1:7">
      <c r="A32" s="22" t="s">
        <v>28</v>
      </c>
      <c r="B32" s="64" t="s">
        <v>0</v>
      </c>
      <c r="C32" s="27">
        <v>3688</v>
      </c>
      <c r="D32" s="28">
        <v>1831</v>
      </c>
      <c r="E32" s="27">
        <v>1857</v>
      </c>
      <c r="F32" s="28">
        <v>1711</v>
      </c>
      <c r="G32" s="29">
        <v>7206</v>
      </c>
    </row>
    <row r="33" spans="1:7">
      <c r="A33" s="22"/>
      <c r="B33" s="64" t="s">
        <v>1</v>
      </c>
      <c r="C33" s="30">
        <v>5</v>
      </c>
      <c r="D33" s="31">
        <v>2.5</v>
      </c>
      <c r="E33" s="30">
        <v>2.5</v>
      </c>
      <c r="F33" s="31">
        <v>2.2999999999999998</v>
      </c>
      <c r="G33" s="32">
        <v>9.8000000000000007</v>
      </c>
    </row>
    <row r="34" spans="1:7">
      <c r="A34" s="22" t="s">
        <v>29</v>
      </c>
      <c r="B34" s="64" t="s">
        <v>0</v>
      </c>
      <c r="C34" s="27">
        <v>42</v>
      </c>
      <c r="D34" s="28">
        <v>42</v>
      </c>
      <c r="E34" s="27" t="s">
        <v>410</v>
      </c>
      <c r="F34" s="28">
        <v>106</v>
      </c>
      <c r="G34" s="29">
        <v>624</v>
      </c>
    </row>
    <row r="35" spans="1:7">
      <c r="A35" s="22"/>
      <c r="B35" s="64" t="s">
        <v>1</v>
      </c>
      <c r="C35" s="30">
        <v>0.3</v>
      </c>
      <c r="D35" s="31">
        <v>0.3</v>
      </c>
      <c r="E35" s="30" t="s">
        <v>410</v>
      </c>
      <c r="F35" s="31">
        <v>0.8</v>
      </c>
      <c r="G35" s="32">
        <v>4.5</v>
      </c>
    </row>
    <row r="36" spans="1:7">
      <c r="A36" s="22" t="s">
        <v>195</v>
      </c>
      <c r="B36" s="64" t="s">
        <v>0</v>
      </c>
      <c r="C36" s="27">
        <v>96</v>
      </c>
      <c r="D36" s="28">
        <v>80</v>
      </c>
      <c r="E36" s="27">
        <v>16</v>
      </c>
      <c r="F36" s="28">
        <v>110</v>
      </c>
      <c r="G36" s="29">
        <v>215</v>
      </c>
    </row>
    <row r="37" spans="1:7">
      <c r="A37" s="22"/>
      <c r="B37" s="64" t="s">
        <v>1</v>
      </c>
      <c r="C37" s="30">
        <v>0.6</v>
      </c>
      <c r="D37" s="31">
        <v>0.5</v>
      </c>
      <c r="E37" s="30">
        <v>0.1</v>
      </c>
      <c r="F37" s="31">
        <v>0.7</v>
      </c>
      <c r="G37" s="32">
        <v>1.4</v>
      </c>
    </row>
    <row r="38" spans="1:7">
      <c r="A38" s="22" t="s">
        <v>30</v>
      </c>
      <c r="B38" s="64" t="s">
        <v>0</v>
      </c>
      <c r="C38" s="27">
        <v>2577</v>
      </c>
      <c r="D38" s="28">
        <v>2509</v>
      </c>
      <c r="E38" s="27">
        <v>68</v>
      </c>
      <c r="F38" s="28">
        <v>3156</v>
      </c>
      <c r="G38" s="29">
        <v>2478</v>
      </c>
    </row>
    <row r="39" spans="1:7">
      <c r="A39" s="22"/>
      <c r="B39" s="64" t="s">
        <v>1</v>
      </c>
      <c r="C39" s="30">
        <v>3.4</v>
      </c>
      <c r="D39" s="31">
        <v>3.3</v>
      </c>
      <c r="E39" s="30">
        <v>0.1</v>
      </c>
      <c r="F39" s="31">
        <v>4.2</v>
      </c>
      <c r="G39" s="32">
        <v>3.3</v>
      </c>
    </row>
    <row r="40" spans="1:7">
      <c r="A40" s="22" t="s">
        <v>31</v>
      </c>
      <c r="B40" s="64" t="s">
        <v>0</v>
      </c>
      <c r="C40" s="27">
        <v>658</v>
      </c>
      <c r="D40" s="28">
        <v>556</v>
      </c>
      <c r="E40" s="27">
        <v>102</v>
      </c>
      <c r="F40" s="28">
        <v>292</v>
      </c>
      <c r="G40" s="29">
        <v>551</v>
      </c>
    </row>
    <row r="41" spans="1:7">
      <c r="A41" s="22"/>
      <c r="B41" s="64" t="s">
        <v>1</v>
      </c>
      <c r="C41" s="30">
        <v>3.4</v>
      </c>
      <c r="D41" s="31">
        <v>2.9</v>
      </c>
      <c r="E41" s="30">
        <v>0.5</v>
      </c>
      <c r="F41" s="31">
        <v>1.5</v>
      </c>
      <c r="G41" s="32">
        <v>2.9</v>
      </c>
    </row>
  </sheetData>
  <customSheetViews>
    <customSheetView guid="{478EAF0D-7072-4F9F-B3F3-DF6645E3F662}">
      <selection activeCell="C8" sqref="C8:C13"/>
      <pageMargins left="0.7" right="0.7" top="0.75" bottom="0.75" header="0.3" footer="0.3"/>
    </customSheetView>
    <customSheetView guid="{DB5EED9D-3F36-427E-8425-66965650D6C3}" topLeftCell="A2">
      <selection activeCell="D8" sqref="D8:D13"/>
      <pageMargins left="0.7" right="0.7" top="0.75" bottom="0.75" header="0.3" footer="0.3"/>
    </customSheetView>
  </customSheetViews>
  <mergeCells count="6">
    <mergeCell ref="C4:G4"/>
    <mergeCell ref="C5:F5"/>
    <mergeCell ref="A4:B7"/>
    <mergeCell ref="G5:G7"/>
    <mergeCell ref="C6:E6"/>
    <mergeCell ref="F6:F7"/>
  </mergeCells>
  <hyperlinks>
    <hyperlink ref="G1" location="'SPIS TABLIC'!A1" display="Powrót/Back"/>
  </hyperlinks>
  <pageMargins left="0.7" right="0.7" top="0.75" bottom="0.75" header="0.3" footer="0.3"/>
  <pageSetup paperSize="9" scale="85"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4"/>
  <sheetViews>
    <sheetView zoomScaleNormal="100" workbookViewId="0"/>
  </sheetViews>
  <sheetFormatPr defaultColWidth="9.140625" defaultRowHeight="12.75"/>
  <cols>
    <col min="1" max="1" width="42.28515625" style="6" customWidth="1"/>
    <col min="2" max="2" width="3.7109375" style="21" customWidth="1"/>
    <col min="3" max="3" width="11.28515625" style="6" customWidth="1"/>
    <col min="4" max="4" width="12.42578125" style="6" customWidth="1"/>
    <col min="5" max="5" width="13" style="6" customWidth="1"/>
    <col min="6" max="6" width="12" style="6" customWidth="1"/>
    <col min="7" max="7" width="11" style="6" customWidth="1"/>
    <col min="8" max="8" width="9.140625" style="6" customWidth="1"/>
    <col min="9" max="16384" width="9.140625" style="6"/>
  </cols>
  <sheetData>
    <row r="1" spans="1:7">
      <c r="G1" s="369" t="s">
        <v>1302</v>
      </c>
    </row>
    <row r="2" spans="1:7" s="103" customFormat="1" ht="27.75" customHeight="1">
      <c r="A2" s="77" t="s">
        <v>362</v>
      </c>
      <c r="B2" s="77"/>
      <c r="C2" s="77"/>
      <c r="D2" s="77"/>
      <c r="E2" s="77"/>
      <c r="F2" s="77"/>
      <c r="G2" s="77"/>
    </row>
    <row r="3" spans="1:7" ht="15" customHeight="1">
      <c r="A3" s="312" t="s">
        <v>1128</v>
      </c>
      <c r="B3" s="6"/>
    </row>
    <row r="4" spans="1:7" s="3" customFormat="1" ht="25.5" customHeight="1">
      <c r="A4" s="388" t="s">
        <v>1123</v>
      </c>
      <c r="B4" s="388"/>
      <c r="C4" s="389" t="s">
        <v>1127</v>
      </c>
      <c r="D4" s="389"/>
      <c r="E4" s="389"/>
      <c r="F4" s="389"/>
      <c r="G4" s="389"/>
    </row>
    <row r="5" spans="1:7" s="3" customFormat="1" ht="27.75" customHeight="1">
      <c r="A5" s="388"/>
      <c r="B5" s="388"/>
      <c r="C5" s="390" t="s">
        <v>1117</v>
      </c>
      <c r="D5" s="390"/>
      <c r="E5" s="390"/>
      <c r="F5" s="390"/>
      <c r="G5" s="389" t="s">
        <v>1122</v>
      </c>
    </row>
    <row r="6" spans="1:7" s="3" customFormat="1" ht="36" customHeight="1">
      <c r="A6" s="388"/>
      <c r="B6" s="388"/>
      <c r="C6" s="390" t="s">
        <v>1118</v>
      </c>
      <c r="D6" s="390"/>
      <c r="E6" s="390"/>
      <c r="F6" s="390" t="s">
        <v>1121</v>
      </c>
      <c r="G6" s="389"/>
    </row>
    <row r="7" spans="1:7" s="3" customFormat="1" ht="139.5" customHeight="1">
      <c r="A7" s="388"/>
      <c r="B7" s="388"/>
      <c r="C7" s="361" t="s">
        <v>1088</v>
      </c>
      <c r="D7" s="361" t="s">
        <v>1119</v>
      </c>
      <c r="E7" s="361" t="s">
        <v>1120</v>
      </c>
      <c r="F7" s="390"/>
      <c r="G7" s="389"/>
    </row>
    <row r="8" spans="1:7" s="3" customFormat="1" ht="15" customHeight="1">
      <c r="A8" s="26" t="s">
        <v>37</v>
      </c>
      <c r="B8" s="105" t="s">
        <v>0</v>
      </c>
      <c r="C8" s="69">
        <v>15156</v>
      </c>
      <c r="D8" s="11">
        <v>6799</v>
      </c>
      <c r="E8" s="11">
        <v>8357</v>
      </c>
      <c r="F8" s="11">
        <v>7577</v>
      </c>
      <c r="G8" s="19">
        <v>41451</v>
      </c>
    </row>
    <row r="9" spans="1:7" s="3" customFormat="1" ht="15" customHeight="1">
      <c r="A9" s="314" t="s">
        <v>38</v>
      </c>
      <c r="B9" s="106" t="s">
        <v>1</v>
      </c>
      <c r="C9" s="43">
        <v>2.5</v>
      </c>
      <c r="D9" s="43">
        <v>1.1000000000000001</v>
      </c>
      <c r="E9" s="43">
        <v>1.4</v>
      </c>
      <c r="F9" s="43">
        <v>1.3</v>
      </c>
      <c r="G9" s="71">
        <v>6.9</v>
      </c>
    </row>
    <row r="10" spans="1:7" s="3" customFormat="1" ht="15" customHeight="1">
      <c r="A10" s="46" t="s">
        <v>77</v>
      </c>
      <c r="B10" s="64" t="s">
        <v>0</v>
      </c>
      <c r="C10" s="15">
        <v>3408</v>
      </c>
      <c r="D10" s="15">
        <v>1150</v>
      </c>
      <c r="E10" s="15">
        <v>2258</v>
      </c>
      <c r="F10" s="15">
        <v>1332</v>
      </c>
      <c r="G10" s="64">
        <v>11869</v>
      </c>
    </row>
    <row r="11" spans="1:7" s="3" customFormat="1" ht="15" customHeight="1">
      <c r="A11" s="292" t="s">
        <v>33</v>
      </c>
      <c r="B11" s="64" t="s">
        <v>1</v>
      </c>
      <c r="C11" s="48">
        <v>2.9</v>
      </c>
      <c r="D11" s="48">
        <v>1</v>
      </c>
      <c r="E11" s="48">
        <v>1.9</v>
      </c>
      <c r="F11" s="48">
        <v>1.1000000000000001</v>
      </c>
      <c r="G11" s="72">
        <v>9.9</v>
      </c>
    </row>
    <row r="12" spans="1:7" s="3" customFormat="1" ht="15" customHeight="1">
      <c r="A12" s="46" t="s">
        <v>78</v>
      </c>
      <c r="B12" s="64" t="s">
        <v>0</v>
      </c>
      <c r="C12" s="15">
        <v>11748</v>
      </c>
      <c r="D12" s="15">
        <v>5649</v>
      </c>
      <c r="E12" s="15">
        <v>6099</v>
      </c>
      <c r="F12" s="15">
        <v>6245</v>
      </c>
      <c r="G12" s="64">
        <v>29582</v>
      </c>
    </row>
    <row r="13" spans="1:7" s="3" customFormat="1" ht="16.5" customHeight="1">
      <c r="A13" s="292" t="s">
        <v>34</v>
      </c>
      <c r="B13" s="64" t="s">
        <v>1</v>
      </c>
      <c r="C13" s="48">
        <v>2.5</v>
      </c>
      <c r="D13" s="48">
        <v>1.2</v>
      </c>
      <c r="E13" s="48">
        <v>1.3</v>
      </c>
      <c r="F13" s="48">
        <v>1.3</v>
      </c>
      <c r="G13" s="72">
        <v>6.2</v>
      </c>
    </row>
    <row r="14" spans="1:7" s="3" customFormat="1" ht="15" customHeight="1">
      <c r="A14" s="42" t="s">
        <v>88</v>
      </c>
      <c r="B14" s="107" t="s">
        <v>0</v>
      </c>
      <c r="C14" s="11">
        <v>275</v>
      </c>
      <c r="D14" s="11">
        <v>213</v>
      </c>
      <c r="E14" s="11">
        <v>62</v>
      </c>
      <c r="F14" s="11">
        <v>82</v>
      </c>
      <c r="G14" s="19">
        <v>540</v>
      </c>
    </row>
    <row r="15" spans="1:7" ht="15" customHeight="1">
      <c r="A15" s="289" t="s">
        <v>176</v>
      </c>
      <c r="B15" s="107" t="s">
        <v>1</v>
      </c>
      <c r="C15" s="50">
        <v>4.2</v>
      </c>
      <c r="D15" s="50">
        <v>3.2</v>
      </c>
      <c r="E15" s="50">
        <v>0.9</v>
      </c>
      <c r="F15" s="50">
        <v>1.2</v>
      </c>
      <c r="G15" s="73">
        <v>8.1999999999999993</v>
      </c>
    </row>
    <row r="16" spans="1:7" s="22" customFormat="1" ht="27">
      <c r="A16" s="7" t="s">
        <v>115</v>
      </c>
      <c r="B16" s="90" t="s">
        <v>0</v>
      </c>
      <c r="C16" s="15">
        <v>70</v>
      </c>
      <c r="D16" s="15">
        <v>33</v>
      </c>
      <c r="E16" s="15">
        <v>37</v>
      </c>
      <c r="F16" s="15">
        <v>25</v>
      </c>
      <c r="G16" s="64">
        <v>230</v>
      </c>
    </row>
    <row r="17" spans="1:7" ht="14.25">
      <c r="A17" s="290" t="s">
        <v>944</v>
      </c>
      <c r="B17" s="90" t="s">
        <v>1</v>
      </c>
      <c r="C17" s="48">
        <v>2.2000000000000002</v>
      </c>
      <c r="D17" s="48">
        <v>1</v>
      </c>
      <c r="E17" s="48">
        <v>1.2</v>
      </c>
      <c r="F17" s="48">
        <v>0.8</v>
      </c>
      <c r="G17" s="72">
        <v>7.2</v>
      </c>
    </row>
    <row r="18" spans="1:7">
      <c r="A18" s="7" t="s">
        <v>87</v>
      </c>
      <c r="B18" s="90" t="s">
        <v>0</v>
      </c>
      <c r="C18" s="16">
        <v>205</v>
      </c>
      <c r="D18" s="15">
        <v>180</v>
      </c>
      <c r="E18" s="64">
        <v>25</v>
      </c>
      <c r="F18" s="15">
        <v>55</v>
      </c>
      <c r="G18" s="64">
        <v>279</v>
      </c>
    </row>
    <row r="19" spans="1:7">
      <c r="A19" s="290" t="s">
        <v>2</v>
      </c>
      <c r="B19" s="90" t="s">
        <v>1</v>
      </c>
      <c r="C19" s="49">
        <v>6.2</v>
      </c>
      <c r="D19" s="48">
        <v>5.4</v>
      </c>
      <c r="E19" s="72">
        <v>0.8</v>
      </c>
      <c r="F19" s="48">
        <v>1.7</v>
      </c>
      <c r="G19" s="72">
        <v>8.4</v>
      </c>
    </row>
    <row r="20" spans="1:7" ht="14.25">
      <c r="A20" s="7" t="s">
        <v>114</v>
      </c>
      <c r="B20" s="90" t="s">
        <v>0</v>
      </c>
      <c r="C20" s="16" t="s">
        <v>410</v>
      </c>
      <c r="D20" s="15" t="s">
        <v>410</v>
      </c>
      <c r="E20" s="64" t="s">
        <v>410</v>
      </c>
      <c r="F20" s="15">
        <v>2</v>
      </c>
      <c r="G20" s="64">
        <v>31</v>
      </c>
    </row>
    <row r="21" spans="1:7" ht="14.25">
      <c r="A21" s="290" t="s">
        <v>945</v>
      </c>
      <c r="B21" s="90" t="s">
        <v>1</v>
      </c>
      <c r="C21" s="49" t="s">
        <v>410</v>
      </c>
      <c r="D21" s="48" t="s">
        <v>410</v>
      </c>
      <c r="E21" s="72" t="s">
        <v>410</v>
      </c>
      <c r="F21" s="48">
        <v>1.9</v>
      </c>
      <c r="G21" s="72">
        <v>29.8</v>
      </c>
    </row>
    <row r="22" spans="1:7">
      <c r="A22" s="42" t="s">
        <v>86</v>
      </c>
      <c r="B22" s="107" t="s">
        <v>0</v>
      </c>
      <c r="C22" s="12">
        <v>9058</v>
      </c>
      <c r="D22" s="11">
        <v>4009</v>
      </c>
      <c r="E22" s="19">
        <v>5049</v>
      </c>
      <c r="F22" s="11">
        <v>4586</v>
      </c>
      <c r="G22" s="19">
        <v>27450</v>
      </c>
    </row>
    <row r="23" spans="1:7" ht="15" customHeight="1">
      <c r="A23" s="289" t="s">
        <v>116</v>
      </c>
      <c r="B23" s="107" t="s">
        <v>1</v>
      </c>
      <c r="C23" s="51">
        <v>3.4</v>
      </c>
      <c r="D23" s="50">
        <v>1.5</v>
      </c>
      <c r="E23" s="73">
        <v>1.9</v>
      </c>
      <c r="F23" s="50">
        <v>1.7</v>
      </c>
      <c r="G23" s="73">
        <v>10.199999999999999</v>
      </c>
    </row>
    <row r="24" spans="1:7" ht="15" customHeight="1">
      <c r="A24" s="268" t="s">
        <v>62</v>
      </c>
      <c r="B24" s="90" t="s">
        <v>0</v>
      </c>
      <c r="C24" s="16">
        <v>356</v>
      </c>
      <c r="D24" s="15">
        <v>141</v>
      </c>
      <c r="E24" s="64">
        <v>215</v>
      </c>
      <c r="F24" s="15">
        <v>333</v>
      </c>
      <c r="G24" s="64">
        <v>2619</v>
      </c>
    </row>
    <row r="25" spans="1:7">
      <c r="A25" s="291" t="s">
        <v>3</v>
      </c>
      <c r="B25" s="90" t="s">
        <v>1</v>
      </c>
      <c r="C25" s="49">
        <v>2.6</v>
      </c>
      <c r="D25" s="48">
        <v>1</v>
      </c>
      <c r="E25" s="72">
        <v>1.6</v>
      </c>
      <c r="F25" s="48">
        <v>2.4</v>
      </c>
      <c r="G25" s="72">
        <v>19</v>
      </c>
    </row>
    <row r="26" spans="1:7" ht="25.5">
      <c r="A26" s="46" t="s">
        <v>119</v>
      </c>
      <c r="B26" s="90" t="s">
        <v>0</v>
      </c>
      <c r="C26" s="16">
        <v>119</v>
      </c>
      <c r="D26" s="15">
        <v>63</v>
      </c>
      <c r="E26" s="64">
        <v>56</v>
      </c>
      <c r="F26" s="15">
        <v>63</v>
      </c>
      <c r="G26" s="64">
        <v>2032</v>
      </c>
    </row>
    <row r="27" spans="1:7">
      <c r="A27" s="292" t="s">
        <v>120</v>
      </c>
      <c r="B27" s="90" t="s">
        <v>1</v>
      </c>
      <c r="C27" s="49">
        <v>1.4</v>
      </c>
      <c r="D27" s="48">
        <v>0.7</v>
      </c>
      <c r="E27" s="72">
        <v>0.6</v>
      </c>
      <c r="F27" s="48">
        <v>0.7</v>
      </c>
      <c r="G27" s="72">
        <v>23.4</v>
      </c>
    </row>
    <row r="28" spans="1:7">
      <c r="A28" s="61" t="s">
        <v>117</v>
      </c>
      <c r="B28" s="90" t="s">
        <v>0</v>
      </c>
      <c r="C28" s="16">
        <v>119</v>
      </c>
      <c r="D28" s="15">
        <v>63</v>
      </c>
      <c r="E28" s="64">
        <v>56</v>
      </c>
      <c r="F28" s="15">
        <v>43</v>
      </c>
      <c r="G28" s="64">
        <v>1136</v>
      </c>
    </row>
    <row r="29" spans="1:7">
      <c r="A29" s="293" t="s">
        <v>118</v>
      </c>
      <c r="B29" s="90" t="s">
        <v>1</v>
      </c>
      <c r="C29" s="49">
        <v>1.5</v>
      </c>
      <c r="D29" s="48">
        <v>0.8</v>
      </c>
      <c r="E29" s="72">
        <v>0.7</v>
      </c>
      <c r="F29" s="48">
        <v>0.5</v>
      </c>
      <c r="G29" s="72">
        <v>14.5</v>
      </c>
    </row>
    <row r="30" spans="1:7">
      <c r="A30" s="46" t="s">
        <v>121</v>
      </c>
      <c r="B30" s="90" t="s">
        <v>0</v>
      </c>
      <c r="C30" s="16">
        <v>28</v>
      </c>
      <c r="D30" s="15">
        <v>28</v>
      </c>
      <c r="E30" s="64" t="s">
        <v>410</v>
      </c>
      <c r="F30" s="15" t="s">
        <v>410</v>
      </c>
      <c r="G30" s="64">
        <v>82</v>
      </c>
    </row>
    <row r="31" spans="1:7">
      <c r="A31" s="292" t="s">
        <v>122</v>
      </c>
      <c r="B31" s="90" t="s">
        <v>1</v>
      </c>
      <c r="C31" s="49">
        <v>7.4</v>
      </c>
      <c r="D31" s="48">
        <v>7.4</v>
      </c>
      <c r="E31" s="72" t="s">
        <v>410</v>
      </c>
      <c r="F31" s="48" t="s">
        <v>410</v>
      </c>
      <c r="G31" s="72">
        <v>21.7</v>
      </c>
    </row>
    <row r="32" spans="1:7">
      <c r="A32" s="46" t="s">
        <v>123</v>
      </c>
      <c r="B32" s="90" t="s">
        <v>0</v>
      </c>
      <c r="C32" s="16" t="s">
        <v>410</v>
      </c>
      <c r="D32" s="15" t="s">
        <v>410</v>
      </c>
      <c r="E32" s="64" t="s">
        <v>410</v>
      </c>
      <c r="F32" s="15" t="s">
        <v>410</v>
      </c>
      <c r="G32" s="64">
        <v>4</v>
      </c>
    </row>
    <row r="33" spans="1:7">
      <c r="A33" s="292" t="s">
        <v>124</v>
      </c>
      <c r="B33" s="90" t="s">
        <v>1</v>
      </c>
      <c r="C33" s="49" t="s">
        <v>410</v>
      </c>
      <c r="D33" s="48" t="s">
        <v>410</v>
      </c>
      <c r="E33" s="72" t="s">
        <v>410</v>
      </c>
      <c r="F33" s="48" t="s">
        <v>410</v>
      </c>
      <c r="G33" s="72">
        <v>0.3</v>
      </c>
    </row>
    <row r="34" spans="1:7">
      <c r="A34" s="46" t="s">
        <v>125</v>
      </c>
      <c r="B34" s="90" t="s">
        <v>0</v>
      </c>
      <c r="C34" s="16">
        <v>15</v>
      </c>
      <c r="D34" s="15">
        <v>3</v>
      </c>
      <c r="E34" s="64">
        <v>12</v>
      </c>
      <c r="F34" s="15">
        <v>89</v>
      </c>
      <c r="G34" s="64">
        <v>93</v>
      </c>
    </row>
    <row r="35" spans="1:7">
      <c r="A35" s="292" t="s">
        <v>126</v>
      </c>
      <c r="B35" s="90" t="s">
        <v>1</v>
      </c>
      <c r="C35" s="49">
        <v>0.9</v>
      </c>
      <c r="D35" s="48">
        <v>0.2</v>
      </c>
      <c r="E35" s="72">
        <v>0.7</v>
      </c>
      <c r="F35" s="48">
        <v>5.2</v>
      </c>
      <c r="G35" s="72">
        <v>5.4</v>
      </c>
    </row>
    <row r="36" spans="1:7" ht="27">
      <c r="A36" s="46" t="s">
        <v>127</v>
      </c>
      <c r="B36" s="90" t="s">
        <v>0</v>
      </c>
      <c r="C36" s="16">
        <v>194</v>
      </c>
      <c r="D36" s="15">
        <v>47</v>
      </c>
      <c r="E36" s="64">
        <v>147</v>
      </c>
      <c r="F36" s="15">
        <v>181</v>
      </c>
      <c r="G36" s="64">
        <v>408</v>
      </c>
    </row>
    <row r="37" spans="1:7">
      <c r="A37" s="292" t="s">
        <v>201</v>
      </c>
      <c r="B37" s="90" t="s">
        <v>1</v>
      </c>
      <c r="C37" s="49">
        <v>12.2</v>
      </c>
      <c r="D37" s="48">
        <v>3</v>
      </c>
      <c r="E37" s="72">
        <v>9.1999999999999993</v>
      </c>
      <c r="F37" s="48">
        <v>11.4</v>
      </c>
      <c r="G37" s="72">
        <v>25.7</v>
      </c>
    </row>
    <row r="38" spans="1:7" ht="15" customHeight="1">
      <c r="A38" s="7" t="s">
        <v>63</v>
      </c>
      <c r="B38" s="90" t="s">
        <v>0</v>
      </c>
      <c r="C38" s="16">
        <v>6968</v>
      </c>
      <c r="D38" s="15">
        <v>2634</v>
      </c>
      <c r="E38" s="64">
        <v>4334</v>
      </c>
      <c r="F38" s="15">
        <v>3741</v>
      </c>
      <c r="G38" s="64">
        <v>19477</v>
      </c>
    </row>
    <row r="39" spans="1:7" ht="15" customHeight="1">
      <c r="A39" s="290" t="s">
        <v>55</v>
      </c>
      <c r="B39" s="90" t="s">
        <v>1</v>
      </c>
      <c r="C39" s="49">
        <v>3</v>
      </c>
      <c r="D39" s="48">
        <v>1.1000000000000001</v>
      </c>
      <c r="E39" s="72">
        <v>1.9</v>
      </c>
      <c r="F39" s="48">
        <v>1.6</v>
      </c>
      <c r="G39" s="72">
        <v>8.4</v>
      </c>
    </row>
    <row r="40" spans="1:7">
      <c r="A40" s="46" t="s">
        <v>128</v>
      </c>
      <c r="B40" s="90" t="s">
        <v>0</v>
      </c>
      <c r="C40" s="16">
        <v>1131</v>
      </c>
      <c r="D40" s="15">
        <v>432</v>
      </c>
      <c r="E40" s="64">
        <v>699</v>
      </c>
      <c r="F40" s="15">
        <v>1054</v>
      </c>
      <c r="G40" s="64">
        <v>2881</v>
      </c>
    </row>
    <row r="41" spans="1:7">
      <c r="A41" s="292" t="s">
        <v>129</v>
      </c>
      <c r="B41" s="90" t="s">
        <v>1</v>
      </c>
      <c r="C41" s="49">
        <v>3.1</v>
      </c>
      <c r="D41" s="48">
        <v>1.2</v>
      </c>
      <c r="E41" s="72">
        <v>1.9</v>
      </c>
      <c r="F41" s="48">
        <v>2.8</v>
      </c>
      <c r="G41" s="72">
        <v>7.8</v>
      </c>
    </row>
    <row r="42" spans="1:7">
      <c r="A42" s="46" t="s">
        <v>130</v>
      </c>
      <c r="B42" s="90" t="s">
        <v>0</v>
      </c>
      <c r="C42" s="16" t="s">
        <v>410</v>
      </c>
      <c r="D42" s="15" t="s">
        <v>410</v>
      </c>
      <c r="E42" s="64" t="s">
        <v>410</v>
      </c>
      <c r="F42" s="15">
        <v>30</v>
      </c>
      <c r="G42" s="64">
        <v>55</v>
      </c>
    </row>
    <row r="43" spans="1:7">
      <c r="A43" s="292" t="s">
        <v>131</v>
      </c>
      <c r="B43" s="90" t="s">
        <v>1</v>
      </c>
      <c r="C43" s="49" t="s">
        <v>410</v>
      </c>
      <c r="D43" s="48" t="s">
        <v>410</v>
      </c>
      <c r="E43" s="72" t="s">
        <v>410</v>
      </c>
      <c r="F43" s="48">
        <v>1.5</v>
      </c>
      <c r="G43" s="72">
        <v>2.8</v>
      </c>
    </row>
    <row r="44" spans="1:7">
      <c r="A44" s="46" t="s">
        <v>134</v>
      </c>
      <c r="B44" s="90" t="s">
        <v>0</v>
      </c>
      <c r="C44" s="16">
        <v>165</v>
      </c>
      <c r="D44" s="15">
        <v>5</v>
      </c>
      <c r="E44" s="64">
        <v>160</v>
      </c>
      <c r="F44" s="15">
        <v>55</v>
      </c>
      <c r="G44" s="64">
        <v>216</v>
      </c>
    </row>
    <row r="45" spans="1:7">
      <c r="A45" s="292" t="s">
        <v>135</v>
      </c>
      <c r="B45" s="90" t="s">
        <v>1</v>
      </c>
      <c r="C45" s="49">
        <v>3.6</v>
      </c>
      <c r="D45" s="48">
        <v>0.1</v>
      </c>
      <c r="E45" s="72">
        <v>3.5</v>
      </c>
      <c r="F45" s="48">
        <v>1.2</v>
      </c>
      <c r="G45" s="72">
        <v>4.7</v>
      </c>
    </row>
    <row r="46" spans="1:7">
      <c r="A46" s="46" t="s">
        <v>136</v>
      </c>
      <c r="B46" s="90" t="s">
        <v>0</v>
      </c>
      <c r="C46" s="16">
        <v>68</v>
      </c>
      <c r="D46" s="15">
        <v>22</v>
      </c>
      <c r="E46" s="64">
        <v>46</v>
      </c>
      <c r="F46" s="15">
        <v>15</v>
      </c>
      <c r="G46" s="64">
        <v>164</v>
      </c>
    </row>
    <row r="47" spans="1:7">
      <c r="A47" s="292" t="s">
        <v>137</v>
      </c>
      <c r="B47" s="90" t="s">
        <v>1</v>
      </c>
      <c r="C47" s="49">
        <v>1.2</v>
      </c>
      <c r="D47" s="48">
        <v>0.4</v>
      </c>
      <c r="E47" s="72">
        <v>0.8</v>
      </c>
      <c r="F47" s="48">
        <v>0.3</v>
      </c>
      <c r="G47" s="72">
        <v>2.9</v>
      </c>
    </row>
    <row r="48" spans="1:7" ht="14.25">
      <c r="A48" s="46" t="s">
        <v>162</v>
      </c>
      <c r="B48" s="90" t="s">
        <v>0</v>
      </c>
      <c r="C48" s="16" t="s">
        <v>410</v>
      </c>
      <c r="D48" s="15" t="s">
        <v>410</v>
      </c>
      <c r="E48" s="64" t="s">
        <v>410</v>
      </c>
      <c r="F48" s="15" t="s">
        <v>410</v>
      </c>
      <c r="G48" s="64">
        <v>30</v>
      </c>
    </row>
    <row r="49" spans="1:7">
      <c r="A49" s="292" t="s">
        <v>164</v>
      </c>
      <c r="B49" s="90" t="s">
        <v>1</v>
      </c>
      <c r="C49" s="49" t="s">
        <v>410</v>
      </c>
      <c r="D49" s="48" t="s">
        <v>410</v>
      </c>
      <c r="E49" s="72" t="s">
        <v>410</v>
      </c>
      <c r="F49" s="48" t="s">
        <v>410</v>
      </c>
      <c r="G49" s="72">
        <v>1.6</v>
      </c>
    </row>
    <row r="50" spans="1:7" ht="27">
      <c r="A50" s="46" t="s">
        <v>417</v>
      </c>
      <c r="B50" s="90" t="s">
        <v>0</v>
      </c>
      <c r="C50" s="16">
        <v>140</v>
      </c>
      <c r="D50" s="15">
        <v>24</v>
      </c>
      <c r="E50" s="64">
        <v>116</v>
      </c>
      <c r="F50" s="15">
        <v>235</v>
      </c>
      <c r="G50" s="64">
        <v>861</v>
      </c>
    </row>
    <row r="51" spans="1:7" ht="25.5">
      <c r="A51" s="292" t="s">
        <v>197</v>
      </c>
      <c r="B51" s="90" t="s">
        <v>1</v>
      </c>
      <c r="C51" s="49">
        <v>1.5</v>
      </c>
      <c r="D51" s="48">
        <v>0.3</v>
      </c>
      <c r="E51" s="72">
        <v>1.3</v>
      </c>
      <c r="F51" s="48">
        <v>2.5</v>
      </c>
      <c r="G51" s="72">
        <v>9.3000000000000007</v>
      </c>
    </row>
    <row r="52" spans="1:7">
      <c r="A52" s="46" t="s">
        <v>138</v>
      </c>
      <c r="B52" s="90" t="s">
        <v>0</v>
      </c>
      <c r="C52" s="16">
        <v>74</v>
      </c>
      <c r="D52" s="15">
        <v>55</v>
      </c>
      <c r="E52" s="64">
        <v>19</v>
      </c>
      <c r="F52" s="15">
        <v>76</v>
      </c>
      <c r="G52" s="64">
        <v>101</v>
      </c>
    </row>
    <row r="53" spans="1:7">
      <c r="A53" s="292" t="s">
        <v>139</v>
      </c>
      <c r="B53" s="90" t="s">
        <v>1</v>
      </c>
      <c r="C53" s="49">
        <v>1.3</v>
      </c>
      <c r="D53" s="48">
        <v>0.9</v>
      </c>
      <c r="E53" s="72">
        <v>0.3</v>
      </c>
      <c r="F53" s="48">
        <v>1.3</v>
      </c>
      <c r="G53" s="72">
        <v>1.7</v>
      </c>
    </row>
    <row r="54" spans="1:7" ht="25.5">
      <c r="A54" s="46" t="s">
        <v>140</v>
      </c>
      <c r="B54" s="90" t="s">
        <v>0</v>
      </c>
      <c r="C54" s="16">
        <v>190</v>
      </c>
      <c r="D54" s="15">
        <v>190</v>
      </c>
      <c r="E54" s="64" t="s">
        <v>410</v>
      </c>
      <c r="F54" s="15">
        <v>71</v>
      </c>
      <c r="G54" s="64">
        <v>26</v>
      </c>
    </row>
    <row r="55" spans="1:7">
      <c r="A55" s="292" t="s">
        <v>141</v>
      </c>
      <c r="B55" s="90" t="s">
        <v>1</v>
      </c>
      <c r="C55" s="49">
        <v>5</v>
      </c>
      <c r="D55" s="48">
        <v>5</v>
      </c>
      <c r="E55" s="72" t="s">
        <v>410</v>
      </c>
      <c r="F55" s="48">
        <v>1.9</v>
      </c>
      <c r="G55" s="72">
        <v>0.7</v>
      </c>
    </row>
    <row r="56" spans="1:7" ht="27">
      <c r="A56" s="46" t="s">
        <v>165</v>
      </c>
      <c r="B56" s="90" t="s">
        <v>0</v>
      </c>
      <c r="C56" s="16" t="s">
        <v>410</v>
      </c>
      <c r="D56" s="15" t="s">
        <v>410</v>
      </c>
      <c r="E56" s="64" t="s">
        <v>410</v>
      </c>
      <c r="F56" s="15" t="s">
        <v>410</v>
      </c>
      <c r="G56" s="64">
        <v>2</v>
      </c>
    </row>
    <row r="57" spans="1:7" ht="25.5">
      <c r="A57" s="292" t="s">
        <v>166</v>
      </c>
      <c r="B57" s="90" t="s">
        <v>1</v>
      </c>
      <c r="C57" s="49" t="s">
        <v>410</v>
      </c>
      <c r="D57" s="48" t="s">
        <v>410</v>
      </c>
      <c r="E57" s="72" t="s">
        <v>410</v>
      </c>
      <c r="F57" s="48" t="s">
        <v>410</v>
      </c>
      <c r="G57" s="72">
        <v>0.1</v>
      </c>
    </row>
    <row r="58" spans="1:7" ht="25.5">
      <c r="A58" s="46" t="s">
        <v>142</v>
      </c>
      <c r="B58" s="90" t="s">
        <v>0</v>
      </c>
      <c r="C58" s="16">
        <v>23</v>
      </c>
      <c r="D58" s="15">
        <v>9</v>
      </c>
      <c r="E58" s="64">
        <v>14</v>
      </c>
      <c r="F58" s="15">
        <v>58</v>
      </c>
      <c r="G58" s="64">
        <v>253</v>
      </c>
    </row>
    <row r="59" spans="1:7" ht="25.5">
      <c r="A59" s="292" t="s">
        <v>143</v>
      </c>
      <c r="B59" s="90" t="s">
        <v>1</v>
      </c>
      <c r="C59" s="49">
        <v>0.3</v>
      </c>
      <c r="D59" s="48">
        <v>0.1</v>
      </c>
      <c r="E59" s="72">
        <v>0.2</v>
      </c>
      <c r="F59" s="48">
        <v>0.8</v>
      </c>
      <c r="G59" s="72">
        <v>3.3</v>
      </c>
    </row>
    <row r="60" spans="1:7" ht="14.25">
      <c r="A60" s="46" t="s">
        <v>167</v>
      </c>
      <c r="B60" s="90" t="s">
        <v>0</v>
      </c>
      <c r="C60" s="16">
        <v>13</v>
      </c>
      <c r="D60" s="15">
        <v>5</v>
      </c>
      <c r="E60" s="64">
        <v>8</v>
      </c>
      <c r="F60" s="15">
        <v>24</v>
      </c>
      <c r="G60" s="64">
        <v>76</v>
      </c>
    </row>
    <row r="61" spans="1:7" ht="14.25">
      <c r="A61" s="292" t="s">
        <v>946</v>
      </c>
      <c r="B61" s="90" t="s">
        <v>1</v>
      </c>
      <c r="C61" s="49">
        <v>0.6</v>
      </c>
      <c r="D61" s="48">
        <v>0.2</v>
      </c>
      <c r="E61" s="72">
        <v>0.3</v>
      </c>
      <c r="F61" s="48">
        <v>1</v>
      </c>
      <c r="G61" s="72">
        <v>3.3</v>
      </c>
    </row>
    <row r="62" spans="1:7" ht="25.5">
      <c r="A62" s="46" t="s">
        <v>144</v>
      </c>
      <c r="B62" s="90" t="s">
        <v>0</v>
      </c>
      <c r="C62" s="16">
        <v>117</v>
      </c>
      <c r="D62" s="15">
        <v>89</v>
      </c>
      <c r="E62" s="64">
        <v>28</v>
      </c>
      <c r="F62" s="15">
        <v>230</v>
      </c>
      <c r="G62" s="64">
        <v>858</v>
      </c>
    </row>
    <row r="63" spans="1:7">
      <c r="A63" s="292" t="s">
        <v>145</v>
      </c>
      <c r="B63" s="90" t="s">
        <v>1</v>
      </c>
      <c r="C63" s="49">
        <v>0.6</v>
      </c>
      <c r="D63" s="48">
        <v>0.4</v>
      </c>
      <c r="E63" s="72">
        <v>0.1</v>
      </c>
      <c r="F63" s="48">
        <v>1.1000000000000001</v>
      </c>
      <c r="G63" s="72">
        <v>4.2</v>
      </c>
    </row>
    <row r="64" spans="1:7" ht="25.5">
      <c r="A64" s="46" t="s">
        <v>146</v>
      </c>
      <c r="B64" s="90" t="s">
        <v>0</v>
      </c>
      <c r="C64" s="16">
        <v>380</v>
      </c>
      <c r="D64" s="15">
        <v>285</v>
      </c>
      <c r="E64" s="64">
        <v>95</v>
      </c>
      <c r="F64" s="15">
        <v>134</v>
      </c>
      <c r="G64" s="64">
        <v>931</v>
      </c>
    </row>
    <row r="65" spans="1:7" ht="25.5">
      <c r="A65" s="292" t="s">
        <v>147</v>
      </c>
      <c r="B65" s="90" t="s">
        <v>1</v>
      </c>
      <c r="C65" s="49">
        <v>3.2</v>
      </c>
      <c r="D65" s="48">
        <v>2.4</v>
      </c>
      <c r="E65" s="72">
        <v>0.8</v>
      </c>
      <c r="F65" s="48">
        <v>1.1000000000000001</v>
      </c>
      <c r="G65" s="72">
        <v>7.8</v>
      </c>
    </row>
    <row r="66" spans="1:7">
      <c r="A66" s="46" t="s">
        <v>148</v>
      </c>
      <c r="B66" s="90" t="s">
        <v>0</v>
      </c>
      <c r="C66" s="16">
        <v>218</v>
      </c>
      <c r="D66" s="15">
        <v>18</v>
      </c>
      <c r="E66" s="64">
        <v>200</v>
      </c>
      <c r="F66" s="15">
        <v>35</v>
      </c>
      <c r="G66" s="64">
        <v>678</v>
      </c>
    </row>
    <row r="67" spans="1:7">
      <c r="A67" s="292" t="s">
        <v>149</v>
      </c>
      <c r="B67" s="90" t="s">
        <v>1</v>
      </c>
      <c r="C67" s="49">
        <v>3.2</v>
      </c>
      <c r="D67" s="48">
        <v>0.3</v>
      </c>
      <c r="E67" s="72">
        <v>3</v>
      </c>
      <c r="F67" s="48">
        <v>0.5</v>
      </c>
      <c r="G67" s="72">
        <v>10.1</v>
      </c>
    </row>
    <row r="68" spans="1:7" ht="14.25">
      <c r="A68" s="46" t="s">
        <v>168</v>
      </c>
      <c r="B68" s="90" t="s">
        <v>0</v>
      </c>
      <c r="C68" s="16">
        <v>1492</v>
      </c>
      <c r="D68" s="15">
        <v>716</v>
      </c>
      <c r="E68" s="64">
        <v>776</v>
      </c>
      <c r="F68" s="15">
        <v>676</v>
      </c>
      <c r="G68" s="64">
        <v>2240</v>
      </c>
    </row>
    <row r="69" spans="1:7" ht="14.25">
      <c r="A69" s="292" t="s">
        <v>947</v>
      </c>
      <c r="B69" s="90" t="s">
        <v>1</v>
      </c>
      <c r="C69" s="49">
        <v>5.4</v>
      </c>
      <c r="D69" s="48">
        <v>2.6</v>
      </c>
      <c r="E69" s="72">
        <v>2.8</v>
      </c>
      <c r="F69" s="48">
        <v>2.4</v>
      </c>
      <c r="G69" s="72">
        <v>8.1</v>
      </c>
    </row>
    <row r="70" spans="1:7" ht="25.5">
      <c r="A70" s="46" t="s">
        <v>150</v>
      </c>
      <c r="B70" s="90" t="s">
        <v>0</v>
      </c>
      <c r="C70" s="16">
        <v>99</v>
      </c>
      <c r="D70" s="15">
        <v>99</v>
      </c>
      <c r="E70" s="64" t="s">
        <v>410</v>
      </c>
      <c r="F70" s="15">
        <v>30</v>
      </c>
      <c r="G70" s="64">
        <v>38</v>
      </c>
    </row>
    <row r="71" spans="1:7" ht="25.5">
      <c r="A71" s="292" t="s">
        <v>151</v>
      </c>
      <c r="B71" s="90" t="s">
        <v>1</v>
      </c>
      <c r="C71" s="49">
        <v>1.6</v>
      </c>
      <c r="D71" s="48">
        <v>1.6</v>
      </c>
      <c r="E71" s="72" t="s">
        <v>410</v>
      </c>
      <c r="F71" s="48">
        <v>0.5</v>
      </c>
      <c r="G71" s="72">
        <v>0.6</v>
      </c>
    </row>
    <row r="72" spans="1:7">
      <c r="A72" s="46" t="s">
        <v>152</v>
      </c>
      <c r="B72" s="90" t="s">
        <v>0</v>
      </c>
      <c r="C72" s="16">
        <v>152</v>
      </c>
      <c r="D72" s="15">
        <v>94</v>
      </c>
      <c r="E72" s="64">
        <v>58</v>
      </c>
      <c r="F72" s="15">
        <v>259</v>
      </c>
      <c r="G72" s="64">
        <v>1326</v>
      </c>
    </row>
    <row r="73" spans="1:7">
      <c r="A73" s="292" t="s">
        <v>153</v>
      </c>
      <c r="B73" s="90" t="s">
        <v>1</v>
      </c>
      <c r="C73" s="49">
        <v>1.3</v>
      </c>
      <c r="D73" s="48">
        <v>0.8</v>
      </c>
      <c r="E73" s="72">
        <v>0.5</v>
      </c>
      <c r="F73" s="48">
        <v>2.2999999999999998</v>
      </c>
      <c r="G73" s="72">
        <v>11.8</v>
      </c>
    </row>
    <row r="74" spans="1:7" ht="14.25">
      <c r="A74" s="46" t="s">
        <v>169</v>
      </c>
      <c r="B74" s="90" t="s">
        <v>0</v>
      </c>
      <c r="C74" s="16">
        <v>88</v>
      </c>
      <c r="D74" s="15">
        <v>37</v>
      </c>
      <c r="E74" s="64">
        <v>51</v>
      </c>
      <c r="F74" s="15">
        <v>60</v>
      </c>
      <c r="G74" s="64">
        <v>257</v>
      </c>
    </row>
    <row r="75" spans="1:7" ht="25.5">
      <c r="A75" s="292" t="s">
        <v>170</v>
      </c>
      <c r="B75" s="90" t="s">
        <v>1</v>
      </c>
      <c r="C75" s="49">
        <v>0.7</v>
      </c>
      <c r="D75" s="48">
        <v>0.3</v>
      </c>
      <c r="E75" s="72">
        <v>0.4</v>
      </c>
      <c r="F75" s="48">
        <v>0.5</v>
      </c>
      <c r="G75" s="72">
        <v>2.1</v>
      </c>
    </row>
    <row r="76" spans="1:7" ht="27">
      <c r="A76" s="46" t="s">
        <v>171</v>
      </c>
      <c r="B76" s="90" t="s">
        <v>0</v>
      </c>
      <c r="C76" s="16">
        <v>78</v>
      </c>
      <c r="D76" s="15">
        <v>59</v>
      </c>
      <c r="E76" s="64">
        <v>19</v>
      </c>
      <c r="F76" s="15">
        <v>100</v>
      </c>
      <c r="G76" s="64">
        <v>4280</v>
      </c>
    </row>
    <row r="77" spans="1:7" ht="25.5">
      <c r="A77" s="292" t="s">
        <v>172</v>
      </c>
      <c r="B77" s="90" t="s">
        <v>1</v>
      </c>
      <c r="C77" s="49">
        <v>0.4</v>
      </c>
      <c r="D77" s="48">
        <v>0.3</v>
      </c>
      <c r="E77" s="72">
        <v>0.1</v>
      </c>
      <c r="F77" s="48">
        <v>0.5</v>
      </c>
      <c r="G77" s="72">
        <v>20.3</v>
      </c>
    </row>
    <row r="78" spans="1:7">
      <c r="A78" s="62" t="s">
        <v>154</v>
      </c>
      <c r="B78" s="90" t="s">
        <v>0</v>
      </c>
      <c r="C78" s="16">
        <v>243</v>
      </c>
      <c r="D78" s="15">
        <v>110</v>
      </c>
      <c r="E78" s="64">
        <v>133</v>
      </c>
      <c r="F78" s="15">
        <v>20</v>
      </c>
      <c r="G78" s="64">
        <v>296</v>
      </c>
    </row>
    <row r="79" spans="1:7">
      <c r="A79" s="292" t="s">
        <v>155</v>
      </c>
      <c r="B79" s="90" t="s">
        <v>1</v>
      </c>
      <c r="C79" s="49">
        <v>5.2</v>
      </c>
      <c r="D79" s="48">
        <v>2.2999999999999998</v>
      </c>
      <c r="E79" s="72">
        <v>2.8</v>
      </c>
      <c r="F79" s="48">
        <v>0.4</v>
      </c>
      <c r="G79" s="72">
        <v>6.3</v>
      </c>
    </row>
    <row r="80" spans="1:7">
      <c r="A80" s="46" t="s">
        <v>156</v>
      </c>
      <c r="B80" s="90" t="s">
        <v>0</v>
      </c>
      <c r="C80" s="16">
        <v>562</v>
      </c>
      <c r="D80" s="15">
        <v>66</v>
      </c>
      <c r="E80" s="64">
        <v>496</v>
      </c>
      <c r="F80" s="15">
        <v>94</v>
      </c>
      <c r="G80" s="64">
        <v>759</v>
      </c>
    </row>
    <row r="81" spans="1:7">
      <c r="A81" s="292" t="s">
        <v>157</v>
      </c>
      <c r="B81" s="90" t="s">
        <v>1</v>
      </c>
      <c r="C81" s="49">
        <v>3.9</v>
      </c>
      <c r="D81" s="48">
        <v>0.5</v>
      </c>
      <c r="E81" s="72">
        <v>3.4</v>
      </c>
      <c r="F81" s="48">
        <v>0.7</v>
      </c>
      <c r="G81" s="72">
        <v>5.3</v>
      </c>
    </row>
    <row r="82" spans="1:7">
      <c r="A82" s="46" t="s">
        <v>158</v>
      </c>
      <c r="B82" s="90" t="s">
        <v>0</v>
      </c>
      <c r="C82" s="16">
        <v>43</v>
      </c>
      <c r="D82" s="15">
        <v>8</v>
      </c>
      <c r="E82" s="64">
        <v>35</v>
      </c>
      <c r="F82" s="15">
        <v>16</v>
      </c>
      <c r="G82" s="64">
        <v>93</v>
      </c>
    </row>
    <row r="83" spans="1:7">
      <c r="A83" s="292" t="s">
        <v>159</v>
      </c>
      <c r="B83" s="90" t="s">
        <v>1</v>
      </c>
      <c r="C83" s="49">
        <v>1.1000000000000001</v>
      </c>
      <c r="D83" s="48">
        <v>0.2</v>
      </c>
      <c r="E83" s="72">
        <v>0.9</v>
      </c>
      <c r="F83" s="48">
        <v>0.4</v>
      </c>
      <c r="G83" s="72">
        <v>2.2999999999999998</v>
      </c>
    </row>
    <row r="84" spans="1:7" ht="25.5">
      <c r="A84" s="46" t="s">
        <v>411</v>
      </c>
      <c r="B84" s="90" t="s">
        <v>0</v>
      </c>
      <c r="C84" s="16">
        <v>1692</v>
      </c>
      <c r="D84" s="15">
        <v>311</v>
      </c>
      <c r="E84" s="64">
        <v>1381</v>
      </c>
      <c r="F84" s="15">
        <v>469</v>
      </c>
      <c r="G84" s="64">
        <v>3056</v>
      </c>
    </row>
    <row r="85" spans="1:7" ht="25.5">
      <c r="A85" s="292" t="s">
        <v>161</v>
      </c>
      <c r="B85" s="90" t="s">
        <v>1</v>
      </c>
      <c r="C85" s="49">
        <v>20.399999999999999</v>
      </c>
      <c r="D85" s="48">
        <v>3.7</v>
      </c>
      <c r="E85" s="72">
        <v>16.600000000000001</v>
      </c>
      <c r="F85" s="48">
        <v>5.6</v>
      </c>
      <c r="G85" s="72">
        <v>36.799999999999997</v>
      </c>
    </row>
    <row r="86" spans="1:7" ht="27">
      <c r="A86" s="7" t="s">
        <v>199</v>
      </c>
      <c r="B86" s="90" t="s">
        <v>0</v>
      </c>
      <c r="C86" s="16">
        <v>931</v>
      </c>
      <c r="D86" s="15">
        <v>898</v>
      </c>
      <c r="E86" s="64">
        <v>33</v>
      </c>
      <c r="F86" s="15">
        <v>175</v>
      </c>
      <c r="G86" s="64">
        <v>3471</v>
      </c>
    </row>
    <row r="87" spans="1:7" ht="25.5">
      <c r="A87" s="290" t="s">
        <v>4</v>
      </c>
      <c r="B87" s="90" t="s">
        <v>1</v>
      </c>
      <c r="C87" s="49">
        <v>8.5</v>
      </c>
      <c r="D87" s="48">
        <v>8.1999999999999993</v>
      </c>
      <c r="E87" s="72">
        <v>0.3</v>
      </c>
      <c r="F87" s="48">
        <v>1.6</v>
      </c>
      <c r="G87" s="72">
        <v>31.6</v>
      </c>
    </row>
    <row r="88" spans="1:7" ht="27">
      <c r="A88" s="7" t="s">
        <v>200</v>
      </c>
      <c r="B88" s="90" t="s">
        <v>0</v>
      </c>
      <c r="C88" s="16">
        <v>803</v>
      </c>
      <c r="D88" s="15">
        <v>336</v>
      </c>
      <c r="E88" s="64">
        <v>467</v>
      </c>
      <c r="F88" s="15">
        <v>337</v>
      </c>
      <c r="G88" s="64">
        <v>1883</v>
      </c>
    </row>
    <row r="89" spans="1:7" ht="25.5">
      <c r="A89" s="290" t="s">
        <v>5</v>
      </c>
      <c r="B89" s="90" t="s">
        <v>1</v>
      </c>
      <c r="C89" s="49">
        <v>5.8</v>
      </c>
      <c r="D89" s="48">
        <v>2.4</v>
      </c>
      <c r="E89" s="72">
        <v>3.3</v>
      </c>
      <c r="F89" s="48">
        <v>2.4</v>
      </c>
      <c r="G89" s="72">
        <v>13.5</v>
      </c>
    </row>
    <row r="90" spans="1:7">
      <c r="A90" s="46" t="s">
        <v>183</v>
      </c>
      <c r="B90" s="90" t="s">
        <v>0</v>
      </c>
      <c r="C90" s="16">
        <v>169</v>
      </c>
      <c r="D90" s="15">
        <v>34</v>
      </c>
      <c r="E90" s="64">
        <v>135</v>
      </c>
      <c r="F90" s="15">
        <v>52</v>
      </c>
      <c r="G90" s="64">
        <v>399</v>
      </c>
    </row>
    <row r="91" spans="1:7">
      <c r="A91" s="292" t="s">
        <v>184</v>
      </c>
      <c r="B91" s="90" t="s">
        <v>1</v>
      </c>
      <c r="C91" s="49">
        <v>4.0999999999999996</v>
      </c>
      <c r="D91" s="48">
        <v>0.8</v>
      </c>
      <c r="E91" s="72">
        <v>3.3</v>
      </c>
      <c r="F91" s="48">
        <v>1.3</v>
      </c>
      <c r="G91" s="72">
        <v>9.8000000000000007</v>
      </c>
    </row>
    <row r="92" spans="1:7">
      <c r="A92" s="46" t="s">
        <v>185</v>
      </c>
      <c r="B92" s="90" t="s">
        <v>0</v>
      </c>
      <c r="C92" s="16">
        <v>131</v>
      </c>
      <c r="D92" s="15">
        <v>65</v>
      </c>
      <c r="E92" s="64">
        <v>66</v>
      </c>
      <c r="F92" s="15">
        <v>118</v>
      </c>
      <c r="G92" s="64">
        <v>958</v>
      </c>
    </row>
    <row r="93" spans="1:7">
      <c r="A93" s="292" t="s">
        <v>186</v>
      </c>
      <c r="B93" s="90" t="s">
        <v>1</v>
      </c>
      <c r="C93" s="49">
        <v>3.6</v>
      </c>
      <c r="D93" s="48">
        <v>1.8</v>
      </c>
      <c r="E93" s="72">
        <v>1.8</v>
      </c>
      <c r="F93" s="48">
        <v>3.3</v>
      </c>
      <c r="G93" s="72">
        <v>26.7</v>
      </c>
    </row>
    <row r="94" spans="1:7" ht="14.25">
      <c r="A94" s="46" t="s">
        <v>187</v>
      </c>
      <c r="B94" s="90" t="s">
        <v>0</v>
      </c>
      <c r="C94" s="16">
        <v>503</v>
      </c>
      <c r="D94" s="15">
        <v>237</v>
      </c>
      <c r="E94" s="64">
        <v>266</v>
      </c>
      <c r="F94" s="15">
        <v>167</v>
      </c>
      <c r="G94" s="64">
        <v>526</v>
      </c>
    </row>
    <row r="95" spans="1:7" ht="25.5">
      <c r="A95" s="292" t="s">
        <v>188</v>
      </c>
      <c r="B95" s="90" t="s">
        <v>1</v>
      </c>
      <c r="C95" s="49">
        <v>8.3000000000000007</v>
      </c>
      <c r="D95" s="48">
        <v>3.9</v>
      </c>
      <c r="E95" s="72">
        <v>4.4000000000000004</v>
      </c>
      <c r="F95" s="48">
        <v>2.7</v>
      </c>
      <c r="G95" s="72">
        <v>8.6</v>
      </c>
    </row>
    <row r="96" spans="1:7" ht="15" customHeight="1">
      <c r="A96" s="42" t="s">
        <v>64</v>
      </c>
      <c r="B96" s="107" t="s">
        <v>0</v>
      </c>
      <c r="C96" s="12">
        <v>1800</v>
      </c>
      <c r="D96" s="11">
        <v>1023</v>
      </c>
      <c r="E96" s="19">
        <v>777</v>
      </c>
      <c r="F96" s="11">
        <v>748</v>
      </c>
      <c r="G96" s="19">
        <v>2473</v>
      </c>
    </row>
    <row r="97" spans="1:7" ht="15" customHeight="1">
      <c r="A97" s="289" t="s">
        <v>6</v>
      </c>
      <c r="B97" s="107" t="s">
        <v>1</v>
      </c>
      <c r="C97" s="51">
        <v>5</v>
      </c>
      <c r="D97" s="50">
        <v>2.8</v>
      </c>
      <c r="E97" s="73">
        <v>2.1</v>
      </c>
      <c r="F97" s="50">
        <v>2.1</v>
      </c>
      <c r="G97" s="73">
        <v>6.8</v>
      </c>
    </row>
    <row r="98" spans="1:7" ht="14.25">
      <c r="A98" s="268" t="s">
        <v>177</v>
      </c>
      <c r="B98" s="90" t="s">
        <v>0</v>
      </c>
      <c r="C98" s="16">
        <v>312</v>
      </c>
      <c r="D98" s="15">
        <v>98</v>
      </c>
      <c r="E98" s="64">
        <v>214</v>
      </c>
      <c r="F98" s="15">
        <v>144</v>
      </c>
      <c r="G98" s="64">
        <v>821</v>
      </c>
    </row>
    <row r="99" spans="1:7" ht="14.25">
      <c r="A99" s="291" t="s">
        <v>949</v>
      </c>
      <c r="B99" s="90" t="s">
        <v>1</v>
      </c>
      <c r="C99" s="49">
        <v>2.8</v>
      </c>
      <c r="D99" s="48">
        <v>0.9</v>
      </c>
      <c r="E99" s="72">
        <v>1.9</v>
      </c>
      <c r="F99" s="48">
        <v>1.3</v>
      </c>
      <c r="G99" s="72">
        <v>7.4</v>
      </c>
    </row>
    <row r="100" spans="1:7" ht="14.25">
      <c r="A100" s="268" t="s">
        <v>105</v>
      </c>
      <c r="B100" s="90" t="s">
        <v>0</v>
      </c>
      <c r="C100" s="16">
        <v>587</v>
      </c>
      <c r="D100" s="15">
        <v>377</v>
      </c>
      <c r="E100" s="64">
        <v>210</v>
      </c>
      <c r="F100" s="15">
        <v>299</v>
      </c>
      <c r="G100" s="64">
        <v>865</v>
      </c>
    </row>
    <row r="101" spans="1:7">
      <c r="A101" s="291" t="s">
        <v>173</v>
      </c>
      <c r="B101" s="90" t="s">
        <v>1</v>
      </c>
      <c r="C101" s="49">
        <v>4.7</v>
      </c>
      <c r="D101" s="48">
        <v>3</v>
      </c>
      <c r="E101" s="72">
        <v>1.7</v>
      </c>
      <c r="F101" s="48">
        <v>2.4</v>
      </c>
      <c r="G101" s="72">
        <v>7</v>
      </c>
    </row>
    <row r="102" spans="1:7">
      <c r="A102" s="268" t="s">
        <v>174</v>
      </c>
      <c r="B102" s="90" t="s">
        <v>0</v>
      </c>
      <c r="C102" s="16">
        <v>901</v>
      </c>
      <c r="D102" s="15">
        <v>548</v>
      </c>
      <c r="E102" s="64">
        <v>353</v>
      </c>
      <c r="F102" s="15">
        <v>305</v>
      </c>
      <c r="G102" s="64">
        <v>787</v>
      </c>
    </row>
    <row r="103" spans="1:7">
      <c r="A103" s="291" t="s">
        <v>7</v>
      </c>
      <c r="B103" s="90" t="s">
        <v>1</v>
      </c>
      <c r="C103" s="49">
        <v>7</v>
      </c>
      <c r="D103" s="48">
        <v>4.3</v>
      </c>
      <c r="E103" s="72">
        <v>2.8</v>
      </c>
      <c r="F103" s="48">
        <v>2.4</v>
      </c>
      <c r="G103" s="72">
        <v>6.2</v>
      </c>
    </row>
    <row r="104" spans="1:7" ht="27">
      <c r="A104" s="42" t="s">
        <v>106</v>
      </c>
      <c r="B104" s="107" t="s">
        <v>0</v>
      </c>
      <c r="C104" s="12">
        <v>1066</v>
      </c>
      <c r="D104" s="11">
        <v>570</v>
      </c>
      <c r="E104" s="19">
        <v>496</v>
      </c>
      <c r="F104" s="11">
        <v>559</v>
      </c>
      <c r="G104" s="19">
        <v>1207</v>
      </c>
    </row>
    <row r="105" spans="1:7" ht="15" customHeight="1">
      <c r="A105" s="289" t="s">
        <v>950</v>
      </c>
      <c r="B105" s="107" t="s">
        <v>1</v>
      </c>
      <c r="C105" s="51">
        <v>0.9</v>
      </c>
      <c r="D105" s="50">
        <v>0.5</v>
      </c>
      <c r="E105" s="73">
        <v>0.4</v>
      </c>
      <c r="F105" s="50">
        <v>0.4</v>
      </c>
      <c r="G105" s="73">
        <v>1</v>
      </c>
    </row>
    <row r="106" spans="1:7" ht="27">
      <c r="A106" s="268" t="s">
        <v>107</v>
      </c>
      <c r="B106" s="90" t="s">
        <v>0</v>
      </c>
      <c r="C106" s="16">
        <v>75</v>
      </c>
      <c r="D106" s="15">
        <v>70</v>
      </c>
      <c r="E106" s="64">
        <v>5</v>
      </c>
      <c r="F106" s="15">
        <v>3</v>
      </c>
      <c r="G106" s="64">
        <v>121</v>
      </c>
    </row>
    <row r="107" spans="1:7" ht="25.5">
      <c r="A107" s="291" t="s">
        <v>175</v>
      </c>
      <c r="B107" s="90" t="s">
        <v>1</v>
      </c>
      <c r="C107" s="49">
        <v>0.7</v>
      </c>
      <c r="D107" s="48">
        <v>0.7</v>
      </c>
      <c r="E107" s="72">
        <v>0</v>
      </c>
      <c r="F107" s="48">
        <v>0</v>
      </c>
      <c r="G107" s="72">
        <v>1.2</v>
      </c>
    </row>
    <row r="108" spans="1:7" ht="14.25">
      <c r="A108" s="268" t="s">
        <v>108</v>
      </c>
      <c r="B108" s="90" t="s">
        <v>0</v>
      </c>
      <c r="C108" s="16">
        <v>554</v>
      </c>
      <c r="D108" s="15">
        <v>419</v>
      </c>
      <c r="E108" s="64">
        <v>135</v>
      </c>
      <c r="F108" s="15">
        <v>258</v>
      </c>
      <c r="G108" s="64">
        <v>452</v>
      </c>
    </row>
    <row r="109" spans="1:7" ht="14.25">
      <c r="A109" s="291" t="s">
        <v>951</v>
      </c>
      <c r="B109" s="90" t="s">
        <v>1</v>
      </c>
      <c r="C109" s="49">
        <v>1.2</v>
      </c>
      <c r="D109" s="48">
        <v>0.9</v>
      </c>
      <c r="E109" s="72">
        <v>0.3</v>
      </c>
      <c r="F109" s="48">
        <v>0.5</v>
      </c>
      <c r="G109" s="72">
        <v>1</v>
      </c>
    </row>
    <row r="110" spans="1:7" ht="14.25">
      <c r="A110" s="268" t="s">
        <v>109</v>
      </c>
      <c r="B110" s="90" t="s">
        <v>0</v>
      </c>
      <c r="C110" s="16">
        <v>437</v>
      </c>
      <c r="D110" s="15">
        <v>81</v>
      </c>
      <c r="E110" s="64">
        <v>356</v>
      </c>
      <c r="F110" s="15">
        <v>298</v>
      </c>
      <c r="G110" s="64">
        <v>634</v>
      </c>
    </row>
    <row r="111" spans="1:7" ht="14.25">
      <c r="A111" s="291" t="s">
        <v>952</v>
      </c>
      <c r="B111" s="90" t="s">
        <v>1</v>
      </c>
      <c r="C111" s="49">
        <v>0.6</v>
      </c>
      <c r="D111" s="48">
        <v>0.1</v>
      </c>
      <c r="E111" s="72">
        <v>0.5</v>
      </c>
      <c r="F111" s="48">
        <v>0.4</v>
      </c>
      <c r="G111" s="72">
        <v>0.9</v>
      </c>
    </row>
    <row r="112" spans="1:7">
      <c r="A112" s="42" t="s">
        <v>65</v>
      </c>
      <c r="B112" s="107" t="s">
        <v>0</v>
      </c>
      <c r="C112" s="12">
        <v>2271</v>
      </c>
      <c r="D112" s="11">
        <v>551</v>
      </c>
      <c r="E112" s="19">
        <v>1720</v>
      </c>
      <c r="F112" s="11">
        <v>941</v>
      </c>
      <c r="G112" s="19">
        <v>7048</v>
      </c>
    </row>
    <row r="113" spans="1:7">
      <c r="A113" s="289" t="s">
        <v>56</v>
      </c>
      <c r="B113" s="107" t="s">
        <v>1</v>
      </c>
      <c r="C113" s="51">
        <v>3.9</v>
      </c>
      <c r="D113" s="50">
        <v>1</v>
      </c>
      <c r="E113" s="73">
        <v>3</v>
      </c>
      <c r="F113" s="50">
        <v>1.6</v>
      </c>
      <c r="G113" s="73">
        <v>12.2</v>
      </c>
    </row>
    <row r="114" spans="1:7" ht="14.25">
      <c r="A114" s="268" t="s">
        <v>110</v>
      </c>
      <c r="B114" s="90" t="s">
        <v>0</v>
      </c>
      <c r="C114" s="16">
        <v>1296</v>
      </c>
      <c r="D114" s="15">
        <v>469</v>
      </c>
      <c r="E114" s="64">
        <v>827</v>
      </c>
      <c r="F114" s="15">
        <v>892</v>
      </c>
      <c r="G114" s="64">
        <v>5221</v>
      </c>
    </row>
    <row r="115" spans="1:7" ht="14.25">
      <c r="A115" s="291" t="s">
        <v>953</v>
      </c>
      <c r="B115" s="90" t="s">
        <v>1</v>
      </c>
      <c r="C115" s="49">
        <v>3.8</v>
      </c>
      <c r="D115" s="48">
        <v>1.4</v>
      </c>
      <c r="E115" s="72">
        <v>2.4</v>
      </c>
      <c r="F115" s="48">
        <v>2.6</v>
      </c>
      <c r="G115" s="72">
        <v>15.1</v>
      </c>
    </row>
    <row r="116" spans="1:7">
      <c r="A116" s="268" t="s">
        <v>66</v>
      </c>
      <c r="B116" s="90" t="s">
        <v>0</v>
      </c>
      <c r="C116" s="16">
        <v>8</v>
      </c>
      <c r="D116" s="15">
        <v>1</v>
      </c>
      <c r="E116" s="64">
        <v>7</v>
      </c>
      <c r="F116" s="15" t="s">
        <v>410</v>
      </c>
      <c r="G116" s="64">
        <v>7</v>
      </c>
    </row>
    <row r="117" spans="1:7">
      <c r="A117" s="291" t="s">
        <v>79</v>
      </c>
      <c r="B117" s="90" t="s">
        <v>1</v>
      </c>
      <c r="C117" s="49">
        <v>3.8</v>
      </c>
      <c r="D117" s="48">
        <v>0.5</v>
      </c>
      <c r="E117" s="72">
        <v>3.3</v>
      </c>
      <c r="F117" s="48" t="s">
        <v>410</v>
      </c>
      <c r="G117" s="72">
        <v>3.3</v>
      </c>
    </row>
    <row r="118" spans="1:7" ht="25.5">
      <c r="A118" s="268" t="s">
        <v>68</v>
      </c>
      <c r="B118" s="90" t="s">
        <v>0</v>
      </c>
      <c r="C118" s="16">
        <v>967</v>
      </c>
      <c r="D118" s="15">
        <v>81</v>
      </c>
      <c r="E118" s="64">
        <v>886</v>
      </c>
      <c r="F118" s="15">
        <v>49</v>
      </c>
      <c r="G118" s="64">
        <v>1820</v>
      </c>
    </row>
    <row r="119" spans="1:7" ht="25.5">
      <c r="A119" s="291" t="s">
        <v>9</v>
      </c>
      <c r="B119" s="90" t="s">
        <v>1</v>
      </c>
      <c r="C119" s="49">
        <v>7.1</v>
      </c>
      <c r="D119" s="48">
        <v>0.6</v>
      </c>
      <c r="E119" s="72">
        <v>6.5</v>
      </c>
      <c r="F119" s="48">
        <v>0.4</v>
      </c>
      <c r="G119" s="72">
        <v>13.3</v>
      </c>
    </row>
    <row r="120" spans="1:7">
      <c r="A120" s="42" t="s">
        <v>70</v>
      </c>
      <c r="B120" s="107" t="s">
        <v>0</v>
      </c>
      <c r="C120" s="12">
        <v>68</v>
      </c>
      <c r="D120" s="11">
        <v>49</v>
      </c>
      <c r="E120" s="19">
        <v>19</v>
      </c>
      <c r="F120" s="11">
        <v>14</v>
      </c>
      <c r="G120" s="19">
        <v>48</v>
      </c>
    </row>
    <row r="121" spans="1:7">
      <c r="A121" s="289" t="s">
        <v>11</v>
      </c>
      <c r="B121" s="107" t="s">
        <v>1</v>
      </c>
      <c r="C121" s="51">
        <v>0.3</v>
      </c>
      <c r="D121" s="50">
        <v>0.2</v>
      </c>
      <c r="E121" s="73">
        <v>0.1</v>
      </c>
      <c r="F121" s="50">
        <v>0.1</v>
      </c>
      <c r="G121" s="73">
        <v>0.2</v>
      </c>
    </row>
    <row r="122" spans="1:7">
      <c r="A122" s="268" t="s">
        <v>71</v>
      </c>
      <c r="B122" s="90" t="s">
        <v>0</v>
      </c>
      <c r="C122" s="16">
        <v>7</v>
      </c>
      <c r="D122" s="15" t="s">
        <v>410</v>
      </c>
      <c r="E122" s="64">
        <v>7</v>
      </c>
      <c r="F122" s="15">
        <v>1</v>
      </c>
      <c r="G122" s="64">
        <v>13</v>
      </c>
    </row>
    <row r="123" spans="1:7">
      <c r="A123" s="291" t="s">
        <v>12</v>
      </c>
      <c r="B123" s="90" t="s">
        <v>1</v>
      </c>
      <c r="C123" s="49">
        <v>0.3</v>
      </c>
      <c r="D123" s="48" t="s">
        <v>410</v>
      </c>
      <c r="E123" s="72">
        <v>0.3</v>
      </c>
      <c r="F123" s="48">
        <v>0</v>
      </c>
      <c r="G123" s="72">
        <v>0.5</v>
      </c>
    </row>
    <row r="124" spans="1:7">
      <c r="A124" s="268" t="s">
        <v>80</v>
      </c>
      <c r="B124" s="90" t="s">
        <v>0</v>
      </c>
      <c r="C124" s="16">
        <v>52</v>
      </c>
      <c r="D124" s="15">
        <v>40</v>
      </c>
      <c r="E124" s="64">
        <v>12</v>
      </c>
      <c r="F124" s="15">
        <v>7</v>
      </c>
      <c r="G124" s="64">
        <v>12</v>
      </c>
    </row>
    <row r="125" spans="1:7">
      <c r="A125" s="291" t="s">
        <v>81</v>
      </c>
      <c r="B125" s="90" t="s">
        <v>1</v>
      </c>
      <c r="C125" s="49">
        <v>1.2</v>
      </c>
      <c r="D125" s="48">
        <v>0.9</v>
      </c>
      <c r="E125" s="72">
        <v>0.3</v>
      </c>
      <c r="F125" s="48">
        <v>0.2</v>
      </c>
      <c r="G125" s="72">
        <v>0.3</v>
      </c>
    </row>
    <row r="126" spans="1:7" ht="27">
      <c r="A126" s="268" t="s">
        <v>413</v>
      </c>
      <c r="B126" s="90" t="s">
        <v>0</v>
      </c>
      <c r="C126" s="16">
        <v>8</v>
      </c>
      <c r="D126" s="15">
        <v>8</v>
      </c>
      <c r="E126" s="64" t="s">
        <v>410</v>
      </c>
      <c r="F126" s="15">
        <v>6</v>
      </c>
      <c r="G126" s="64">
        <v>20</v>
      </c>
    </row>
    <row r="127" spans="1:7" ht="27">
      <c r="A127" s="291" t="s">
        <v>954</v>
      </c>
      <c r="B127" s="90" t="s">
        <v>1</v>
      </c>
      <c r="C127" s="49">
        <v>0.1</v>
      </c>
      <c r="D127" s="48">
        <v>0.1</v>
      </c>
      <c r="E127" s="72" t="s">
        <v>410</v>
      </c>
      <c r="F127" s="48">
        <v>0</v>
      </c>
      <c r="G127" s="72">
        <v>0.2</v>
      </c>
    </row>
    <row r="128" spans="1:7" ht="14.25">
      <c r="A128" s="268" t="s">
        <v>178</v>
      </c>
      <c r="B128" s="90" t="s">
        <v>0</v>
      </c>
      <c r="C128" s="16">
        <v>1</v>
      </c>
      <c r="D128" s="15">
        <v>1</v>
      </c>
      <c r="E128" s="64" t="s">
        <v>410</v>
      </c>
      <c r="F128" s="15" t="s">
        <v>410</v>
      </c>
      <c r="G128" s="64">
        <v>3</v>
      </c>
    </row>
    <row r="129" spans="1:7" ht="14.25">
      <c r="A129" s="291" t="s">
        <v>955</v>
      </c>
      <c r="B129" s="90" t="s">
        <v>1</v>
      </c>
      <c r="C129" s="49">
        <v>0</v>
      </c>
      <c r="D129" s="48">
        <v>0</v>
      </c>
      <c r="E129" s="72" t="s">
        <v>410</v>
      </c>
      <c r="F129" s="48" t="s">
        <v>410</v>
      </c>
      <c r="G129" s="72">
        <v>0.1</v>
      </c>
    </row>
    <row r="130" spans="1:7" ht="25.5">
      <c r="A130" s="42" t="s">
        <v>414</v>
      </c>
      <c r="B130" s="107" t="s">
        <v>0</v>
      </c>
      <c r="C130" s="12">
        <v>71</v>
      </c>
      <c r="D130" s="11">
        <v>65</v>
      </c>
      <c r="E130" s="19">
        <v>6</v>
      </c>
      <c r="F130" s="11">
        <v>5</v>
      </c>
      <c r="G130" s="19">
        <v>99</v>
      </c>
    </row>
    <row r="131" spans="1:7" ht="25.5">
      <c r="A131" s="289" t="s">
        <v>57</v>
      </c>
      <c r="B131" s="107" t="s">
        <v>1</v>
      </c>
      <c r="C131" s="51">
        <v>1.2</v>
      </c>
      <c r="D131" s="50">
        <v>1.1000000000000001</v>
      </c>
      <c r="E131" s="73">
        <v>0.1</v>
      </c>
      <c r="F131" s="50">
        <v>0.1</v>
      </c>
      <c r="G131" s="73">
        <v>1.6</v>
      </c>
    </row>
    <row r="132" spans="1:7" ht="15" customHeight="1">
      <c r="A132" s="268" t="s">
        <v>85</v>
      </c>
      <c r="B132" s="90" t="s">
        <v>0</v>
      </c>
      <c r="C132" s="16">
        <v>71</v>
      </c>
      <c r="D132" s="15">
        <v>65</v>
      </c>
      <c r="E132" s="64">
        <v>6</v>
      </c>
      <c r="F132" s="15" t="s">
        <v>410</v>
      </c>
      <c r="G132" s="64">
        <v>94</v>
      </c>
    </row>
    <row r="133" spans="1:7" ht="15" customHeight="1">
      <c r="A133" s="291" t="s">
        <v>82</v>
      </c>
      <c r="B133" s="90" t="s">
        <v>1</v>
      </c>
      <c r="C133" s="49">
        <v>1.2</v>
      </c>
      <c r="D133" s="48">
        <v>1.1000000000000001</v>
      </c>
      <c r="E133" s="72">
        <v>0.1</v>
      </c>
      <c r="F133" s="48" t="s">
        <v>410</v>
      </c>
      <c r="G133" s="72">
        <v>1.6</v>
      </c>
    </row>
    <row r="134" spans="1:7">
      <c r="A134" s="268" t="s">
        <v>74</v>
      </c>
      <c r="B134" s="90" t="s">
        <v>0</v>
      </c>
      <c r="C134" s="16" t="s">
        <v>410</v>
      </c>
      <c r="D134" s="15" t="s">
        <v>410</v>
      </c>
      <c r="E134" s="64" t="s">
        <v>410</v>
      </c>
      <c r="F134" s="15">
        <v>5</v>
      </c>
      <c r="G134" s="64">
        <v>5</v>
      </c>
    </row>
    <row r="135" spans="1:7">
      <c r="A135" s="291" t="s">
        <v>14</v>
      </c>
      <c r="B135" s="90" t="s">
        <v>1</v>
      </c>
      <c r="C135" s="49" t="s">
        <v>410</v>
      </c>
      <c r="D135" s="48" t="s">
        <v>410</v>
      </c>
      <c r="E135" s="72" t="s">
        <v>410</v>
      </c>
      <c r="F135" s="48">
        <v>3</v>
      </c>
      <c r="G135" s="72">
        <v>3</v>
      </c>
    </row>
    <row r="136" spans="1:7" ht="15" customHeight="1">
      <c r="A136" s="42" t="s">
        <v>111</v>
      </c>
      <c r="B136" s="107" t="s">
        <v>0</v>
      </c>
      <c r="C136" s="12">
        <v>52</v>
      </c>
      <c r="D136" s="11" t="s">
        <v>410</v>
      </c>
      <c r="E136" s="19">
        <v>52</v>
      </c>
      <c r="F136" s="11">
        <v>26</v>
      </c>
      <c r="G136" s="19">
        <v>157</v>
      </c>
    </row>
    <row r="137" spans="1:7" ht="15" customHeight="1">
      <c r="A137" s="289" t="s">
        <v>179</v>
      </c>
      <c r="B137" s="107" t="s">
        <v>1</v>
      </c>
      <c r="C137" s="51">
        <v>1.1000000000000001</v>
      </c>
      <c r="D137" s="50" t="s">
        <v>410</v>
      </c>
      <c r="E137" s="73">
        <v>1.1000000000000001</v>
      </c>
      <c r="F137" s="50">
        <v>0.6</v>
      </c>
      <c r="G137" s="73">
        <v>3.4</v>
      </c>
    </row>
    <row r="138" spans="1:7">
      <c r="A138" s="268" t="s">
        <v>75</v>
      </c>
      <c r="B138" s="90" t="s">
        <v>0</v>
      </c>
      <c r="C138" s="16" t="s">
        <v>410</v>
      </c>
      <c r="D138" s="15" t="s">
        <v>410</v>
      </c>
      <c r="E138" s="64" t="s">
        <v>410</v>
      </c>
      <c r="F138" s="15">
        <v>7</v>
      </c>
      <c r="G138" s="64">
        <v>29</v>
      </c>
    </row>
    <row r="139" spans="1:7">
      <c r="A139" s="291" t="s">
        <v>76</v>
      </c>
      <c r="B139" s="90" t="s">
        <v>1</v>
      </c>
      <c r="C139" s="49" t="s">
        <v>410</v>
      </c>
      <c r="D139" s="48" t="s">
        <v>410</v>
      </c>
      <c r="E139" s="72" t="s">
        <v>410</v>
      </c>
      <c r="F139" s="48">
        <v>0.4</v>
      </c>
      <c r="G139" s="72">
        <v>1.8</v>
      </c>
    </row>
    <row r="140" spans="1:7" ht="27">
      <c r="A140" s="268" t="s">
        <v>415</v>
      </c>
      <c r="B140" s="90" t="s">
        <v>0</v>
      </c>
      <c r="C140" s="16">
        <v>52</v>
      </c>
      <c r="D140" s="15" t="s">
        <v>410</v>
      </c>
      <c r="E140" s="64">
        <v>52</v>
      </c>
      <c r="F140" s="15">
        <v>19</v>
      </c>
      <c r="G140" s="64">
        <v>128</v>
      </c>
    </row>
    <row r="141" spans="1:7" ht="14.25">
      <c r="A141" s="291" t="s">
        <v>957</v>
      </c>
      <c r="B141" s="90" t="s">
        <v>1</v>
      </c>
      <c r="C141" s="49">
        <v>2.4</v>
      </c>
      <c r="D141" s="48" t="s">
        <v>410</v>
      </c>
      <c r="E141" s="72">
        <v>2.4</v>
      </c>
      <c r="F141" s="48">
        <v>0.9</v>
      </c>
      <c r="G141" s="72">
        <v>5.9</v>
      </c>
    </row>
    <row r="142" spans="1:7" ht="14.25">
      <c r="A142" s="42" t="s">
        <v>180</v>
      </c>
      <c r="B142" s="107" t="s">
        <v>0</v>
      </c>
      <c r="C142" s="12">
        <v>6</v>
      </c>
      <c r="D142" s="11" t="s">
        <v>410</v>
      </c>
      <c r="E142" s="19">
        <v>6</v>
      </c>
      <c r="F142" s="11">
        <v>132</v>
      </c>
      <c r="G142" s="19">
        <v>141</v>
      </c>
    </row>
    <row r="143" spans="1:7" ht="15" customHeight="1">
      <c r="A143" s="289" t="s">
        <v>958</v>
      </c>
      <c r="B143" s="107" t="s">
        <v>1</v>
      </c>
      <c r="C143" s="51">
        <v>0</v>
      </c>
      <c r="D143" s="50" t="s">
        <v>410</v>
      </c>
      <c r="E143" s="73">
        <v>0</v>
      </c>
      <c r="F143" s="50">
        <v>0.8</v>
      </c>
      <c r="G143" s="73">
        <v>0.8</v>
      </c>
    </row>
    <row r="144" spans="1:7" ht="15" customHeight="1">
      <c r="A144" s="42" t="s">
        <v>181</v>
      </c>
      <c r="B144" s="107" t="s">
        <v>0</v>
      </c>
      <c r="C144" s="12">
        <v>489</v>
      </c>
      <c r="D144" s="11">
        <v>319</v>
      </c>
      <c r="E144" s="19">
        <v>170</v>
      </c>
      <c r="F144" s="11">
        <v>484</v>
      </c>
      <c r="G144" s="19">
        <v>2288</v>
      </c>
    </row>
    <row r="145" spans="1:7" ht="15" customHeight="1">
      <c r="A145" s="289" t="s">
        <v>959</v>
      </c>
      <c r="B145" s="107" t="s">
        <v>1</v>
      </c>
      <c r="C145" s="51">
        <v>0.9</v>
      </c>
      <c r="D145" s="50">
        <v>0.6</v>
      </c>
      <c r="E145" s="73">
        <v>0.3</v>
      </c>
      <c r="F145" s="50">
        <v>0.9</v>
      </c>
      <c r="G145" s="73">
        <v>4.4000000000000004</v>
      </c>
    </row>
    <row r="146" spans="1:7" ht="15" customHeight="1">
      <c r="A146" s="74"/>
      <c r="B146" s="74"/>
      <c r="C146" s="74"/>
      <c r="D146" s="74"/>
      <c r="E146" s="74"/>
      <c r="F146" s="74"/>
      <c r="G146" s="74"/>
    </row>
    <row r="147" spans="1:7" ht="50.25" customHeight="1">
      <c r="A147" s="392" t="s">
        <v>462</v>
      </c>
      <c r="B147" s="392"/>
      <c r="C147" s="392"/>
      <c r="D147" s="392"/>
      <c r="E147" s="392"/>
      <c r="F147" s="392"/>
      <c r="G147" s="392"/>
    </row>
    <row r="148" spans="1:7" ht="61.5" customHeight="1">
      <c r="A148" s="410" t="s">
        <v>932</v>
      </c>
      <c r="B148" s="410"/>
      <c r="C148" s="410"/>
      <c r="D148" s="410"/>
      <c r="E148" s="410"/>
      <c r="F148" s="410"/>
      <c r="G148" s="410"/>
    </row>
    <row r="149" spans="1:7">
      <c r="A149" s="22"/>
      <c r="B149" s="6"/>
    </row>
    <row r="150" spans="1:7">
      <c r="A150" s="22"/>
      <c r="B150" s="6"/>
    </row>
    <row r="151" spans="1:7">
      <c r="A151" s="22"/>
      <c r="B151" s="6"/>
    </row>
    <row r="152" spans="1:7">
      <c r="A152" s="22"/>
      <c r="B152" s="6"/>
    </row>
    <row r="153" spans="1:7">
      <c r="A153" s="22"/>
      <c r="B153" s="6"/>
    </row>
    <row r="154" spans="1:7">
      <c r="A154" s="22"/>
      <c r="B154" s="6"/>
    </row>
    <row r="155" spans="1:7">
      <c r="A155" s="22"/>
      <c r="B155" s="6"/>
    </row>
    <row r="156" spans="1:7">
      <c r="A156" s="22"/>
      <c r="B156" s="6"/>
    </row>
    <row r="157" spans="1:7">
      <c r="A157" s="22"/>
      <c r="B157" s="6"/>
    </row>
    <row r="158" spans="1:7">
      <c r="A158" s="22"/>
      <c r="B158" s="6"/>
    </row>
    <row r="159" spans="1:7">
      <c r="A159" s="22"/>
      <c r="B159" s="6"/>
    </row>
    <row r="160" spans="1:7">
      <c r="A160" s="22"/>
      <c r="B160" s="6"/>
    </row>
    <row r="161" spans="1:2">
      <c r="A161" s="22"/>
      <c r="B161" s="6"/>
    </row>
    <row r="162" spans="1:2">
      <c r="A162" s="22"/>
      <c r="B162" s="6"/>
    </row>
    <row r="163" spans="1:2">
      <c r="A163" s="22"/>
      <c r="B163" s="6"/>
    </row>
    <row r="164" spans="1:2">
      <c r="A164" s="22"/>
      <c r="B164" s="6"/>
    </row>
    <row r="165" spans="1:2">
      <c r="A165" s="22"/>
      <c r="B165" s="6"/>
    </row>
    <row r="166" spans="1:2">
      <c r="A166" s="22"/>
      <c r="B166" s="6"/>
    </row>
    <row r="167" spans="1:2">
      <c r="A167" s="22"/>
      <c r="B167" s="6"/>
    </row>
    <row r="168" spans="1:2">
      <c r="A168" s="22"/>
      <c r="B168" s="6"/>
    </row>
    <row r="169" spans="1:2">
      <c r="A169" s="22"/>
      <c r="B169" s="6"/>
    </row>
    <row r="170" spans="1:2">
      <c r="A170" s="22"/>
      <c r="B170" s="6"/>
    </row>
    <row r="171" spans="1:2">
      <c r="A171" s="22"/>
      <c r="B171" s="6"/>
    </row>
    <row r="172" spans="1:2">
      <c r="A172" s="22"/>
      <c r="B172" s="6"/>
    </row>
    <row r="173" spans="1:2">
      <c r="A173" s="22"/>
      <c r="B173" s="6"/>
    </row>
    <row r="174" spans="1:2">
      <c r="A174" s="22"/>
      <c r="B174" s="6"/>
    </row>
    <row r="175" spans="1:2">
      <c r="A175" s="22"/>
      <c r="B175" s="6"/>
    </row>
    <row r="176" spans="1:2">
      <c r="A176" s="22"/>
      <c r="B176" s="6"/>
    </row>
    <row r="177" spans="1:2">
      <c r="A177" s="22"/>
      <c r="B177" s="6"/>
    </row>
    <row r="178" spans="1:2">
      <c r="A178" s="22"/>
      <c r="B178" s="6"/>
    </row>
    <row r="179" spans="1:2">
      <c r="A179" s="22"/>
      <c r="B179" s="6"/>
    </row>
    <row r="180" spans="1:2">
      <c r="A180" s="22"/>
      <c r="B180" s="6"/>
    </row>
    <row r="181" spans="1:2">
      <c r="A181" s="22"/>
      <c r="B181" s="6"/>
    </row>
    <row r="182" spans="1:2">
      <c r="A182" s="22"/>
      <c r="B182" s="6"/>
    </row>
    <row r="183" spans="1:2">
      <c r="A183" s="22"/>
      <c r="B183" s="6"/>
    </row>
    <row r="184" spans="1:2">
      <c r="A184" s="22"/>
      <c r="B184" s="6"/>
    </row>
    <row r="185" spans="1:2">
      <c r="A185" s="22"/>
      <c r="B185" s="6"/>
    </row>
    <row r="186" spans="1:2">
      <c r="A186" s="22"/>
      <c r="B186" s="6"/>
    </row>
    <row r="187" spans="1:2">
      <c r="A187" s="22"/>
      <c r="B187" s="6"/>
    </row>
    <row r="188" spans="1:2">
      <c r="A188" s="22"/>
      <c r="B188" s="6"/>
    </row>
    <row r="189" spans="1:2">
      <c r="A189" s="22"/>
      <c r="B189" s="6"/>
    </row>
    <row r="190" spans="1:2">
      <c r="A190" s="22"/>
      <c r="B190" s="6"/>
    </row>
    <row r="191" spans="1:2">
      <c r="A191" s="22"/>
      <c r="B191" s="6"/>
    </row>
    <row r="192" spans="1:2">
      <c r="A192" s="22"/>
      <c r="B192" s="6"/>
    </row>
    <row r="193" spans="1:2">
      <c r="A193" s="22"/>
      <c r="B193" s="6"/>
    </row>
    <row r="194" spans="1:2">
      <c r="A194" s="22"/>
      <c r="B194" s="6"/>
    </row>
    <row r="195" spans="1:2">
      <c r="A195" s="22"/>
      <c r="B195" s="6"/>
    </row>
    <row r="196" spans="1:2">
      <c r="A196" s="22"/>
      <c r="B196" s="6"/>
    </row>
    <row r="197" spans="1:2">
      <c r="A197" s="22"/>
      <c r="B197" s="6"/>
    </row>
    <row r="198" spans="1:2">
      <c r="A198" s="22"/>
      <c r="B198" s="6"/>
    </row>
    <row r="199" spans="1:2">
      <c r="A199" s="22"/>
      <c r="B199" s="6"/>
    </row>
    <row r="200" spans="1:2">
      <c r="A200" s="22"/>
      <c r="B200" s="6"/>
    </row>
    <row r="201" spans="1:2">
      <c r="A201" s="22"/>
      <c r="B201" s="6"/>
    </row>
    <row r="202" spans="1:2">
      <c r="A202" s="22"/>
      <c r="B202" s="6"/>
    </row>
    <row r="203" spans="1:2">
      <c r="A203" s="22"/>
      <c r="B203" s="6"/>
    </row>
    <row r="204" spans="1:2">
      <c r="A204" s="22"/>
      <c r="B204" s="6"/>
    </row>
    <row r="205" spans="1:2">
      <c r="A205" s="22"/>
      <c r="B205" s="6"/>
    </row>
    <row r="206" spans="1:2">
      <c r="A206" s="22"/>
      <c r="B206" s="6"/>
    </row>
    <row r="207" spans="1:2">
      <c r="A207" s="22"/>
      <c r="B207" s="6"/>
    </row>
    <row r="208" spans="1:2">
      <c r="A208" s="22"/>
      <c r="B208" s="6"/>
    </row>
    <row r="209" spans="1:2">
      <c r="A209" s="22"/>
      <c r="B209" s="6"/>
    </row>
    <row r="210" spans="1:2">
      <c r="A210" s="22"/>
      <c r="B210" s="6"/>
    </row>
    <row r="211" spans="1:2">
      <c r="A211" s="22"/>
      <c r="B211" s="6"/>
    </row>
    <row r="212" spans="1:2">
      <c r="A212" s="22"/>
      <c r="B212" s="6"/>
    </row>
    <row r="213" spans="1:2">
      <c r="A213" s="22"/>
      <c r="B213" s="6"/>
    </row>
    <row r="214" spans="1:2">
      <c r="A214" s="22"/>
      <c r="B214" s="6"/>
    </row>
    <row r="215" spans="1:2">
      <c r="A215" s="22"/>
      <c r="B215" s="6"/>
    </row>
    <row r="216" spans="1:2">
      <c r="A216" s="22"/>
      <c r="B216" s="6"/>
    </row>
    <row r="217" spans="1:2">
      <c r="A217" s="22"/>
      <c r="B217" s="6"/>
    </row>
    <row r="218" spans="1:2">
      <c r="A218" s="22"/>
      <c r="B218" s="6"/>
    </row>
    <row r="219" spans="1:2">
      <c r="A219" s="22"/>
      <c r="B219" s="6"/>
    </row>
    <row r="220" spans="1:2">
      <c r="A220" s="22"/>
      <c r="B220" s="6"/>
    </row>
    <row r="221" spans="1:2">
      <c r="A221" s="22"/>
      <c r="B221" s="6"/>
    </row>
    <row r="222" spans="1:2">
      <c r="A222" s="22"/>
      <c r="B222" s="6"/>
    </row>
    <row r="223" spans="1:2">
      <c r="A223" s="22"/>
      <c r="B223" s="6"/>
    </row>
    <row r="224" spans="1:2">
      <c r="A224" s="22"/>
      <c r="B224" s="6"/>
    </row>
    <row r="225" spans="1:2">
      <c r="A225" s="22"/>
      <c r="B225" s="6"/>
    </row>
    <row r="226" spans="1:2">
      <c r="A226" s="22"/>
      <c r="B226" s="6"/>
    </row>
    <row r="227" spans="1:2">
      <c r="A227" s="22"/>
      <c r="B227" s="6"/>
    </row>
    <row r="228" spans="1:2">
      <c r="A228" s="22"/>
      <c r="B228" s="6"/>
    </row>
    <row r="229" spans="1:2">
      <c r="A229" s="22"/>
      <c r="B229" s="6"/>
    </row>
    <row r="230" spans="1:2">
      <c r="A230" s="22"/>
      <c r="B230" s="6"/>
    </row>
    <row r="231" spans="1:2">
      <c r="A231" s="22"/>
      <c r="B231" s="6"/>
    </row>
    <row r="232" spans="1:2">
      <c r="A232" s="22"/>
      <c r="B232" s="6"/>
    </row>
    <row r="233" spans="1:2">
      <c r="A233" s="22"/>
      <c r="B233" s="6"/>
    </row>
    <row r="234" spans="1:2">
      <c r="A234" s="22"/>
      <c r="B234" s="6"/>
    </row>
    <row r="235" spans="1:2">
      <c r="A235" s="22"/>
      <c r="B235" s="6"/>
    </row>
    <row r="236" spans="1:2">
      <c r="A236" s="22"/>
      <c r="B236" s="6"/>
    </row>
    <row r="237" spans="1:2">
      <c r="A237" s="22"/>
      <c r="B237" s="6"/>
    </row>
    <row r="238" spans="1:2">
      <c r="A238" s="22"/>
      <c r="B238" s="6"/>
    </row>
    <row r="239" spans="1:2">
      <c r="A239" s="22"/>
      <c r="B239" s="6"/>
    </row>
    <row r="240" spans="1:2">
      <c r="A240" s="22"/>
      <c r="B240" s="6"/>
    </row>
    <row r="241" spans="1:2">
      <c r="A241" s="22"/>
      <c r="B241" s="6"/>
    </row>
    <row r="242" spans="1:2">
      <c r="A242" s="22"/>
      <c r="B242" s="6"/>
    </row>
    <row r="243" spans="1:2">
      <c r="A243" s="22"/>
      <c r="B243" s="6"/>
    </row>
    <row r="244" spans="1:2">
      <c r="A244" s="22"/>
      <c r="B244" s="6"/>
    </row>
    <row r="245" spans="1:2">
      <c r="A245" s="22"/>
      <c r="B245" s="6"/>
    </row>
    <row r="246" spans="1:2">
      <c r="A246" s="22"/>
      <c r="B246" s="6"/>
    </row>
    <row r="247" spans="1:2">
      <c r="A247" s="22"/>
      <c r="B247" s="6"/>
    </row>
    <row r="248" spans="1:2">
      <c r="A248" s="22"/>
      <c r="B248" s="6"/>
    </row>
    <row r="249" spans="1:2">
      <c r="A249" s="22"/>
      <c r="B249" s="6"/>
    </row>
    <row r="250" spans="1:2">
      <c r="A250" s="22"/>
      <c r="B250" s="6"/>
    </row>
    <row r="251" spans="1:2">
      <c r="A251" s="22"/>
      <c r="B251" s="6"/>
    </row>
    <row r="252" spans="1:2">
      <c r="A252" s="22"/>
      <c r="B252" s="6"/>
    </row>
    <row r="253" spans="1:2">
      <c r="A253" s="22"/>
      <c r="B253" s="6"/>
    </row>
    <row r="254" spans="1:2">
      <c r="A254" s="22"/>
      <c r="B254" s="6"/>
    </row>
    <row r="255" spans="1:2">
      <c r="A255" s="22"/>
      <c r="B255" s="6"/>
    </row>
    <row r="256" spans="1:2">
      <c r="A256" s="22"/>
      <c r="B256" s="6"/>
    </row>
    <row r="257" spans="1:2">
      <c r="A257" s="22"/>
      <c r="B257" s="6"/>
    </row>
    <row r="258" spans="1:2">
      <c r="A258" s="22"/>
      <c r="B258" s="6"/>
    </row>
    <row r="259" spans="1:2">
      <c r="A259" s="22"/>
      <c r="B259" s="6"/>
    </row>
    <row r="260" spans="1:2">
      <c r="A260" s="22"/>
      <c r="B260" s="6"/>
    </row>
    <row r="261" spans="1:2">
      <c r="A261" s="22"/>
      <c r="B261" s="6"/>
    </row>
    <row r="262" spans="1:2">
      <c r="A262" s="22"/>
      <c r="B262" s="6"/>
    </row>
    <row r="263" spans="1:2">
      <c r="A263" s="22"/>
      <c r="B263" s="6"/>
    </row>
    <row r="264" spans="1:2">
      <c r="A264" s="22"/>
      <c r="B264" s="6"/>
    </row>
    <row r="265" spans="1:2">
      <c r="A265" s="22"/>
      <c r="B265" s="6"/>
    </row>
    <row r="266" spans="1:2">
      <c r="A266" s="22"/>
      <c r="B266" s="6"/>
    </row>
    <row r="267" spans="1:2">
      <c r="A267" s="22"/>
      <c r="B267" s="6"/>
    </row>
    <row r="268" spans="1:2">
      <c r="A268" s="22"/>
      <c r="B268" s="6"/>
    </row>
    <row r="269" spans="1:2">
      <c r="A269" s="22"/>
      <c r="B269" s="6"/>
    </row>
    <row r="270" spans="1:2">
      <c r="A270" s="22"/>
      <c r="B270" s="6"/>
    </row>
    <row r="271" spans="1:2">
      <c r="A271" s="22"/>
      <c r="B271" s="6"/>
    </row>
    <row r="272" spans="1:2">
      <c r="A272" s="22"/>
      <c r="B272" s="6"/>
    </row>
    <row r="273" spans="1:2">
      <c r="A273" s="22"/>
      <c r="B273" s="6"/>
    </row>
    <row r="274" spans="1:2">
      <c r="A274" s="22"/>
      <c r="B274" s="6"/>
    </row>
    <row r="275" spans="1:2">
      <c r="A275" s="22"/>
      <c r="B275" s="6"/>
    </row>
    <row r="276" spans="1:2">
      <c r="A276" s="22"/>
      <c r="B276" s="6"/>
    </row>
    <row r="277" spans="1:2">
      <c r="A277" s="22"/>
      <c r="B277" s="6"/>
    </row>
    <row r="278" spans="1:2">
      <c r="A278" s="22"/>
      <c r="B278" s="6"/>
    </row>
    <row r="279" spans="1:2">
      <c r="A279" s="22"/>
      <c r="B279" s="6"/>
    </row>
    <row r="280" spans="1:2">
      <c r="A280" s="22"/>
      <c r="B280" s="6"/>
    </row>
    <row r="281" spans="1:2">
      <c r="A281" s="22"/>
      <c r="B281" s="6"/>
    </row>
    <row r="282" spans="1:2">
      <c r="A282" s="22"/>
      <c r="B282" s="6"/>
    </row>
    <row r="283" spans="1:2">
      <c r="A283" s="22"/>
      <c r="B283" s="6"/>
    </row>
    <row r="284" spans="1:2">
      <c r="A284" s="22"/>
      <c r="B284" s="6"/>
    </row>
    <row r="285" spans="1:2">
      <c r="A285" s="22"/>
      <c r="B285" s="6"/>
    </row>
    <row r="286" spans="1:2">
      <c r="A286" s="22"/>
      <c r="B286" s="6"/>
    </row>
    <row r="287" spans="1:2">
      <c r="A287" s="22"/>
      <c r="B287" s="6"/>
    </row>
    <row r="288" spans="1:2">
      <c r="A288" s="22"/>
      <c r="B288" s="6"/>
    </row>
    <row r="289" spans="1:2">
      <c r="A289" s="22"/>
      <c r="B289" s="6"/>
    </row>
    <row r="290" spans="1:2">
      <c r="A290" s="22"/>
      <c r="B290" s="6"/>
    </row>
    <row r="291" spans="1:2">
      <c r="A291" s="22"/>
      <c r="B291" s="6"/>
    </row>
    <row r="292" spans="1:2">
      <c r="A292" s="22"/>
      <c r="B292" s="6"/>
    </row>
    <row r="293" spans="1:2">
      <c r="A293" s="22"/>
      <c r="B293" s="6"/>
    </row>
    <row r="294" spans="1:2">
      <c r="A294" s="22"/>
      <c r="B294" s="6"/>
    </row>
    <row r="295" spans="1:2">
      <c r="A295" s="22"/>
      <c r="B295" s="6"/>
    </row>
    <row r="296" spans="1:2">
      <c r="A296" s="22"/>
      <c r="B296" s="6"/>
    </row>
    <row r="297" spans="1:2">
      <c r="A297" s="22"/>
      <c r="B297" s="6"/>
    </row>
    <row r="298" spans="1:2">
      <c r="A298" s="22"/>
      <c r="B298" s="6"/>
    </row>
    <row r="299" spans="1:2">
      <c r="A299" s="22"/>
      <c r="B299" s="6"/>
    </row>
    <row r="300" spans="1:2">
      <c r="A300" s="22"/>
      <c r="B300" s="6"/>
    </row>
    <row r="301" spans="1:2">
      <c r="A301" s="22"/>
      <c r="B301" s="6"/>
    </row>
    <row r="302" spans="1:2">
      <c r="A302" s="22"/>
      <c r="B302" s="6"/>
    </row>
    <row r="303" spans="1:2">
      <c r="A303" s="22"/>
      <c r="B303" s="6"/>
    </row>
    <row r="304" spans="1:2">
      <c r="A304" s="22"/>
      <c r="B304" s="6"/>
    </row>
    <row r="305" spans="1:2">
      <c r="A305" s="22"/>
      <c r="B305" s="6"/>
    </row>
    <row r="306" spans="1:2">
      <c r="A306" s="22"/>
      <c r="B306" s="6"/>
    </row>
    <row r="307" spans="1:2">
      <c r="A307" s="22"/>
      <c r="B307" s="6"/>
    </row>
    <row r="308" spans="1:2">
      <c r="A308" s="22"/>
      <c r="B308" s="6"/>
    </row>
    <row r="309" spans="1:2">
      <c r="A309" s="22"/>
      <c r="B309" s="6"/>
    </row>
    <row r="310" spans="1:2">
      <c r="A310" s="22"/>
      <c r="B310" s="6"/>
    </row>
    <row r="311" spans="1:2">
      <c r="A311" s="22"/>
      <c r="B311" s="6"/>
    </row>
    <row r="312" spans="1:2">
      <c r="A312" s="22"/>
      <c r="B312" s="6"/>
    </row>
    <row r="313" spans="1:2">
      <c r="A313" s="22"/>
      <c r="B313" s="6"/>
    </row>
    <row r="314" spans="1:2">
      <c r="A314" s="22"/>
      <c r="B314" s="6"/>
    </row>
    <row r="315" spans="1:2">
      <c r="A315" s="22"/>
      <c r="B315" s="6"/>
    </row>
    <row r="316" spans="1:2">
      <c r="A316" s="22"/>
      <c r="B316" s="6"/>
    </row>
    <row r="317" spans="1:2">
      <c r="A317" s="22"/>
      <c r="B317" s="6"/>
    </row>
    <row r="318" spans="1:2">
      <c r="A318" s="22"/>
      <c r="B318" s="6"/>
    </row>
    <row r="319" spans="1:2">
      <c r="A319" s="22"/>
      <c r="B319" s="6"/>
    </row>
    <row r="320" spans="1:2">
      <c r="A320" s="22"/>
      <c r="B320" s="6"/>
    </row>
    <row r="321" spans="1:2">
      <c r="A321" s="22"/>
      <c r="B321" s="6"/>
    </row>
    <row r="322" spans="1:2">
      <c r="A322" s="22"/>
      <c r="B322" s="6"/>
    </row>
    <row r="323" spans="1:2">
      <c r="A323" s="22"/>
      <c r="B323" s="6"/>
    </row>
    <row r="324" spans="1:2">
      <c r="A324" s="22"/>
      <c r="B324" s="6"/>
    </row>
    <row r="325" spans="1:2">
      <c r="A325" s="22"/>
      <c r="B325" s="6"/>
    </row>
    <row r="326" spans="1:2">
      <c r="A326" s="22"/>
      <c r="B326" s="6"/>
    </row>
    <row r="327" spans="1:2">
      <c r="A327" s="22"/>
      <c r="B327" s="6"/>
    </row>
    <row r="328" spans="1:2">
      <c r="A328" s="22"/>
      <c r="B328" s="6"/>
    </row>
    <row r="329" spans="1:2">
      <c r="A329" s="22"/>
      <c r="B329" s="6"/>
    </row>
    <row r="330" spans="1:2">
      <c r="A330" s="22"/>
      <c r="B330" s="6"/>
    </row>
    <row r="331" spans="1:2">
      <c r="A331" s="22"/>
      <c r="B331" s="6"/>
    </row>
    <row r="332" spans="1:2">
      <c r="A332" s="22"/>
      <c r="B332" s="6"/>
    </row>
    <row r="333" spans="1:2">
      <c r="A333" s="22"/>
      <c r="B333" s="6"/>
    </row>
    <row r="334" spans="1:2">
      <c r="A334" s="22"/>
      <c r="B334" s="6"/>
    </row>
    <row r="335" spans="1:2">
      <c r="A335" s="22"/>
      <c r="B335" s="6"/>
    </row>
    <row r="336" spans="1:2">
      <c r="A336" s="22"/>
      <c r="B336" s="6"/>
    </row>
    <row r="337" spans="1:2">
      <c r="A337" s="22"/>
      <c r="B337" s="6"/>
    </row>
    <row r="338" spans="1:2">
      <c r="A338" s="22"/>
      <c r="B338" s="6"/>
    </row>
    <row r="339" spans="1:2">
      <c r="A339" s="22"/>
      <c r="B339" s="6"/>
    </row>
    <row r="340" spans="1:2">
      <c r="A340" s="22"/>
      <c r="B340" s="6"/>
    </row>
    <row r="341" spans="1:2">
      <c r="A341" s="22"/>
      <c r="B341" s="6"/>
    </row>
    <row r="342" spans="1:2">
      <c r="A342" s="22"/>
      <c r="B342" s="6"/>
    </row>
    <row r="343" spans="1:2">
      <c r="A343" s="22"/>
      <c r="B343" s="6"/>
    </row>
    <row r="344" spans="1:2">
      <c r="A344" s="22"/>
      <c r="B344" s="6"/>
    </row>
    <row r="345" spans="1:2">
      <c r="A345" s="22"/>
      <c r="B345" s="6"/>
    </row>
    <row r="346" spans="1:2">
      <c r="A346" s="22"/>
      <c r="B346" s="6"/>
    </row>
    <row r="347" spans="1:2">
      <c r="A347" s="22"/>
      <c r="B347" s="6"/>
    </row>
    <row r="348" spans="1:2">
      <c r="A348" s="22"/>
      <c r="B348" s="6"/>
    </row>
    <row r="349" spans="1:2">
      <c r="A349" s="22"/>
      <c r="B349" s="6"/>
    </row>
    <row r="350" spans="1:2">
      <c r="A350" s="22"/>
      <c r="B350" s="6"/>
    </row>
    <row r="351" spans="1:2">
      <c r="A351" s="22"/>
      <c r="B351" s="6"/>
    </row>
    <row r="352" spans="1:2">
      <c r="A352" s="22"/>
      <c r="B352" s="6"/>
    </row>
    <row r="353" spans="1:2">
      <c r="A353" s="22"/>
      <c r="B353" s="6"/>
    </row>
    <row r="354" spans="1:2">
      <c r="A354" s="22"/>
      <c r="B354" s="6"/>
    </row>
    <row r="355" spans="1:2">
      <c r="A355" s="22"/>
      <c r="B355" s="6"/>
    </row>
    <row r="356" spans="1:2">
      <c r="A356" s="22"/>
      <c r="B356" s="6"/>
    </row>
    <row r="357" spans="1:2">
      <c r="A357" s="22"/>
      <c r="B357" s="6"/>
    </row>
    <row r="358" spans="1:2">
      <c r="A358" s="22"/>
      <c r="B358" s="6"/>
    </row>
    <row r="359" spans="1:2">
      <c r="A359" s="22"/>
      <c r="B359" s="6"/>
    </row>
    <row r="360" spans="1:2">
      <c r="A360" s="22"/>
      <c r="B360" s="6"/>
    </row>
    <row r="361" spans="1:2">
      <c r="A361" s="22"/>
      <c r="B361" s="6"/>
    </row>
    <row r="362" spans="1:2">
      <c r="A362" s="22"/>
      <c r="B362" s="6"/>
    </row>
    <row r="363" spans="1:2">
      <c r="A363" s="22"/>
      <c r="B363" s="6"/>
    </row>
    <row r="364" spans="1:2">
      <c r="A364" s="22"/>
      <c r="B364" s="6"/>
    </row>
    <row r="365" spans="1:2">
      <c r="A365" s="22"/>
      <c r="B365" s="6"/>
    </row>
    <row r="366" spans="1:2">
      <c r="A366" s="22"/>
      <c r="B366" s="6"/>
    </row>
    <row r="367" spans="1:2">
      <c r="A367" s="22"/>
      <c r="B367" s="6"/>
    </row>
    <row r="368" spans="1:2">
      <c r="A368" s="22"/>
      <c r="B368" s="6"/>
    </row>
    <row r="369" spans="1:2">
      <c r="A369" s="22"/>
      <c r="B369" s="6"/>
    </row>
    <row r="370" spans="1:2">
      <c r="A370" s="22"/>
      <c r="B370" s="6"/>
    </row>
    <row r="371" spans="1:2">
      <c r="A371" s="22"/>
      <c r="B371" s="6"/>
    </row>
    <row r="372" spans="1:2">
      <c r="A372" s="22"/>
      <c r="B372" s="6"/>
    </row>
    <row r="373" spans="1:2">
      <c r="A373" s="22"/>
      <c r="B373" s="6"/>
    </row>
    <row r="374" spans="1:2">
      <c r="A374" s="22"/>
      <c r="B374" s="6"/>
    </row>
    <row r="375" spans="1:2">
      <c r="A375" s="22"/>
      <c r="B375" s="6"/>
    </row>
    <row r="376" spans="1:2">
      <c r="A376" s="22"/>
      <c r="B376" s="6"/>
    </row>
    <row r="377" spans="1:2">
      <c r="A377" s="22"/>
      <c r="B377" s="6"/>
    </row>
    <row r="378" spans="1:2">
      <c r="A378" s="22"/>
      <c r="B378" s="6"/>
    </row>
    <row r="379" spans="1:2">
      <c r="A379" s="22"/>
      <c r="B379" s="6"/>
    </row>
    <row r="380" spans="1:2">
      <c r="A380" s="22"/>
      <c r="B380" s="6"/>
    </row>
    <row r="381" spans="1:2">
      <c r="A381" s="22"/>
      <c r="B381" s="6"/>
    </row>
    <row r="382" spans="1:2">
      <c r="A382" s="22"/>
      <c r="B382" s="6"/>
    </row>
    <row r="383" spans="1:2">
      <c r="A383" s="22"/>
      <c r="B383" s="6"/>
    </row>
    <row r="384" spans="1:2">
      <c r="A384" s="22"/>
      <c r="B384" s="6"/>
    </row>
    <row r="385" spans="1:2">
      <c r="A385" s="22"/>
      <c r="B385" s="6"/>
    </row>
    <row r="386" spans="1:2">
      <c r="A386" s="22"/>
      <c r="B386" s="6"/>
    </row>
    <row r="387" spans="1:2">
      <c r="A387" s="22"/>
      <c r="B387" s="6"/>
    </row>
    <row r="388" spans="1:2">
      <c r="A388" s="22"/>
      <c r="B388" s="6"/>
    </row>
    <row r="389" spans="1:2">
      <c r="A389" s="22"/>
      <c r="B389" s="6"/>
    </row>
    <row r="390" spans="1:2">
      <c r="A390" s="22"/>
      <c r="B390" s="6"/>
    </row>
    <row r="391" spans="1:2">
      <c r="A391" s="22"/>
      <c r="B391" s="6"/>
    </row>
    <row r="392" spans="1:2">
      <c r="A392" s="22"/>
      <c r="B392" s="6"/>
    </row>
    <row r="393" spans="1:2">
      <c r="A393" s="22"/>
      <c r="B393" s="6"/>
    </row>
    <row r="394" spans="1:2">
      <c r="A394" s="22"/>
      <c r="B394" s="6"/>
    </row>
    <row r="395" spans="1:2">
      <c r="A395" s="22"/>
      <c r="B395" s="6"/>
    </row>
    <row r="396" spans="1:2">
      <c r="A396" s="22"/>
      <c r="B396" s="6"/>
    </row>
    <row r="397" spans="1:2">
      <c r="A397" s="22"/>
      <c r="B397" s="6"/>
    </row>
    <row r="398" spans="1:2">
      <c r="A398" s="22"/>
      <c r="B398" s="6"/>
    </row>
    <row r="399" spans="1:2">
      <c r="A399" s="22"/>
      <c r="B399" s="6"/>
    </row>
    <row r="400" spans="1:2">
      <c r="A400" s="22"/>
      <c r="B400" s="6"/>
    </row>
    <row r="401" spans="1:2">
      <c r="A401" s="22"/>
      <c r="B401" s="6"/>
    </row>
    <row r="402" spans="1:2">
      <c r="A402" s="22"/>
      <c r="B402" s="6"/>
    </row>
    <row r="403" spans="1:2">
      <c r="A403" s="22"/>
      <c r="B403" s="6"/>
    </row>
    <row r="404" spans="1:2">
      <c r="A404" s="22"/>
      <c r="B404" s="6"/>
    </row>
    <row r="405" spans="1:2">
      <c r="A405" s="22"/>
      <c r="B405" s="6"/>
    </row>
    <row r="406" spans="1:2">
      <c r="A406" s="22"/>
      <c r="B406" s="6"/>
    </row>
    <row r="407" spans="1:2">
      <c r="A407" s="22"/>
      <c r="B407" s="6"/>
    </row>
    <row r="408" spans="1:2">
      <c r="A408" s="22"/>
      <c r="B408" s="6"/>
    </row>
    <row r="409" spans="1:2">
      <c r="A409" s="22"/>
      <c r="B409" s="6"/>
    </row>
    <row r="410" spans="1:2">
      <c r="A410" s="22"/>
      <c r="B410" s="6"/>
    </row>
    <row r="411" spans="1:2">
      <c r="A411" s="22"/>
      <c r="B411" s="6"/>
    </row>
    <row r="412" spans="1:2">
      <c r="A412" s="22"/>
      <c r="B412" s="6"/>
    </row>
    <row r="413" spans="1:2">
      <c r="A413" s="22"/>
      <c r="B413" s="6"/>
    </row>
    <row r="414" spans="1:2">
      <c r="A414" s="22"/>
      <c r="B414" s="6"/>
    </row>
    <row r="415" spans="1:2">
      <c r="A415" s="22"/>
      <c r="B415" s="6"/>
    </row>
    <row r="416" spans="1:2">
      <c r="A416" s="22"/>
      <c r="B416" s="6"/>
    </row>
    <row r="417" spans="1:2">
      <c r="A417" s="22"/>
      <c r="B417" s="6"/>
    </row>
    <row r="418" spans="1:2">
      <c r="A418" s="22"/>
      <c r="B418" s="6"/>
    </row>
    <row r="419" spans="1:2">
      <c r="A419" s="22"/>
      <c r="B419" s="6"/>
    </row>
    <row r="420" spans="1:2">
      <c r="A420" s="22"/>
      <c r="B420" s="6"/>
    </row>
    <row r="421" spans="1:2">
      <c r="A421" s="22"/>
      <c r="B421" s="6"/>
    </row>
    <row r="422" spans="1:2">
      <c r="A422" s="22"/>
      <c r="B422" s="6"/>
    </row>
    <row r="423" spans="1:2">
      <c r="A423" s="22"/>
      <c r="B423" s="6"/>
    </row>
    <row r="424" spans="1:2">
      <c r="A424" s="22"/>
      <c r="B424" s="6"/>
    </row>
  </sheetData>
  <customSheetViews>
    <customSheetView guid="{478EAF0D-7072-4F9F-B3F3-DF6645E3F662}" topLeftCell="A226">
      <selection activeCell="A22" sqref="A22"/>
      <pageMargins left="0.7" right="0.7" top="0.75" bottom="0.75" header="0.3" footer="0.3"/>
      <pageSetup paperSize="9" scale="94" orientation="portrait" r:id="rId1"/>
    </customSheetView>
    <customSheetView guid="{DB5EED9D-3F36-427E-8425-66965650D6C3}" topLeftCell="A220">
      <selection activeCell="A236" sqref="A236"/>
      <pageMargins left="0.7" right="0.7" top="0.75" bottom="0.75" header="0.3" footer="0.3"/>
      <pageSetup paperSize="9" scale="94" orientation="portrait" r:id="rId2"/>
    </customSheetView>
  </customSheetViews>
  <mergeCells count="8">
    <mergeCell ref="A147:G147"/>
    <mergeCell ref="A148:G148"/>
    <mergeCell ref="C4:G4"/>
    <mergeCell ref="C5:F5"/>
    <mergeCell ref="A4:B7"/>
    <mergeCell ref="G5:G7"/>
    <mergeCell ref="C6:E6"/>
    <mergeCell ref="F6:F7"/>
  </mergeCells>
  <hyperlinks>
    <hyperlink ref="G1" location="'SPIS TABLIC'!A1" display="Powrót/Back"/>
  </hyperlinks>
  <pageMargins left="0.7" right="0.7" top="0.75" bottom="0.75" header="0.3" footer="0.3"/>
  <pageSetup paperSize="9" scale="64" orientation="portrait" r:id="rId3"/>
  <rowBreaks count="2" manualBreakCount="2">
    <brk id="63" max="6" man="1"/>
    <brk id="130" max="6"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zoomScaleNormal="100" workbookViewId="0"/>
  </sheetViews>
  <sheetFormatPr defaultRowHeight="12.75"/>
  <cols>
    <col min="1" max="1" width="22.140625" style="103" customWidth="1"/>
    <col min="2" max="2" width="4.85546875" style="103" customWidth="1"/>
    <col min="3" max="3" width="9.140625" style="103"/>
    <col min="4" max="4" width="13.140625" style="103" customWidth="1"/>
    <col min="5" max="5" width="11.28515625" style="103" customWidth="1"/>
    <col min="6" max="6" width="12.140625" style="103" customWidth="1"/>
    <col min="7" max="7" width="12.28515625" style="103" customWidth="1"/>
    <col min="8" max="16384" width="9.140625" style="103"/>
  </cols>
  <sheetData>
    <row r="1" spans="1:7">
      <c r="G1" s="369" t="s">
        <v>1302</v>
      </c>
    </row>
    <row r="2" spans="1:7" ht="30" customHeight="1">
      <c r="A2" s="76" t="s">
        <v>343</v>
      </c>
      <c r="B2" s="76"/>
      <c r="C2" s="76"/>
      <c r="D2" s="76"/>
      <c r="E2" s="76"/>
      <c r="F2" s="76"/>
      <c r="G2" s="76"/>
    </row>
    <row r="3" spans="1:7" ht="17.25" customHeight="1">
      <c r="A3" s="316" t="s">
        <v>1129</v>
      </c>
      <c r="B3" s="278"/>
      <c r="C3" s="278"/>
      <c r="D3" s="278"/>
      <c r="E3" s="278"/>
      <c r="F3" s="278"/>
      <c r="G3" s="278"/>
    </row>
    <row r="4" spans="1:7" ht="26.25" customHeight="1">
      <c r="A4" s="388" t="s">
        <v>1123</v>
      </c>
      <c r="B4" s="388"/>
      <c r="C4" s="389" t="s">
        <v>1127</v>
      </c>
      <c r="D4" s="389"/>
      <c r="E4" s="389"/>
      <c r="F4" s="389"/>
      <c r="G4" s="389"/>
    </row>
    <row r="5" spans="1:7" ht="30.75" customHeight="1">
      <c r="A5" s="388"/>
      <c r="B5" s="388"/>
      <c r="C5" s="390" t="s">
        <v>1117</v>
      </c>
      <c r="D5" s="390"/>
      <c r="E5" s="390"/>
      <c r="F5" s="390"/>
      <c r="G5" s="389" t="s">
        <v>1122</v>
      </c>
    </row>
    <row r="6" spans="1:7" ht="40.5" customHeight="1">
      <c r="A6" s="388"/>
      <c r="B6" s="388"/>
      <c r="C6" s="390" t="s">
        <v>1118</v>
      </c>
      <c r="D6" s="390"/>
      <c r="E6" s="390"/>
      <c r="F6" s="390" t="s">
        <v>1121</v>
      </c>
      <c r="G6" s="389"/>
    </row>
    <row r="7" spans="1:7" ht="114.75">
      <c r="A7" s="388"/>
      <c r="B7" s="388"/>
      <c r="C7" s="361" t="s">
        <v>1088</v>
      </c>
      <c r="D7" s="361" t="s">
        <v>1119</v>
      </c>
      <c r="E7" s="361" t="s">
        <v>1120</v>
      </c>
      <c r="F7" s="390"/>
      <c r="G7" s="389"/>
    </row>
    <row r="8" spans="1:7" ht="12.75" customHeight="1">
      <c r="A8" s="63" t="s">
        <v>191</v>
      </c>
      <c r="B8" s="19" t="s">
        <v>0</v>
      </c>
      <c r="C8" s="33">
        <v>15156</v>
      </c>
      <c r="D8" s="34">
        <v>6799</v>
      </c>
      <c r="E8" s="33">
        <v>8357</v>
      </c>
      <c r="F8" s="34">
        <v>7577</v>
      </c>
      <c r="G8" s="35">
        <v>41451</v>
      </c>
    </row>
    <row r="9" spans="1:7">
      <c r="A9" s="294" t="s">
        <v>192</v>
      </c>
      <c r="B9" s="19" t="s">
        <v>1</v>
      </c>
      <c r="C9" s="37">
        <v>2.5</v>
      </c>
      <c r="D9" s="38">
        <v>1.1000000000000001</v>
      </c>
      <c r="E9" s="37">
        <v>1.4</v>
      </c>
      <c r="F9" s="38">
        <v>1.3</v>
      </c>
      <c r="G9" s="36">
        <v>6.9</v>
      </c>
    </row>
    <row r="10" spans="1:7">
      <c r="A10" s="22" t="s">
        <v>18</v>
      </c>
      <c r="B10" s="64" t="s">
        <v>0</v>
      </c>
      <c r="C10" s="27">
        <v>1654</v>
      </c>
      <c r="D10" s="28">
        <v>421</v>
      </c>
      <c r="E10" s="27">
        <v>1233</v>
      </c>
      <c r="F10" s="28">
        <v>556</v>
      </c>
      <c r="G10" s="29">
        <v>2790</v>
      </c>
    </row>
    <row r="11" spans="1:7">
      <c r="A11" s="22"/>
      <c r="B11" s="64" t="s">
        <v>1</v>
      </c>
      <c r="C11" s="30">
        <v>3.5</v>
      </c>
      <c r="D11" s="31">
        <v>0.9</v>
      </c>
      <c r="E11" s="30">
        <v>2.6</v>
      </c>
      <c r="F11" s="31">
        <v>1.2</v>
      </c>
      <c r="G11" s="32">
        <v>5.8</v>
      </c>
    </row>
    <row r="12" spans="1:7">
      <c r="A12" s="22" t="s">
        <v>194</v>
      </c>
      <c r="B12" s="64" t="s">
        <v>0</v>
      </c>
      <c r="C12" s="27">
        <v>366</v>
      </c>
      <c r="D12" s="28">
        <v>232</v>
      </c>
      <c r="E12" s="27">
        <v>134</v>
      </c>
      <c r="F12" s="28">
        <v>244</v>
      </c>
      <c r="G12" s="29">
        <v>1003</v>
      </c>
    </row>
    <row r="13" spans="1:7" ht="10.5" customHeight="1">
      <c r="A13" s="22"/>
      <c r="B13" s="64" t="s">
        <v>1</v>
      </c>
      <c r="C13" s="30">
        <v>1.3</v>
      </c>
      <c r="D13" s="31">
        <v>0.8</v>
      </c>
      <c r="E13" s="30">
        <v>0.5</v>
      </c>
      <c r="F13" s="31">
        <v>0.9</v>
      </c>
      <c r="G13" s="32">
        <v>3.7</v>
      </c>
    </row>
    <row r="14" spans="1:7" ht="12.75" customHeight="1">
      <c r="A14" s="22" t="s">
        <v>19</v>
      </c>
      <c r="B14" s="64" t="s">
        <v>0</v>
      </c>
      <c r="C14" s="27">
        <v>411</v>
      </c>
      <c r="D14" s="28">
        <v>277</v>
      </c>
      <c r="E14" s="27">
        <v>134</v>
      </c>
      <c r="F14" s="28">
        <v>159</v>
      </c>
      <c r="G14" s="29">
        <v>1212</v>
      </c>
    </row>
    <row r="15" spans="1:7">
      <c r="A15" s="22"/>
      <c r="B15" s="64" t="s">
        <v>1</v>
      </c>
      <c r="C15" s="30">
        <v>1.9</v>
      </c>
      <c r="D15" s="31">
        <v>1.3</v>
      </c>
      <c r="E15" s="30">
        <v>0.6</v>
      </c>
      <c r="F15" s="31">
        <v>0.7</v>
      </c>
      <c r="G15" s="32">
        <v>5.7</v>
      </c>
    </row>
    <row r="16" spans="1:7">
      <c r="A16" s="22" t="s">
        <v>20</v>
      </c>
      <c r="B16" s="64" t="s">
        <v>0</v>
      </c>
      <c r="C16" s="27">
        <v>405</v>
      </c>
      <c r="D16" s="28">
        <v>37</v>
      </c>
      <c r="E16" s="27">
        <v>368</v>
      </c>
      <c r="F16" s="28">
        <v>240</v>
      </c>
      <c r="G16" s="29">
        <v>1511</v>
      </c>
    </row>
    <row r="17" spans="1:7">
      <c r="A17" s="22"/>
      <c r="B17" s="64" t="s">
        <v>1</v>
      </c>
      <c r="C17" s="30">
        <v>3.2</v>
      </c>
      <c r="D17" s="31">
        <v>0.3</v>
      </c>
      <c r="E17" s="30">
        <v>2.9</v>
      </c>
      <c r="F17" s="31">
        <v>1.9</v>
      </c>
      <c r="G17" s="32">
        <v>12</v>
      </c>
    </row>
    <row r="18" spans="1:7">
      <c r="A18" s="22" t="s">
        <v>21</v>
      </c>
      <c r="B18" s="64" t="s">
        <v>0</v>
      </c>
      <c r="C18" s="27">
        <v>795</v>
      </c>
      <c r="D18" s="28">
        <v>732</v>
      </c>
      <c r="E18" s="27">
        <v>63</v>
      </c>
      <c r="F18" s="28">
        <v>70</v>
      </c>
      <c r="G18" s="29">
        <v>1139</v>
      </c>
    </row>
    <row r="19" spans="1:7">
      <c r="A19" s="22"/>
      <c r="B19" s="64" t="s">
        <v>1</v>
      </c>
      <c r="C19" s="30">
        <v>2.4</v>
      </c>
      <c r="D19" s="31">
        <v>2.2000000000000002</v>
      </c>
      <c r="E19" s="30">
        <v>0.2</v>
      </c>
      <c r="F19" s="31">
        <v>0.2</v>
      </c>
      <c r="G19" s="32">
        <v>3.4</v>
      </c>
    </row>
    <row r="20" spans="1:7">
      <c r="A20" s="22" t="s">
        <v>22</v>
      </c>
      <c r="B20" s="64" t="s">
        <v>0</v>
      </c>
      <c r="C20" s="27">
        <v>900</v>
      </c>
      <c r="D20" s="28">
        <v>391</v>
      </c>
      <c r="E20" s="27">
        <v>509</v>
      </c>
      <c r="F20" s="28">
        <v>436</v>
      </c>
      <c r="G20" s="29">
        <v>2043</v>
      </c>
    </row>
    <row r="21" spans="1:7">
      <c r="A21" s="22"/>
      <c r="B21" s="64" t="s">
        <v>1</v>
      </c>
      <c r="C21" s="30">
        <v>1.8</v>
      </c>
      <c r="D21" s="31">
        <v>0.8</v>
      </c>
      <c r="E21" s="30">
        <v>1</v>
      </c>
      <c r="F21" s="31">
        <v>0.9</v>
      </c>
      <c r="G21" s="32">
        <v>4.0999999999999996</v>
      </c>
    </row>
    <row r="22" spans="1:7">
      <c r="A22" s="22" t="s">
        <v>23</v>
      </c>
      <c r="B22" s="64" t="s">
        <v>0</v>
      </c>
      <c r="C22" s="27">
        <v>1350</v>
      </c>
      <c r="D22" s="28">
        <v>493</v>
      </c>
      <c r="E22" s="27">
        <v>857</v>
      </c>
      <c r="F22" s="28">
        <v>1042</v>
      </c>
      <c r="G22" s="29">
        <v>4937</v>
      </c>
    </row>
    <row r="23" spans="1:7">
      <c r="A23" s="22"/>
      <c r="B23" s="64" t="s">
        <v>1</v>
      </c>
      <c r="C23" s="30">
        <v>1.1000000000000001</v>
      </c>
      <c r="D23" s="31">
        <v>0.4</v>
      </c>
      <c r="E23" s="30">
        <v>0.7</v>
      </c>
      <c r="F23" s="31">
        <v>0.8</v>
      </c>
      <c r="G23" s="32">
        <v>3.9</v>
      </c>
    </row>
    <row r="24" spans="1:7">
      <c r="A24" s="22" t="s">
        <v>24</v>
      </c>
      <c r="B24" s="64" t="s">
        <v>0</v>
      </c>
      <c r="C24" s="27">
        <v>399</v>
      </c>
      <c r="D24" s="28">
        <v>334</v>
      </c>
      <c r="E24" s="27">
        <v>65</v>
      </c>
      <c r="F24" s="28">
        <v>23</v>
      </c>
      <c r="G24" s="29">
        <v>939</v>
      </c>
    </row>
    <row r="25" spans="1:7">
      <c r="A25" s="22"/>
      <c r="B25" s="64" t="s">
        <v>1</v>
      </c>
      <c r="C25" s="30">
        <v>3.2</v>
      </c>
      <c r="D25" s="31">
        <v>2.7</v>
      </c>
      <c r="E25" s="30">
        <v>0.5</v>
      </c>
      <c r="F25" s="31">
        <v>0.2</v>
      </c>
      <c r="G25" s="32">
        <v>7.5</v>
      </c>
    </row>
    <row r="26" spans="1:7">
      <c r="A26" s="22" t="s">
        <v>25</v>
      </c>
      <c r="B26" s="64" t="s">
        <v>0</v>
      </c>
      <c r="C26" s="27">
        <v>342</v>
      </c>
      <c r="D26" s="28">
        <v>207</v>
      </c>
      <c r="E26" s="27">
        <v>135</v>
      </c>
      <c r="F26" s="28">
        <v>92</v>
      </c>
      <c r="G26" s="29">
        <v>1070</v>
      </c>
    </row>
    <row r="27" spans="1:7">
      <c r="A27" s="22"/>
      <c r="B27" s="64" t="s">
        <v>1</v>
      </c>
      <c r="C27" s="30">
        <v>1.3</v>
      </c>
      <c r="D27" s="31">
        <v>0.8</v>
      </c>
      <c r="E27" s="30">
        <v>0.5</v>
      </c>
      <c r="F27" s="31">
        <v>0.3</v>
      </c>
      <c r="G27" s="32">
        <v>4</v>
      </c>
    </row>
    <row r="28" spans="1:7">
      <c r="A28" s="22" t="s">
        <v>26</v>
      </c>
      <c r="B28" s="64" t="s">
        <v>0</v>
      </c>
      <c r="C28" s="27">
        <v>114</v>
      </c>
      <c r="D28" s="28">
        <v>48</v>
      </c>
      <c r="E28" s="27">
        <v>66</v>
      </c>
      <c r="F28" s="28">
        <v>582</v>
      </c>
      <c r="G28" s="29">
        <v>2118</v>
      </c>
    </row>
    <row r="29" spans="1:7">
      <c r="A29" s="22"/>
      <c r="B29" s="64" t="s">
        <v>1</v>
      </c>
      <c r="C29" s="30">
        <v>0.9</v>
      </c>
      <c r="D29" s="31">
        <v>0.4</v>
      </c>
      <c r="E29" s="30">
        <v>0.5</v>
      </c>
      <c r="F29" s="31">
        <v>4.5999999999999996</v>
      </c>
      <c r="G29" s="32">
        <v>16.7</v>
      </c>
    </row>
    <row r="30" spans="1:7">
      <c r="A30" s="22" t="s">
        <v>27</v>
      </c>
      <c r="B30" s="64" t="s">
        <v>0</v>
      </c>
      <c r="C30" s="27">
        <v>758</v>
      </c>
      <c r="D30" s="28">
        <v>513</v>
      </c>
      <c r="E30" s="27">
        <v>245</v>
      </c>
      <c r="F30" s="28">
        <v>812</v>
      </c>
      <c r="G30" s="29">
        <v>1744</v>
      </c>
    </row>
    <row r="31" spans="1:7">
      <c r="A31" s="22"/>
      <c r="B31" s="64" t="s">
        <v>1</v>
      </c>
      <c r="C31" s="30">
        <v>2.2999999999999998</v>
      </c>
      <c r="D31" s="31">
        <v>1.6</v>
      </c>
      <c r="E31" s="30">
        <v>0.8</v>
      </c>
      <c r="F31" s="31">
        <v>2.5</v>
      </c>
      <c r="G31" s="32">
        <v>5.4</v>
      </c>
    </row>
    <row r="32" spans="1:7">
      <c r="A32" s="22" t="s">
        <v>28</v>
      </c>
      <c r="B32" s="64" t="s">
        <v>0</v>
      </c>
      <c r="C32" s="27">
        <v>4689</v>
      </c>
      <c r="D32" s="28">
        <v>1480</v>
      </c>
      <c r="E32" s="27">
        <v>3209</v>
      </c>
      <c r="F32" s="28">
        <v>1591</v>
      </c>
      <c r="G32" s="29">
        <v>12919</v>
      </c>
    </row>
    <row r="33" spans="1:7">
      <c r="A33" s="22"/>
      <c r="B33" s="64" t="s">
        <v>1</v>
      </c>
      <c r="C33" s="30">
        <v>6.4</v>
      </c>
      <c r="D33" s="31">
        <v>2</v>
      </c>
      <c r="E33" s="30">
        <v>4.4000000000000004</v>
      </c>
      <c r="F33" s="31">
        <v>2.2000000000000002</v>
      </c>
      <c r="G33" s="32">
        <v>17.600000000000001</v>
      </c>
    </row>
    <row r="34" spans="1:7">
      <c r="A34" s="22" t="s">
        <v>29</v>
      </c>
      <c r="B34" s="64" t="s">
        <v>0</v>
      </c>
      <c r="C34" s="27">
        <v>49</v>
      </c>
      <c r="D34" s="28">
        <v>30</v>
      </c>
      <c r="E34" s="27">
        <v>19</v>
      </c>
      <c r="F34" s="28">
        <v>137</v>
      </c>
      <c r="G34" s="29">
        <v>1062</v>
      </c>
    </row>
    <row r="35" spans="1:7">
      <c r="A35" s="22"/>
      <c r="B35" s="64" t="s">
        <v>1</v>
      </c>
      <c r="C35" s="30">
        <v>0.4</v>
      </c>
      <c r="D35" s="31">
        <v>0.2</v>
      </c>
      <c r="E35" s="30">
        <v>0.1</v>
      </c>
      <c r="F35" s="31">
        <v>1</v>
      </c>
      <c r="G35" s="32">
        <v>7.7</v>
      </c>
    </row>
    <row r="36" spans="1:7" ht="12" customHeight="1">
      <c r="A36" s="22" t="s">
        <v>195</v>
      </c>
      <c r="B36" s="64" t="s">
        <v>0</v>
      </c>
      <c r="C36" s="27">
        <v>193</v>
      </c>
      <c r="D36" s="28">
        <v>176</v>
      </c>
      <c r="E36" s="27">
        <v>17</v>
      </c>
      <c r="F36" s="28">
        <v>40</v>
      </c>
      <c r="G36" s="29">
        <v>632</v>
      </c>
    </row>
    <row r="37" spans="1:7">
      <c r="A37" s="22"/>
      <c r="B37" s="64" t="s">
        <v>1</v>
      </c>
      <c r="C37" s="30">
        <v>1.3</v>
      </c>
      <c r="D37" s="31">
        <v>1.2</v>
      </c>
      <c r="E37" s="30">
        <v>0.1</v>
      </c>
      <c r="F37" s="31">
        <v>0.3</v>
      </c>
      <c r="G37" s="32">
        <v>4.2</v>
      </c>
    </row>
    <row r="38" spans="1:7">
      <c r="A38" s="22" t="s">
        <v>30</v>
      </c>
      <c r="B38" s="64" t="s">
        <v>0</v>
      </c>
      <c r="C38" s="27">
        <v>2014</v>
      </c>
      <c r="D38" s="28">
        <v>853</v>
      </c>
      <c r="E38" s="27">
        <v>1161</v>
      </c>
      <c r="F38" s="28">
        <v>1289</v>
      </c>
      <c r="G38" s="29">
        <v>5263</v>
      </c>
    </row>
    <row r="39" spans="1:7">
      <c r="A39" s="22"/>
      <c r="B39" s="64" t="s">
        <v>1</v>
      </c>
      <c r="C39" s="30">
        <v>2.7</v>
      </c>
      <c r="D39" s="31">
        <v>1.1000000000000001</v>
      </c>
      <c r="E39" s="30">
        <v>1.5</v>
      </c>
      <c r="F39" s="31">
        <v>1.7</v>
      </c>
      <c r="G39" s="32">
        <v>7</v>
      </c>
    </row>
    <row r="40" spans="1:7">
      <c r="A40" s="22" t="s">
        <v>31</v>
      </c>
      <c r="B40" s="64" t="s">
        <v>0</v>
      </c>
      <c r="C40" s="27">
        <v>717</v>
      </c>
      <c r="D40" s="28">
        <v>575</v>
      </c>
      <c r="E40" s="27">
        <v>142</v>
      </c>
      <c r="F40" s="28">
        <v>264</v>
      </c>
      <c r="G40" s="29">
        <v>1069</v>
      </c>
    </row>
    <row r="41" spans="1:7">
      <c r="A41" s="22"/>
      <c r="B41" s="64" t="s">
        <v>1</v>
      </c>
      <c r="C41" s="30">
        <v>3.7</v>
      </c>
      <c r="D41" s="31">
        <v>3</v>
      </c>
      <c r="E41" s="30">
        <v>0.7</v>
      </c>
      <c r="F41" s="31">
        <v>1.4</v>
      </c>
      <c r="G41" s="32">
        <v>5.6</v>
      </c>
    </row>
    <row r="42" spans="1:7" ht="19.5" customHeight="1">
      <c r="A42" s="404" t="s">
        <v>239</v>
      </c>
      <c r="B42" s="404"/>
      <c r="C42" s="404"/>
      <c r="D42" s="404"/>
      <c r="E42" s="404"/>
      <c r="F42" s="404"/>
      <c r="G42" s="404"/>
    </row>
    <row r="43" spans="1:7" ht="18.75" customHeight="1">
      <c r="A43" s="410" t="s">
        <v>1341</v>
      </c>
      <c r="B43" s="410"/>
      <c r="C43" s="410"/>
      <c r="D43" s="410"/>
      <c r="E43" s="410"/>
      <c r="F43" s="410"/>
      <c r="G43" s="410"/>
    </row>
  </sheetData>
  <customSheetViews>
    <customSheetView guid="{478EAF0D-7072-4F9F-B3F3-DF6645E3F662}">
      <selection activeCell="A63" sqref="A63:G63"/>
      <pageMargins left="0.7" right="0.7" top="0.75" bottom="0.75" header="0.3" footer="0.3"/>
    </customSheetView>
    <customSheetView guid="{DB5EED9D-3F36-427E-8425-66965650D6C3}" topLeftCell="A43">
      <selection activeCell="E19" sqref="E19"/>
      <pageMargins left="0.7" right="0.7" top="0.75" bottom="0.75" header="0.3" footer="0.3"/>
    </customSheetView>
  </customSheetViews>
  <mergeCells count="8">
    <mergeCell ref="C6:E6"/>
    <mergeCell ref="F6:F7"/>
    <mergeCell ref="A42:G42"/>
    <mergeCell ref="A43:G43"/>
    <mergeCell ref="C4:G4"/>
    <mergeCell ref="C5:F5"/>
    <mergeCell ref="A4:B7"/>
    <mergeCell ref="G5:G7"/>
  </mergeCells>
  <hyperlinks>
    <hyperlink ref="G1" location="'SPIS TABLIC'!A1" display="Powrót/Back"/>
  </hyperlinks>
  <pageMargins left="0.7" right="0.7" top="0.75" bottom="0.75" header="0.3" footer="0.3"/>
  <pageSetup paperSize="9" scale="8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XFA275"/>
  <sheetViews>
    <sheetView zoomScaleNormal="100" zoomScaleSheetLayoutView="100" workbookViewId="0"/>
  </sheetViews>
  <sheetFormatPr defaultColWidth="9.140625" defaultRowHeight="14.25"/>
  <cols>
    <col min="1" max="1" width="42.140625" style="14" customWidth="1"/>
    <col min="2" max="2" width="3.7109375" style="24" customWidth="1"/>
    <col min="3" max="4" width="12.28515625" style="14" customWidth="1"/>
    <col min="5" max="5" width="14.42578125" style="14" customWidth="1"/>
    <col min="6" max="6" width="15" style="14" customWidth="1"/>
    <col min="7" max="7" width="16.5703125" style="14" customWidth="1"/>
    <col min="8" max="16384" width="9.140625" style="14"/>
  </cols>
  <sheetData>
    <row r="1" spans="1:7">
      <c r="G1" s="369" t="s">
        <v>1302</v>
      </c>
    </row>
    <row r="2" spans="1:7" s="3" customFormat="1" ht="17.25" customHeight="1">
      <c r="A2" s="1" t="s">
        <v>113</v>
      </c>
      <c r="B2" s="267"/>
      <c r="C2" s="2"/>
      <c r="D2" s="2"/>
      <c r="E2" s="2"/>
      <c r="F2" s="2"/>
      <c r="G2" s="2"/>
    </row>
    <row r="3" spans="1:7" s="3" customFormat="1" ht="13.5" customHeight="1">
      <c r="A3" s="391" t="s">
        <v>83</v>
      </c>
      <c r="B3" s="391"/>
      <c r="C3" s="14"/>
      <c r="D3" s="14"/>
      <c r="E3" s="14"/>
      <c r="F3" s="14"/>
      <c r="G3" s="14"/>
    </row>
    <row r="4" spans="1:7" s="3" customFormat="1" ht="13.5" customHeight="1">
      <c r="A4" s="287" t="s">
        <v>1070</v>
      </c>
      <c r="B4" s="95"/>
    </row>
    <row r="5" spans="1:7" s="3" customFormat="1" ht="13.5" customHeight="1">
      <c r="A5" s="288" t="s">
        <v>84</v>
      </c>
      <c r="B5" s="261"/>
      <c r="C5" s="5"/>
      <c r="D5" s="5"/>
      <c r="E5" s="5"/>
      <c r="F5" s="5"/>
      <c r="G5" s="5"/>
    </row>
    <row r="6" spans="1:7" s="6" customFormat="1" ht="54.75" customHeight="1">
      <c r="A6" s="388" t="s">
        <v>1089</v>
      </c>
      <c r="B6" s="388"/>
      <c r="C6" s="390" t="s">
        <v>1071</v>
      </c>
      <c r="D6" s="390"/>
      <c r="E6" s="390"/>
      <c r="F6" s="389" t="s">
        <v>1094</v>
      </c>
      <c r="G6" s="389"/>
    </row>
    <row r="7" spans="1:7" s="6" customFormat="1" ht="52.5" customHeight="1">
      <c r="A7" s="388"/>
      <c r="B7" s="388"/>
      <c r="C7" s="390" t="s">
        <v>1088</v>
      </c>
      <c r="D7" s="390" t="s">
        <v>1090</v>
      </c>
      <c r="E7" s="390"/>
      <c r="F7" s="389"/>
      <c r="G7" s="389"/>
    </row>
    <row r="8" spans="1:7" s="6" customFormat="1" ht="36.75" customHeight="1">
      <c r="A8" s="388"/>
      <c r="B8" s="388"/>
      <c r="C8" s="390"/>
      <c r="D8" s="266" t="s">
        <v>1091</v>
      </c>
      <c r="E8" s="266" t="s">
        <v>1092</v>
      </c>
      <c r="F8" s="266" t="s">
        <v>1088</v>
      </c>
      <c r="G8" s="265" t="s">
        <v>1093</v>
      </c>
    </row>
    <row r="9" spans="1:7" s="10" customFormat="1" ht="15">
      <c r="A9" s="42" t="s">
        <v>37</v>
      </c>
      <c r="B9" s="107" t="s">
        <v>0</v>
      </c>
      <c r="C9" s="8">
        <v>5989217</v>
      </c>
      <c r="D9" s="8">
        <v>3743236</v>
      </c>
      <c r="E9" s="8">
        <v>2245981</v>
      </c>
      <c r="F9" s="8">
        <v>462197</v>
      </c>
      <c r="G9" s="9">
        <v>78757</v>
      </c>
    </row>
    <row r="10" spans="1:7" s="13" customFormat="1" ht="15">
      <c r="A10" s="289" t="s">
        <v>38</v>
      </c>
      <c r="B10" s="108" t="s">
        <v>1</v>
      </c>
      <c r="C10" s="11">
        <v>1194139</v>
      </c>
      <c r="D10" s="11">
        <v>664959</v>
      </c>
      <c r="E10" s="11">
        <v>529180</v>
      </c>
      <c r="F10" s="11">
        <v>103681</v>
      </c>
      <c r="G10" s="12">
        <v>15901</v>
      </c>
    </row>
    <row r="11" spans="1:7" s="13" customFormat="1" ht="15">
      <c r="A11" s="42" t="s">
        <v>88</v>
      </c>
      <c r="B11" s="107" t="s">
        <v>0</v>
      </c>
      <c r="C11" s="11">
        <v>66098</v>
      </c>
      <c r="D11" s="11">
        <v>50295</v>
      </c>
      <c r="E11" s="11">
        <v>15803</v>
      </c>
      <c r="F11" s="11">
        <v>6017</v>
      </c>
      <c r="G11" s="12">
        <v>654</v>
      </c>
    </row>
    <row r="12" spans="1:7">
      <c r="A12" s="289" t="s">
        <v>176</v>
      </c>
      <c r="B12" s="107" t="s">
        <v>1</v>
      </c>
      <c r="C12" s="11">
        <v>30780</v>
      </c>
      <c r="D12" s="11">
        <v>23824</v>
      </c>
      <c r="E12" s="11">
        <v>6956</v>
      </c>
      <c r="F12" s="11">
        <v>2631</v>
      </c>
      <c r="G12" s="12">
        <v>276</v>
      </c>
    </row>
    <row r="13" spans="1:7" s="6" customFormat="1" ht="27">
      <c r="A13" s="7" t="s">
        <v>115</v>
      </c>
      <c r="B13" s="90" t="s">
        <v>0</v>
      </c>
      <c r="C13" s="15">
        <v>31983</v>
      </c>
      <c r="D13" s="15">
        <v>24616</v>
      </c>
      <c r="E13" s="15">
        <v>7367</v>
      </c>
      <c r="F13" s="15">
        <v>1738</v>
      </c>
      <c r="G13" s="16">
        <v>401</v>
      </c>
    </row>
    <row r="14" spans="1:7" s="6" customFormat="1">
      <c r="A14" s="290" t="s">
        <v>944</v>
      </c>
      <c r="B14" s="90" t="s">
        <v>1</v>
      </c>
      <c r="C14" s="15">
        <v>5408</v>
      </c>
      <c r="D14" s="15">
        <v>3749</v>
      </c>
      <c r="E14" s="15">
        <v>1659</v>
      </c>
      <c r="F14" s="15">
        <v>341</v>
      </c>
      <c r="G14" s="16">
        <v>40</v>
      </c>
    </row>
    <row r="15" spans="1:7">
      <c r="A15" s="7" t="s">
        <v>87</v>
      </c>
      <c r="B15" s="90" t="s">
        <v>0</v>
      </c>
      <c r="C15" s="15">
        <v>33075</v>
      </c>
      <c r="D15" s="15">
        <v>24885</v>
      </c>
      <c r="E15" s="15">
        <v>8190</v>
      </c>
      <c r="F15" s="15">
        <v>4168</v>
      </c>
      <c r="G15" s="16">
        <v>248</v>
      </c>
    </row>
    <row r="16" spans="1:7">
      <c r="A16" s="290" t="s">
        <v>2</v>
      </c>
      <c r="B16" s="90" t="s">
        <v>1</v>
      </c>
      <c r="C16" s="15">
        <v>25148</v>
      </c>
      <c r="D16" s="15">
        <v>19875</v>
      </c>
      <c r="E16" s="15">
        <v>5273</v>
      </c>
      <c r="F16" s="15">
        <v>2277</v>
      </c>
      <c r="G16" s="16">
        <v>236</v>
      </c>
    </row>
    <row r="17" spans="1:7">
      <c r="A17" s="7" t="s">
        <v>114</v>
      </c>
      <c r="B17" s="90" t="s">
        <v>0</v>
      </c>
      <c r="C17" s="15">
        <v>1040</v>
      </c>
      <c r="D17" s="15">
        <v>794</v>
      </c>
      <c r="E17" s="15">
        <v>246</v>
      </c>
      <c r="F17" s="15">
        <v>111</v>
      </c>
      <c r="G17" s="16">
        <v>5</v>
      </c>
    </row>
    <row r="18" spans="1:7">
      <c r="A18" s="290" t="s">
        <v>945</v>
      </c>
      <c r="B18" s="90" t="s">
        <v>1</v>
      </c>
      <c r="C18" s="15">
        <v>224</v>
      </c>
      <c r="D18" s="15">
        <v>200</v>
      </c>
      <c r="E18" s="15">
        <v>24</v>
      </c>
      <c r="F18" s="15">
        <v>13</v>
      </c>
      <c r="G18" s="16" t="s">
        <v>410</v>
      </c>
    </row>
    <row r="19" spans="1:7" s="13" customFormat="1" ht="15">
      <c r="A19" s="42" t="s">
        <v>86</v>
      </c>
      <c r="B19" s="107" t="s">
        <v>0</v>
      </c>
      <c r="C19" s="11">
        <v>2701284</v>
      </c>
      <c r="D19" s="11">
        <v>1218380</v>
      </c>
      <c r="E19" s="11">
        <v>1482904</v>
      </c>
      <c r="F19" s="11">
        <v>357620</v>
      </c>
      <c r="G19" s="12">
        <v>58291</v>
      </c>
    </row>
    <row r="20" spans="1:7">
      <c r="A20" s="289" t="s">
        <v>116</v>
      </c>
      <c r="B20" s="107" t="s">
        <v>1</v>
      </c>
      <c r="C20" s="11">
        <v>290705</v>
      </c>
      <c r="D20" s="11">
        <v>99236</v>
      </c>
      <c r="E20" s="11">
        <v>191469</v>
      </c>
      <c r="F20" s="11">
        <v>63609</v>
      </c>
      <c r="G20" s="12">
        <v>2646</v>
      </c>
    </row>
    <row r="21" spans="1:7" s="13" customFormat="1" ht="15">
      <c r="A21" s="268" t="s">
        <v>62</v>
      </c>
      <c r="B21" s="90" t="s">
        <v>0</v>
      </c>
      <c r="C21" s="15">
        <v>137972</v>
      </c>
      <c r="D21" s="15">
        <v>15600</v>
      </c>
      <c r="E21" s="15">
        <v>122372</v>
      </c>
      <c r="F21" s="15">
        <v>53748</v>
      </c>
      <c r="G21" s="16">
        <v>1030</v>
      </c>
    </row>
    <row r="22" spans="1:7">
      <c r="A22" s="291" t="s">
        <v>3</v>
      </c>
      <c r="B22" s="90" t="s">
        <v>1</v>
      </c>
      <c r="C22" s="15">
        <v>82892</v>
      </c>
      <c r="D22" s="15">
        <v>2920</v>
      </c>
      <c r="E22" s="15">
        <v>79972</v>
      </c>
      <c r="F22" s="15">
        <v>35553</v>
      </c>
      <c r="G22" s="16">
        <v>922</v>
      </c>
    </row>
    <row r="23" spans="1:7" s="6" customFormat="1" ht="25.5">
      <c r="A23" s="46" t="s">
        <v>119</v>
      </c>
      <c r="B23" s="90" t="s">
        <v>0</v>
      </c>
      <c r="C23" s="15">
        <v>86934</v>
      </c>
      <c r="D23" s="15">
        <v>1529</v>
      </c>
      <c r="E23" s="15">
        <v>85405</v>
      </c>
      <c r="F23" s="15">
        <v>38296</v>
      </c>
      <c r="G23" s="16">
        <v>927</v>
      </c>
    </row>
    <row r="24" spans="1:7">
      <c r="A24" s="292" t="s">
        <v>120</v>
      </c>
      <c r="B24" s="90" t="s">
        <v>1</v>
      </c>
      <c r="C24" s="15">
        <v>71140</v>
      </c>
      <c r="D24" s="15">
        <v>1196</v>
      </c>
      <c r="E24" s="15">
        <v>69944</v>
      </c>
      <c r="F24" s="15">
        <v>34225</v>
      </c>
      <c r="G24" s="16">
        <v>903</v>
      </c>
    </row>
    <row r="25" spans="1:7" s="6" customFormat="1" ht="12.75">
      <c r="A25" s="61" t="s">
        <v>117</v>
      </c>
      <c r="B25" s="90" t="s">
        <v>0</v>
      </c>
      <c r="C25" s="15">
        <v>78291</v>
      </c>
      <c r="D25" s="15">
        <v>1245</v>
      </c>
      <c r="E25" s="15">
        <v>77046</v>
      </c>
      <c r="F25" s="15">
        <v>36945</v>
      </c>
      <c r="G25" s="16">
        <v>927</v>
      </c>
    </row>
    <row r="26" spans="1:7">
      <c r="A26" s="293" t="s">
        <v>118</v>
      </c>
      <c r="B26" s="90" t="s">
        <v>1</v>
      </c>
      <c r="C26" s="15">
        <v>71140</v>
      </c>
      <c r="D26" s="15">
        <v>1196</v>
      </c>
      <c r="E26" s="15">
        <v>69944</v>
      </c>
      <c r="F26" s="15">
        <v>34225</v>
      </c>
      <c r="G26" s="16">
        <v>903</v>
      </c>
    </row>
    <row r="27" spans="1:7" s="6" customFormat="1" ht="12.75">
      <c r="A27" s="46" t="s">
        <v>121</v>
      </c>
      <c r="B27" s="90" t="s">
        <v>0</v>
      </c>
      <c r="C27" s="15">
        <v>3771</v>
      </c>
      <c r="D27" s="15">
        <v>123</v>
      </c>
      <c r="E27" s="15">
        <v>3648</v>
      </c>
      <c r="F27" s="15">
        <v>233</v>
      </c>
      <c r="G27" s="16" t="s">
        <v>410</v>
      </c>
    </row>
    <row r="28" spans="1:7" s="6" customFormat="1" ht="12.75">
      <c r="A28" s="292" t="s">
        <v>122</v>
      </c>
      <c r="B28" s="90" t="s">
        <v>1</v>
      </c>
      <c r="C28" s="15">
        <v>3648</v>
      </c>
      <c r="D28" s="15" t="s">
        <v>410</v>
      </c>
      <c r="E28" s="15">
        <v>3648</v>
      </c>
      <c r="F28" s="15">
        <v>233</v>
      </c>
      <c r="G28" s="16" t="s">
        <v>410</v>
      </c>
    </row>
    <row r="29" spans="1:7">
      <c r="A29" s="46" t="s">
        <v>123</v>
      </c>
      <c r="B29" s="90" t="s">
        <v>0</v>
      </c>
      <c r="C29" s="15">
        <v>14293</v>
      </c>
      <c r="D29" s="15">
        <v>794</v>
      </c>
      <c r="E29" s="15">
        <v>13499</v>
      </c>
      <c r="F29" s="15">
        <v>7864</v>
      </c>
      <c r="G29" s="16">
        <v>40</v>
      </c>
    </row>
    <row r="30" spans="1:7">
      <c r="A30" s="46" t="s">
        <v>124</v>
      </c>
      <c r="B30" s="90"/>
      <c r="C30" s="15"/>
      <c r="D30" s="15"/>
      <c r="E30" s="15"/>
      <c r="F30" s="15"/>
      <c r="G30" s="16"/>
    </row>
    <row r="31" spans="1:7">
      <c r="A31" s="46" t="s">
        <v>125</v>
      </c>
      <c r="B31" s="90" t="s">
        <v>0</v>
      </c>
      <c r="C31" s="15">
        <v>17081</v>
      </c>
      <c r="D31" s="15">
        <v>9826</v>
      </c>
      <c r="E31" s="15">
        <v>7255</v>
      </c>
      <c r="F31" s="15">
        <v>1531</v>
      </c>
      <c r="G31" s="16">
        <v>20</v>
      </c>
    </row>
    <row r="32" spans="1:7">
      <c r="A32" s="292" t="s">
        <v>126</v>
      </c>
      <c r="B32" s="90" t="s">
        <v>1</v>
      </c>
      <c r="C32" s="15">
        <v>2480</v>
      </c>
      <c r="D32" s="15">
        <v>121</v>
      </c>
      <c r="E32" s="15">
        <v>2359</v>
      </c>
      <c r="F32" s="15">
        <v>221</v>
      </c>
      <c r="G32" s="16">
        <v>4</v>
      </c>
    </row>
    <row r="33" spans="1:7" s="6" customFormat="1" ht="15.75" customHeight="1">
      <c r="A33" s="46" t="s">
        <v>127</v>
      </c>
      <c r="B33" s="90" t="s">
        <v>0</v>
      </c>
      <c r="C33" s="15">
        <v>15893</v>
      </c>
      <c r="D33" s="15">
        <v>3328</v>
      </c>
      <c r="E33" s="15">
        <v>12565</v>
      </c>
      <c r="F33" s="15">
        <v>5824</v>
      </c>
      <c r="G33" s="16">
        <v>43</v>
      </c>
    </row>
    <row r="34" spans="1:7">
      <c r="A34" s="292" t="s">
        <v>201</v>
      </c>
      <c r="B34" s="90" t="s">
        <v>1</v>
      </c>
      <c r="C34" s="15">
        <v>5624</v>
      </c>
      <c r="D34" s="15">
        <v>1603</v>
      </c>
      <c r="E34" s="15">
        <v>4021</v>
      </c>
      <c r="F34" s="15">
        <v>874</v>
      </c>
      <c r="G34" s="16">
        <v>15</v>
      </c>
    </row>
    <row r="35" spans="1:7" s="13" customFormat="1" ht="15">
      <c r="A35" s="7" t="s">
        <v>63</v>
      </c>
      <c r="B35" s="90" t="s">
        <v>0</v>
      </c>
      <c r="C35" s="15">
        <v>2313846</v>
      </c>
      <c r="D35" s="15">
        <v>1064122</v>
      </c>
      <c r="E35" s="15">
        <v>1249724</v>
      </c>
      <c r="F35" s="15">
        <v>274486</v>
      </c>
      <c r="G35" s="16">
        <v>55290</v>
      </c>
    </row>
    <row r="36" spans="1:7">
      <c r="A36" s="290" t="s">
        <v>55</v>
      </c>
      <c r="B36" s="90" t="s">
        <v>1</v>
      </c>
      <c r="C36" s="15">
        <v>53122</v>
      </c>
      <c r="D36" s="15">
        <v>13555</v>
      </c>
      <c r="E36" s="15">
        <v>39567</v>
      </c>
      <c r="F36" s="15">
        <v>9583</v>
      </c>
      <c r="G36" s="16">
        <v>506</v>
      </c>
    </row>
    <row r="37" spans="1:7">
      <c r="A37" s="46" t="s">
        <v>128</v>
      </c>
      <c r="B37" s="90" t="s">
        <v>0</v>
      </c>
      <c r="C37" s="15">
        <v>370666</v>
      </c>
      <c r="D37" s="15">
        <v>204752</v>
      </c>
      <c r="E37" s="15">
        <v>165914</v>
      </c>
      <c r="F37" s="15">
        <v>31818</v>
      </c>
      <c r="G37" s="16">
        <v>13968</v>
      </c>
    </row>
    <row r="38" spans="1:7">
      <c r="A38" s="292" t="s">
        <v>129</v>
      </c>
      <c r="B38" s="90" t="s">
        <v>1</v>
      </c>
      <c r="C38" s="15">
        <v>2237</v>
      </c>
      <c r="D38" s="15">
        <v>1049</v>
      </c>
      <c r="E38" s="15">
        <v>1188</v>
      </c>
      <c r="F38" s="15">
        <v>126</v>
      </c>
      <c r="G38" s="16">
        <v>27</v>
      </c>
    </row>
    <row r="39" spans="1:7">
      <c r="A39" s="46" t="s">
        <v>130</v>
      </c>
      <c r="B39" s="90" t="s">
        <v>0</v>
      </c>
      <c r="C39" s="15">
        <v>19882</v>
      </c>
      <c r="D39" s="15">
        <v>8904</v>
      </c>
      <c r="E39" s="15">
        <v>10978</v>
      </c>
      <c r="F39" s="15">
        <v>2124</v>
      </c>
      <c r="G39" s="16">
        <v>562</v>
      </c>
    </row>
    <row r="40" spans="1:7">
      <c r="A40" s="46" t="s">
        <v>131</v>
      </c>
      <c r="B40" s="90"/>
      <c r="C40" s="15"/>
      <c r="D40" s="15"/>
      <c r="E40" s="15"/>
      <c r="F40" s="15"/>
      <c r="G40" s="16"/>
    </row>
    <row r="41" spans="1:7">
      <c r="A41" s="46" t="s">
        <v>132</v>
      </c>
      <c r="B41" s="90" t="s">
        <v>0</v>
      </c>
      <c r="C41" s="15">
        <v>7895</v>
      </c>
      <c r="D41" s="15">
        <v>230</v>
      </c>
      <c r="E41" s="15">
        <v>7665</v>
      </c>
      <c r="F41" s="15">
        <v>2986</v>
      </c>
      <c r="G41" s="16">
        <v>861</v>
      </c>
    </row>
    <row r="42" spans="1:7">
      <c r="A42" s="46" t="s">
        <v>133</v>
      </c>
      <c r="B42" s="90"/>
      <c r="C42" s="15"/>
      <c r="D42" s="15"/>
      <c r="E42" s="15"/>
      <c r="F42" s="15"/>
      <c r="G42" s="16"/>
    </row>
    <row r="43" spans="1:7">
      <c r="A43" s="46" t="s">
        <v>134</v>
      </c>
      <c r="B43" s="90" t="s">
        <v>0</v>
      </c>
      <c r="C43" s="15">
        <v>45696</v>
      </c>
      <c r="D43" s="15">
        <v>24461</v>
      </c>
      <c r="E43" s="15">
        <v>21235</v>
      </c>
      <c r="F43" s="15">
        <v>4457</v>
      </c>
      <c r="G43" s="16">
        <v>2402</v>
      </c>
    </row>
    <row r="44" spans="1:7">
      <c r="A44" s="292" t="s">
        <v>135</v>
      </c>
      <c r="B44" s="90" t="s">
        <v>1</v>
      </c>
      <c r="C44" s="15">
        <v>203</v>
      </c>
      <c r="D44" s="15">
        <v>203</v>
      </c>
      <c r="E44" s="15" t="s">
        <v>410</v>
      </c>
      <c r="F44" s="15" t="s">
        <v>410</v>
      </c>
      <c r="G44" s="16" t="s">
        <v>410</v>
      </c>
    </row>
    <row r="45" spans="1:7">
      <c r="A45" s="46" t="s">
        <v>136</v>
      </c>
      <c r="B45" s="90" t="s">
        <v>0</v>
      </c>
      <c r="C45" s="15">
        <v>56965</v>
      </c>
      <c r="D45" s="15">
        <v>52146</v>
      </c>
      <c r="E45" s="15">
        <v>4819</v>
      </c>
      <c r="F45" s="15">
        <v>697</v>
      </c>
      <c r="G45" s="16">
        <v>395</v>
      </c>
    </row>
    <row r="46" spans="1:7">
      <c r="A46" s="292" t="s">
        <v>137</v>
      </c>
      <c r="B46" s="90" t="s">
        <v>1</v>
      </c>
      <c r="C46" s="15">
        <v>631</v>
      </c>
      <c r="D46" s="15">
        <v>631</v>
      </c>
      <c r="E46" s="15" t="s">
        <v>410</v>
      </c>
      <c r="F46" s="15" t="s">
        <v>410</v>
      </c>
      <c r="G46" s="16" t="s">
        <v>410</v>
      </c>
    </row>
    <row r="47" spans="1:7" s="6" customFormat="1">
      <c r="A47" s="46" t="s">
        <v>162</v>
      </c>
      <c r="B47" s="90" t="s">
        <v>0</v>
      </c>
      <c r="C47" s="15">
        <v>18214</v>
      </c>
      <c r="D47" s="15">
        <v>10897</v>
      </c>
      <c r="E47" s="15">
        <v>7317</v>
      </c>
      <c r="F47" s="15">
        <v>848</v>
      </c>
      <c r="G47" s="16">
        <v>558</v>
      </c>
    </row>
    <row r="48" spans="1:7">
      <c r="A48" s="292" t="s">
        <v>164</v>
      </c>
      <c r="B48" s="90" t="s">
        <v>1</v>
      </c>
      <c r="C48" s="15">
        <v>663</v>
      </c>
      <c r="D48" s="15">
        <v>544</v>
      </c>
      <c r="E48" s="15">
        <v>119</v>
      </c>
      <c r="F48" s="15">
        <v>5</v>
      </c>
      <c r="G48" s="16" t="s">
        <v>410</v>
      </c>
    </row>
    <row r="49" spans="1:7" s="6" customFormat="1" ht="27">
      <c r="A49" s="46" t="s">
        <v>163</v>
      </c>
      <c r="B49" s="90" t="s">
        <v>0</v>
      </c>
      <c r="C49" s="15">
        <v>92780</v>
      </c>
      <c r="D49" s="15">
        <v>31757</v>
      </c>
      <c r="E49" s="15">
        <v>61023</v>
      </c>
      <c r="F49" s="15">
        <v>23761</v>
      </c>
      <c r="G49" s="16">
        <v>3320</v>
      </c>
    </row>
    <row r="50" spans="1:7" s="6" customFormat="1" ht="25.5">
      <c r="A50" s="292" t="s">
        <v>197</v>
      </c>
      <c r="B50" s="90" t="s">
        <v>1</v>
      </c>
      <c r="C50" s="15">
        <v>503</v>
      </c>
      <c r="D50" s="15" t="s">
        <v>410</v>
      </c>
      <c r="E50" s="15">
        <v>503</v>
      </c>
      <c r="F50" s="15">
        <v>163</v>
      </c>
      <c r="G50" s="16">
        <v>38</v>
      </c>
    </row>
    <row r="51" spans="1:7">
      <c r="A51" s="46" t="s">
        <v>138</v>
      </c>
      <c r="B51" s="90" t="s">
        <v>0</v>
      </c>
      <c r="C51" s="15">
        <v>59007</v>
      </c>
      <c r="D51" s="15">
        <v>29102</v>
      </c>
      <c r="E51" s="15">
        <v>29905</v>
      </c>
      <c r="F51" s="15">
        <v>5441</v>
      </c>
      <c r="G51" s="16">
        <v>1279</v>
      </c>
    </row>
    <row r="52" spans="1:7">
      <c r="A52" s="46" t="s">
        <v>139</v>
      </c>
      <c r="B52" s="90"/>
      <c r="C52" s="15"/>
      <c r="D52" s="15"/>
      <c r="E52" s="15"/>
      <c r="F52" s="15"/>
      <c r="G52" s="16"/>
    </row>
    <row r="53" spans="1:7" s="6" customFormat="1" ht="25.5">
      <c r="A53" s="46" t="s">
        <v>140</v>
      </c>
      <c r="B53" s="90" t="s">
        <v>0</v>
      </c>
      <c r="C53" s="15">
        <v>38146</v>
      </c>
      <c r="D53" s="15">
        <v>28033</v>
      </c>
      <c r="E53" s="15">
        <v>10113</v>
      </c>
      <c r="F53" s="15">
        <v>1353</v>
      </c>
      <c r="G53" s="16">
        <v>496</v>
      </c>
    </row>
    <row r="54" spans="1:7">
      <c r="A54" s="292" t="s">
        <v>141</v>
      </c>
      <c r="B54" s="90" t="s">
        <v>1</v>
      </c>
      <c r="C54" s="15">
        <v>2615</v>
      </c>
      <c r="D54" s="15">
        <v>459</v>
      </c>
      <c r="E54" s="15">
        <v>2156</v>
      </c>
      <c r="F54" s="15">
        <v>248</v>
      </c>
      <c r="G54" s="16">
        <v>3</v>
      </c>
    </row>
    <row r="55" spans="1:7" s="6" customFormat="1" ht="27">
      <c r="A55" s="46" t="s">
        <v>165</v>
      </c>
      <c r="B55" s="90" t="s">
        <v>0</v>
      </c>
      <c r="C55" s="15">
        <v>15223</v>
      </c>
      <c r="D55" s="15">
        <v>2674</v>
      </c>
      <c r="E55" s="15">
        <v>12549</v>
      </c>
      <c r="F55" s="15">
        <v>2294</v>
      </c>
      <c r="G55" s="16">
        <v>68</v>
      </c>
    </row>
    <row r="56" spans="1:7" s="6" customFormat="1" ht="25.5">
      <c r="A56" s="292" t="s">
        <v>166</v>
      </c>
      <c r="B56" s="90" t="s">
        <v>1</v>
      </c>
      <c r="C56" s="15">
        <v>5010</v>
      </c>
      <c r="D56" s="15" t="s">
        <v>410</v>
      </c>
      <c r="E56" s="15">
        <v>5010</v>
      </c>
      <c r="F56" s="15">
        <v>1506</v>
      </c>
      <c r="G56" s="16" t="s">
        <v>410</v>
      </c>
    </row>
    <row r="57" spans="1:7" s="6" customFormat="1" ht="25.5">
      <c r="A57" s="46" t="s">
        <v>142</v>
      </c>
      <c r="B57" s="90" t="s">
        <v>0</v>
      </c>
      <c r="C57" s="15">
        <v>76812</v>
      </c>
      <c r="D57" s="15">
        <v>37329</v>
      </c>
      <c r="E57" s="15">
        <v>39483</v>
      </c>
      <c r="F57" s="15">
        <v>9507</v>
      </c>
      <c r="G57" s="16">
        <v>1678</v>
      </c>
    </row>
    <row r="58" spans="1:7" s="6" customFormat="1" ht="25.5">
      <c r="A58" s="292" t="s">
        <v>143</v>
      </c>
      <c r="B58" s="90" t="s">
        <v>1</v>
      </c>
      <c r="C58" s="15">
        <v>6902</v>
      </c>
      <c r="D58" s="15">
        <v>761</v>
      </c>
      <c r="E58" s="15">
        <v>6141</v>
      </c>
      <c r="F58" s="15">
        <v>1851</v>
      </c>
      <c r="G58" s="16">
        <v>74</v>
      </c>
    </row>
    <row r="59" spans="1:7" s="6" customFormat="1">
      <c r="A59" s="46" t="s">
        <v>167</v>
      </c>
      <c r="B59" s="90" t="s">
        <v>0</v>
      </c>
      <c r="C59" s="15">
        <v>22863</v>
      </c>
      <c r="D59" s="15">
        <v>13178</v>
      </c>
      <c r="E59" s="15">
        <v>9685</v>
      </c>
      <c r="F59" s="15">
        <v>1269</v>
      </c>
      <c r="G59" s="16">
        <v>761</v>
      </c>
    </row>
    <row r="60" spans="1:7" s="6" customFormat="1">
      <c r="A60" s="292" t="s">
        <v>946</v>
      </c>
      <c r="B60" s="90" t="s">
        <v>1</v>
      </c>
      <c r="C60" s="15">
        <v>1134</v>
      </c>
      <c r="D60" s="15">
        <v>9</v>
      </c>
      <c r="E60" s="15">
        <v>1125</v>
      </c>
      <c r="F60" s="15">
        <v>57</v>
      </c>
      <c r="G60" s="16">
        <v>12</v>
      </c>
    </row>
    <row r="61" spans="1:7" s="6" customFormat="1" ht="25.5">
      <c r="A61" s="46" t="s">
        <v>144</v>
      </c>
      <c r="B61" s="90" t="s">
        <v>0</v>
      </c>
      <c r="C61" s="15">
        <v>204322</v>
      </c>
      <c r="D61" s="15">
        <v>99219</v>
      </c>
      <c r="E61" s="15">
        <v>105103</v>
      </c>
      <c r="F61" s="15">
        <v>21345</v>
      </c>
      <c r="G61" s="16">
        <v>5778</v>
      </c>
    </row>
    <row r="62" spans="1:7">
      <c r="A62" s="292" t="s">
        <v>145</v>
      </c>
      <c r="B62" s="90" t="s">
        <v>1</v>
      </c>
      <c r="C62" s="15">
        <v>1919</v>
      </c>
      <c r="D62" s="15">
        <v>157</v>
      </c>
      <c r="E62" s="15">
        <v>1762</v>
      </c>
      <c r="F62" s="15">
        <v>319</v>
      </c>
      <c r="G62" s="16">
        <v>83</v>
      </c>
    </row>
    <row r="63" spans="1:7" s="6" customFormat="1" ht="25.5">
      <c r="A63" s="46" t="s">
        <v>146</v>
      </c>
      <c r="B63" s="90" t="s">
        <v>0</v>
      </c>
      <c r="C63" s="15">
        <v>119619</v>
      </c>
      <c r="D63" s="15">
        <v>53722</v>
      </c>
      <c r="E63" s="15">
        <v>65897</v>
      </c>
      <c r="F63" s="15">
        <v>14037</v>
      </c>
      <c r="G63" s="16">
        <v>2547</v>
      </c>
    </row>
    <row r="64" spans="1:7" s="6" customFormat="1" ht="25.5">
      <c r="A64" s="292" t="s">
        <v>147</v>
      </c>
      <c r="B64" s="90" t="s">
        <v>1</v>
      </c>
      <c r="C64" s="15">
        <v>1012</v>
      </c>
      <c r="D64" s="15">
        <v>545</v>
      </c>
      <c r="E64" s="15">
        <v>467</v>
      </c>
      <c r="F64" s="15">
        <v>304</v>
      </c>
      <c r="G64" s="16">
        <v>36</v>
      </c>
    </row>
    <row r="65" spans="1:7">
      <c r="A65" s="46" t="s">
        <v>148</v>
      </c>
      <c r="B65" s="90" t="s">
        <v>0</v>
      </c>
      <c r="C65" s="15">
        <v>67353</v>
      </c>
      <c r="D65" s="15">
        <v>10004</v>
      </c>
      <c r="E65" s="15">
        <v>57349</v>
      </c>
      <c r="F65" s="15">
        <v>18861</v>
      </c>
      <c r="G65" s="16">
        <v>964</v>
      </c>
    </row>
    <row r="66" spans="1:7">
      <c r="A66" s="292" t="s">
        <v>149</v>
      </c>
      <c r="B66" s="90" t="s">
        <v>1</v>
      </c>
      <c r="C66" s="15">
        <v>1418</v>
      </c>
      <c r="D66" s="15">
        <v>23</v>
      </c>
      <c r="E66" s="15">
        <v>1395</v>
      </c>
      <c r="F66" s="15">
        <v>461</v>
      </c>
      <c r="G66" s="16">
        <v>18</v>
      </c>
    </row>
    <row r="67" spans="1:7" s="6" customFormat="1">
      <c r="A67" s="46" t="s">
        <v>168</v>
      </c>
      <c r="B67" s="90" t="s">
        <v>0</v>
      </c>
      <c r="C67" s="15">
        <v>276908</v>
      </c>
      <c r="D67" s="15">
        <v>121411</v>
      </c>
      <c r="E67" s="15">
        <v>155497</v>
      </c>
      <c r="F67" s="15">
        <v>41282</v>
      </c>
      <c r="G67" s="16">
        <v>3071</v>
      </c>
    </row>
    <row r="68" spans="1:7" s="6" customFormat="1">
      <c r="A68" s="292" t="s">
        <v>947</v>
      </c>
      <c r="B68" s="90" t="s">
        <v>1</v>
      </c>
      <c r="C68" s="15">
        <v>9665</v>
      </c>
      <c r="D68" s="15">
        <v>219</v>
      </c>
      <c r="E68" s="15">
        <v>9446</v>
      </c>
      <c r="F68" s="15">
        <v>1523</v>
      </c>
      <c r="G68" s="16">
        <v>172</v>
      </c>
    </row>
    <row r="69" spans="1:7" s="6" customFormat="1" ht="25.5">
      <c r="A69" s="46" t="s">
        <v>150</v>
      </c>
      <c r="B69" s="90" t="s">
        <v>0</v>
      </c>
      <c r="C69" s="15">
        <v>60351</v>
      </c>
      <c r="D69" s="15">
        <v>38750</v>
      </c>
      <c r="E69" s="15">
        <v>21601</v>
      </c>
      <c r="F69" s="15">
        <v>3694</v>
      </c>
      <c r="G69" s="16">
        <v>1959</v>
      </c>
    </row>
    <row r="70" spans="1:7" s="6" customFormat="1" ht="25.5">
      <c r="A70" s="292" t="s">
        <v>151</v>
      </c>
      <c r="B70" s="90" t="s">
        <v>1</v>
      </c>
      <c r="C70" s="15">
        <v>2417</v>
      </c>
      <c r="D70" s="15">
        <v>1480</v>
      </c>
      <c r="E70" s="15">
        <v>937</v>
      </c>
      <c r="F70" s="15">
        <v>24</v>
      </c>
      <c r="G70" s="16">
        <v>4</v>
      </c>
    </row>
    <row r="71" spans="1:7">
      <c r="A71" s="46" t="s">
        <v>152</v>
      </c>
      <c r="B71" s="90" t="s">
        <v>0</v>
      </c>
      <c r="C71" s="15">
        <v>112735</v>
      </c>
      <c r="D71" s="15">
        <v>44957</v>
      </c>
      <c r="E71" s="15">
        <v>67778</v>
      </c>
      <c r="F71" s="15">
        <v>9086</v>
      </c>
      <c r="G71" s="16">
        <v>2847</v>
      </c>
    </row>
    <row r="72" spans="1:7">
      <c r="A72" s="292" t="s">
        <v>153</v>
      </c>
      <c r="B72" s="90" t="s">
        <v>1</v>
      </c>
      <c r="C72" s="15">
        <v>663</v>
      </c>
      <c r="D72" s="15">
        <v>296</v>
      </c>
      <c r="E72" s="15">
        <v>367</v>
      </c>
      <c r="F72" s="15">
        <v>12</v>
      </c>
      <c r="G72" s="16">
        <v>2</v>
      </c>
    </row>
    <row r="73" spans="1:7" s="6" customFormat="1">
      <c r="A73" s="46" t="s">
        <v>169</v>
      </c>
      <c r="B73" s="90" t="s">
        <v>0</v>
      </c>
      <c r="C73" s="15">
        <v>123369</v>
      </c>
      <c r="D73" s="15">
        <v>53625</v>
      </c>
      <c r="E73" s="15">
        <v>69744</v>
      </c>
      <c r="F73" s="15">
        <v>13581</v>
      </c>
      <c r="G73" s="16">
        <v>563</v>
      </c>
    </row>
    <row r="74" spans="1:7" s="6" customFormat="1" ht="17.25" customHeight="1">
      <c r="A74" s="292" t="s">
        <v>170</v>
      </c>
      <c r="B74" s="90" t="s">
        <v>1</v>
      </c>
      <c r="C74" s="15">
        <v>1509</v>
      </c>
      <c r="D74" s="15">
        <v>977</v>
      </c>
      <c r="E74" s="15">
        <v>532</v>
      </c>
      <c r="F74" s="15">
        <v>108</v>
      </c>
      <c r="G74" s="16" t="s">
        <v>410</v>
      </c>
    </row>
    <row r="75" spans="1:7" s="6" customFormat="1" ht="27">
      <c r="A75" s="46" t="s">
        <v>171</v>
      </c>
      <c r="B75" s="90" t="s">
        <v>0</v>
      </c>
      <c r="C75" s="15">
        <v>210513</v>
      </c>
      <c r="D75" s="15">
        <v>67471</v>
      </c>
      <c r="E75" s="15">
        <v>143042</v>
      </c>
      <c r="F75" s="15">
        <v>29117</v>
      </c>
      <c r="G75" s="16">
        <v>7468</v>
      </c>
    </row>
    <row r="76" spans="1:7" s="6" customFormat="1" ht="25.5">
      <c r="A76" s="292" t="s">
        <v>172</v>
      </c>
      <c r="B76" s="90" t="s">
        <v>1</v>
      </c>
      <c r="C76" s="15">
        <v>564</v>
      </c>
      <c r="D76" s="15">
        <v>333</v>
      </c>
      <c r="E76" s="15">
        <v>231</v>
      </c>
      <c r="F76" s="15">
        <v>36</v>
      </c>
      <c r="G76" s="16">
        <v>6</v>
      </c>
    </row>
    <row r="77" spans="1:7" s="6" customFormat="1" ht="12.75">
      <c r="A77" s="62" t="s">
        <v>154</v>
      </c>
      <c r="B77" s="90" t="s">
        <v>0</v>
      </c>
      <c r="C77" s="15">
        <v>46949</v>
      </c>
      <c r="D77" s="15">
        <v>10744</v>
      </c>
      <c r="E77" s="15">
        <v>36205</v>
      </c>
      <c r="F77" s="15">
        <v>5583</v>
      </c>
      <c r="G77" s="16">
        <v>156</v>
      </c>
    </row>
    <row r="78" spans="1:7">
      <c r="A78" s="292" t="s">
        <v>155</v>
      </c>
      <c r="B78" s="90" t="s">
        <v>1</v>
      </c>
      <c r="C78" s="15">
        <v>2774</v>
      </c>
      <c r="D78" s="15">
        <v>1228</v>
      </c>
      <c r="E78" s="15">
        <v>1546</v>
      </c>
      <c r="F78" s="15">
        <v>435</v>
      </c>
      <c r="G78" s="16">
        <v>5</v>
      </c>
    </row>
    <row r="79" spans="1:7">
      <c r="A79" s="46" t="s">
        <v>156</v>
      </c>
      <c r="B79" s="90" t="s">
        <v>0</v>
      </c>
      <c r="C79" s="15">
        <v>143836</v>
      </c>
      <c r="D79" s="15">
        <v>46273</v>
      </c>
      <c r="E79" s="15">
        <v>97563</v>
      </c>
      <c r="F79" s="15">
        <v>18826</v>
      </c>
      <c r="G79" s="16">
        <v>3291</v>
      </c>
    </row>
    <row r="80" spans="1:7">
      <c r="A80" s="292" t="s">
        <v>157</v>
      </c>
      <c r="B80" s="90" t="s">
        <v>1</v>
      </c>
      <c r="C80" s="15">
        <v>29</v>
      </c>
      <c r="D80" s="15">
        <v>29</v>
      </c>
      <c r="E80" s="15" t="s">
        <v>410</v>
      </c>
      <c r="F80" s="15" t="s">
        <v>410</v>
      </c>
      <c r="G80" s="16" t="s">
        <v>410</v>
      </c>
    </row>
    <row r="81" spans="1:7">
      <c r="A81" s="46" t="s">
        <v>158</v>
      </c>
      <c r="B81" s="90" t="s">
        <v>0</v>
      </c>
      <c r="C81" s="15">
        <v>40700</v>
      </c>
      <c r="D81" s="15">
        <v>26819</v>
      </c>
      <c r="E81" s="15">
        <v>13881</v>
      </c>
      <c r="F81" s="15">
        <v>1830</v>
      </c>
      <c r="G81" s="16">
        <v>243</v>
      </c>
    </row>
    <row r="82" spans="1:7">
      <c r="A82" s="292" t="s">
        <v>159</v>
      </c>
      <c r="B82" s="90" t="s">
        <v>1</v>
      </c>
      <c r="C82" s="15">
        <v>322</v>
      </c>
      <c r="D82" s="15">
        <v>229</v>
      </c>
      <c r="E82" s="15">
        <v>93</v>
      </c>
      <c r="F82" s="15">
        <v>4</v>
      </c>
      <c r="G82" s="16">
        <v>1</v>
      </c>
    </row>
    <row r="83" spans="1:7" s="6" customFormat="1" ht="25.5">
      <c r="A83" s="46" t="s">
        <v>411</v>
      </c>
      <c r="B83" s="90" t="s">
        <v>0</v>
      </c>
      <c r="C83" s="15">
        <v>83042</v>
      </c>
      <c r="D83" s="15">
        <v>47664</v>
      </c>
      <c r="E83" s="15">
        <v>35378</v>
      </c>
      <c r="F83" s="15">
        <v>10689</v>
      </c>
      <c r="G83" s="16">
        <v>55</v>
      </c>
    </row>
    <row r="84" spans="1:7" s="6" customFormat="1" ht="25.5">
      <c r="A84" s="292" t="s">
        <v>161</v>
      </c>
      <c r="B84" s="90" t="s">
        <v>1</v>
      </c>
      <c r="C84" s="15">
        <v>10932</v>
      </c>
      <c r="D84" s="15">
        <v>4383</v>
      </c>
      <c r="E84" s="15">
        <v>6549</v>
      </c>
      <c r="F84" s="15">
        <v>2401</v>
      </c>
      <c r="G84" s="16">
        <v>25</v>
      </c>
    </row>
    <row r="85" spans="1:7" s="13" customFormat="1" ht="27.75">
      <c r="A85" s="7" t="s">
        <v>199</v>
      </c>
      <c r="B85" s="90" t="s">
        <v>0</v>
      </c>
      <c r="C85" s="15">
        <v>109950</v>
      </c>
      <c r="D85" s="15">
        <v>49922</v>
      </c>
      <c r="E85" s="15">
        <v>60028</v>
      </c>
      <c r="F85" s="15">
        <v>15951</v>
      </c>
      <c r="G85" s="16">
        <v>1129</v>
      </c>
    </row>
    <row r="86" spans="1:7" s="6" customFormat="1" ht="16.5" customHeight="1">
      <c r="A86" s="290" t="s">
        <v>4</v>
      </c>
      <c r="B86" s="90" t="s">
        <v>1</v>
      </c>
      <c r="C86" s="15">
        <v>55602</v>
      </c>
      <c r="D86" s="15">
        <v>22866</v>
      </c>
      <c r="E86" s="15">
        <v>32736</v>
      </c>
      <c r="F86" s="15">
        <v>9154</v>
      </c>
      <c r="G86" s="16">
        <v>739</v>
      </c>
    </row>
    <row r="87" spans="1:7" s="13" customFormat="1" ht="27.75">
      <c r="A87" s="7" t="s">
        <v>200</v>
      </c>
      <c r="B87" s="90" t="s">
        <v>0</v>
      </c>
      <c r="C87" s="15">
        <v>139516</v>
      </c>
      <c r="D87" s="15">
        <v>88736</v>
      </c>
      <c r="E87" s="15">
        <v>50780</v>
      </c>
      <c r="F87" s="15">
        <v>13435</v>
      </c>
      <c r="G87" s="16">
        <v>842</v>
      </c>
    </row>
    <row r="88" spans="1:7" s="6" customFormat="1" ht="25.5">
      <c r="A88" s="290" t="s">
        <v>5</v>
      </c>
      <c r="B88" s="90" t="s">
        <v>1</v>
      </c>
      <c r="C88" s="15">
        <v>99089</v>
      </c>
      <c r="D88" s="15">
        <v>59895</v>
      </c>
      <c r="E88" s="15">
        <v>39194</v>
      </c>
      <c r="F88" s="15">
        <v>9319</v>
      </c>
      <c r="G88" s="16">
        <v>479</v>
      </c>
    </row>
    <row r="89" spans="1:7">
      <c r="A89" s="46" t="s">
        <v>183</v>
      </c>
      <c r="B89" s="90" t="s">
        <v>0</v>
      </c>
      <c r="C89" s="15">
        <v>40913</v>
      </c>
      <c r="D89" s="15">
        <v>27936</v>
      </c>
      <c r="E89" s="15">
        <v>12977</v>
      </c>
      <c r="F89" s="15">
        <v>2222</v>
      </c>
      <c r="G89" s="16">
        <v>50</v>
      </c>
    </row>
    <row r="90" spans="1:7">
      <c r="A90" s="292" t="s">
        <v>184</v>
      </c>
      <c r="B90" s="90" t="s">
        <v>1</v>
      </c>
      <c r="C90" s="15">
        <v>39887</v>
      </c>
      <c r="D90" s="15">
        <v>27078</v>
      </c>
      <c r="E90" s="15">
        <v>12809</v>
      </c>
      <c r="F90" s="15">
        <v>2196</v>
      </c>
      <c r="G90" s="16">
        <v>48</v>
      </c>
    </row>
    <row r="91" spans="1:7">
      <c r="A91" s="46" t="s">
        <v>185</v>
      </c>
      <c r="B91" s="90" t="s">
        <v>0</v>
      </c>
      <c r="C91" s="15">
        <v>35904</v>
      </c>
      <c r="D91" s="15">
        <v>21175</v>
      </c>
      <c r="E91" s="15">
        <v>14729</v>
      </c>
      <c r="F91" s="15">
        <v>3508</v>
      </c>
      <c r="G91" s="16">
        <v>198</v>
      </c>
    </row>
    <row r="92" spans="1:7">
      <c r="A92" s="292" t="s">
        <v>186</v>
      </c>
      <c r="B92" s="90" t="s">
        <v>1</v>
      </c>
      <c r="C92" s="15">
        <v>32761</v>
      </c>
      <c r="D92" s="15">
        <v>18987</v>
      </c>
      <c r="E92" s="15">
        <v>13774</v>
      </c>
      <c r="F92" s="15">
        <v>3304</v>
      </c>
      <c r="G92" s="16">
        <v>153</v>
      </c>
    </row>
    <row r="93" spans="1:7" s="6" customFormat="1">
      <c r="A93" s="46" t="s">
        <v>187</v>
      </c>
      <c r="B93" s="90" t="s">
        <v>0</v>
      </c>
      <c r="C93" s="15">
        <v>60911</v>
      </c>
      <c r="D93" s="15">
        <v>38233</v>
      </c>
      <c r="E93" s="15">
        <v>22678</v>
      </c>
      <c r="F93" s="15">
        <v>7591</v>
      </c>
      <c r="G93" s="16">
        <v>577</v>
      </c>
    </row>
    <row r="94" spans="1:7" s="6" customFormat="1" ht="25.5">
      <c r="A94" s="292" t="s">
        <v>188</v>
      </c>
      <c r="B94" s="90" t="s">
        <v>1</v>
      </c>
      <c r="C94" s="15">
        <v>26189</v>
      </c>
      <c r="D94" s="15">
        <v>13743</v>
      </c>
      <c r="E94" s="15">
        <v>12446</v>
      </c>
      <c r="F94" s="15">
        <v>3789</v>
      </c>
      <c r="G94" s="16">
        <v>268</v>
      </c>
    </row>
    <row r="95" spans="1:7" s="6" customFormat="1">
      <c r="A95" s="46" t="s">
        <v>189</v>
      </c>
      <c r="B95" s="90" t="s">
        <v>0</v>
      </c>
      <c r="C95" s="15">
        <v>1788</v>
      </c>
      <c r="D95" s="15">
        <v>1392</v>
      </c>
      <c r="E95" s="15">
        <v>396</v>
      </c>
      <c r="F95" s="15">
        <v>114</v>
      </c>
      <c r="G95" s="16">
        <v>17</v>
      </c>
    </row>
    <row r="96" spans="1:7" s="6" customFormat="1">
      <c r="A96" s="292" t="s">
        <v>948</v>
      </c>
      <c r="B96" s="90" t="s">
        <v>1</v>
      </c>
      <c r="C96" s="15">
        <v>252</v>
      </c>
      <c r="D96" s="15">
        <v>87</v>
      </c>
      <c r="E96" s="15">
        <v>165</v>
      </c>
      <c r="F96" s="15">
        <v>30</v>
      </c>
      <c r="G96" s="16">
        <v>10</v>
      </c>
    </row>
    <row r="97" spans="1:7" s="13" customFormat="1" ht="15">
      <c r="A97" s="42" t="s">
        <v>64</v>
      </c>
      <c r="B97" s="107" t="s">
        <v>0</v>
      </c>
      <c r="C97" s="11">
        <v>362839</v>
      </c>
      <c r="D97" s="11">
        <v>272731</v>
      </c>
      <c r="E97" s="11">
        <v>90108</v>
      </c>
      <c r="F97" s="11">
        <v>26249</v>
      </c>
      <c r="G97" s="12">
        <v>325</v>
      </c>
    </row>
    <row r="98" spans="1:7">
      <c r="A98" s="289" t="s">
        <v>6</v>
      </c>
      <c r="B98" s="107" t="s">
        <v>1</v>
      </c>
      <c r="C98" s="11">
        <v>9797</v>
      </c>
      <c r="D98" s="11">
        <v>3630</v>
      </c>
      <c r="E98" s="11">
        <v>6167</v>
      </c>
      <c r="F98" s="11">
        <v>2527</v>
      </c>
      <c r="G98" s="12">
        <v>101</v>
      </c>
    </row>
    <row r="99" spans="1:7" s="6" customFormat="1">
      <c r="A99" s="268" t="s">
        <v>177</v>
      </c>
      <c r="B99" s="90" t="s">
        <v>0</v>
      </c>
      <c r="C99" s="15">
        <v>110681</v>
      </c>
      <c r="D99" s="15">
        <v>89025</v>
      </c>
      <c r="E99" s="15">
        <v>21656</v>
      </c>
      <c r="F99" s="15">
        <v>5011</v>
      </c>
      <c r="G99" s="16">
        <v>58</v>
      </c>
    </row>
    <row r="100" spans="1:7">
      <c r="A100" s="291" t="s">
        <v>949</v>
      </c>
      <c r="B100" s="90" t="s">
        <v>1</v>
      </c>
      <c r="C100" s="15">
        <v>1364</v>
      </c>
      <c r="D100" s="15">
        <v>1143</v>
      </c>
      <c r="E100" s="15">
        <v>221</v>
      </c>
      <c r="F100" s="15">
        <v>19</v>
      </c>
      <c r="G100" s="16" t="s">
        <v>410</v>
      </c>
    </row>
    <row r="101" spans="1:7" s="6" customFormat="1">
      <c r="A101" s="268" t="s">
        <v>105</v>
      </c>
      <c r="B101" s="90" t="s">
        <v>0</v>
      </c>
      <c r="C101" s="15">
        <v>124258</v>
      </c>
      <c r="D101" s="15">
        <v>83312</v>
      </c>
      <c r="E101" s="15">
        <v>40946</v>
      </c>
      <c r="F101" s="15">
        <v>13213</v>
      </c>
      <c r="G101" s="16">
        <v>129</v>
      </c>
    </row>
    <row r="102" spans="1:7">
      <c r="A102" s="291" t="s">
        <v>173</v>
      </c>
      <c r="B102" s="90" t="s">
        <v>1</v>
      </c>
      <c r="C102" s="15">
        <v>7361</v>
      </c>
      <c r="D102" s="15">
        <v>2254</v>
      </c>
      <c r="E102" s="15">
        <v>5107</v>
      </c>
      <c r="F102" s="15">
        <v>1752</v>
      </c>
      <c r="G102" s="16">
        <v>47</v>
      </c>
    </row>
    <row r="103" spans="1:7">
      <c r="A103" s="268" t="s">
        <v>174</v>
      </c>
      <c r="B103" s="90" t="s">
        <v>0</v>
      </c>
      <c r="C103" s="15">
        <v>127900</v>
      </c>
      <c r="D103" s="15">
        <v>100394</v>
      </c>
      <c r="E103" s="15">
        <v>27506</v>
      </c>
      <c r="F103" s="15">
        <v>8025</v>
      </c>
      <c r="G103" s="16">
        <v>138</v>
      </c>
    </row>
    <row r="104" spans="1:7">
      <c r="A104" s="291" t="s">
        <v>7</v>
      </c>
      <c r="B104" s="90" t="s">
        <v>1</v>
      </c>
      <c r="C104" s="15">
        <v>1072</v>
      </c>
      <c r="D104" s="15">
        <v>233</v>
      </c>
      <c r="E104" s="15">
        <v>839</v>
      </c>
      <c r="F104" s="15">
        <v>756</v>
      </c>
      <c r="G104" s="16">
        <v>54</v>
      </c>
    </row>
    <row r="105" spans="1:7" s="13" customFormat="1" ht="27.75">
      <c r="A105" s="42" t="s">
        <v>106</v>
      </c>
      <c r="B105" s="107" t="s">
        <v>0</v>
      </c>
      <c r="C105" s="11">
        <v>1251486</v>
      </c>
      <c r="D105" s="11">
        <v>1012389</v>
      </c>
      <c r="E105" s="11">
        <v>239097</v>
      </c>
      <c r="F105" s="11">
        <v>23612</v>
      </c>
      <c r="G105" s="12">
        <v>4059</v>
      </c>
    </row>
    <row r="106" spans="1:7" s="6" customFormat="1">
      <c r="A106" s="289" t="s">
        <v>950</v>
      </c>
      <c r="B106" s="107" t="s">
        <v>1</v>
      </c>
      <c r="C106" s="11">
        <v>2557</v>
      </c>
      <c r="D106" s="11">
        <v>1781</v>
      </c>
      <c r="E106" s="11">
        <v>776</v>
      </c>
      <c r="F106" s="11">
        <v>274</v>
      </c>
      <c r="G106" s="12">
        <v>33</v>
      </c>
    </row>
    <row r="107" spans="1:7" s="6" customFormat="1" ht="27">
      <c r="A107" s="268" t="s">
        <v>107</v>
      </c>
      <c r="B107" s="90" t="s">
        <v>0</v>
      </c>
      <c r="C107" s="15">
        <v>101039</v>
      </c>
      <c r="D107" s="15">
        <v>90850</v>
      </c>
      <c r="E107" s="15">
        <v>10189</v>
      </c>
      <c r="F107" s="15">
        <v>2192</v>
      </c>
      <c r="G107" s="16">
        <v>65</v>
      </c>
    </row>
    <row r="108" spans="1:7" s="6" customFormat="1" ht="25.5">
      <c r="A108" s="291" t="s">
        <v>175</v>
      </c>
      <c r="B108" s="90" t="s">
        <v>1</v>
      </c>
      <c r="C108" s="15">
        <v>261</v>
      </c>
      <c r="D108" s="15">
        <v>62</v>
      </c>
      <c r="E108" s="15">
        <v>199</v>
      </c>
      <c r="F108" s="15">
        <v>29</v>
      </c>
      <c r="G108" s="16" t="s">
        <v>410</v>
      </c>
    </row>
    <row r="109" spans="1:7" s="6" customFormat="1">
      <c r="A109" s="268" t="s">
        <v>108</v>
      </c>
      <c r="B109" s="90" t="s">
        <v>0</v>
      </c>
      <c r="C109" s="15">
        <v>472630</v>
      </c>
      <c r="D109" s="15">
        <v>411713</v>
      </c>
      <c r="E109" s="15">
        <v>60917</v>
      </c>
      <c r="F109" s="15">
        <v>8431</v>
      </c>
      <c r="G109" s="16">
        <v>1281</v>
      </c>
    </row>
    <row r="110" spans="1:7" s="6" customFormat="1">
      <c r="A110" s="291" t="s">
        <v>951</v>
      </c>
      <c r="B110" s="90" t="s">
        <v>1</v>
      </c>
      <c r="C110" s="15">
        <v>2054</v>
      </c>
      <c r="D110" s="15">
        <v>1477</v>
      </c>
      <c r="E110" s="15">
        <v>577</v>
      </c>
      <c r="F110" s="15">
        <v>245</v>
      </c>
      <c r="G110" s="16">
        <v>33</v>
      </c>
    </row>
    <row r="111" spans="1:7" s="6" customFormat="1">
      <c r="A111" s="268" t="s">
        <v>109</v>
      </c>
      <c r="B111" s="90" t="s">
        <v>0</v>
      </c>
      <c r="C111" s="15">
        <v>677817</v>
      </c>
      <c r="D111" s="15">
        <v>509826</v>
      </c>
      <c r="E111" s="15">
        <v>167991</v>
      </c>
      <c r="F111" s="15">
        <v>12989</v>
      </c>
      <c r="G111" s="16">
        <v>2713</v>
      </c>
    </row>
    <row r="112" spans="1:7" s="6" customFormat="1">
      <c r="A112" s="291" t="s">
        <v>952</v>
      </c>
      <c r="B112" s="90" t="s">
        <v>1</v>
      </c>
      <c r="C112" s="15">
        <v>242</v>
      </c>
      <c r="D112" s="15">
        <v>242</v>
      </c>
      <c r="E112" s="15" t="s">
        <v>410</v>
      </c>
      <c r="F112" s="15" t="s">
        <v>410</v>
      </c>
      <c r="G112" s="16" t="s">
        <v>410</v>
      </c>
    </row>
    <row r="113" spans="1:7" s="13" customFormat="1" ht="15">
      <c r="A113" s="42" t="s">
        <v>65</v>
      </c>
      <c r="B113" s="107" t="s">
        <v>0</v>
      </c>
      <c r="C113" s="11">
        <v>577669</v>
      </c>
      <c r="D113" s="11">
        <v>353553</v>
      </c>
      <c r="E113" s="11">
        <v>224116</v>
      </c>
      <c r="F113" s="11">
        <v>29342</v>
      </c>
      <c r="G113" s="12">
        <v>3961</v>
      </c>
    </row>
    <row r="114" spans="1:7">
      <c r="A114" s="289" t="s">
        <v>56</v>
      </c>
      <c r="B114" s="107" t="s">
        <v>1</v>
      </c>
      <c r="C114" s="11">
        <v>240522</v>
      </c>
      <c r="D114" s="11">
        <v>69850</v>
      </c>
      <c r="E114" s="11">
        <v>170672</v>
      </c>
      <c r="F114" s="11">
        <v>19734</v>
      </c>
      <c r="G114" s="12">
        <v>2957</v>
      </c>
    </row>
    <row r="115" spans="1:7" s="6" customFormat="1">
      <c r="A115" s="268" t="s">
        <v>110</v>
      </c>
      <c r="B115" s="90" t="s">
        <v>0</v>
      </c>
      <c r="C115" s="15">
        <v>344682</v>
      </c>
      <c r="D115" s="15">
        <v>260882</v>
      </c>
      <c r="E115" s="15">
        <v>83800</v>
      </c>
      <c r="F115" s="15">
        <v>15018</v>
      </c>
      <c r="G115" s="16">
        <v>2143</v>
      </c>
    </row>
    <row r="116" spans="1:7" s="6" customFormat="1">
      <c r="A116" s="291" t="s">
        <v>953</v>
      </c>
      <c r="B116" s="90" t="s">
        <v>1</v>
      </c>
      <c r="C116" s="15">
        <v>101800</v>
      </c>
      <c r="D116" s="15">
        <v>54460</v>
      </c>
      <c r="E116" s="15">
        <v>47340</v>
      </c>
      <c r="F116" s="15">
        <v>8476</v>
      </c>
      <c r="G116" s="16">
        <v>1608</v>
      </c>
    </row>
    <row r="117" spans="1:7">
      <c r="A117" s="268" t="s">
        <v>66</v>
      </c>
      <c r="B117" s="90" t="s">
        <v>0</v>
      </c>
      <c r="C117" s="15">
        <v>2129</v>
      </c>
      <c r="D117" s="15">
        <v>1003</v>
      </c>
      <c r="E117" s="15">
        <v>1126</v>
      </c>
      <c r="F117" s="15">
        <v>189</v>
      </c>
      <c r="G117" s="16" t="s">
        <v>410</v>
      </c>
    </row>
    <row r="118" spans="1:7">
      <c r="A118" s="291" t="s">
        <v>79</v>
      </c>
      <c r="B118" s="90" t="s">
        <v>1</v>
      </c>
      <c r="C118" s="15">
        <v>577</v>
      </c>
      <c r="D118" s="15">
        <v>30</v>
      </c>
      <c r="E118" s="15">
        <v>547</v>
      </c>
      <c r="F118" s="15">
        <v>47</v>
      </c>
      <c r="G118" s="16" t="s">
        <v>410</v>
      </c>
    </row>
    <row r="119" spans="1:7">
      <c r="A119" s="268" t="s">
        <v>67</v>
      </c>
      <c r="B119" s="90" t="s">
        <v>0</v>
      </c>
      <c r="C119" s="15">
        <v>3950</v>
      </c>
      <c r="D119" s="15">
        <v>2152</v>
      </c>
      <c r="E119" s="15">
        <v>1798</v>
      </c>
      <c r="F119" s="15">
        <v>57</v>
      </c>
      <c r="G119" s="16">
        <v>4</v>
      </c>
    </row>
    <row r="120" spans="1:7">
      <c r="A120" s="291" t="s">
        <v>8</v>
      </c>
      <c r="B120" s="90" t="s">
        <v>1</v>
      </c>
      <c r="C120" s="15">
        <v>1674</v>
      </c>
      <c r="D120" s="15" t="s">
        <v>410</v>
      </c>
      <c r="E120" s="15">
        <v>1674</v>
      </c>
      <c r="F120" s="15">
        <v>1</v>
      </c>
      <c r="G120" s="16">
        <v>1</v>
      </c>
    </row>
    <row r="121" spans="1:7" s="6" customFormat="1" ht="25.5">
      <c r="A121" s="268" t="s">
        <v>68</v>
      </c>
      <c r="B121" s="90" t="s">
        <v>0</v>
      </c>
      <c r="C121" s="15">
        <v>137119</v>
      </c>
      <c r="D121" s="15">
        <v>81844</v>
      </c>
      <c r="E121" s="15">
        <v>55275</v>
      </c>
      <c r="F121" s="15">
        <v>13839</v>
      </c>
      <c r="G121" s="16">
        <v>1805</v>
      </c>
    </row>
    <row r="122" spans="1:7" s="6" customFormat="1" ht="25.5">
      <c r="A122" s="291" t="s">
        <v>9</v>
      </c>
      <c r="B122" s="90" t="s">
        <v>1</v>
      </c>
      <c r="C122" s="15">
        <v>55708</v>
      </c>
      <c r="D122" s="15">
        <v>15360</v>
      </c>
      <c r="E122" s="15">
        <v>40348</v>
      </c>
      <c r="F122" s="15">
        <v>11170</v>
      </c>
      <c r="G122" s="16">
        <v>1345</v>
      </c>
    </row>
    <row r="123" spans="1:7">
      <c r="A123" s="268" t="s">
        <v>69</v>
      </c>
      <c r="B123" s="90" t="s">
        <v>0</v>
      </c>
      <c r="C123" s="15">
        <v>89789</v>
      </c>
      <c r="D123" s="15">
        <v>7672</v>
      </c>
      <c r="E123" s="15">
        <v>82117</v>
      </c>
      <c r="F123" s="15">
        <v>239</v>
      </c>
      <c r="G123" s="16">
        <v>9</v>
      </c>
    </row>
    <row r="124" spans="1:7">
      <c r="A124" s="291" t="s">
        <v>10</v>
      </c>
      <c r="B124" s="90" t="s">
        <v>1</v>
      </c>
      <c r="C124" s="15">
        <v>80763</v>
      </c>
      <c r="D124" s="15" t="s">
        <v>410</v>
      </c>
      <c r="E124" s="15">
        <v>80763</v>
      </c>
      <c r="F124" s="15">
        <v>40</v>
      </c>
      <c r="G124" s="16">
        <v>3</v>
      </c>
    </row>
    <row r="125" spans="1:7" s="13" customFormat="1" ht="15">
      <c r="A125" s="42" t="s">
        <v>70</v>
      </c>
      <c r="B125" s="107" t="s">
        <v>0</v>
      </c>
      <c r="C125" s="11">
        <v>229757</v>
      </c>
      <c r="D125" s="11">
        <v>198699</v>
      </c>
      <c r="E125" s="11">
        <v>31058</v>
      </c>
      <c r="F125" s="11">
        <v>886</v>
      </c>
      <c r="G125" s="12">
        <v>153</v>
      </c>
    </row>
    <row r="126" spans="1:7">
      <c r="A126" s="289" t="s">
        <v>11</v>
      </c>
      <c r="B126" s="107" t="s">
        <v>1</v>
      </c>
      <c r="C126" s="11">
        <v>9100</v>
      </c>
      <c r="D126" s="11">
        <v>7428</v>
      </c>
      <c r="E126" s="11">
        <v>1672</v>
      </c>
      <c r="F126" s="11">
        <v>101</v>
      </c>
      <c r="G126" s="12">
        <v>36</v>
      </c>
    </row>
    <row r="127" spans="1:7">
      <c r="A127" s="268" t="s">
        <v>71</v>
      </c>
      <c r="B127" s="90" t="s">
        <v>0</v>
      </c>
      <c r="C127" s="15">
        <v>24934</v>
      </c>
      <c r="D127" s="15">
        <v>21757</v>
      </c>
      <c r="E127" s="15">
        <v>3177</v>
      </c>
      <c r="F127" s="15">
        <v>247</v>
      </c>
      <c r="G127" s="16">
        <v>7</v>
      </c>
    </row>
    <row r="128" spans="1:7">
      <c r="A128" s="291" t="s">
        <v>12</v>
      </c>
      <c r="B128" s="90" t="s">
        <v>1</v>
      </c>
      <c r="C128" s="15">
        <v>243</v>
      </c>
      <c r="D128" s="15">
        <v>243</v>
      </c>
      <c r="E128" s="15" t="s">
        <v>410</v>
      </c>
      <c r="F128" s="15" t="s">
        <v>410</v>
      </c>
      <c r="G128" s="16" t="s">
        <v>410</v>
      </c>
    </row>
    <row r="129" spans="1:7" s="6" customFormat="1" ht="25.5">
      <c r="A129" s="268" t="s">
        <v>412</v>
      </c>
      <c r="B129" s="90" t="s">
        <v>0</v>
      </c>
      <c r="C129" s="15">
        <v>15814</v>
      </c>
      <c r="D129" s="15">
        <v>14489</v>
      </c>
      <c r="E129" s="15">
        <v>1325</v>
      </c>
      <c r="F129" s="15">
        <v>70</v>
      </c>
      <c r="G129" s="16">
        <v>31</v>
      </c>
    </row>
    <row r="130" spans="1:7">
      <c r="A130" s="291" t="s">
        <v>13</v>
      </c>
      <c r="B130" s="90" t="s">
        <v>1</v>
      </c>
      <c r="C130" s="15">
        <v>5478</v>
      </c>
      <c r="D130" s="15">
        <v>4153</v>
      </c>
      <c r="E130" s="15">
        <v>1325</v>
      </c>
      <c r="F130" s="15">
        <v>70</v>
      </c>
      <c r="G130" s="16">
        <v>31</v>
      </c>
    </row>
    <row r="131" spans="1:7">
      <c r="A131" s="268" t="s">
        <v>80</v>
      </c>
      <c r="B131" s="90" t="s">
        <v>0</v>
      </c>
      <c r="C131" s="15">
        <v>45035</v>
      </c>
      <c r="D131" s="15">
        <v>20670</v>
      </c>
      <c r="E131" s="15">
        <v>24365</v>
      </c>
      <c r="F131" s="15">
        <v>383</v>
      </c>
      <c r="G131" s="16">
        <v>56</v>
      </c>
    </row>
    <row r="132" spans="1:7">
      <c r="A132" s="291" t="s">
        <v>81</v>
      </c>
      <c r="B132" s="90" t="s">
        <v>1</v>
      </c>
      <c r="C132" s="15">
        <v>1145</v>
      </c>
      <c r="D132" s="15">
        <v>1129</v>
      </c>
      <c r="E132" s="15">
        <v>16</v>
      </c>
      <c r="F132" s="15">
        <v>14</v>
      </c>
      <c r="G132" s="16" t="s">
        <v>410</v>
      </c>
    </row>
    <row r="133" spans="1:7" s="6" customFormat="1" ht="27">
      <c r="A133" s="268" t="s">
        <v>413</v>
      </c>
      <c r="B133" s="90" t="s">
        <v>0</v>
      </c>
      <c r="C133" s="15">
        <v>120135</v>
      </c>
      <c r="D133" s="15">
        <v>118724</v>
      </c>
      <c r="E133" s="15">
        <v>1411</v>
      </c>
      <c r="F133" s="15">
        <v>128</v>
      </c>
      <c r="G133" s="16">
        <v>32</v>
      </c>
    </row>
    <row r="134" spans="1:7" s="6" customFormat="1" ht="27">
      <c r="A134" s="291" t="s">
        <v>954</v>
      </c>
      <c r="B134" s="90" t="s">
        <v>1</v>
      </c>
      <c r="C134" s="15">
        <v>1661</v>
      </c>
      <c r="D134" s="15">
        <v>1330</v>
      </c>
      <c r="E134" s="15">
        <v>331</v>
      </c>
      <c r="F134" s="15">
        <v>17</v>
      </c>
      <c r="G134" s="16">
        <v>5</v>
      </c>
    </row>
    <row r="135" spans="1:7" s="6" customFormat="1">
      <c r="A135" s="268" t="s">
        <v>178</v>
      </c>
      <c r="B135" s="90" t="s">
        <v>0</v>
      </c>
      <c r="C135" s="15">
        <v>23839</v>
      </c>
      <c r="D135" s="15">
        <v>23059</v>
      </c>
      <c r="E135" s="15">
        <v>780</v>
      </c>
      <c r="F135" s="15">
        <v>58</v>
      </c>
      <c r="G135" s="16">
        <v>27</v>
      </c>
    </row>
    <row r="136" spans="1:7">
      <c r="A136" s="291" t="s">
        <v>955</v>
      </c>
      <c r="B136" s="90" t="s">
        <v>1</v>
      </c>
      <c r="C136" s="15">
        <v>573</v>
      </c>
      <c r="D136" s="15">
        <v>573</v>
      </c>
      <c r="E136" s="15" t="s">
        <v>410</v>
      </c>
      <c r="F136" s="15" t="s">
        <v>410</v>
      </c>
      <c r="G136" s="16" t="s">
        <v>410</v>
      </c>
    </row>
    <row r="137" spans="1:7" s="13" customFormat="1" ht="26.25">
      <c r="A137" s="42" t="s">
        <v>414</v>
      </c>
      <c r="B137" s="107" t="s">
        <v>0</v>
      </c>
      <c r="C137" s="11">
        <v>61567</v>
      </c>
      <c r="D137" s="11">
        <v>49951</v>
      </c>
      <c r="E137" s="11">
        <v>11616</v>
      </c>
      <c r="F137" s="11">
        <v>1396</v>
      </c>
      <c r="G137" s="12">
        <v>432</v>
      </c>
    </row>
    <row r="138" spans="1:7" s="6" customFormat="1" ht="24" customHeight="1">
      <c r="A138" s="289" t="s">
        <v>57</v>
      </c>
      <c r="B138" s="107" t="s">
        <v>1</v>
      </c>
      <c r="C138" s="11">
        <v>48598</v>
      </c>
      <c r="D138" s="11">
        <v>37397</v>
      </c>
      <c r="E138" s="11">
        <v>11201</v>
      </c>
      <c r="F138" s="11">
        <v>1197</v>
      </c>
      <c r="G138" s="12">
        <v>402</v>
      </c>
    </row>
    <row r="139" spans="1:7">
      <c r="A139" s="268" t="s">
        <v>85</v>
      </c>
      <c r="B139" s="90" t="s">
        <v>0</v>
      </c>
      <c r="C139" s="15">
        <v>59893</v>
      </c>
      <c r="D139" s="15">
        <v>48367</v>
      </c>
      <c r="E139" s="15">
        <v>11526</v>
      </c>
      <c r="F139" s="15">
        <v>1377</v>
      </c>
      <c r="G139" s="16">
        <v>432</v>
      </c>
    </row>
    <row r="140" spans="1:7">
      <c r="A140" s="291" t="s">
        <v>82</v>
      </c>
      <c r="B140" s="90" t="s">
        <v>1</v>
      </c>
      <c r="C140" s="15">
        <v>48491</v>
      </c>
      <c r="D140" s="15">
        <v>37366</v>
      </c>
      <c r="E140" s="15">
        <v>11125</v>
      </c>
      <c r="F140" s="15">
        <v>1186</v>
      </c>
      <c r="G140" s="16">
        <v>402</v>
      </c>
    </row>
    <row r="141" spans="1:7">
      <c r="A141" s="268" t="s">
        <v>74</v>
      </c>
      <c r="B141" s="90" t="s">
        <v>0</v>
      </c>
      <c r="C141" s="15">
        <v>1674</v>
      </c>
      <c r="D141" s="15">
        <v>1584</v>
      </c>
      <c r="E141" s="15">
        <v>90</v>
      </c>
      <c r="F141" s="15">
        <v>19</v>
      </c>
      <c r="G141" s="16" t="s">
        <v>410</v>
      </c>
    </row>
    <row r="142" spans="1:7">
      <c r="A142" s="291" t="s">
        <v>14</v>
      </c>
      <c r="B142" s="90" t="s">
        <v>1</v>
      </c>
      <c r="C142" s="15">
        <v>107</v>
      </c>
      <c r="D142" s="15">
        <v>31</v>
      </c>
      <c r="E142" s="15">
        <v>76</v>
      </c>
      <c r="F142" s="15">
        <v>11</v>
      </c>
      <c r="G142" s="16" t="s">
        <v>410</v>
      </c>
    </row>
    <row r="143" spans="1:7" s="13" customFormat="1" ht="15">
      <c r="A143" s="42" t="s">
        <v>111</v>
      </c>
      <c r="B143" s="107" t="s">
        <v>0</v>
      </c>
      <c r="C143" s="11">
        <v>45886</v>
      </c>
      <c r="D143" s="11">
        <v>39261</v>
      </c>
      <c r="E143" s="11">
        <v>6625</v>
      </c>
      <c r="F143" s="11">
        <v>2221</v>
      </c>
      <c r="G143" s="12">
        <v>145</v>
      </c>
    </row>
    <row r="144" spans="1:7" s="6" customFormat="1" ht="12.75">
      <c r="A144" s="289" t="s">
        <v>179</v>
      </c>
      <c r="B144" s="107" t="s">
        <v>1</v>
      </c>
      <c r="C144" s="11">
        <v>4852</v>
      </c>
      <c r="D144" s="11">
        <v>2235</v>
      </c>
      <c r="E144" s="11">
        <v>2617</v>
      </c>
      <c r="F144" s="11">
        <v>600</v>
      </c>
      <c r="G144" s="12">
        <v>50</v>
      </c>
    </row>
    <row r="145" spans="1:16381">
      <c r="A145" s="268" t="s">
        <v>75</v>
      </c>
      <c r="B145" s="90" t="s">
        <v>0</v>
      </c>
      <c r="C145" s="15">
        <v>16072</v>
      </c>
      <c r="D145" s="15">
        <v>13485</v>
      </c>
      <c r="E145" s="15">
        <v>2587</v>
      </c>
      <c r="F145" s="15">
        <v>1066</v>
      </c>
      <c r="G145" s="16">
        <v>5</v>
      </c>
    </row>
    <row r="146" spans="1:16381">
      <c r="A146" s="291" t="s">
        <v>76</v>
      </c>
      <c r="B146" s="90" t="s">
        <v>1</v>
      </c>
      <c r="C146" s="15">
        <v>41</v>
      </c>
      <c r="D146" s="15">
        <v>41</v>
      </c>
      <c r="E146" s="15" t="s">
        <v>410</v>
      </c>
      <c r="F146" s="15" t="s">
        <v>410</v>
      </c>
      <c r="G146" s="16" t="s">
        <v>410</v>
      </c>
    </row>
    <row r="147" spans="1:16381" s="6" customFormat="1">
      <c r="A147" s="268" t="s">
        <v>112</v>
      </c>
      <c r="B147" s="90" t="s">
        <v>0</v>
      </c>
      <c r="C147" s="15">
        <v>7938</v>
      </c>
      <c r="D147" s="15">
        <v>7610</v>
      </c>
      <c r="E147" s="15">
        <v>328</v>
      </c>
      <c r="F147" s="15">
        <v>11</v>
      </c>
      <c r="G147" s="16" t="s">
        <v>410</v>
      </c>
    </row>
    <row r="148" spans="1:16381" s="6" customFormat="1">
      <c r="A148" s="291" t="s">
        <v>956</v>
      </c>
      <c r="B148" s="90" t="s">
        <v>1</v>
      </c>
      <c r="C148" s="15">
        <v>438</v>
      </c>
      <c r="D148" s="15">
        <v>121</v>
      </c>
      <c r="E148" s="15">
        <v>317</v>
      </c>
      <c r="F148" s="15">
        <v>9</v>
      </c>
      <c r="G148" s="16" t="s">
        <v>410</v>
      </c>
    </row>
    <row r="149" spans="1:16381" s="6" customFormat="1" ht="27">
      <c r="A149" s="268" t="s">
        <v>415</v>
      </c>
      <c r="B149" s="90" t="s">
        <v>0</v>
      </c>
      <c r="C149" s="15">
        <v>21876</v>
      </c>
      <c r="D149" s="15">
        <v>18166</v>
      </c>
      <c r="E149" s="15">
        <v>3710</v>
      </c>
      <c r="F149" s="15">
        <v>1144</v>
      </c>
      <c r="G149" s="16">
        <v>140</v>
      </c>
    </row>
    <row r="150" spans="1:16381">
      <c r="A150" s="291" t="s">
        <v>957</v>
      </c>
      <c r="B150" s="90" t="s">
        <v>1</v>
      </c>
      <c r="C150" s="15">
        <v>4373</v>
      </c>
      <c r="D150" s="15">
        <v>2073</v>
      </c>
      <c r="E150" s="15">
        <v>2300</v>
      </c>
      <c r="F150" s="15">
        <v>591</v>
      </c>
      <c r="G150" s="16">
        <v>50</v>
      </c>
    </row>
    <row r="151" spans="1:16381" s="13" customFormat="1" ht="15">
      <c r="A151" s="42" t="s">
        <v>180</v>
      </c>
      <c r="B151" s="107" t="s">
        <v>0</v>
      </c>
      <c r="C151" s="11">
        <v>167604</v>
      </c>
      <c r="D151" s="11">
        <v>103759</v>
      </c>
      <c r="E151" s="11">
        <v>63845</v>
      </c>
      <c r="F151" s="11">
        <v>1279</v>
      </c>
      <c r="G151" s="12">
        <v>413</v>
      </c>
    </row>
    <row r="152" spans="1:16381">
      <c r="A152" s="289" t="s">
        <v>958</v>
      </c>
      <c r="B152" s="107" t="s">
        <v>1</v>
      </c>
      <c r="C152" s="11">
        <v>152935</v>
      </c>
      <c r="D152" s="11">
        <v>89090</v>
      </c>
      <c r="E152" s="11">
        <v>63845</v>
      </c>
      <c r="F152" s="11">
        <v>1279</v>
      </c>
      <c r="G152" s="12">
        <v>413</v>
      </c>
    </row>
    <row r="153" spans="1:16381" s="13" customFormat="1" ht="15">
      <c r="A153" s="42" t="s">
        <v>181</v>
      </c>
      <c r="B153" s="107" t="s">
        <v>0</v>
      </c>
      <c r="C153" s="11">
        <v>516956</v>
      </c>
      <c r="D153" s="11">
        <v>437023</v>
      </c>
      <c r="E153" s="11">
        <v>79933</v>
      </c>
      <c r="F153" s="11">
        <v>13426</v>
      </c>
      <c r="G153" s="12">
        <v>10314</v>
      </c>
    </row>
    <row r="154" spans="1:16381">
      <c r="A154" s="289" t="s">
        <v>959</v>
      </c>
      <c r="B154" s="107" t="s">
        <v>1</v>
      </c>
      <c r="C154" s="11">
        <v>403131</v>
      </c>
      <c r="D154" s="11">
        <v>329326</v>
      </c>
      <c r="E154" s="11">
        <v>73805</v>
      </c>
      <c r="F154" s="11">
        <v>11729</v>
      </c>
      <c r="G154" s="12">
        <v>8987</v>
      </c>
    </row>
    <row r="155" spans="1:16381" s="13" customFormat="1" ht="15">
      <c r="A155" s="42" t="s">
        <v>182</v>
      </c>
      <c r="B155" s="107" t="s">
        <v>0</v>
      </c>
      <c r="C155" s="11">
        <v>8071</v>
      </c>
      <c r="D155" s="11">
        <v>7195</v>
      </c>
      <c r="E155" s="11">
        <v>876</v>
      </c>
      <c r="F155" s="11">
        <v>149</v>
      </c>
      <c r="G155" s="12">
        <v>10</v>
      </c>
    </row>
    <row r="156" spans="1:16381">
      <c r="A156" s="289" t="s">
        <v>960</v>
      </c>
      <c r="B156" s="107" t="s">
        <v>1</v>
      </c>
      <c r="C156" s="11">
        <v>1162</v>
      </c>
      <c r="D156" s="11">
        <v>1162</v>
      </c>
      <c r="E156" s="11" t="s">
        <v>410</v>
      </c>
      <c r="F156" s="11" t="s">
        <v>410</v>
      </c>
      <c r="G156" s="12" t="s">
        <v>410</v>
      </c>
    </row>
    <row r="157" spans="1:16381">
      <c r="A157" s="279"/>
      <c r="B157" s="18"/>
      <c r="C157" s="19"/>
      <c r="D157" s="19"/>
      <c r="E157" s="19"/>
      <c r="F157" s="19"/>
      <c r="G157" s="19"/>
    </row>
    <row r="158" spans="1:16381" ht="68.25" customHeight="1">
      <c r="A158" s="392" t="s">
        <v>449</v>
      </c>
      <c r="B158" s="392"/>
      <c r="C158" s="392"/>
      <c r="D158" s="392"/>
      <c r="E158" s="392"/>
      <c r="F158" s="392"/>
      <c r="G158" s="392"/>
      <c r="H158" s="22"/>
      <c r="I158" s="6"/>
      <c r="J158" s="20"/>
      <c r="K158" s="21"/>
      <c r="L158" s="6"/>
      <c r="M158" s="6"/>
      <c r="N158" s="20"/>
      <c r="O158" s="21"/>
      <c r="P158" s="6"/>
      <c r="Q158" s="6"/>
      <c r="R158" s="20"/>
      <c r="S158" s="21"/>
      <c r="T158" s="6"/>
      <c r="U158" s="6"/>
      <c r="V158" s="20"/>
      <c r="W158" s="21"/>
      <c r="X158" s="6"/>
      <c r="Y158" s="6"/>
      <c r="Z158" s="20"/>
      <c r="AA158" s="21"/>
      <c r="AB158" s="6"/>
      <c r="AC158" s="6"/>
      <c r="AD158" s="20"/>
      <c r="AE158" s="21"/>
      <c r="AF158" s="6"/>
      <c r="AG158" s="6"/>
      <c r="AH158" s="20"/>
      <c r="AI158" s="21"/>
      <c r="AJ158" s="6"/>
      <c r="AK158" s="6"/>
      <c r="AL158" s="20"/>
      <c r="AM158" s="21"/>
      <c r="AN158" s="6"/>
      <c r="AO158" s="6"/>
      <c r="AP158" s="20"/>
      <c r="AQ158" s="21"/>
      <c r="AR158" s="6"/>
      <c r="AS158" s="6"/>
      <c r="AT158" s="20"/>
      <c r="AU158" s="21"/>
      <c r="AV158" s="6"/>
      <c r="AW158" s="6"/>
      <c r="AX158" s="20"/>
      <c r="AY158" s="21"/>
      <c r="AZ158" s="6"/>
      <c r="BA158" s="6"/>
      <c r="BB158" s="20"/>
      <c r="BC158" s="21"/>
      <c r="BD158" s="6"/>
      <c r="BE158" s="6"/>
      <c r="BF158" s="20"/>
      <c r="BG158" s="21"/>
      <c r="BH158" s="6"/>
      <c r="BI158" s="6"/>
      <c r="BJ158" s="20"/>
      <c r="BK158" s="21"/>
      <c r="BL158" s="6"/>
      <c r="BM158" s="6"/>
      <c r="BN158" s="20"/>
      <c r="BO158" s="21"/>
      <c r="BP158" s="6"/>
      <c r="BQ158" s="6"/>
      <c r="BR158" s="20"/>
      <c r="BS158" s="21"/>
      <c r="BT158" s="6"/>
      <c r="BU158" s="6"/>
      <c r="BV158" s="20"/>
      <c r="BW158" s="21"/>
      <c r="BX158" s="6"/>
      <c r="BY158" s="6"/>
      <c r="BZ158" s="20"/>
      <c r="CA158" s="21"/>
      <c r="CB158" s="6"/>
      <c r="CC158" s="6"/>
      <c r="CD158" s="20"/>
      <c r="CE158" s="21"/>
      <c r="CF158" s="6"/>
      <c r="CG158" s="6"/>
      <c r="CH158" s="20"/>
      <c r="CI158" s="21"/>
      <c r="CJ158" s="6"/>
      <c r="CK158" s="6"/>
      <c r="CL158" s="20"/>
      <c r="CM158" s="21"/>
      <c r="CN158" s="6"/>
      <c r="CO158" s="6"/>
      <c r="CP158" s="20"/>
      <c r="CQ158" s="21"/>
      <c r="CR158" s="6"/>
      <c r="CS158" s="6"/>
      <c r="CT158" s="20"/>
      <c r="CU158" s="21"/>
      <c r="CV158" s="6"/>
      <c r="CW158" s="6"/>
      <c r="CX158" s="20"/>
      <c r="CY158" s="21"/>
      <c r="CZ158" s="6"/>
      <c r="DA158" s="6"/>
      <c r="DB158" s="20"/>
      <c r="DC158" s="21"/>
      <c r="DD158" s="6"/>
      <c r="DE158" s="6"/>
      <c r="DF158" s="20"/>
      <c r="DG158" s="21"/>
      <c r="DH158" s="6"/>
      <c r="DI158" s="6"/>
      <c r="DJ158" s="20"/>
      <c r="DK158" s="21"/>
      <c r="DL158" s="6"/>
      <c r="DM158" s="6"/>
      <c r="DN158" s="20"/>
      <c r="DO158" s="21"/>
      <c r="DP158" s="6"/>
      <c r="DQ158" s="6"/>
      <c r="DR158" s="20"/>
      <c r="DS158" s="21"/>
      <c r="DT158" s="6"/>
      <c r="DU158" s="6"/>
      <c r="DV158" s="20"/>
      <c r="DW158" s="21"/>
      <c r="DX158" s="6"/>
      <c r="DY158" s="6"/>
      <c r="DZ158" s="20"/>
      <c r="EA158" s="21"/>
      <c r="EB158" s="6"/>
      <c r="EC158" s="6"/>
      <c r="ED158" s="20"/>
      <c r="EE158" s="21"/>
      <c r="EF158" s="6"/>
      <c r="EG158" s="6"/>
      <c r="EH158" s="20"/>
      <c r="EI158" s="21"/>
      <c r="EJ158" s="6"/>
      <c r="EK158" s="6"/>
      <c r="EL158" s="20"/>
      <c r="EM158" s="21"/>
      <c r="EN158" s="6"/>
      <c r="EO158" s="6"/>
      <c r="EP158" s="20"/>
      <c r="EQ158" s="21"/>
      <c r="ER158" s="6"/>
      <c r="ES158" s="6"/>
      <c r="ET158" s="20"/>
      <c r="EU158" s="21"/>
      <c r="EV158" s="6"/>
      <c r="EW158" s="6"/>
      <c r="EX158" s="20"/>
      <c r="EY158" s="21"/>
      <c r="EZ158" s="6"/>
      <c r="FA158" s="6"/>
      <c r="FB158" s="20"/>
      <c r="FC158" s="21"/>
      <c r="FD158" s="6"/>
      <c r="FE158" s="6"/>
      <c r="FF158" s="20"/>
      <c r="FG158" s="21"/>
      <c r="FH158" s="6"/>
      <c r="FI158" s="6"/>
      <c r="FJ158" s="20"/>
      <c r="FK158" s="21"/>
      <c r="FL158" s="6"/>
      <c r="FM158" s="6"/>
      <c r="FN158" s="20"/>
      <c r="FO158" s="21"/>
      <c r="FP158" s="6"/>
      <c r="FQ158" s="6"/>
      <c r="FR158" s="20"/>
      <c r="FS158" s="21"/>
      <c r="FT158" s="6"/>
      <c r="FU158" s="6"/>
      <c r="FV158" s="20"/>
      <c r="FW158" s="21"/>
      <c r="FX158" s="6"/>
      <c r="FY158" s="6"/>
      <c r="FZ158" s="20"/>
      <c r="GA158" s="21"/>
      <c r="GB158" s="6"/>
      <c r="GC158" s="6"/>
      <c r="GD158" s="20"/>
      <c r="GE158" s="21"/>
      <c r="GF158" s="6"/>
      <c r="GG158" s="6"/>
      <c r="GH158" s="20"/>
      <c r="GI158" s="21"/>
      <c r="GJ158" s="6"/>
      <c r="GK158" s="6"/>
      <c r="GL158" s="20"/>
      <c r="GM158" s="21"/>
      <c r="GN158" s="6"/>
      <c r="GO158" s="6"/>
      <c r="GP158" s="20"/>
      <c r="GQ158" s="21"/>
      <c r="GR158" s="6"/>
      <c r="GS158" s="6"/>
      <c r="GT158" s="20"/>
      <c r="GU158" s="21"/>
      <c r="GV158" s="6"/>
      <c r="GW158" s="6"/>
      <c r="GX158" s="20"/>
      <c r="GY158" s="21"/>
      <c r="GZ158" s="6"/>
      <c r="HA158" s="6"/>
      <c r="HB158" s="20"/>
      <c r="HC158" s="21"/>
      <c r="HD158" s="6"/>
      <c r="HE158" s="6"/>
      <c r="HF158" s="20"/>
      <c r="HG158" s="21"/>
      <c r="HH158" s="6"/>
      <c r="HI158" s="6"/>
      <c r="HJ158" s="20"/>
      <c r="HK158" s="21"/>
      <c r="HL158" s="6"/>
      <c r="HM158" s="6"/>
      <c r="HN158" s="20"/>
      <c r="HO158" s="21"/>
      <c r="HP158" s="6"/>
      <c r="HQ158" s="6"/>
      <c r="HR158" s="20"/>
      <c r="HS158" s="21"/>
      <c r="HT158" s="6"/>
      <c r="HU158" s="6"/>
      <c r="HV158" s="20"/>
      <c r="HW158" s="21"/>
      <c r="HX158" s="6"/>
      <c r="HY158" s="6"/>
      <c r="HZ158" s="20"/>
      <c r="IA158" s="21"/>
      <c r="IB158" s="6"/>
      <c r="IC158" s="6"/>
      <c r="ID158" s="20"/>
      <c r="IE158" s="21"/>
      <c r="IF158" s="6"/>
      <c r="IG158" s="6"/>
      <c r="IH158" s="20"/>
      <c r="II158" s="21"/>
      <c r="IJ158" s="6"/>
      <c r="IK158" s="6"/>
      <c r="IL158" s="20"/>
      <c r="IM158" s="21"/>
      <c r="IN158" s="6"/>
      <c r="IO158" s="6"/>
      <c r="IP158" s="20"/>
      <c r="IQ158" s="21"/>
      <c r="IR158" s="6"/>
      <c r="IS158" s="6"/>
      <c r="IT158" s="20"/>
      <c r="IU158" s="21"/>
      <c r="IV158" s="6"/>
      <c r="IW158" s="6"/>
      <c r="IX158" s="20"/>
      <c r="IY158" s="21"/>
      <c r="IZ158" s="6"/>
      <c r="JA158" s="6"/>
      <c r="JB158" s="20"/>
      <c r="JC158" s="21"/>
      <c r="JD158" s="6"/>
      <c r="JE158" s="6"/>
      <c r="JF158" s="20"/>
      <c r="JG158" s="21"/>
      <c r="JH158" s="6"/>
      <c r="JI158" s="6"/>
      <c r="JJ158" s="20"/>
      <c r="JK158" s="21"/>
      <c r="JL158" s="6"/>
      <c r="JM158" s="6"/>
      <c r="JN158" s="20"/>
      <c r="JO158" s="21"/>
      <c r="JP158" s="6"/>
      <c r="JQ158" s="6"/>
      <c r="JR158" s="20"/>
      <c r="JS158" s="21"/>
      <c r="JT158" s="6"/>
      <c r="JU158" s="6"/>
      <c r="JV158" s="20"/>
      <c r="JW158" s="21"/>
      <c r="JX158" s="6"/>
      <c r="JY158" s="6"/>
      <c r="JZ158" s="20"/>
      <c r="KA158" s="21"/>
      <c r="KB158" s="6"/>
      <c r="KC158" s="6"/>
      <c r="KD158" s="20"/>
      <c r="KE158" s="21"/>
      <c r="KF158" s="6"/>
      <c r="KG158" s="6"/>
      <c r="KH158" s="20"/>
      <c r="KI158" s="21"/>
      <c r="KJ158" s="6"/>
      <c r="KK158" s="6"/>
      <c r="KL158" s="20"/>
      <c r="KM158" s="21"/>
      <c r="KN158" s="6"/>
      <c r="KO158" s="6"/>
      <c r="KP158" s="20"/>
      <c r="KQ158" s="21"/>
      <c r="KR158" s="6"/>
      <c r="KS158" s="6"/>
      <c r="KT158" s="20"/>
      <c r="KU158" s="21"/>
      <c r="KV158" s="6"/>
      <c r="KW158" s="6"/>
      <c r="KX158" s="20"/>
      <c r="KY158" s="21"/>
      <c r="KZ158" s="6"/>
      <c r="LA158" s="6"/>
      <c r="LB158" s="20"/>
      <c r="LC158" s="21"/>
      <c r="LD158" s="6"/>
      <c r="LE158" s="6"/>
      <c r="LF158" s="20"/>
      <c r="LG158" s="21"/>
      <c r="LH158" s="6"/>
      <c r="LI158" s="6"/>
      <c r="LJ158" s="20"/>
      <c r="LK158" s="21"/>
      <c r="LL158" s="6"/>
      <c r="LM158" s="6"/>
      <c r="LN158" s="20"/>
      <c r="LO158" s="21"/>
      <c r="LP158" s="6"/>
      <c r="LQ158" s="6"/>
      <c r="LR158" s="20"/>
      <c r="LS158" s="21"/>
      <c r="LT158" s="6"/>
      <c r="LU158" s="6"/>
      <c r="LV158" s="20"/>
      <c r="LW158" s="21"/>
      <c r="LX158" s="6"/>
      <c r="LY158" s="6"/>
      <c r="LZ158" s="20"/>
      <c r="MA158" s="21"/>
      <c r="MB158" s="6"/>
      <c r="MC158" s="6"/>
      <c r="MD158" s="20"/>
      <c r="ME158" s="21"/>
      <c r="MF158" s="6"/>
      <c r="MG158" s="6"/>
      <c r="MH158" s="20"/>
      <c r="MI158" s="21"/>
      <c r="MJ158" s="6"/>
      <c r="MK158" s="6"/>
      <c r="ML158" s="20"/>
      <c r="MM158" s="21"/>
      <c r="MN158" s="6"/>
      <c r="MO158" s="6"/>
      <c r="MP158" s="20"/>
      <c r="MQ158" s="21"/>
      <c r="MR158" s="6"/>
      <c r="MS158" s="6"/>
      <c r="MT158" s="20"/>
      <c r="MU158" s="21"/>
      <c r="MV158" s="6"/>
      <c r="MW158" s="6"/>
      <c r="MX158" s="20"/>
      <c r="MY158" s="21"/>
      <c r="MZ158" s="6"/>
      <c r="NA158" s="6"/>
      <c r="NB158" s="20"/>
      <c r="NC158" s="21"/>
      <c r="ND158" s="6"/>
      <c r="NE158" s="6"/>
      <c r="NF158" s="20"/>
      <c r="NG158" s="21"/>
      <c r="NH158" s="6"/>
      <c r="NI158" s="6"/>
      <c r="NJ158" s="20"/>
      <c r="NK158" s="21"/>
      <c r="NL158" s="6"/>
      <c r="NM158" s="6"/>
      <c r="NN158" s="20"/>
      <c r="NO158" s="21"/>
      <c r="NP158" s="6"/>
      <c r="NQ158" s="6"/>
      <c r="NR158" s="20"/>
      <c r="NS158" s="21"/>
      <c r="NT158" s="6"/>
      <c r="NU158" s="6"/>
      <c r="NV158" s="20"/>
      <c r="NW158" s="21"/>
      <c r="NX158" s="6"/>
      <c r="NY158" s="6"/>
      <c r="NZ158" s="20"/>
      <c r="OA158" s="21"/>
      <c r="OB158" s="6"/>
      <c r="OC158" s="6"/>
      <c r="OD158" s="20"/>
      <c r="OE158" s="21"/>
      <c r="OF158" s="6"/>
      <c r="OG158" s="6"/>
      <c r="OH158" s="20"/>
      <c r="OI158" s="21"/>
      <c r="OJ158" s="6"/>
      <c r="OK158" s="6"/>
      <c r="OL158" s="20"/>
      <c r="OM158" s="21"/>
      <c r="ON158" s="6"/>
      <c r="OO158" s="6"/>
      <c r="OP158" s="20"/>
      <c r="OQ158" s="21"/>
      <c r="OR158" s="6"/>
      <c r="OS158" s="6"/>
      <c r="OT158" s="20"/>
      <c r="OU158" s="21"/>
      <c r="OV158" s="6"/>
      <c r="OW158" s="6"/>
      <c r="OX158" s="20"/>
      <c r="OY158" s="21"/>
      <c r="OZ158" s="6"/>
      <c r="PA158" s="6"/>
      <c r="PB158" s="20"/>
      <c r="PC158" s="21"/>
      <c r="PD158" s="6"/>
      <c r="PE158" s="6"/>
      <c r="PF158" s="20"/>
      <c r="PG158" s="21"/>
      <c r="PH158" s="6"/>
      <c r="PI158" s="6"/>
      <c r="PJ158" s="20"/>
      <c r="PK158" s="21"/>
      <c r="PL158" s="6"/>
      <c r="PM158" s="6"/>
      <c r="PN158" s="20"/>
      <c r="PO158" s="21"/>
      <c r="PP158" s="6"/>
      <c r="PQ158" s="6"/>
      <c r="PR158" s="20"/>
      <c r="PS158" s="21"/>
      <c r="PT158" s="6"/>
      <c r="PU158" s="6"/>
      <c r="PV158" s="20"/>
      <c r="PW158" s="21"/>
      <c r="PX158" s="6"/>
      <c r="PY158" s="6"/>
      <c r="PZ158" s="20"/>
      <c r="QA158" s="21"/>
      <c r="QB158" s="6"/>
      <c r="QC158" s="6"/>
      <c r="QD158" s="20"/>
      <c r="QE158" s="21"/>
      <c r="QF158" s="6"/>
      <c r="QG158" s="6"/>
      <c r="QH158" s="20"/>
      <c r="QI158" s="21"/>
      <c r="QJ158" s="6"/>
      <c r="QK158" s="6"/>
      <c r="QL158" s="20"/>
      <c r="QM158" s="21"/>
      <c r="QN158" s="6"/>
      <c r="QO158" s="6"/>
      <c r="QP158" s="20"/>
      <c r="QQ158" s="21"/>
      <c r="QR158" s="6"/>
      <c r="QS158" s="6"/>
      <c r="QT158" s="20"/>
      <c r="QU158" s="21"/>
      <c r="QV158" s="6"/>
      <c r="QW158" s="6"/>
      <c r="QX158" s="20"/>
      <c r="QY158" s="21"/>
      <c r="QZ158" s="6"/>
      <c r="RA158" s="6"/>
      <c r="RB158" s="20"/>
      <c r="RC158" s="21"/>
      <c r="RD158" s="6"/>
      <c r="RE158" s="6"/>
      <c r="RF158" s="20"/>
      <c r="RG158" s="21"/>
      <c r="RH158" s="6"/>
      <c r="RI158" s="6"/>
      <c r="RJ158" s="20"/>
      <c r="RK158" s="21"/>
      <c r="RL158" s="6"/>
      <c r="RM158" s="6"/>
      <c r="RN158" s="20"/>
      <c r="RO158" s="21"/>
      <c r="RP158" s="6"/>
      <c r="RQ158" s="6"/>
      <c r="RR158" s="20"/>
      <c r="RS158" s="21"/>
      <c r="RT158" s="6"/>
      <c r="RU158" s="6"/>
      <c r="RV158" s="20"/>
      <c r="RW158" s="21"/>
      <c r="RX158" s="6"/>
      <c r="RY158" s="6"/>
      <c r="RZ158" s="20"/>
      <c r="SA158" s="21"/>
      <c r="SB158" s="6"/>
      <c r="SC158" s="6"/>
      <c r="SD158" s="20"/>
      <c r="SE158" s="21"/>
      <c r="SF158" s="6"/>
      <c r="SG158" s="6"/>
      <c r="SH158" s="20"/>
      <c r="SI158" s="21"/>
      <c r="SJ158" s="6"/>
      <c r="SK158" s="6"/>
      <c r="SL158" s="20"/>
      <c r="SM158" s="21"/>
      <c r="SN158" s="6"/>
      <c r="SO158" s="6"/>
      <c r="SP158" s="20"/>
      <c r="SQ158" s="21"/>
      <c r="SR158" s="6"/>
      <c r="SS158" s="6"/>
      <c r="ST158" s="20"/>
      <c r="SU158" s="21"/>
      <c r="SV158" s="6"/>
      <c r="SW158" s="6"/>
      <c r="SX158" s="20"/>
      <c r="SY158" s="21"/>
      <c r="SZ158" s="6"/>
      <c r="TA158" s="6"/>
      <c r="TB158" s="20"/>
      <c r="TC158" s="21"/>
      <c r="TD158" s="6"/>
      <c r="TE158" s="6"/>
      <c r="TF158" s="20"/>
      <c r="TG158" s="21"/>
      <c r="TH158" s="6"/>
      <c r="TI158" s="6"/>
      <c r="TJ158" s="20"/>
      <c r="TK158" s="21"/>
      <c r="TL158" s="6"/>
      <c r="TM158" s="6"/>
      <c r="TN158" s="20"/>
      <c r="TO158" s="21"/>
      <c r="TP158" s="6"/>
      <c r="TQ158" s="6"/>
      <c r="TR158" s="20"/>
      <c r="TS158" s="21"/>
      <c r="TT158" s="6"/>
      <c r="TU158" s="6"/>
      <c r="TV158" s="20"/>
      <c r="TW158" s="21"/>
      <c r="TX158" s="6"/>
      <c r="TY158" s="6"/>
      <c r="TZ158" s="20"/>
      <c r="UA158" s="21"/>
      <c r="UB158" s="6"/>
      <c r="UC158" s="6"/>
      <c r="UD158" s="20"/>
      <c r="UE158" s="21"/>
      <c r="UF158" s="6"/>
      <c r="UG158" s="6"/>
      <c r="UH158" s="20"/>
      <c r="UI158" s="21"/>
      <c r="UJ158" s="6"/>
      <c r="UK158" s="6"/>
      <c r="UL158" s="20"/>
      <c r="UM158" s="21"/>
      <c r="UN158" s="6"/>
      <c r="UO158" s="6"/>
      <c r="UP158" s="20"/>
      <c r="UQ158" s="21"/>
      <c r="UR158" s="6"/>
      <c r="US158" s="6"/>
      <c r="UT158" s="20"/>
      <c r="UU158" s="21"/>
      <c r="UV158" s="6"/>
      <c r="UW158" s="6"/>
      <c r="UX158" s="20"/>
      <c r="UY158" s="21"/>
      <c r="UZ158" s="6"/>
      <c r="VA158" s="6"/>
      <c r="VB158" s="20"/>
      <c r="VC158" s="21"/>
      <c r="VD158" s="6"/>
      <c r="VE158" s="6"/>
      <c r="VF158" s="20"/>
      <c r="VG158" s="21"/>
      <c r="VH158" s="6"/>
      <c r="VI158" s="6"/>
      <c r="VJ158" s="20"/>
      <c r="VK158" s="21"/>
      <c r="VL158" s="6"/>
      <c r="VM158" s="6"/>
      <c r="VN158" s="20"/>
      <c r="VO158" s="21"/>
      <c r="VP158" s="6"/>
      <c r="VQ158" s="6"/>
      <c r="VR158" s="20"/>
      <c r="VS158" s="21"/>
      <c r="VT158" s="6"/>
      <c r="VU158" s="6"/>
      <c r="VV158" s="20"/>
      <c r="VW158" s="21"/>
      <c r="VX158" s="6"/>
      <c r="VY158" s="6"/>
      <c r="VZ158" s="20"/>
      <c r="WA158" s="21"/>
      <c r="WB158" s="6"/>
      <c r="WC158" s="6"/>
      <c r="WD158" s="20"/>
      <c r="WE158" s="21"/>
      <c r="WF158" s="6"/>
      <c r="WG158" s="6"/>
      <c r="WH158" s="20"/>
      <c r="WI158" s="21"/>
      <c r="WJ158" s="6"/>
      <c r="WK158" s="6"/>
      <c r="WL158" s="20"/>
      <c r="WM158" s="21"/>
      <c r="WN158" s="6"/>
      <c r="WO158" s="6"/>
      <c r="WP158" s="20"/>
      <c r="WQ158" s="21"/>
      <c r="WR158" s="6"/>
      <c r="WS158" s="6"/>
      <c r="WT158" s="20"/>
      <c r="WU158" s="21"/>
      <c r="WV158" s="6"/>
      <c r="WW158" s="6"/>
      <c r="WX158" s="20"/>
      <c r="WY158" s="21"/>
      <c r="WZ158" s="6"/>
      <c r="XA158" s="6"/>
      <c r="XB158" s="20"/>
      <c r="XC158" s="21"/>
      <c r="XD158" s="6"/>
      <c r="XE158" s="6"/>
      <c r="XF158" s="20"/>
      <c r="XG158" s="21"/>
      <c r="XH158" s="6"/>
      <c r="XI158" s="6"/>
      <c r="XJ158" s="20"/>
      <c r="XK158" s="21"/>
      <c r="XL158" s="6"/>
      <c r="XM158" s="6"/>
      <c r="XN158" s="20"/>
      <c r="XO158" s="21"/>
      <c r="XP158" s="6"/>
      <c r="XQ158" s="6"/>
      <c r="XR158" s="20"/>
      <c r="XS158" s="21"/>
      <c r="XT158" s="6"/>
      <c r="XU158" s="6"/>
      <c r="XV158" s="20"/>
      <c r="XW158" s="21"/>
      <c r="XX158" s="6"/>
      <c r="XY158" s="6"/>
      <c r="XZ158" s="20"/>
      <c r="YA158" s="21"/>
      <c r="YB158" s="6"/>
      <c r="YC158" s="6"/>
      <c r="YD158" s="20"/>
      <c r="YE158" s="21"/>
      <c r="YF158" s="6"/>
      <c r="YG158" s="6"/>
      <c r="YH158" s="20"/>
      <c r="YI158" s="21"/>
      <c r="YJ158" s="6"/>
      <c r="YK158" s="6"/>
      <c r="YL158" s="20"/>
      <c r="YM158" s="21"/>
      <c r="YN158" s="6"/>
      <c r="YO158" s="6"/>
      <c r="YP158" s="20"/>
      <c r="YQ158" s="21"/>
      <c r="YR158" s="6"/>
      <c r="YS158" s="6"/>
      <c r="YT158" s="20"/>
      <c r="YU158" s="21"/>
      <c r="YV158" s="6"/>
      <c r="YW158" s="6"/>
      <c r="YX158" s="20"/>
      <c r="YY158" s="21"/>
      <c r="YZ158" s="6"/>
      <c r="ZA158" s="6"/>
      <c r="ZB158" s="20"/>
      <c r="ZC158" s="21"/>
      <c r="ZD158" s="6"/>
      <c r="ZE158" s="6"/>
      <c r="ZF158" s="20"/>
      <c r="ZG158" s="21"/>
      <c r="ZH158" s="6"/>
      <c r="ZI158" s="6"/>
      <c r="ZJ158" s="20"/>
      <c r="ZK158" s="21"/>
      <c r="ZL158" s="6"/>
      <c r="ZM158" s="6"/>
      <c r="ZN158" s="20"/>
      <c r="ZO158" s="21"/>
      <c r="ZP158" s="6"/>
      <c r="ZQ158" s="6"/>
      <c r="ZR158" s="20"/>
      <c r="ZS158" s="21"/>
      <c r="ZT158" s="6"/>
      <c r="ZU158" s="6"/>
      <c r="ZV158" s="20"/>
      <c r="ZW158" s="21"/>
      <c r="ZX158" s="6"/>
      <c r="ZY158" s="6"/>
      <c r="ZZ158" s="20"/>
      <c r="AAA158" s="21"/>
      <c r="AAB158" s="6"/>
      <c r="AAC158" s="6"/>
      <c r="AAD158" s="20"/>
      <c r="AAE158" s="21"/>
      <c r="AAF158" s="6"/>
      <c r="AAG158" s="6"/>
      <c r="AAH158" s="20"/>
      <c r="AAI158" s="21"/>
      <c r="AAJ158" s="6"/>
      <c r="AAK158" s="6"/>
      <c r="AAL158" s="20"/>
      <c r="AAM158" s="21"/>
      <c r="AAN158" s="6"/>
      <c r="AAO158" s="6"/>
      <c r="AAP158" s="20"/>
      <c r="AAQ158" s="21"/>
      <c r="AAR158" s="6"/>
      <c r="AAS158" s="6"/>
      <c r="AAT158" s="20"/>
      <c r="AAU158" s="21"/>
      <c r="AAV158" s="6"/>
      <c r="AAW158" s="6"/>
      <c r="AAX158" s="20"/>
      <c r="AAY158" s="21"/>
      <c r="AAZ158" s="6"/>
      <c r="ABA158" s="6"/>
      <c r="ABB158" s="20"/>
      <c r="ABC158" s="21"/>
      <c r="ABD158" s="6"/>
      <c r="ABE158" s="6"/>
      <c r="ABF158" s="20"/>
      <c r="ABG158" s="21"/>
      <c r="ABH158" s="6"/>
      <c r="ABI158" s="6"/>
      <c r="ABJ158" s="20"/>
      <c r="ABK158" s="21"/>
      <c r="ABL158" s="6"/>
      <c r="ABM158" s="6"/>
      <c r="ABN158" s="20"/>
      <c r="ABO158" s="21"/>
      <c r="ABP158" s="6"/>
      <c r="ABQ158" s="6"/>
      <c r="ABR158" s="20"/>
      <c r="ABS158" s="21"/>
      <c r="ABT158" s="6"/>
      <c r="ABU158" s="6"/>
      <c r="ABV158" s="20"/>
      <c r="ABW158" s="21"/>
      <c r="ABX158" s="6"/>
      <c r="ABY158" s="6"/>
      <c r="ABZ158" s="20"/>
      <c r="ACA158" s="21"/>
      <c r="ACB158" s="6"/>
      <c r="ACC158" s="6"/>
      <c r="ACD158" s="20"/>
      <c r="ACE158" s="21"/>
      <c r="ACF158" s="6"/>
      <c r="ACG158" s="6"/>
      <c r="ACH158" s="20"/>
      <c r="ACI158" s="21"/>
      <c r="ACJ158" s="6"/>
      <c r="ACK158" s="6"/>
      <c r="ACL158" s="20"/>
      <c r="ACM158" s="21"/>
      <c r="ACN158" s="6"/>
      <c r="ACO158" s="6"/>
      <c r="ACP158" s="20"/>
      <c r="ACQ158" s="21"/>
      <c r="ACR158" s="6"/>
      <c r="ACS158" s="6"/>
      <c r="ACT158" s="20"/>
      <c r="ACU158" s="21"/>
      <c r="ACV158" s="6"/>
      <c r="ACW158" s="6"/>
      <c r="ACX158" s="20"/>
      <c r="ACY158" s="21"/>
      <c r="ACZ158" s="6"/>
      <c r="ADA158" s="6"/>
      <c r="ADB158" s="20"/>
      <c r="ADC158" s="21"/>
      <c r="ADD158" s="6"/>
      <c r="ADE158" s="6"/>
      <c r="ADF158" s="20"/>
      <c r="ADG158" s="21"/>
      <c r="ADH158" s="6"/>
      <c r="ADI158" s="6"/>
      <c r="ADJ158" s="20"/>
      <c r="ADK158" s="21"/>
      <c r="ADL158" s="6"/>
      <c r="ADM158" s="6"/>
      <c r="ADN158" s="20"/>
      <c r="ADO158" s="21"/>
      <c r="ADP158" s="6"/>
      <c r="ADQ158" s="6"/>
      <c r="ADR158" s="20"/>
      <c r="ADS158" s="21"/>
      <c r="ADT158" s="6"/>
      <c r="ADU158" s="6"/>
      <c r="ADV158" s="20"/>
      <c r="ADW158" s="21"/>
      <c r="ADX158" s="6"/>
      <c r="ADY158" s="6"/>
      <c r="ADZ158" s="20"/>
      <c r="AEA158" s="21"/>
      <c r="AEB158" s="6"/>
      <c r="AEC158" s="6"/>
      <c r="AED158" s="20"/>
      <c r="AEE158" s="21"/>
      <c r="AEF158" s="6"/>
      <c r="AEG158" s="6"/>
      <c r="AEH158" s="20"/>
      <c r="AEI158" s="21"/>
      <c r="AEJ158" s="6"/>
      <c r="AEK158" s="6"/>
      <c r="AEL158" s="20"/>
      <c r="AEM158" s="21"/>
      <c r="AEN158" s="6"/>
      <c r="AEO158" s="6"/>
      <c r="AEP158" s="20"/>
      <c r="AEQ158" s="21"/>
      <c r="AER158" s="6"/>
      <c r="AES158" s="6"/>
      <c r="AET158" s="20"/>
      <c r="AEU158" s="21"/>
      <c r="AEV158" s="6"/>
      <c r="AEW158" s="6"/>
      <c r="AEX158" s="20"/>
      <c r="AEY158" s="21"/>
      <c r="AEZ158" s="6"/>
      <c r="AFA158" s="6"/>
      <c r="AFB158" s="20"/>
      <c r="AFC158" s="21"/>
      <c r="AFD158" s="6"/>
      <c r="AFE158" s="6"/>
      <c r="AFF158" s="20"/>
      <c r="AFG158" s="21"/>
      <c r="AFH158" s="6"/>
      <c r="AFI158" s="6"/>
      <c r="AFJ158" s="20"/>
      <c r="AFK158" s="21"/>
      <c r="AFL158" s="6"/>
      <c r="AFM158" s="6"/>
      <c r="AFN158" s="20"/>
      <c r="AFO158" s="21"/>
      <c r="AFP158" s="6"/>
      <c r="AFQ158" s="6"/>
      <c r="AFR158" s="20"/>
      <c r="AFS158" s="21"/>
      <c r="AFT158" s="6"/>
      <c r="AFU158" s="6"/>
      <c r="AFV158" s="20"/>
      <c r="AFW158" s="21"/>
      <c r="AFX158" s="6"/>
      <c r="AFY158" s="6"/>
      <c r="AFZ158" s="20"/>
      <c r="AGA158" s="21"/>
      <c r="AGB158" s="6"/>
      <c r="AGC158" s="6"/>
      <c r="AGD158" s="20"/>
      <c r="AGE158" s="21"/>
      <c r="AGF158" s="6"/>
      <c r="AGG158" s="6"/>
      <c r="AGH158" s="20"/>
      <c r="AGI158" s="21"/>
      <c r="AGJ158" s="6"/>
      <c r="AGK158" s="6"/>
      <c r="AGL158" s="20"/>
      <c r="AGM158" s="21"/>
      <c r="AGN158" s="6"/>
      <c r="AGO158" s="6"/>
      <c r="AGP158" s="20"/>
      <c r="AGQ158" s="21"/>
      <c r="AGR158" s="6"/>
      <c r="AGS158" s="6"/>
      <c r="AGT158" s="20"/>
      <c r="AGU158" s="21"/>
      <c r="AGV158" s="6"/>
      <c r="AGW158" s="6"/>
      <c r="AGX158" s="20"/>
      <c r="AGY158" s="21"/>
      <c r="AGZ158" s="6"/>
      <c r="AHA158" s="6"/>
      <c r="AHB158" s="20"/>
      <c r="AHC158" s="21"/>
      <c r="AHD158" s="6"/>
      <c r="AHE158" s="6"/>
      <c r="AHF158" s="20"/>
      <c r="AHG158" s="21"/>
      <c r="AHH158" s="6"/>
      <c r="AHI158" s="6"/>
      <c r="AHJ158" s="20"/>
      <c r="AHK158" s="21"/>
      <c r="AHL158" s="6"/>
      <c r="AHM158" s="6"/>
      <c r="AHN158" s="20"/>
      <c r="AHO158" s="21"/>
      <c r="AHP158" s="6"/>
      <c r="AHQ158" s="6"/>
      <c r="AHR158" s="20"/>
      <c r="AHS158" s="21"/>
      <c r="AHT158" s="6"/>
      <c r="AHU158" s="6"/>
      <c r="AHV158" s="20"/>
      <c r="AHW158" s="21"/>
      <c r="AHX158" s="6"/>
      <c r="AHY158" s="6"/>
      <c r="AHZ158" s="20"/>
      <c r="AIA158" s="21"/>
      <c r="AIB158" s="6"/>
      <c r="AIC158" s="6"/>
      <c r="AID158" s="20"/>
      <c r="AIE158" s="21"/>
      <c r="AIF158" s="6"/>
      <c r="AIG158" s="6"/>
      <c r="AIH158" s="20"/>
      <c r="AII158" s="21"/>
      <c r="AIJ158" s="6"/>
      <c r="AIK158" s="6"/>
      <c r="AIL158" s="20"/>
      <c r="AIM158" s="21"/>
      <c r="AIN158" s="6"/>
      <c r="AIO158" s="6"/>
      <c r="AIP158" s="20"/>
      <c r="AIQ158" s="21"/>
      <c r="AIR158" s="6"/>
      <c r="AIS158" s="6"/>
      <c r="AIT158" s="20"/>
      <c r="AIU158" s="21"/>
      <c r="AIV158" s="6"/>
      <c r="AIW158" s="6"/>
      <c r="AIX158" s="20"/>
      <c r="AIY158" s="21"/>
      <c r="AIZ158" s="6"/>
      <c r="AJA158" s="6"/>
      <c r="AJB158" s="20"/>
      <c r="AJC158" s="21"/>
      <c r="AJD158" s="6"/>
      <c r="AJE158" s="6"/>
      <c r="AJF158" s="20"/>
      <c r="AJG158" s="21"/>
      <c r="AJH158" s="6"/>
      <c r="AJI158" s="6"/>
      <c r="AJJ158" s="20"/>
      <c r="AJK158" s="21"/>
      <c r="AJL158" s="6"/>
      <c r="AJM158" s="6"/>
      <c r="AJN158" s="20"/>
      <c r="AJO158" s="21"/>
      <c r="AJP158" s="6"/>
      <c r="AJQ158" s="6"/>
      <c r="AJR158" s="20"/>
      <c r="AJS158" s="21"/>
      <c r="AJT158" s="6"/>
      <c r="AJU158" s="6"/>
      <c r="AJV158" s="20"/>
      <c r="AJW158" s="21"/>
      <c r="AJX158" s="6"/>
      <c r="AJY158" s="6"/>
      <c r="AJZ158" s="20"/>
      <c r="AKA158" s="21"/>
      <c r="AKB158" s="6"/>
      <c r="AKC158" s="6"/>
      <c r="AKD158" s="20"/>
      <c r="AKE158" s="21"/>
      <c r="AKF158" s="6"/>
      <c r="AKG158" s="6"/>
      <c r="AKH158" s="20"/>
      <c r="AKI158" s="21"/>
      <c r="AKJ158" s="6"/>
      <c r="AKK158" s="6"/>
      <c r="AKL158" s="20"/>
      <c r="AKM158" s="21"/>
      <c r="AKN158" s="6"/>
      <c r="AKO158" s="6"/>
      <c r="AKP158" s="20"/>
      <c r="AKQ158" s="21"/>
      <c r="AKR158" s="6"/>
      <c r="AKS158" s="6"/>
      <c r="AKT158" s="20"/>
      <c r="AKU158" s="21"/>
      <c r="AKV158" s="6"/>
      <c r="AKW158" s="6"/>
      <c r="AKX158" s="20"/>
      <c r="AKY158" s="21"/>
      <c r="AKZ158" s="6"/>
      <c r="ALA158" s="6"/>
      <c r="ALB158" s="20"/>
      <c r="ALC158" s="21"/>
      <c r="ALD158" s="6"/>
      <c r="ALE158" s="6"/>
      <c r="ALF158" s="20"/>
      <c r="ALG158" s="21"/>
      <c r="ALH158" s="6"/>
      <c r="ALI158" s="6"/>
      <c r="ALJ158" s="20"/>
      <c r="ALK158" s="21"/>
      <c r="ALL158" s="6"/>
      <c r="ALM158" s="6"/>
      <c r="ALN158" s="20"/>
      <c r="ALO158" s="21"/>
      <c r="ALP158" s="6"/>
      <c r="ALQ158" s="6"/>
      <c r="ALR158" s="20"/>
      <c r="ALS158" s="21"/>
      <c r="ALT158" s="6"/>
      <c r="ALU158" s="6"/>
      <c r="ALV158" s="20"/>
      <c r="ALW158" s="21"/>
      <c r="ALX158" s="6"/>
      <c r="ALY158" s="6"/>
      <c r="ALZ158" s="20"/>
      <c r="AMA158" s="21"/>
      <c r="AMB158" s="6"/>
      <c r="AMC158" s="6"/>
      <c r="AMD158" s="20"/>
      <c r="AME158" s="21"/>
      <c r="AMF158" s="6"/>
      <c r="AMG158" s="6"/>
      <c r="AMH158" s="20"/>
      <c r="AMI158" s="21"/>
      <c r="AMJ158" s="6"/>
      <c r="AMK158" s="6"/>
      <c r="AML158" s="20"/>
      <c r="AMM158" s="21"/>
      <c r="AMN158" s="6"/>
      <c r="AMO158" s="6"/>
      <c r="AMP158" s="20"/>
      <c r="AMQ158" s="21"/>
      <c r="AMR158" s="6"/>
      <c r="AMS158" s="6"/>
      <c r="AMT158" s="20"/>
      <c r="AMU158" s="21"/>
      <c r="AMV158" s="6"/>
      <c r="AMW158" s="6"/>
      <c r="AMX158" s="20"/>
      <c r="AMY158" s="21"/>
      <c r="AMZ158" s="6"/>
      <c r="ANA158" s="6"/>
      <c r="ANB158" s="20"/>
      <c r="ANC158" s="21"/>
      <c r="AND158" s="6"/>
      <c r="ANE158" s="6"/>
      <c r="ANF158" s="20"/>
      <c r="ANG158" s="21"/>
      <c r="ANH158" s="6"/>
      <c r="ANI158" s="6"/>
      <c r="ANJ158" s="20"/>
      <c r="ANK158" s="21"/>
      <c r="ANL158" s="6"/>
      <c r="ANM158" s="6"/>
      <c r="ANN158" s="20"/>
      <c r="ANO158" s="21"/>
      <c r="ANP158" s="6"/>
      <c r="ANQ158" s="6"/>
      <c r="ANR158" s="20"/>
      <c r="ANS158" s="21"/>
      <c r="ANT158" s="6"/>
      <c r="ANU158" s="6"/>
      <c r="ANV158" s="20"/>
      <c r="ANW158" s="21"/>
      <c r="ANX158" s="6"/>
      <c r="ANY158" s="6"/>
      <c r="ANZ158" s="20"/>
      <c r="AOA158" s="21"/>
      <c r="AOB158" s="6"/>
      <c r="AOC158" s="6"/>
      <c r="AOD158" s="20"/>
      <c r="AOE158" s="21"/>
      <c r="AOF158" s="6"/>
      <c r="AOG158" s="6"/>
      <c r="AOH158" s="20"/>
      <c r="AOI158" s="21"/>
      <c r="AOJ158" s="6"/>
      <c r="AOK158" s="6"/>
      <c r="AOL158" s="20"/>
      <c r="AOM158" s="21"/>
      <c r="AON158" s="6"/>
      <c r="AOO158" s="6"/>
      <c r="AOP158" s="20"/>
      <c r="AOQ158" s="21"/>
      <c r="AOR158" s="6"/>
      <c r="AOS158" s="6"/>
      <c r="AOT158" s="20"/>
      <c r="AOU158" s="21"/>
      <c r="AOV158" s="6"/>
      <c r="AOW158" s="6"/>
      <c r="AOX158" s="20"/>
      <c r="AOY158" s="21"/>
      <c r="AOZ158" s="6"/>
      <c r="APA158" s="6"/>
      <c r="APB158" s="20"/>
      <c r="APC158" s="21"/>
      <c r="APD158" s="6"/>
      <c r="APE158" s="6"/>
      <c r="APF158" s="20"/>
      <c r="APG158" s="21"/>
      <c r="APH158" s="6"/>
      <c r="API158" s="6"/>
      <c r="APJ158" s="20"/>
      <c r="APK158" s="21"/>
      <c r="APL158" s="6"/>
      <c r="APM158" s="6"/>
      <c r="APN158" s="20"/>
      <c r="APO158" s="21"/>
      <c r="APP158" s="6"/>
      <c r="APQ158" s="6"/>
      <c r="APR158" s="20"/>
      <c r="APS158" s="21"/>
      <c r="APT158" s="6"/>
      <c r="APU158" s="6"/>
      <c r="APV158" s="20"/>
      <c r="APW158" s="21"/>
      <c r="APX158" s="6"/>
      <c r="APY158" s="6"/>
      <c r="APZ158" s="20"/>
      <c r="AQA158" s="21"/>
      <c r="AQB158" s="6"/>
      <c r="AQC158" s="6"/>
      <c r="AQD158" s="20"/>
      <c r="AQE158" s="21"/>
      <c r="AQF158" s="6"/>
      <c r="AQG158" s="6"/>
      <c r="AQH158" s="20"/>
      <c r="AQI158" s="21"/>
      <c r="AQJ158" s="6"/>
      <c r="AQK158" s="6"/>
      <c r="AQL158" s="20"/>
      <c r="AQM158" s="21"/>
      <c r="AQN158" s="6"/>
      <c r="AQO158" s="6"/>
      <c r="AQP158" s="20"/>
      <c r="AQQ158" s="21"/>
      <c r="AQR158" s="6"/>
      <c r="AQS158" s="6"/>
      <c r="AQT158" s="20"/>
      <c r="AQU158" s="21"/>
      <c r="AQV158" s="6"/>
      <c r="AQW158" s="6"/>
      <c r="AQX158" s="20"/>
      <c r="AQY158" s="21"/>
      <c r="AQZ158" s="6"/>
      <c r="ARA158" s="6"/>
      <c r="ARB158" s="20"/>
      <c r="ARC158" s="21"/>
      <c r="ARD158" s="6"/>
      <c r="ARE158" s="6"/>
      <c r="ARF158" s="20"/>
      <c r="ARG158" s="21"/>
      <c r="ARH158" s="6"/>
      <c r="ARI158" s="6"/>
      <c r="ARJ158" s="20"/>
      <c r="ARK158" s="21"/>
      <c r="ARL158" s="6"/>
      <c r="ARM158" s="6"/>
      <c r="ARN158" s="20"/>
      <c r="ARO158" s="21"/>
      <c r="ARP158" s="6"/>
      <c r="ARQ158" s="6"/>
      <c r="ARR158" s="20"/>
      <c r="ARS158" s="21"/>
      <c r="ART158" s="6"/>
      <c r="ARU158" s="6"/>
      <c r="ARV158" s="20"/>
      <c r="ARW158" s="21"/>
      <c r="ARX158" s="6"/>
      <c r="ARY158" s="6"/>
      <c r="ARZ158" s="20"/>
      <c r="ASA158" s="21"/>
      <c r="ASB158" s="6"/>
      <c r="ASC158" s="6"/>
      <c r="ASD158" s="20"/>
      <c r="ASE158" s="21"/>
      <c r="ASF158" s="6"/>
      <c r="ASG158" s="6"/>
      <c r="ASH158" s="20"/>
      <c r="ASI158" s="21"/>
      <c r="ASJ158" s="6"/>
      <c r="ASK158" s="6"/>
      <c r="ASL158" s="20"/>
      <c r="ASM158" s="21"/>
      <c r="ASN158" s="6"/>
      <c r="ASO158" s="6"/>
      <c r="ASP158" s="20"/>
      <c r="ASQ158" s="21"/>
      <c r="ASR158" s="6"/>
      <c r="ASS158" s="6"/>
      <c r="AST158" s="20"/>
      <c r="ASU158" s="21"/>
      <c r="ASV158" s="6"/>
      <c r="ASW158" s="6"/>
      <c r="ASX158" s="20"/>
      <c r="ASY158" s="21"/>
      <c r="ASZ158" s="6"/>
      <c r="ATA158" s="6"/>
      <c r="ATB158" s="20"/>
      <c r="ATC158" s="21"/>
      <c r="ATD158" s="6"/>
      <c r="ATE158" s="6"/>
      <c r="ATF158" s="20"/>
      <c r="ATG158" s="21"/>
      <c r="ATH158" s="6"/>
      <c r="ATI158" s="6"/>
      <c r="ATJ158" s="20"/>
      <c r="ATK158" s="21"/>
      <c r="ATL158" s="6"/>
      <c r="ATM158" s="6"/>
      <c r="ATN158" s="20"/>
      <c r="ATO158" s="21"/>
      <c r="ATP158" s="6"/>
      <c r="ATQ158" s="6"/>
      <c r="ATR158" s="20"/>
      <c r="ATS158" s="21"/>
      <c r="ATT158" s="6"/>
      <c r="ATU158" s="6"/>
      <c r="ATV158" s="20"/>
      <c r="ATW158" s="21"/>
      <c r="ATX158" s="6"/>
      <c r="ATY158" s="6"/>
      <c r="ATZ158" s="20"/>
      <c r="AUA158" s="21"/>
      <c r="AUB158" s="6"/>
      <c r="AUC158" s="6"/>
      <c r="AUD158" s="20"/>
      <c r="AUE158" s="21"/>
      <c r="AUF158" s="6"/>
      <c r="AUG158" s="6"/>
      <c r="AUH158" s="20"/>
      <c r="AUI158" s="21"/>
      <c r="AUJ158" s="6"/>
      <c r="AUK158" s="6"/>
      <c r="AUL158" s="20"/>
      <c r="AUM158" s="21"/>
      <c r="AUN158" s="6"/>
      <c r="AUO158" s="6"/>
      <c r="AUP158" s="20"/>
      <c r="AUQ158" s="21"/>
      <c r="AUR158" s="6"/>
      <c r="AUS158" s="6"/>
      <c r="AUT158" s="20"/>
      <c r="AUU158" s="21"/>
      <c r="AUV158" s="6"/>
      <c r="AUW158" s="6"/>
      <c r="AUX158" s="20"/>
      <c r="AUY158" s="21"/>
      <c r="AUZ158" s="6"/>
      <c r="AVA158" s="6"/>
      <c r="AVB158" s="20"/>
      <c r="AVC158" s="21"/>
      <c r="AVD158" s="6"/>
      <c r="AVE158" s="6"/>
      <c r="AVF158" s="20"/>
      <c r="AVG158" s="21"/>
      <c r="AVH158" s="6"/>
      <c r="AVI158" s="6"/>
      <c r="AVJ158" s="20"/>
      <c r="AVK158" s="21"/>
      <c r="AVL158" s="6"/>
      <c r="AVM158" s="6"/>
      <c r="AVN158" s="20"/>
      <c r="AVO158" s="21"/>
      <c r="AVP158" s="6"/>
      <c r="AVQ158" s="6"/>
      <c r="AVR158" s="20"/>
      <c r="AVS158" s="21"/>
      <c r="AVT158" s="6"/>
      <c r="AVU158" s="6"/>
      <c r="AVV158" s="20"/>
      <c r="AVW158" s="21"/>
      <c r="AVX158" s="6"/>
      <c r="AVY158" s="6"/>
      <c r="AVZ158" s="20"/>
      <c r="AWA158" s="21"/>
      <c r="AWB158" s="6"/>
      <c r="AWC158" s="6"/>
      <c r="AWD158" s="20"/>
      <c r="AWE158" s="21"/>
      <c r="AWF158" s="6"/>
      <c r="AWG158" s="6"/>
      <c r="AWH158" s="20"/>
      <c r="AWI158" s="21"/>
      <c r="AWJ158" s="6"/>
      <c r="AWK158" s="6"/>
      <c r="AWL158" s="20"/>
      <c r="AWM158" s="21"/>
      <c r="AWN158" s="6"/>
      <c r="AWO158" s="6"/>
      <c r="AWP158" s="20"/>
      <c r="AWQ158" s="21"/>
      <c r="AWR158" s="6"/>
      <c r="AWS158" s="6"/>
      <c r="AWT158" s="20"/>
      <c r="AWU158" s="21"/>
      <c r="AWV158" s="6"/>
      <c r="AWW158" s="6"/>
      <c r="AWX158" s="20"/>
      <c r="AWY158" s="21"/>
      <c r="AWZ158" s="6"/>
      <c r="AXA158" s="6"/>
      <c r="AXB158" s="20"/>
      <c r="AXC158" s="21"/>
      <c r="AXD158" s="6"/>
      <c r="AXE158" s="6"/>
      <c r="AXF158" s="20"/>
      <c r="AXG158" s="21"/>
      <c r="AXH158" s="6"/>
      <c r="AXI158" s="6"/>
      <c r="AXJ158" s="20"/>
      <c r="AXK158" s="21"/>
      <c r="AXL158" s="6"/>
      <c r="AXM158" s="6"/>
      <c r="AXN158" s="20"/>
      <c r="AXO158" s="21"/>
      <c r="AXP158" s="6"/>
      <c r="AXQ158" s="6"/>
      <c r="AXR158" s="20"/>
      <c r="AXS158" s="21"/>
      <c r="AXT158" s="6"/>
      <c r="AXU158" s="6"/>
      <c r="AXV158" s="20"/>
      <c r="AXW158" s="21"/>
      <c r="AXX158" s="6"/>
      <c r="AXY158" s="6"/>
      <c r="AXZ158" s="20"/>
      <c r="AYA158" s="21"/>
      <c r="AYB158" s="6"/>
      <c r="AYC158" s="6"/>
      <c r="AYD158" s="20"/>
      <c r="AYE158" s="21"/>
      <c r="AYF158" s="6"/>
      <c r="AYG158" s="6"/>
      <c r="AYH158" s="20"/>
      <c r="AYI158" s="21"/>
      <c r="AYJ158" s="6"/>
      <c r="AYK158" s="6"/>
      <c r="AYL158" s="20"/>
      <c r="AYM158" s="21"/>
      <c r="AYN158" s="6"/>
      <c r="AYO158" s="6"/>
      <c r="AYP158" s="20"/>
      <c r="AYQ158" s="21"/>
      <c r="AYR158" s="6"/>
      <c r="AYS158" s="6"/>
      <c r="AYT158" s="20"/>
      <c r="AYU158" s="21"/>
      <c r="AYV158" s="6"/>
      <c r="AYW158" s="6"/>
      <c r="AYX158" s="20"/>
      <c r="AYY158" s="21"/>
      <c r="AYZ158" s="6"/>
      <c r="AZA158" s="6"/>
      <c r="AZB158" s="20"/>
      <c r="AZC158" s="21"/>
      <c r="AZD158" s="6"/>
      <c r="AZE158" s="6"/>
      <c r="AZF158" s="20"/>
      <c r="AZG158" s="21"/>
      <c r="AZH158" s="6"/>
      <c r="AZI158" s="6"/>
      <c r="AZJ158" s="20"/>
      <c r="AZK158" s="21"/>
      <c r="AZL158" s="6"/>
      <c r="AZM158" s="6"/>
      <c r="AZN158" s="20"/>
      <c r="AZO158" s="21"/>
      <c r="AZP158" s="6"/>
      <c r="AZQ158" s="6"/>
      <c r="AZR158" s="20"/>
      <c r="AZS158" s="21"/>
      <c r="AZT158" s="6"/>
      <c r="AZU158" s="6"/>
      <c r="AZV158" s="20"/>
      <c r="AZW158" s="21"/>
      <c r="AZX158" s="6"/>
      <c r="AZY158" s="6"/>
      <c r="AZZ158" s="20"/>
      <c r="BAA158" s="21"/>
      <c r="BAB158" s="6"/>
      <c r="BAC158" s="6"/>
      <c r="BAD158" s="20"/>
      <c r="BAE158" s="21"/>
      <c r="BAF158" s="6"/>
      <c r="BAG158" s="6"/>
      <c r="BAH158" s="20"/>
      <c r="BAI158" s="21"/>
      <c r="BAJ158" s="6"/>
      <c r="BAK158" s="6"/>
      <c r="BAL158" s="20"/>
      <c r="BAM158" s="21"/>
      <c r="BAN158" s="6"/>
      <c r="BAO158" s="6"/>
      <c r="BAP158" s="20"/>
      <c r="BAQ158" s="21"/>
      <c r="BAR158" s="6"/>
      <c r="BAS158" s="6"/>
      <c r="BAT158" s="20"/>
      <c r="BAU158" s="21"/>
      <c r="BAV158" s="6"/>
      <c r="BAW158" s="6"/>
      <c r="BAX158" s="20"/>
      <c r="BAY158" s="21"/>
      <c r="BAZ158" s="6"/>
      <c r="BBA158" s="6"/>
      <c r="BBB158" s="20"/>
      <c r="BBC158" s="21"/>
      <c r="BBD158" s="6"/>
      <c r="BBE158" s="6"/>
      <c r="BBF158" s="20"/>
      <c r="BBG158" s="21"/>
      <c r="BBH158" s="6"/>
      <c r="BBI158" s="6"/>
      <c r="BBJ158" s="20"/>
      <c r="BBK158" s="21"/>
      <c r="BBL158" s="6"/>
      <c r="BBM158" s="6"/>
      <c r="BBN158" s="20"/>
      <c r="BBO158" s="21"/>
      <c r="BBP158" s="6"/>
      <c r="BBQ158" s="6"/>
      <c r="BBR158" s="20"/>
      <c r="BBS158" s="21"/>
      <c r="BBT158" s="6"/>
      <c r="BBU158" s="6"/>
      <c r="BBV158" s="20"/>
      <c r="BBW158" s="21"/>
      <c r="BBX158" s="6"/>
      <c r="BBY158" s="6"/>
      <c r="BBZ158" s="20"/>
      <c r="BCA158" s="21"/>
      <c r="BCB158" s="6"/>
      <c r="BCC158" s="6"/>
      <c r="BCD158" s="20"/>
      <c r="BCE158" s="21"/>
      <c r="BCF158" s="6"/>
      <c r="BCG158" s="6"/>
      <c r="BCH158" s="20"/>
      <c r="BCI158" s="21"/>
      <c r="BCJ158" s="6"/>
      <c r="BCK158" s="6"/>
      <c r="BCL158" s="20"/>
      <c r="BCM158" s="21"/>
      <c r="BCN158" s="6"/>
      <c r="BCO158" s="6"/>
      <c r="BCP158" s="20"/>
      <c r="BCQ158" s="21"/>
      <c r="BCR158" s="6"/>
      <c r="BCS158" s="6"/>
      <c r="BCT158" s="20"/>
      <c r="BCU158" s="21"/>
      <c r="BCV158" s="6"/>
      <c r="BCW158" s="6"/>
      <c r="BCX158" s="20"/>
      <c r="BCY158" s="21"/>
      <c r="BCZ158" s="6"/>
      <c r="BDA158" s="6"/>
      <c r="BDB158" s="20"/>
      <c r="BDC158" s="21"/>
      <c r="BDD158" s="6"/>
      <c r="BDE158" s="6"/>
      <c r="BDF158" s="20"/>
      <c r="BDG158" s="21"/>
      <c r="BDH158" s="6"/>
      <c r="BDI158" s="6"/>
      <c r="BDJ158" s="20"/>
      <c r="BDK158" s="21"/>
      <c r="BDL158" s="6"/>
      <c r="BDM158" s="6"/>
      <c r="BDN158" s="20"/>
      <c r="BDO158" s="21"/>
      <c r="BDP158" s="6"/>
      <c r="BDQ158" s="6"/>
      <c r="BDR158" s="20"/>
      <c r="BDS158" s="21"/>
      <c r="BDT158" s="6"/>
      <c r="BDU158" s="6"/>
      <c r="BDV158" s="20"/>
      <c r="BDW158" s="21"/>
      <c r="BDX158" s="6"/>
      <c r="BDY158" s="6"/>
      <c r="BDZ158" s="20"/>
      <c r="BEA158" s="21"/>
      <c r="BEB158" s="6"/>
      <c r="BEC158" s="6"/>
      <c r="BED158" s="20"/>
      <c r="BEE158" s="21"/>
      <c r="BEF158" s="6"/>
      <c r="BEG158" s="6"/>
      <c r="BEH158" s="20"/>
      <c r="BEI158" s="21"/>
      <c r="BEJ158" s="6"/>
      <c r="BEK158" s="6"/>
      <c r="BEL158" s="20"/>
      <c r="BEM158" s="21"/>
      <c r="BEN158" s="6"/>
      <c r="BEO158" s="6"/>
      <c r="BEP158" s="20"/>
      <c r="BEQ158" s="21"/>
      <c r="BER158" s="6"/>
      <c r="BES158" s="6"/>
      <c r="BET158" s="20"/>
      <c r="BEU158" s="21"/>
      <c r="BEV158" s="6"/>
      <c r="BEW158" s="6"/>
      <c r="BEX158" s="20"/>
      <c r="BEY158" s="21"/>
      <c r="BEZ158" s="6"/>
      <c r="BFA158" s="6"/>
      <c r="BFB158" s="20"/>
      <c r="BFC158" s="21"/>
      <c r="BFD158" s="6"/>
      <c r="BFE158" s="6"/>
      <c r="BFF158" s="20"/>
      <c r="BFG158" s="21"/>
      <c r="BFH158" s="6"/>
      <c r="BFI158" s="6"/>
      <c r="BFJ158" s="20"/>
      <c r="BFK158" s="21"/>
      <c r="BFL158" s="6"/>
      <c r="BFM158" s="6"/>
      <c r="BFN158" s="20"/>
      <c r="BFO158" s="21"/>
      <c r="BFP158" s="6"/>
      <c r="BFQ158" s="6"/>
      <c r="BFR158" s="20"/>
      <c r="BFS158" s="21"/>
      <c r="BFT158" s="6"/>
      <c r="BFU158" s="6"/>
      <c r="BFV158" s="20"/>
      <c r="BFW158" s="21"/>
      <c r="BFX158" s="6"/>
      <c r="BFY158" s="6"/>
      <c r="BFZ158" s="20"/>
      <c r="BGA158" s="21"/>
      <c r="BGB158" s="6"/>
      <c r="BGC158" s="6"/>
      <c r="BGD158" s="20"/>
      <c r="BGE158" s="21"/>
      <c r="BGF158" s="6"/>
      <c r="BGG158" s="6"/>
      <c r="BGH158" s="20"/>
      <c r="BGI158" s="21"/>
      <c r="BGJ158" s="6"/>
      <c r="BGK158" s="6"/>
      <c r="BGL158" s="20"/>
      <c r="BGM158" s="21"/>
      <c r="BGN158" s="6"/>
      <c r="BGO158" s="6"/>
      <c r="BGP158" s="20"/>
      <c r="BGQ158" s="21"/>
      <c r="BGR158" s="6"/>
      <c r="BGS158" s="6"/>
      <c r="BGT158" s="20"/>
      <c r="BGU158" s="21"/>
      <c r="BGV158" s="6"/>
      <c r="BGW158" s="6"/>
      <c r="BGX158" s="20"/>
      <c r="BGY158" s="21"/>
      <c r="BGZ158" s="6"/>
      <c r="BHA158" s="6"/>
      <c r="BHB158" s="20"/>
      <c r="BHC158" s="21"/>
      <c r="BHD158" s="6"/>
      <c r="BHE158" s="6"/>
      <c r="BHF158" s="20"/>
      <c r="BHG158" s="21"/>
      <c r="BHH158" s="6"/>
      <c r="BHI158" s="6"/>
      <c r="BHJ158" s="20"/>
      <c r="BHK158" s="21"/>
      <c r="BHL158" s="6"/>
      <c r="BHM158" s="6"/>
      <c r="BHN158" s="20"/>
      <c r="BHO158" s="21"/>
      <c r="BHP158" s="6"/>
      <c r="BHQ158" s="6"/>
      <c r="BHR158" s="20"/>
      <c r="BHS158" s="21"/>
      <c r="BHT158" s="6"/>
      <c r="BHU158" s="6"/>
      <c r="BHV158" s="20"/>
      <c r="BHW158" s="21"/>
      <c r="BHX158" s="6"/>
      <c r="BHY158" s="6"/>
      <c r="BHZ158" s="20"/>
      <c r="BIA158" s="21"/>
      <c r="BIB158" s="6"/>
      <c r="BIC158" s="6"/>
      <c r="BID158" s="20"/>
      <c r="BIE158" s="21"/>
      <c r="BIF158" s="6"/>
      <c r="BIG158" s="6"/>
      <c r="BIH158" s="20"/>
      <c r="BII158" s="21"/>
      <c r="BIJ158" s="6"/>
      <c r="BIK158" s="6"/>
      <c r="BIL158" s="20"/>
      <c r="BIM158" s="21"/>
      <c r="BIN158" s="6"/>
      <c r="BIO158" s="6"/>
      <c r="BIP158" s="20"/>
      <c r="BIQ158" s="21"/>
      <c r="BIR158" s="6"/>
      <c r="BIS158" s="6"/>
      <c r="BIT158" s="20"/>
      <c r="BIU158" s="21"/>
      <c r="BIV158" s="6"/>
      <c r="BIW158" s="6"/>
      <c r="BIX158" s="20"/>
      <c r="BIY158" s="21"/>
      <c r="BIZ158" s="6"/>
      <c r="BJA158" s="6"/>
      <c r="BJB158" s="20"/>
      <c r="BJC158" s="21"/>
      <c r="BJD158" s="6"/>
      <c r="BJE158" s="6"/>
      <c r="BJF158" s="20"/>
      <c r="BJG158" s="21"/>
      <c r="BJH158" s="6"/>
      <c r="BJI158" s="6"/>
      <c r="BJJ158" s="20"/>
      <c r="BJK158" s="21"/>
      <c r="BJL158" s="6"/>
      <c r="BJM158" s="6"/>
      <c r="BJN158" s="20"/>
      <c r="BJO158" s="21"/>
      <c r="BJP158" s="6"/>
      <c r="BJQ158" s="6"/>
      <c r="BJR158" s="20"/>
      <c r="BJS158" s="21"/>
      <c r="BJT158" s="6"/>
      <c r="BJU158" s="6"/>
      <c r="BJV158" s="20"/>
      <c r="BJW158" s="21"/>
      <c r="BJX158" s="6"/>
      <c r="BJY158" s="6"/>
      <c r="BJZ158" s="20"/>
      <c r="BKA158" s="21"/>
      <c r="BKB158" s="6"/>
      <c r="BKC158" s="6"/>
      <c r="BKD158" s="20"/>
      <c r="BKE158" s="21"/>
      <c r="BKF158" s="6"/>
      <c r="BKG158" s="6"/>
      <c r="BKH158" s="20"/>
      <c r="BKI158" s="21"/>
      <c r="BKJ158" s="6"/>
      <c r="BKK158" s="6"/>
      <c r="BKL158" s="20"/>
      <c r="BKM158" s="21"/>
      <c r="BKN158" s="6"/>
      <c r="BKO158" s="6"/>
      <c r="BKP158" s="20"/>
      <c r="BKQ158" s="21"/>
      <c r="BKR158" s="6"/>
      <c r="BKS158" s="6"/>
      <c r="BKT158" s="20"/>
      <c r="BKU158" s="21"/>
      <c r="BKV158" s="6"/>
      <c r="BKW158" s="6"/>
      <c r="BKX158" s="20"/>
      <c r="BKY158" s="21"/>
      <c r="BKZ158" s="6"/>
      <c r="BLA158" s="6"/>
      <c r="BLB158" s="20"/>
      <c r="BLC158" s="21"/>
      <c r="BLD158" s="6"/>
      <c r="BLE158" s="6"/>
      <c r="BLF158" s="20"/>
      <c r="BLG158" s="21"/>
      <c r="BLH158" s="6"/>
      <c r="BLI158" s="6"/>
      <c r="BLJ158" s="20"/>
      <c r="BLK158" s="21"/>
      <c r="BLL158" s="6"/>
      <c r="BLM158" s="6"/>
      <c r="BLN158" s="20"/>
      <c r="BLO158" s="21"/>
      <c r="BLP158" s="6"/>
      <c r="BLQ158" s="6"/>
      <c r="BLR158" s="20"/>
      <c r="BLS158" s="21"/>
      <c r="BLT158" s="6"/>
      <c r="BLU158" s="6"/>
      <c r="BLV158" s="20"/>
      <c r="BLW158" s="21"/>
      <c r="BLX158" s="6"/>
      <c r="BLY158" s="6"/>
      <c r="BLZ158" s="20"/>
      <c r="BMA158" s="21"/>
      <c r="BMB158" s="6"/>
      <c r="BMC158" s="6"/>
      <c r="BMD158" s="20"/>
      <c r="BME158" s="21"/>
      <c r="BMF158" s="6"/>
      <c r="BMG158" s="6"/>
      <c r="BMH158" s="20"/>
      <c r="BMI158" s="21"/>
      <c r="BMJ158" s="6"/>
      <c r="BMK158" s="6"/>
      <c r="BML158" s="20"/>
      <c r="BMM158" s="21"/>
      <c r="BMN158" s="6"/>
      <c r="BMO158" s="6"/>
      <c r="BMP158" s="20"/>
      <c r="BMQ158" s="21"/>
      <c r="BMR158" s="6"/>
      <c r="BMS158" s="6"/>
      <c r="BMT158" s="20"/>
      <c r="BMU158" s="21"/>
      <c r="BMV158" s="6"/>
      <c r="BMW158" s="6"/>
      <c r="BMX158" s="20"/>
      <c r="BMY158" s="21"/>
      <c r="BMZ158" s="6"/>
      <c r="BNA158" s="6"/>
      <c r="BNB158" s="20"/>
      <c r="BNC158" s="21"/>
      <c r="BND158" s="6"/>
      <c r="BNE158" s="6"/>
      <c r="BNF158" s="20"/>
      <c r="BNG158" s="21"/>
      <c r="BNH158" s="6"/>
      <c r="BNI158" s="6"/>
      <c r="BNJ158" s="20"/>
      <c r="BNK158" s="21"/>
      <c r="BNL158" s="6"/>
      <c r="BNM158" s="6"/>
      <c r="BNN158" s="20"/>
      <c r="BNO158" s="21"/>
      <c r="BNP158" s="6"/>
      <c r="BNQ158" s="6"/>
      <c r="BNR158" s="20"/>
      <c r="BNS158" s="21"/>
      <c r="BNT158" s="6"/>
      <c r="BNU158" s="6"/>
      <c r="BNV158" s="20"/>
      <c r="BNW158" s="21"/>
      <c r="BNX158" s="6"/>
      <c r="BNY158" s="6"/>
      <c r="BNZ158" s="20"/>
      <c r="BOA158" s="21"/>
      <c r="BOB158" s="6"/>
      <c r="BOC158" s="6"/>
      <c r="BOD158" s="20"/>
      <c r="BOE158" s="21"/>
      <c r="BOF158" s="6"/>
      <c r="BOG158" s="6"/>
      <c r="BOH158" s="20"/>
      <c r="BOI158" s="21"/>
      <c r="BOJ158" s="6"/>
      <c r="BOK158" s="6"/>
      <c r="BOL158" s="20"/>
      <c r="BOM158" s="21"/>
      <c r="BON158" s="6"/>
      <c r="BOO158" s="6"/>
      <c r="BOP158" s="20"/>
      <c r="BOQ158" s="21"/>
      <c r="BOR158" s="6"/>
      <c r="BOS158" s="6"/>
      <c r="BOT158" s="20"/>
      <c r="BOU158" s="21"/>
      <c r="BOV158" s="6"/>
      <c r="BOW158" s="6"/>
      <c r="BOX158" s="20"/>
      <c r="BOY158" s="21"/>
      <c r="BOZ158" s="6"/>
      <c r="BPA158" s="6"/>
      <c r="BPB158" s="20"/>
      <c r="BPC158" s="21"/>
      <c r="BPD158" s="6"/>
      <c r="BPE158" s="6"/>
      <c r="BPF158" s="20"/>
      <c r="BPG158" s="21"/>
      <c r="BPH158" s="6"/>
      <c r="BPI158" s="6"/>
      <c r="BPJ158" s="20"/>
      <c r="BPK158" s="21"/>
      <c r="BPL158" s="6"/>
      <c r="BPM158" s="6"/>
      <c r="BPN158" s="20"/>
      <c r="BPO158" s="21"/>
      <c r="BPP158" s="6"/>
      <c r="BPQ158" s="6"/>
      <c r="BPR158" s="20"/>
      <c r="BPS158" s="21"/>
      <c r="BPT158" s="6"/>
      <c r="BPU158" s="6"/>
      <c r="BPV158" s="20"/>
      <c r="BPW158" s="21"/>
      <c r="BPX158" s="6"/>
      <c r="BPY158" s="6"/>
      <c r="BPZ158" s="20"/>
      <c r="BQA158" s="21"/>
      <c r="BQB158" s="6"/>
      <c r="BQC158" s="6"/>
      <c r="BQD158" s="20"/>
      <c r="BQE158" s="21"/>
      <c r="BQF158" s="6"/>
      <c r="BQG158" s="6"/>
      <c r="BQH158" s="20"/>
      <c r="BQI158" s="21"/>
      <c r="BQJ158" s="6"/>
      <c r="BQK158" s="6"/>
      <c r="BQL158" s="20"/>
      <c r="BQM158" s="21"/>
      <c r="BQN158" s="6"/>
      <c r="BQO158" s="6"/>
      <c r="BQP158" s="20"/>
      <c r="BQQ158" s="21"/>
      <c r="BQR158" s="6"/>
      <c r="BQS158" s="6"/>
      <c r="BQT158" s="20"/>
      <c r="BQU158" s="21"/>
      <c r="BQV158" s="6"/>
      <c r="BQW158" s="6"/>
      <c r="BQX158" s="20"/>
      <c r="BQY158" s="21"/>
      <c r="BQZ158" s="6"/>
      <c r="BRA158" s="6"/>
      <c r="BRB158" s="20"/>
      <c r="BRC158" s="21"/>
      <c r="BRD158" s="6"/>
      <c r="BRE158" s="6"/>
      <c r="BRF158" s="20"/>
      <c r="BRG158" s="21"/>
      <c r="BRH158" s="6"/>
      <c r="BRI158" s="6"/>
      <c r="BRJ158" s="20"/>
      <c r="BRK158" s="21"/>
      <c r="BRL158" s="6"/>
      <c r="BRM158" s="6"/>
      <c r="BRN158" s="20"/>
      <c r="BRO158" s="21"/>
      <c r="BRP158" s="6"/>
      <c r="BRQ158" s="6"/>
      <c r="BRR158" s="20"/>
      <c r="BRS158" s="21"/>
      <c r="BRT158" s="6"/>
      <c r="BRU158" s="6"/>
      <c r="BRV158" s="20"/>
      <c r="BRW158" s="21"/>
      <c r="BRX158" s="6"/>
      <c r="BRY158" s="6"/>
      <c r="BRZ158" s="20"/>
      <c r="BSA158" s="21"/>
      <c r="BSB158" s="6"/>
      <c r="BSC158" s="6"/>
      <c r="BSD158" s="20"/>
      <c r="BSE158" s="21"/>
      <c r="BSF158" s="6"/>
      <c r="BSG158" s="6"/>
      <c r="BSH158" s="20"/>
      <c r="BSI158" s="21"/>
      <c r="BSJ158" s="6"/>
      <c r="BSK158" s="6"/>
      <c r="BSL158" s="20"/>
      <c r="BSM158" s="21"/>
      <c r="BSN158" s="6"/>
      <c r="BSO158" s="6"/>
      <c r="BSP158" s="20"/>
      <c r="BSQ158" s="21"/>
      <c r="BSR158" s="6"/>
      <c r="BSS158" s="6"/>
      <c r="BST158" s="20"/>
      <c r="BSU158" s="21"/>
      <c r="BSV158" s="6"/>
      <c r="BSW158" s="6"/>
      <c r="BSX158" s="20"/>
      <c r="BSY158" s="21"/>
      <c r="BSZ158" s="6"/>
      <c r="BTA158" s="6"/>
      <c r="BTB158" s="20"/>
      <c r="BTC158" s="21"/>
      <c r="BTD158" s="6"/>
      <c r="BTE158" s="6"/>
      <c r="BTF158" s="20"/>
      <c r="BTG158" s="21"/>
      <c r="BTH158" s="6"/>
      <c r="BTI158" s="6"/>
      <c r="BTJ158" s="20"/>
      <c r="BTK158" s="21"/>
      <c r="BTL158" s="6"/>
      <c r="BTM158" s="6"/>
      <c r="BTN158" s="20"/>
      <c r="BTO158" s="21"/>
      <c r="BTP158" s="6"/>
      <c r="BTQ158" s="6"/>
      <c r="BTR158" s="20"/>
      <c r="BTS158" s="21"/>
      <c r="BTT158" s="6"/>
      <c r="BTU158" s="6"/>
      <c r="BTV158" s="20"/>
      <c r="BTW158" s="21"/>
      <c r="BTX158" s="6"/>
      <c r="BTY158" s="6"/>
      <c r="BTZ158" s="20"/>
      <c r="BUA158" s="21"/>
      <c r="BUB158" s="6"/>
      <c r="BUC158" s="6"/>
      <c r="BUD158" s="20"/>
      <c r="BUE158" s="21"/>
      <c r="BUF158" s="6"/>
      <c r="BUG158" s="6"/>
      <c r="BUH158" s="20"/>
      <c r="BUI158" s="21"/>
      <c r="BUJ158" s="6"/>
      <c r="BUK158" s="6"/>
      <c r="BUL158" s="20"/>
      <c r="BUM158" s="21"/>
      <c r="BUN158" s="6"/>
      <c r="BUO158" s="6"/>
      <c r="BUP158" s="20"/>
      <c r="BUQ158" s="21"/>
      <c r="BUR158" s="6"/>
      <c r="BUS158" s="6"/>
      <c r="BUT158" s="20"/>
      <c r="BUU158" s="21"/>
      <c r="BUV158" s="6"/>
      <c r="BUW158" s="6"/>
      <c r="BUX158" s="20"/>
      <c r="BUY158" s="21"/>
      <c r="BUZ158" s="6"/>
      <c r="BVA158" s="6"/>
      <c r="BVB158" s="20"/>
      <c r="BVC158" s="21"/>
      <c r="BVD158" s="6"/>
      <c r="BVE158" s="6"/>
      <c r="BVF158" s="20"/>
      <c r="BVG158" s="21"/>
      <c r="BVH158" s="6"/>
      <c r="BVI158" s="6"/>
      <c r="BVJ158" s="20"/>
      <c r="BVK158" s="21"/>
      <c r="BVL158" s="6"/>
      <c r="BVM158" s="6"/>
      <c r="BVN158" s="20"/>
      <c r="BVO158" s="21"/>
      <c r="BVP158" s="6"/>
      <c r="BVQ158" s="6"/>
      <c r="BVR158" s="20"/>
      <c r="BVS158" s="21"/>
      <c r="BVT158" s="6"/>
      <c r="BVU158" s="6"/>
      <c r="BVV158" s="20"/>
      <c r="BVW158" s="21"/>
      <c r="BVX158" s="6"/>
      <c r="BVY158" s="6"/>
      <c r="BVZ158" s="20"/>
      <c r="BWA158" s="21"/>
      <c r="BWB158" s="6"/>
      <c r="BWC158" s="6"/>
      <c r="BWD158" s="20"/>
      <c r="BWE158" s="21"/>
      <c r="BWF158" s="6"/>
      <c r="BWG158" s="6"/>
      <c r="BWH158" s="20"/>
      <c r="BWI158" s="21"/>
      <c r="BWJ158" s="6"/>
      <c r="BWK158" s="6"/>
      <c r="BWL158" s="20"/>
      <c r="BWM158" s="21"/>
      <c r="BWN158" s="6"/>
      <c r="BWO158" s="6"/>
      <c r="BWP158" s="20"/>
      <c r="BWQ158" s="21"/>
      <c r="BWR158" s="6"/>
      <c r="BWS158" s="6"/>
      <c r="BWT158" s="20"/>
      <c r="BWU158" s="21"/>
      <c r="BWV158" s="6"/>
      <c r="BWW158" s="6"/>
      <c r="BWX158" s="20"/>
      <c r="BWY158" s="21"/>
      <c r="BWZ158" s="6"/>
      <c r="BXA158" s="6"/>
      <c r="BXB158" s="20"/>
      <c r="BXC158" s="21"/>
      <c r="BXD158" s="6"/>
      <c r="BXE158" s="6"/>
      <c r="BXF158" s="20"/>
      <c r="BXG158" s="21"/>
      <c r="BXH158" s="6"/>
      <c r="BXI158" s="6"/>
      <c r="BXJ158" s="20"/>
      <c r="BXK158" s="21"/>
      <c r="BXL158" s="6"/>
      <c r="BXM158" s="6"/>
      <c r="BXN158" s="20"/>
      <c r="BXO158" s="21"/>
      <c r="BXP158" s="6"/>
      <c r="BXQ158" s="6"/>
      <c r="BXR158" s="20"/>
      <c r="BXS158" s="21"/>
      <c r="BXT158" s="6"/>
      <c r="BXU158" s="6"/>
      <c r="BXV158" s="20"/>
      <c r="BXW158" s="21"/>
      <c r="BXX158" s="6"/>
      <c r="BXY158" s="6"/>
      <c r="BXZ158" s="20"/>
      <c r="BYA158" s="21"/>
      <c r="BYB158" s="6"/>
      <c r="BYC158" s="6"/>
      <c r="BYD158" s="20"/>
      <c r="BYE158" s="21"/>
      <c r="BYF158" s="6"/>
      <c r="BYG158" s="6"/>
      <c r="BYH158" s="20"/>
      <c r="BYI158" s="21"/>
      <c r="BYJ158" s="6"/>
      <c r="BYK158" s="6"/>
      <c r="BYL158" s="20"/>
      <c r="BYM158" s="21"/>
      <c r="BYN158" s="6"/>
      <c r="BYO158" s="6"/>
      <c r="BYP158" s="20"/>
      <c r="BYQ158" s="21"/>
      <c r="BYR158" s="6"/>
      <c r="BYS158" s="6"/>
      <c r="BYT158" s="20"/>
      <c r="BYU158" s="21"/>
      <c r="BYV158" s="6"/>
      <c r="BYW158" s="6"/>
      <c r="BYX158" s="20"/>
      <c r="BYY158" s="21"/>
      <c r="BYZ158" s="6"/>
      <c r="BZA158" s="6"/>
      <c r="BZB158" s="20"/>
      <c r="BZC158" s="21"/>
      <c r="BZD158" s="6"/>
      <c r="BZE158" s="6"/>
      <c r="BZF158" s="20"/>
      <c r="BZG158" s="21"/>
      <c r="BZH158" s="6"/>
      <c r="BZI158" s="6"/>
      <c r="BZJ158" s="20"/>
      <c r="BZK158" s="21"/>
      <c r="BZL158" s="6"/>
      <c r="BZM158" s="6"/>
      <c r="BZN158" s="20"/>
      <c r="BZO158" s="21"/>
      <c r="BZP158" s="6"/>
      <c r="BZQ158" s="6"/>
      <c r="BZR158" s="20"/>
      <c r="BZS158" s="21"/>
      <c r="BZT158" s="6"/>
      <c r="BZU158" s="6"/>
      <c r="BZV158" s="20"/>
      <c r="BZW158" s="21"/>
      <c r="BZX158" s="6"/>
      <c r="BZY158" s="6"/>
      <c r="BZZ158" s="20"/>
      <c r="CAA158" s="21"/>
      <c r="CAB158" s="6"/>
      <c r="CAC158" s="6"/>
      <c r="CAD158" s="20"/>
      <c r="CAE158" s="21"/>
      <c r="CAF158" s="6"/>
      <c r="CAG158" s="6"/>
      <c r="CAH158" s="20"/>
      <c r="CAI158" s="21"/>
      <c r="CAJ158" s="6"/>
      <c r="CAK158" s="6"/>
      <c r="CAL158" s="20"/>
      <c r="CAM158" s="21"/>
      <c r="CAN158" s="6"/>
      <c r="CAO158" s="6"/>
      <c r="CAP158" s="20"/>
      <c r="CAQ158" s="21"/>
      <c r="CAR158" s="6"/>
      <c r="CAS158" s="6"/>
      <c r="CAT158" s="20"/>
      <c r="CAU158" s="21"/>
      <c r="CAV158" s="6"/>
      <c r="CAW158" s="6"/>
      <c r="CAX158" s="20"/>
      <c r="CAY158" s="21"/>
      <c r="CAZ158" s="6"/>
      <c r="CBA158" s="6"/>
      <c r="CBB158" s="20"/>
      <c r="CBC158" s="21"/>
      <c r="CBD158" s="6"/>
      <c r="CBE158" s="6"/>
      <c r="CBF158" s="20"/>
      <c r="CBG158" s="21"/>
      <c r="CBH158" s="6"/>
      <c r="CBI158" s="6"/>
      <c r="CBJ158" s="20"/>
      <c r="CBK158" s="21"/>
      <c r="CBL158" s="6"/>
      <c r="CBM158" s="6"/>
      <c r="CBN158" s="20"/>
      <c r="CBO158" s="21"/>
      <c r="CBP158" s="6"/>
      <c r="CBQ158" s="6"/>
      <c r="CBR158" s="20"/>
      <c r="CBS158" s="21"/>
      <c r="CBT158" s="6"/>
      <c r="CBU158" s="6"/>
      <c r="CBV158" s="20"/>
      <c r="CBW158" s="21"/>
      <c r="CBX158" s="6"/>
      <c r="CBY158" s="6"/>
      <c r="CBZ158" s="20"/>
      <c r="CCA158" s="21"/>
      <c r="CCB158" s="6"/>
      <c r="CCC158" s="6"/>
      <c r="CCD158" s="20"/>
      <c r="CCE158" s="21"/>
      <c r="CCF158" s="6"/>
      <c r="CCG158" s="6"/>
      <c r="CCH158" s="20"/>
      <c r="CCI158" s="21"/>
      <c r="CCJ158" s="6"/>
      <c r="CCK158" s="6"/>
      <c r="CCL158" s="20"/>
      <c r="CCM158" s="21"/>
      <c r="CCN158" s="6"/>
      <c r="CCO158" s="6"/>
      <c r="CCP158" s="20"/>
      <c r="CCQ158" s="21"/>
      <c r="CCR158" s="6"/>
      <c r="CCS158" s="6"/>
      <c r="CCT158" s="20"/>
      <c r="CCU158" s="21"/>
      <c r="CCV158" s="6"/>
      <c r="CCW158" s="6"/>
      <c r="CCX158" s="20"/>
      <c r="CCY158" s="21"/>
      <c r="CCZ158" s="6"/>
      <c r="CDA158" s="6"/>
      <c r="CDB158" s="20"/>
      <c r="CDC158" s="21"/>
      <c r="CDD158" s="6"/>
      <c r="CDE158" s="6"/>
      <c r="CDF158" s="20"/>
      <c r="CDG158" s="21"/>
      <c r="CDH158" s="6"/>
      <c r="CDI158" s="6"/>
      <c r="CDJ158" s="20"/>
      <c r="CDK158" s="21"/>
      <c r="CDL158" s="6"/>
      <c r="CDM158" s="6"/>
      <c r="CDN158" s="20"/>
      <c r="CDO158" s="21"/>
      <c r="CDP158" s="6"/>
      <c r="CDQ158" s="6"/>
      <c r="CDR158" s="20"/>
      <c r="CDS158" s="21"/>
      <c r="CDT158" s="6"/>
      <c r="CDU158" s="6"/>
      <c r="CDV158" s="20"/>
      <c r="CDW158" s="21"/>
      <c r="CDX158" s="6"/>
      <c r="CDY158" s="6"/>
      <c r="CDZ158" s="20"/>
      <c r="CEA158" s="21"/>
      <c r="CEB158" s="6"/>
      <c r="CEC158" s="6"/>
      <c r="CED158" s="20"/>
      <c r="CEE158" s="21"/>
      <c r="CEF158" s="6"/>
      <c r="CEG158" s="6"/>
      <c r="CEH158" s="20"/>
      <c r="CEI158" s="21"/>
      <c r="CEJ158" s="6"/>
      <c r="CEK158" s="6"/>
      <c r="CEL158" s="20"/>
      <c r="CEM158" s="21"/>
      <c r="CEN158" s="6"/>
      <c r="CEO158" s="6"/>
      <c r="CEP158" s="20"/>
      <c r="CEQ158" s="21"/>
      <c r="CER158" s="6"/>
      <c r="CES158" s="6"/>
      <c r="CET158" s="20"/>
      <c r="CEU158" s="21"/>
      <c r="CEV158" s="6"/>
      <c r="CEW158" s="6"/>
      <c r="CEX158" s="20"/>
      <c r="CEY158" s="21"/>
      <c r="CEZ158" s="6"/>
      <c r="CFA158" s="6"/>
      <c r="CFB158" s="20"/>
      <c r="CFC158" s="21"/>
      <c r="CFD158" s="6"/>
      <c r="CFE158" s="6"/>
      <c r="CFF158" s="20"/>
      <c r="CFG158" s="21"/>
      <c r="CFH158" s="6"/>
      <c r="CFI158" s="6"/>
      <c r="CFJ158" s="20"/>
      <c r="CFK158" s="21"/>
      <c r="CFL158" s="6"/>
      <c r="CFM158" s="6"/>
      <c r="CFN158" s="20"/>
      <c r="CFO158" s="21"/>
      <c r="CFP158" s="6"/>
      <c r="CFQ158" s="6"/>
      <c r="CFR158" s="20"/>
      <c r="CFS158" s="21"/>
      <c r="CFT158" s="6"/>
      <c r="CFU158" s="6"/>
      <c r="CFV158" s="20"/>
      <c r="CFW158" s="21"/>
      <c r="CFX158" s="6"/>
      <c r="CFY158" s="6"/>
      <c r="CFZ158" s="20"/>
      <c r="CGA158" s="21"/>
      <c r="CGB158" s="6"/>
      <c r="CGC158" s="6"/>
      <c r="CGD158" s="20"/>
      <c r="CGE158" s="21"/>
      <c r="CGF158" s="6"/>
      <c r="CGG158" s="6"/>
      <c r="CGH158" s="20"/>
      <c r="CGI158" s="21"/>
      <c r="CGJ158" s="6"/>
      <c r="CGK158" s="6"/>
      <c r="CGL158" s="20"/>
      <c r="CGM158" s="21"/>
      <c r="CGN158" s="6"/>
      <c r="CGO158" s="6"/>
      <c r="CGP158" s="20"/>
      <c r="CGQ158" s="21"/>
      <c r="CGR158" s="6"/>
      <c r="CGS158" s="6"/>
      <c r="CGT158" s="20"/>
      <c r="CGU158" s="21"/>
      <c r="CGV158" s="6"/>
      <c r="CGW158" s="6"/>
      <c r="CGX158" s="20"/>
      <c r="CGY158" s="21"/>
      <c r="CGZ158" s="6"/>
      <c r="CHA158" s="6"/>
      <c r="CHB158" s="20"/>
      <c r="CHC158" s="21"/>
      <c r="CHD158" s="6"/>
      <c r="CHE158" s="6"/>
      <c r="CHF158" s="20"/>
      <c r="CHG158" s="21"/>
      <c r="CHH158" s="6"/>
      <c r="CHI158" s="6"/>
      <c r="CHJ158" s="20"/>
      <c r="CHK158" s="21"/>
      <c r="CHL158" s="6"/>
      <c r="CHM158" s="6"/>
      <c r="CHN158" s="20"/>
      <c r="CHO158" s="21"/>
      <c r="CHP158" s="6"/>
      <c r="CHQ158" s="6"/>
      <c r="CHR158" s="20"/>
      <c r="CHS158" s="21"/>
      <c r="CHT158" s="6"/>
      <c r="CHU158" s="6"/>
      <c r="CHV158" s="20"/>
      <c r="CHW158" s="21"/>
      <c r="CHX158" s="6"/>
      <c r="CHY158" s="6"/>
      <c r="CHZ158" s="20"/>
      <c r="CIA158" s="21"/>
      <c r="CIB158" s="6"/>
      <c r="CIC158" s="6"/>
      <c r="CID158" s="20"/>
      <c r="CIE158" s="21"/>
      <c r="CIF158" s="6"/>
      <c r="CIG158" s="6"/>
      <c r="CIH158" s="20"/>
      <c r="CII158" s="21"/>
      <c r="CIJ158" s="6"/>
      <c r="CIK158" s="6"/>
      <c r="CIL158" s="20"/>
      <c r="CIM158" s="21"/>
      <c r="CIN158" s="6"/>
      <c r="CIO158" s="6"/>
      <c r="CIP158" s="20"/>
      <c r="CIQ158" s="21"/>
      <c r="CIR158" s="6"/>
      <c r="CIS158" s="6"/>
      <c r="CIT158" s="20"/>
      <c r="CIU158" s="21"/>
      <c r="CIV158" s="6"/>
      <c r="CIW158" s="6"/>
      <c r="CIX158" s="20"/>
      <c r="CIY158" s="21"/>
      <c r="CIZ158" s="6"/>
      <c r="CJA158" s="6"/>
      <c r="CJB158" s="20"/>
      <c r="CJC158" s="21"/>
      <c r="CJD158" s="6"/>
      <c r="CJE158" s="6"/>
      <c r="CJF158" s="20"/>
      <c r="CJG158" s="21"/>
      <c r="CJH158" s="6"/>
      <c r="CJI158" s="6"/>
      <c r="CJJ158" s="20"/>
      <c r="CJK158" s="21"/>
      <c r="CJL158" s="6"/>
      <c r="CJM158" s="6"/>
      <c r="CJN158" s="20"/>
      <c r="CJO158" s="21"/>
      <c r="CJP158" s="6"/>
      <c r="CJQ158" s="6"/>
      <c r="CJR158" s="20"/>
      <c r="CJS158" s="21"/>
      <c r="CJT158" s="6"/>
      <c r="CJU158" s="6"/>
      <c r="CJV158" s="20"/>
      <c r="CJW158" s="21"/>
      <c r="CJX158" s="6"/>
      <c r="CJY158" s="6"/>
      <c r="CJZ158" s="20"/>
      <c r="CKA158" s="21"/>
      <c r="CKB158" s="6"/>
      <c r="CKC158" s="6"/>
      <c r="CKD158" s="20"/>
      <c r="CKE158" s="21"/>
      <c r="CKF158" s="6"/>
      <c r="CKG158" s="6"/>
      <c r="CKH158" s="20"/>
      <c r="CKI158" s="21"/>
      <c r="CKJ158" s="6"/>
      <c r="CKK158" s="6"/>
      <c r="CKL158" s="20"/>
      <c r="CKM158" s="21"/>
      <c r="CKN158" s="6"/>
      <c r="CKO158" s="6"/>
      <c r="CKP158" s="20"/>
      <c r="CKQ158" s="21"/>
      <c r="CKR158" s="6"/>
      <c r="CKS158" s="6"/>
      <c r="CKT158" s="20"/>
      <c r="CKU158" s="21"/>
      <c r="CKV158" s="6"/>
      <c r="CKW158" s="6"/>
      <c r="CKX158" s="20"/>
      <c r="CKY158" s="21"/>
      <c r="CKZ158" s="6"/>
      <c r="CLA158" s="6"/>
      <c r="CLB158" s="20"/>
      <c r="CLC158" s="21"/>
      <c r="CLD158" s="6"/>
      <c r="CLE158" s="6"/>
      <c r="CLF158" s="20"/>
      <c r="CLG158" s="21"/>
      <c r="CLH158" s="6"/>
      <c r="CLI158" s="6"/>
      <c r="CLJ158" s="20"/>
      <c r="CLK158" s="21"/>
      <c r="CLL158" s="6"/>
      <c r="CLM158" s="6"/>
      <c r="CLN158" s="20"/>
      <c r="CLO158" s="21"/>
      <c r="CLP158" s="6"/>
      <c r="CLQ158" s="6"/>
      <c r="CLR158" s="20"/>
      <c r="CLS158" s="21"/>
      <c r="CLT158" s="6"/>
      <c r="CLU158" s="6"/>
      <c r="CLV158" s="20"/>
      <c r="CLW158" s="21"/>
      <c r="CLX158" s="6"/>
      <c r="CLY158" s="6"/>
      <c r="CLZ158" s="20"/>
      <c r="CMA158" s="21"/>
      <c r="CMB158" s="6"/>
      <c r="CMC158" s="6"/>
      <c r="CMD158" s="20"/>
      <c r="CME158" s="21"/>
      <c r="CMF158" s="6"/>
      <c r="CMG158" s="6"/>
      <c r="CMH158" s="20"/>
      <c r="CMI158" s="21"/>
      <c r="CMJ158" s="6"/>
      <c r="CMK158" s="6"/>
      <c r="CML158" s="20"/>
      <c r="CMM158" s="21"/>
      <c r="CMN158" s="6"/>
      <c r="CMO158" s="6"/>
      <c r="CMP158" s="20"/>
      <c r="CMQ158" s="21"/>
      <c r="CMR158" s="6"/>
      <c r="CMS158" s="6"/>
      <c r="CMT158" s="20"/>
      <c r="CMU158" s="21"/>
      <c r="CMV158" s="6"/>
      <c r="CMW158" s="6"/>
      <c r="CMX158" s="20"/>
      <c r="CMY158" s="21"/>
      <c r="CMZ158" s="6"/>
      <c r="CNA158" s="6"/>
      <c r="CNB158" s="20"/>
      <c r="CNC158" s="21"/>
      <c r="CND158" s="6"/>
      <c r="CNE158" s="6"/>
      <c r="CNF158" s="20"/>
      <c r="CNG158" s="21"/>
      <c r="CNH158" s="6"/>
      <c r="CNI158" s="6"/>
      <c r="CNJ158" s="20"/>
      <c r="CNK158" s="21"/>
      <c r="CNL158" s="6"/>
      <c r="CNM158" s="6"/>
      <c r="CNN158" s="20"/>
      <c r="CNO158" s="21"/>
      <c r="CNP158" s="6"/>
      <c r="CNQ158" s="6"/>
      <c r="CNR158" s="20"/>
      <c r="CNS158" s="21"/>
      <c r="CNT158" s="6"/>
      <c r="CNU158" s="6"/>
      <c r="CNV158" s="20"/>
      <c r="CNW158" s="21"/>
      <c r="CNX158" s="6"/>
      <c r="CNY158" s="6"/>
      <c r="CNZ158" s="20"/>
      <c r="COA158" s="21"/>
      <c r="COB158" s="6"/>
      <c r="COC158" s="6"/>
      <c r="COD158" s="20"/>
      <c r="COE158" s="21"/>
      <c r="COF158" s="6"/>
      <c r="COG158" s="6"/>
      <c r="COH158" s="20"/>
      <c r="COI158" s="21"/>
      <c r="COJ158" s="6"/>
      <c r="COK158" s="6"/>
      <c r="COL158" s="20"/>
      <c r="COM158" s="21"/>
      <c r="CON158" s="6"/>
      <c r="COO158" s="6"/>
      <c r="COP158" s="20"/>
      <c r="COQ158" s="21"/>
      <c r="COR158" s="6"/>
      <c r="COS158" s="6"/>
      <c r="COT158" s="20"/>
      <c r="COU158" s="21"/>
      <c r="COV158" s="6"/>
      <c r="COW158" s="6"/>
      <c r="COX158" s="20"/>
      <c r="COY158" s="21"/>
      <c r="COZ158" s="6"/>
      <c r="CPA158" s="6"/>
      <c r="CPB158" s="20"/>
      <c r="CPC158" s="21"/>
      <c r="CPD158" s="6"/>
      <c r="CPE158" s="6"/>
      <c r="CPF158" s="20"/>
      <c r="CPG158" s="21"/>
      <c r="CPH158" s="6"/>
      <c r="CPI158" s="6"/>
      <c r="CPJ158" s="20"/>
      <c r="CPK158" s="21"/>
      <c r="CPL158" s="6"/>
      <c r="CPM158" s="6"/>
      <c r="CPN158" s="20"/>
      <c r="CPO158" s="21"/>
      <c r="CPP158" s="6"/>
      <c r="CPQ158" s="6"/>
      <c r="CPR158" s="20"/>
      <c r="CPS158" s="21"/>
      <c r="CPT158" s="6"/>
      <c r="CPU158" s="6"/>
      <c r="CPV158" s="20"/>
      <c r="CPW158" s="21"/>
      <c r="CPX158" s="6"/>
      <c r="CPY158" s="6"/>
      <c r="CPZ158" s="20"/>
      <c r="CQA158" s="21"/>
      <c r="CQB158" s="6"/>
      <c r="CQC158" s="6"/>
      <c r="CQD158" s="20"/>
      <c r="CQE158" s="21"/>
      <c r="CQF158" s="6"/>
      <c r="CQG158" s="6"/>
      <c r="CQH158" s="20"/>
      <c r="CQI158" s="21"/>
      <c r="CQJ158" s="6"/>
      <c r="CQK158" s="6"/>
      <c r="CQL158" s="20"/>
      <c r="CQM158" s="21"/>
      <c r="CQN158" s="6"/>
      <c r="CQO158" s="6"/>
      <c r="CQP158" s="20"/>
      <c r="CQQ158" s="21"/>
      <c r="CQR158" s="6"/>
      <c r="CQS158" s="6"/>
      <c r="CQT158" s="20"/>
      <c r="CQU158" s="21"/>
      <c r="CQV158" s="6"/>
      <c r="CQW158" s="6"/>
      <c r="CQX158" s="20"/>
      <c r="CQY158" s="21"/>
      <c r="CQZ158" s="6"/>
      <c r="CRA158" s="6"/>
      <c r="CRB158" s="20"/>
      <c r="CRC158" s="21"/>
      <c r="CRD158" s="6"/>
      <c r="CRE158" s="6"/>
      <c r="CRF158" s="20"/>
      <c r="CRG158" s="21"/>
      <c r="CRH158" s="6"/>
      <c r="CRI158" s="6"/>
      <c r="CRJ158" s="20"/>
      <c r="CRK158" s="21"/>
      <c r="CRL158" s="6"/>
      <c r="CRM158" s="6"/>
      <c r="CRN158" s="20"/>
      <c r="CRO158" s="21"/>
      <c r="CRP158" s="6"/>
      <c r="CRQ158" s="6"/>
      <c r="CRR158" s="20"/>
      <c r="CRS158" s="21"/>
      <c r="CRT158" s="6"/>
      <c r="CRU158" s="6"/>
      <c r="CRV158" s="20"/>
      <c r="CRW158" s="21"/>
      <c r="CRX158" s="6"/>
      <c r="CRY158" s="6"/>
      <c r="CRZ158" s="20"/>
      <c r="CSA158" s="21"/>
      <c r="CSB158" s="6"/>
      <c r="CSC158" s="6"/>
      <c r="CSD158" s="20"/>
      <c r="CSE158" s="21"/>
      <c r="CSF158" s="6"/>
      <c r="CSG158" s="6"/>
      <c r="CSH158" s="20"/>
      <c r="CSI158" s="21"/>
      <c r="CSJ158" s="6"/>
      <c r="CSK158" s="6"/>
      <c r="CSL158" s="20"/>
      <c r="CSM158" s="21"/>
      <c r="CSN158" s="6"/>
      <c r="CSO158" s="6"/>
      <c r="CSP158" s="20"/>
      <c r="CSQ158" s="21"/>
      <c r="CSR158" s="6"/>
      <c r="CSS158" s="6"/>
      <c r="CST158" s="20"/>
      <c r="CSU158" s="21"/>
      <c r="CSV158" s="6"/>
      <c r="CSW158" s="6"/>
      <c r="CSX158" s="20"/>
      <c r="CSY158" s="21"/>
      <c r="CSZ158" s="6"/>
      <c r="CTA158" s="6"/>
      <c r="CTB158" s="20"/>
      <c r="CTC158" s="21"/>
      <c r="CTD158" s="6"/>
      <c r="CTE158" s="6"/>
      <c r="CTF158" s="20"/>
      <c r="CTG158" s="21"/>
      <c r="CTH158" s="6"/>
      <c r="CTI158" s="6"/>
      <c r="CTJ158" s="20"/>
      <c r="CTK158" s="21"/>
      <c r="CTL158" s="6"/>
      <c r="CTM158" s="6"/>
      <c r="CTN158" s="20"/>
      <c r="CTO158" s="21"/>
      <c r="CTP158" s="6"/>
      <c r="CTQ158" s="6"/>
      <c r="CTR158" s="20"/>
      <c r="CTS158" s="21"/>
      <c r="CTT158" s="6"/>
      <c r="CTU158" s="6"/>
      <c r="CTV158" s="20"/>
      <c r="CTW158" s="21"/>
      <c r="CTX158" s="6"/>
      <c r="CTY158" s="6"/>
      <c r="CTZ158" s="20"/>
      <c r="CUA158" s="21"/>
      <c r="CUB158" s="6"/>
      <c r="CUC158" s="6"/>
      <c r="CUD158" s="20"/>
      <c r="CUE158" s="21"/>
      <c r="CUF158" s="6"/>
      <c r="CUG158" s="6"/>
      <c r="CUH158" s="20"/>
      <c r="CUI158" s="21"/>
      <c r="CUJ158" s="6"/>
      <c r="CUK158" s="6"/>
      <c r="CUL158" s="20"/>
      <c r="CUM158" s="21"/>
      <c r="CUN158" s="6"/>
      <c r="CUO158" s="6"/>
      <c r="CUP158" s="20"/>
      <c r="CUQ158" s="21"/>
      <c r="CUR158" s="6"/>
      <c r="CUS158" s="6"/>
      <c r="CUT158" s="20"/>
      <c r="CUU158" s="21"/>
      <c r="CUV158" s="6"/>
      <c r="CUW158" s="6"/>
      <c r="CUX158" s="20"/>
      <c r="CUY158" s="21"/>
      <c r="CUZ158" s="6"/>
      <c r="CVA158" s="6"/>
      <c r="CVB158" s="20"/>
      <c r="CVC158" s="21"/>
      <c r="CVD158" s="6"/>
      <c r="CVE158" s="6"/>
      <c r="CVF158" s="20"/>
      <c r="CVG158" s="21"/>
      <c r="CVH158" s="6"/>
      <c r="CVI158" s="6"/>
      <c r="CVJ158" s="20"/>
      <c r="CVK158" s="21"/>
      <c r="CVL158" s="6"/>
      <c r="CVM158" s="6"/>
      <c r="CVN158" s="20"/>
      <c r="CVO158" s="21"/>
      <c r="CVP158" s="6"/>
      <c r="CVQ158" s="6"/>
      <c r="CVR158" s="20"/>
      <c r="CVS158" s="21"/>
      <c r="CVT158" s="6"/>
      <c r="CVU158" s="6"/>
      <c r="CVV158" s="20"/>
      <c r="CVW158" s="21"/>
      <c r="CVX158" s="6"/>
      <c r="CVY158" s="6"/>
      <c r="CVZ158" s="20"/>
      <c r="CWA158" s="21"/>
      <c r="CWB158" s="6"/>
      <c r="CWC158" s="6"/>
      <c r="CWD158" s="20"/>
      <c r="CWE158" s="21"/>
      <c r="CWF158" s="6"/>
      <c r="CWG158" s="6"/>
      <c r="CWH158" s="20"/>
      <c r="CWI158" s="21"/>
      <c r="CWJ158" s="6"/>
      <c r="CWK158" s="6"/>
      <c r="CWL158" s="20"/>
      <c r="CWM158" s="21"/>
      <c r="CWN158" s="6"/>
      <c r="CWO158" s="6"/>
      <c r="CWP158" s="20"/>
      <c r="CWQ158" s="21"/>
      <c r="CWR158" s="6"/>
      <c r="CWS158" s="6"/>
      <c r="CWT158" s="20"/>
      <c r="CWU158" s="21"/>
      <c r="CWV158" s="6"/>
      <c r="CWW158" s="6"/>
      <c r="CWX158" s="20"/>
      <c r="CWY158" s="21"/>
      <c r="CWZ158" s="6"/>
      <c r="CXA158" s="6"/>
      <c r="CXB158" s="20"/>
      <c r="CXC158" s="21"/>
      <c r="CXD158" s="6"/>
      <c r="CXE158" s="6"/>
      <c r="CXF158" s="20"/>
      <c r="CXG158" s="21"/>
      <c r="CXH158" s="6"/>
      <c r="CXI158" s="6"/>
      <c r="CXJ158" s="20"/>
      <c r="CXK158" s="21"/>
      <c r="CXL158" s="6"/>
      <c r="CXM158" s="6"/>
      <c r="CXN158" s="20"/>
      <c r="CXO158" s="21"/>
      <c r="CXP158" s="6"/>
      <c r="CXQ158" s="6"/>
      <c r="CXR158" s="20"/>
      <c r="CXS158" s="21"/>
      <c r="CXT158" s="6"/>
      <c r="CXU158" s="6"/>
      <c r="CXV158" s="20"/>
      <c r="CXW158" s="21"/>
      <c r="CXX158" s="6"/>
      <c r="CXY158" s="6"/>
      <c r="CXZ158" s="20"/>
      <c r="CYA158" s="21"/>
      <c r="CYB158" s="6"/>
      <c r="CYC158" s="6"/>
      <c r="CYD158" s="20"/>
      <c r="CYE158" s="21"/>
      <c r="CYF158" s="6"/>
      <c r="CYG158" s="6"/>
      <c r="CYH158" s="20"/>
      <c r="CYI158" s="21"/>
      <c r="CYJ158" s="6"/>
      <c r="CYK158" s="6"/>
      <c r="CYL158" s="20"/>
      <c r="CYM158" s="21"/>
      <c r="CYN158" s="6"/>
      <c r="CYO158" s="6"/>
      <c r="CYP158" s="20"/>
      <c r="CYQ158" s="21"/>
      <c r="CYR158" s="6"/>
      <c r="CYS158" s="6"/>
      <c r="CYT158" s="20"/>
      <c r="CYU158" s="21"/>
      <c r="CYV158" s="6"/>
      <c r="CYW158" s="6"/>
      <c r="CYX158" s="20"/>
      <c r="CYY158" s="21"/>
      <c r="CYZ158" s="6"/>
      <c r="CZA158" s="6"/>
      <c r="CZB158" s="20"/>
      <c r="CZC158" s="21"/>
      <c r="CZD158" s="6"/>
      <c r="CZE158" s="6"/>
      <c r="CZF158" s="20"/>
      <c r="CZG158" s="21"/>
      <c r="CZH158" s="6"/>
      <c r="CZI158" s="6"/>
      <c r="CZJ158" s="20"/>
      <c r="CZK158" s="21"/>
      <c r="CZL158" s="6"/>
      <c r="CZM158" s="6"/>
      <c r="CZN158" s="20"/>
      <c r="CZO158" s="21"/>
      <c r="CZP158" s="6"/>
      <c r="CZQ158" s="6"/>
      <c r="CZR158" s="20"/>
      <c r="CZS158" s="21"/>
      <c r="CZT158" s="6"/>
      <c r="CZU158" s="6"/>
      <c r="CZV158" s="20"/>
      <c r="CZW158" s="21"/>
      <c r="CZX158" s="6"/>
      <c r="CZY158" s="6"/>
      <c r="CZZ158" s="20"/>
      <c r="DAA158" s="21"/>
      <c r="DAB158" s="6"/>
      <c r="DAC158" s="6"/>
      <c r="DAD158" s="20"/>
      <c r="DAE158" s="21"/>
      <c r="DAF158" s="6"/>
      <c r="DAG158" s="6"/>
      <c r="DAH158" s="20"/>
      <c r="DAI158" s="21"/>
      <c r="DAJ158" s="6"/>
      <c r="DAK158" s="6"/>
      <c r="DAL158" s="20"/>
      <c r="DAM158" s="21"/>
      <c r="DAN158" s="6"/>
      <c r="DAO158" s="6"/>
      <c r="DAP158" s="20"/>
      <c r="DAQ158" s="21"/>
      <c r="DAR158" s="6"/>
      <c r="DAS158" s="6"/>
      <c r="DAT158" s="20"/>
      <c r="DAU158" s="21"/>
      <c r="DAV158" s="6"/>
      <c r="DAW158" s="6"/>
      <c r="DAX158" s="20"/>
      <c r="DAY158" s="21"/>
      <c r="DAZ158" s="6"/>
      <c r="DBA158" s="6"/>
      <c r="DBB158" s="20"/>
      <c r="DBC158" s="21"/>
      <c r="DBD158" s="6"/>
      <c r="DBE158" s="6"/>
      <c r="DBF158" s="20"/>
      <c r="DBG158" s="21"/>
      <c r="DBH158" s="6"/>
      <c r="DBI158" s="6"/>
      <c r="DBJ158" s="20"/>
      <c r="DBK158" s="21"/>
      <c r="DBL158" s="6"/>
      <c r="DBM158" s="6"/>
      <c r="DBN158" s="20"/>
      <c r="DBO158" s="21"/>
      <c r="DBP158" s="6"/>
      <c r="DBQ158" s="6"/>
      <c r="DBR158" s="20"/>
      <c r="DBS158" s="21"/>
      <c r="DBT158" s="6"/>
      <c r="DBU158" s="6"/>
      <c r="DBV158" s="20"/>
      <c r="DBW158" s="21"/>
      <c r="DBX158" s="6"/>
      <c r="DBY158" s="6"/>
      <c r="DBZ158" s="20"/>
      <c r="DCA158" s="21"/>
      <c r="DCB158" s="6"/>
      <c r="DCC158" s="6"/>
      <c r="DCD158" s="20"/>
      <c r="DCE158" s="21"/>
      <c r="DCF158" s="6"/>
      <c r="DCG158" s="6"/>
      <c r="DCH158" s="20"/>
      <c r="DCI158" s="21"/>
      <c r="DCJ158" s="6"/>
      <c r="DCK158" s="6"/>
      <c r="DCL158" s="20"/>
      <c r="DCM158" s="21"/>
      <c r="DCN158" s="6"/>
      <c r="DCO158" s="6"/>
      <c r="DCP158" s="20"/>
      <c r="DCQ158" s="21"/>
      <c r="DCR158" s="6"/>
      <c r="DCS158" s="6"/>
      <c r="DCT158" s="20"/>
      <c r="DCU158" s="21"/>
      <c r="DCV158" s="6"/>
      <c r="DCW158" s="6"/>
      <c r="DCX158" s="20"/>
      <c r="DCY158" s="21"/>
      <c r="DCZ158" s="6"/>
      <c r="DDA158" s="6"/>
      <c r="DDB158" s="20"/>
      <c r="DDC158" s="21"/>
      <c r="DDD158" s="6"/>
      <c r="DDE158" s="6"/>
      <c r="DDF158" s="20"/>
      <c r="DDG158" s="21"/>
      <c r="DDH158" s="6"/>
      <c r="DDI158" s="6"/>
      <c r="DDJ158" s="20"/>
      <c r="DDK158" s="21"/>
      <c r="DDL158" s="6"/>
      <c r="DDM158" s="6"/>
      <c r="DDN158" s="20"/>
      <c r="DDO158" s="21"/>
      <c r="DDP158" s="6"/>
      <c r="DDQ158" s="6"/>
      <c r="DDR158" s="20"/>
      <c r="DDS158" s="21"/>
      <c r="DDT158" s="6"/>
      <c r="DDU158" s="6"/>
      <c r="DDV158" s="20"/>
      <c r="DDW158" s="21"/>
      <c r="DDX158" s="6"/>
      <c r="DDY158" s="6"/>
      <c r="DDZ158" s="20"/>
      <c r="DEA158" s="21"/>
      <c r="DEB158" s="6"/>
      <c r="DEC158" s="6"/>
      <c r="DED158" s="20"/>
      <c r="DEE158" s="21"/>
      <c r="DEF158" s="6"/>
      <c r="DEG158" s="6"/>
      <c r="DEH158" s="20"/>
      <c r="DEI158" s="21"/>
      <c r="DEJ158" s="6"/>
      <c r="DEK158" s="6"/>
      <c r="DEL158" s="20"/>
      <c r="DEM158" s="21"/>
      <c r="DEN158" s="6"/>
      <c r="DEO158" s="6"/>
      <c r="DEP158" s="20"/>
      <c r="DEQ158" s="21"/>
      <c r="DER158" s="6"/>
      <c r="DES158" s="6"/>
      <c r="DET158" s="20"/>
      <c r="DEU158" s="21"/>
      <c r="DEV158" s="6"/>
      <c r="DEW158" s="6"/>
      <c r="DEX158" s="20"/>
      <c r="DEY158" s="21"/>
      <c r="DEZ158" s="6"/>
      <c r="DFA158" s="6"/>
      <c r="DFB158" s="20"/>
      <c r="DFC158" s="21"/>
      <c r="DFD158" s="6"/>
      <c r="DFE158" s="6"/>
      <c r="DFF158" s="20"/>
      <c r="DFG158" s="21"/>
      <c r="DFH158" s="6"/>
      <c r="DFI158" s="6"/>
      <c r="DFJ158" s="20"/>
      <c r="DFK158" s="21"/>
      <c r="DFL158" s="6"/>
      <c r="DFM158" s="6"/>
      <c r="DFN158" s="20"/>
      <c r="DFO158" s="21"/>
      <c r="DFP158" s="6"/>
      <c r="DFQ158" s="6"/>
      <c r="DFR158" s="20"/>
      <c r="DFS158" s="21"/>
      <c r="DFT158" s="6"/>
      <c r="DFU158" s="6"/>
      <c r="DFV158" s="20"/>
      <c r="DFW158" s="21"/>
      <c r="DFX158" s="6"/>
      <c r="DFY158" s="6"/>
      <c r="DFZ158" s="20"/>
      <c r="DGA158" s="21"/>
      <c r="DGB158" s="6"/>
      <c r="DGC158" s="6"/>
      <c r="DGD158" s="20"/>
      <c r="DGE158" s="21"/>
      <c r="DGF158" s="6"/>
      <c r="DGG158" s="6"/>
      <c r="DGH158" s="20"/>
      <c r="DGI158" s="21"/>
      <c r="DGJ158" s="6"/>
      <c r="DGK158" s="6"/>
      <c r="DGL158" s="20"/>
      <c r="DGM158" s="21"/>
      <c r="DGN158" s="6"/>
      <c r="DGO158" s="6"/>
      <c r="DGP158" s="20"/>
      <c r="DGQ158" s="21"/>
      <c r="DGR158" s="6"/>
      <c r="DGS158" s="6"/>
      <c r="DGT158" s="20"/>
      <c r="DGU158" s="21"/>
      <c r="DGV158" s="6"/>
      <c r="DGW158" s="6"/>
      <c r="DGX158" s="20"/>
      <c r="DGY158" s="21"/>
      <c r="DGZ158" s="6"/>
      <c r="DHA158" s="6"/>
      <c r="DHB158" s="20"/>
      <c r="DHC158" s="21"/>
      <c r="DHD158" s="6"/>
      <c r="DHE158" s="6"/>
      <c r="DHF158" s="20"/>
      <c r="DHG158" s="21"/>
      <c r="DHH158" s="6"/>
      <c r="DHI158" s="6"/>
      <c r="DHJ158" s="20"/>
      <c r="DHK158" s="21"/>
      <c r="DHL158" s="6"/>
      <c r="DHM158" s="6"/>
      <c r="DHN158" s="20"/>
      <c r="DHO158" s="21"/>
      <c r="DHP158" s="6"/>
      <c r="DHQ158" s="6"/>
      <c r="DHR158" s="20"/>
      <c r="DHS158" s="21"/>
      <c r="DHT158" s="6"/>
      <c r="DHU158" s="6"/>
      <c r="DHV158" s="20"/>
      <c r="DHW158" s="21"/>
      <c r="DHX158" s="6"/>
      <c r="DHY158" s="6"/>
      <c r="DHZ158" s="20"/>
      <c r="DIA158" s="21"/>
      <c r="DIB158" s="6"/>
      <c r="DIC158" s="6"/>
      <c r="DID158" s="20"/>
      <c r="DIE158" s="21"/>
      <c r="DIF158" s="6"/>
      <c r="DIG158" s="6"/>
      <c r="DIH158" s="20"/>
      <c r="DII158" s="21"/>
      <c r="DIJ158" s="6"/>
      <c r="DIK158" s="6"/>
      <c r="DIL158" s="20"/>
      <c r="DIM158" s="21"/>
      <c r="DIN158" s="6"/>
      <c r="DIO158" s="6"/>
      <c r="DIP158" s="20"/>
      <c r="DIQ158" s="21"/>
      <c r="DIR158" s="6"/>
      <c r="DIS158" s="6"/>
      <c r="DIT158" s="20"/>
      <c r="DIU158" s="21"/>
      <c r="DIV158" s="6"/>
      <c r="DIW158" s="6"/>
      <c r="DIX158" s="20"/>
      <c r="DIY158" s="21"/>
      <c r="DIZ158" s="6"/>
      <c r="DJA158" s="6"/>
      <c r="DJB158" s="20"/>
      <c r="DJC158" s="21"/>
      <c r="DJD158" s="6"/>
      <c r="DJE158" s="6"/>
      <c r="DJF158" s="20"/>
      <c r="DJG158" s="21"/>
      <c r="DJH158" s="6"/>
      <c r="DJI158" s="6"/>
      <c r="DJJ158" s="20"/>
      <c r="DJK158" s="21"/>
      <c r="DJL158" s="6"/>
      <c r="DJM158" s="6"/>
      <c r="DJN158" s="20"/>
      <c r="DJO158" s="21"/>
      <c r="DJP158" s="6"/>
      <c r="DJQ158" s="6"/>
      <c r="DJR158" s="20"/>
      <c r="DJS158" s="21"/>
      <c r="DJT158" s="6"/>
      <c r="DJU158" s="6"/>
      <c r="DJV158" s="20"/>
      <c r="DJW158" s="21"/>
      <c r="DJX158" s="6"/>
      <c r="DJY158" s="6"/>
      <c r="DJZ158" s="20"/>
      <c r="DKA158" s="21"/>
      <c r="DKB158" s="6"/>
      <c r="DKC158" s="6"/>
      <c r="DKD158" s="20"/>
      <c r="DKE158" s="21"/>
      <c r="DKF158" s="6"/>
      <c r="DKG158" s="6"/>
      <c r="DKH158" s="20"/>
      <c r="DKI158" s="21"/>
      <c r="DKJ158" s="6"/>
      <c r="DKK158" s="6"/>
      <c r="DKL158" s="20"/>
      <c r="DKM158" s="21"/>
      <c r="DKN158" s="6"/>
      <c r="DKO158" s="6"/>
      <c r="DKP158" s="20"/>
      <c r="DKQ158" s="21"/>
      <c r="DKR158" s="6"/>
      <c r="DKS158" s="6"/>
      <c r="DKT158" s="20"/>
      <c r="DKU158" s="21"/>
      <c r="DKV158" s="6"/>
      <c r="DKW158" s="6"/>
      <c r="DKX158" s="20"/>
      <c r="DKY158" s="21"/>
      <c r="DKZ158" s="6"/>
      <c r="DLA158" s="6"/>
      <c r="DLB158" s="20"/>
      <c r="DLC158" s="21"/>
      <c r="DLD158" s="6"/>
      <c r="DLE158" s="6"/>
      <c r="DLF158" s="20"/>
      <c r="DLG158" s="21"/>
      <c r="DLH158" s="6"/>
      <c r="DLI158" s="6"/>
      <c r="DLJ158" s="20"/>
      <c r="DLK158" s="21"/>
      <c r="DLL158" s="6"/>
      <c r="DLM158" s="6"/>
      <c r="DLN158" s="20"/>
      <c r="DLO158" s="21"/>
      <c r="DLP158" s="6"/>
      <c r="DLQ158" s="6"/>
      <c r="DLR158" s="20"/>
      <c r="DLS158" s="21"/>
      <c r="DLT158" s="6"/>
      <c r="DLU158" s="6"/>
      <c r="DLV158" s="20"/>
      <c r="DLW158" s="21"/>
      <c r="DLX158" s="6"/>
      <c r="DLY158" s="6"/>
      <c r="DLZ158" s="20"/>
      <c r="DMA158" s="21"/>
      <c r="DMB158" s="6"/>
      <c r="DMC158" s="6"/>
      <c r="DMD158" s="20"/>
      <c r="DME158" s="21"/>
      <c r="DMF158" s="6"/>
      <c r="DMG158" s="6"/>
      <c r="DMH158" s="20"/>
      <c r="DMI158" s="21"/>
      <c r="DMJ158" s="6"/>
      <c r="DMK158" s="6"/>
      <c r="DML158" s="20"/>
      <c r="DMM158" s="21"/>
      <c r="DMN158" s="6"/>
      <c r="DMO158" s="6"/>
      <c r="DMP158" s="20"/>
      <c r="DMQ158" s="21"/>
      <c r="DMR158" s="6"/>
      <c r="DMS158" s="6"/>
      <c r="DMT158" s="20"/>
      <c r="DMU158" s="21"/>
      <c r="DMV158" s="6"/>
      <c r="DMW158" s="6"/>
      <c r="DMX158" s="20"/>
      <c r="DMY158" s="21"/>
      <c r="DMZ158" s="6"/>
      <c r="DNA158" s="6"/>
      <c r="DNB158" s="20"/>
      <c r="DNC158" s="21"/>
      <c r="DND158" s="6"/>
      <c r="DNE158" s="6"/>
      <c r="DNF158" s="20"/>
      <c r="DNG158" s="21"/>
      <c r="DNH158" s="6"/>
      <c r="DNI158" s="6"/>
      <c r="DNJ158" s="20"/>
      <c r="DNK158" s="21"/>
      <c r="DNL158" s="6"/>
      <c r="DNM158" s="6"/>
      <c r="DNN158" s="20"/>
      <c r="DNO158" s="21"/>
      <c r="DNP158" s="6"/>
      <c r="DNQ158" s="6"/>
      <c r="DNR158" s="20"/>
      <c r="DNS158" s="21"/>
      <c r="DNT158" s="6"/>
      <c r="DNU158" s="6"/>
      <c r="DNV158" s="20"/>
      <c r="DNW158" s="21"/>
      <c r="DNX158" s="6"/>
      <c r="DNY158" s="6"/>
      <c r="DNZ158" s="20"/>
      <c r="DOA158" s="21"/>
      <c r="DOB158" s="6"/>
      <c r="DOC158" s="6"/>
      <c r="DOD158" s="20"/>
      <c r="DOE158" s="21"/>
      <c r="DOF158" s="6"/>
      <c r="DOG158" s="6"/>
      <c r="DOH158" s="20"/>
      <c r="DOI158" s="21"/>
      <c r="DOJ158" s="6"/>
      <c r="DOK158" s="6"/>
      <c r="DOL158" s="20"/>
      <c r="DOM158" s="21"/>
      <c r="DON158" s="6"/>
      <c r="DOO158" s="6"/>
      <c r="DOP158" s="20"/>
      <c r="DOQ158" s="21"/>
      <c r="DOR158" s="6"/>
      <c r="DOS158" s="6"/>
      <c r="DOT158" s="20"/>
      <c r="DOU158" s="21"/>
      <c r="DOV158" s="6"/>
      <c r="DOW158" s="6"/>
      <c r="DOX158" s="20"/>
      <c r="DOY158" s="21"/>
      <c r="DOZ158" s="6"/>
      <c r="DPA158" s="6"/>
      <c r="DPB158" s="20"/>
      <c r="DPC158" s="21"/>
      <c r="DPD158" s="6"/>
      <c r="DPE158" s="6"/>
      <c r="DPF158" s="20"/>
      <c r="DPG158" s="21"/>
      <c r="DPH158" s="6"/>
      <c r="DPI158" s="6"/>
      <c r="DPJ158" s="20"/>
      <c r="DPK158" s="21"/>
      <c r="DPL158" s="6"/>
      <c r="DPM158" s="6"/>
      <c r="DPN158" s="20"/>
      <c r="DPO158" s="21"/>
      <c r="DPP158" s="6"/>
      <c r="DPQ158" s="6"/>
      <c r="DPR158" s="20"/>
      <c r="DPS158" s="21"/>
      <c r="DPT158" s="6"/>
      <c r="DPU158" s="6"/>
      <c r="DPV158" s="20"/>
      <c r="DPW158" s="21"/>
      <c r="DPX158" s="6"/>
      <c r="DPY158" s="6"/>
      <c r="DPZ158" s="20"/>
      <c r="DQA158" s="21"/>
      <c r="DQB158" s="6"/>
      <c r="DQC158" s="6"/>
      <c r="DQD158" s="20"/>
      <c r="DQE158" s="21"/>
      <c r="DQF158" s="6"/>
      <c r="DQG158" s="6"/>
      <c r="DQH158" s="20"/>
      <c r="DQI158" s="21"/>
      <c r="DQJ158" s="6"/>
      <c r="DQK158" s="6"/>
      <c r="DQL158" s="20"/>
      <c r="DQM158" s="21"/>
      <c r="DQN158" s="6"/>
      <c r="DQO158" s="6"/>
      <c r="DQP158" s="20"/>
      <c r="DQQ158" s="21"/>
      <c r="DQR158" s="6"/>
      <c r="DQS158" s="6"/>
      <c r="DQT158" s="20"/>
      <c r="DQU158" s="21"/>
      <c r="DQV158" s="6"/>
      <c r="DQW158" s="6"/>
      <c r="DQX158" s="20"/>
      <c r="DQY158" s="21"/>
      <c r="DQZ158" s="6"/>
      <c r="DRA158" s="6"/>
      <c r="DRB158" s="20"/>
      <c r="DRC158" s="21"/>
      <c r="DRD158" s="6"/>
      <c r="DRE158" s="6"/>
      <c r="DRF158" s="20"/>
      <c r="DRG158" s="21"/>
      <c r="DRH158" s="6"/>
      <c r="DRI158" s="6"/>
      <c r="DRJ158" s="20"/>
      <c r="DRK158" s="21"/>
      <c r="DRL158" s="6"/>
      <c r="DRM158" s="6"/>
      <c r="DRN158" s="20"/>
      <c r="DRO158" s="21"/>
      <c r="DRP158" s="6"/>
      <c r="DRQ158" s="6"/>
      <c r="DRR158" s="20"/>
      <c r="DRS158" s="21"/>
      <c r="DRT158" s="6"/>
      <c r="DRU158" s="6"/>
      <c r="DRV158" s="20"/>
      <c r="DRW158" s="21"/>
      <c r="DRX158" s="6"/>
      <c r="DRY158" s="6"/>
      <c r="DRZ158" s="20"/>
      <c r="DSA158" s="21"/>
      <c r="DSB158" s="6"/>
      <c r="DSC158" s="6"/>
      <c r="DSD158" s="20"/>
      <c r="DSE158" s="21"/>
      <c r="DSF158" s="6"/>
      <c r="DSG158" s="6"/>
      <c r="DSH158" s="20"/>
      <c r="DSI158" s="21"/>
      <c r="DSJ158" s="6"/>
      <c r="DSK158" s="6"/>
      <c r="DSL158" s="20"/>
      <c r="DSM158" s="21"/>
      <c r="DSN158" s="6"/>
      <c r="DSO158" s="6"/>
      <c r="DSP158" s="20"/>
      <c r="DSQ158" s="21"/>
      <c r="DSR158" s="6"/>
      <c r="DSS158" s="6"/>
      <c r="DST158" s="20"/>
      <c r="DSU158" s="21"/>
      <c r="DSV158" s="6"/>
      <c r="DSW158" s="6"/>
      <c r="DSX158" s="20"/>
      <c r="DSY158" s="21"/>
      <c r="DSZ158" s="6"/>
      <c r="DTA158" s="6"/>
      <c r="DTB158" s="20"/>
      <c r="DTC158" s="21"/>
      <c r="DTD158" s="6"/>
      <c r="DTE158" s="6"/>
      <c r="DTF158" s="20"/>
      <c r="DTG158" s="21"/>
      <c r="DTH158" s="6"/>
      <c r="DTI158" s="6"/>
      <c r="DTJ158" s="20"/>
      <c r="DTK158" s="21"/>
      <c r="DTL158" s="6"/>
      <c r="DTM158" s="6"/>
      <c r="DTN158" s="20"/>
      <c r="DTO158" s="21"/>
      <c r="DTP158" s="6"/>
      <c r="DTQ158" s="6"/>
      <c r="DTR158" s="20"/>
      <c r="DTS158" s="21"/>
      <c r="DTT158" s="6"/>
      <c r="DTU158" s="6"/>
      <c r="DTV158" s="20"/>
      <c r="DTW158" s="21"/>
      <c r="DTX158" s="6"/>
      <c r="DTY158" s="6"/>
      <c r="DTZ158" s="20"/>
      <c r="DUA158" s="21"/>
      <c r="DUB158" s="6"/>
      <c r="DUC158" s="6"/>
      <c r="DUD158" s="20"/>
      <c r="DUE158" s="21"/>
      <c r="DUF158" s="6"/>
      <c r="DUG158" s="6"/>
      <c r="DUH158" s="20"/>
      <c r="DUI158" s="21"/>
      <c r="DUJ158" s="6"/>
      <c r="DUK158" s="6"/>
      <c r="DUL158" s="20"/>
      <c r="DUM158" s="21"/>
      <c r="DUN158" s="6"/>
      <c r="DUO158" s="6"/>
      <c r="DUP158" s="20"/>
      <c r="DUQ158" s="21"/>
      <c r="DUR158" s="6"/>
      <c r="DUS158" s="6"/>
      <c r="DUT158" s="20"/>
      <c r="DUU158" s="21"/>
      <c r="DUV158" s="6"/>
      <c r="DUW158" s="6"/>
      <c r="DUX158" s="20"/>
      <c r="DUY158" s="21"/>
      <c r="DUZ158" s="6"/>
      <c r="DVA158" s="6"/>
      <c r="DVB158" s="20"/>
      <c r="DVC158" s="21"/>
      <c r="DVD158" s="6"/>
      <c r="DVE158" s="6"/>
      <c r="DVF158" s="20"/>
      <c r="DVG158" s="21"/>
      <c r="DVH158" s="6"/>
      <c r="DVI158" s="6"/>
      <c r="DVJ158" s="20"/>
      <c r="DVK158" s="21"/>
      <c r="DVL158" s="6"/>
      <c r="DVM158" s="6"/>
      <c r="DVN158" s="20"/>
      <c r="DVO158" s="21"/>
      <c r="DVP158" s="6"/>
      <c r="DVQ158" s="6"/>
      <c r="DVR158" s="20"/>
      <c r="DVS158" s="21"/>
      <c r="DVT158" s="6"/>
      <c r="DVU158" s="6"/>
      <c r="DVV158" s="20"/>
      <c r="DVW158" s="21"/>
      <c r="DVX158" s="6"/>
      <c r="DVY158" s="6"/>
      <c r="DVZ158" s="20"/>
      <c r="DWA158" s="21"/>
      <c r="DWB158" s="6"/>
      <c r="DWC158" s="6"/>
      <c r="DWD158" s="20"/>
      <c r="DWE158" s="21"/>
      <c r="DWF158" s="6"/>
      <c r="DWG158" s="6"/>
      <c r="DWH158" s="20"/>
      <c r="DWI158" s="21"/>
      <c r="DWJ158" s="6"/>
      <c r="DWK158" s="6"/>
      <c r="DWL158" s="20"/>
      <c r="DWM158" s="21"/>
      <c r="DWN158" s="6"/>
      <c r="DWO158" s="6"/>
      <c r="DWP158" s="20"/>
      <c r="DWQ158" s="21"/>
      <c r="DWR158" s="6"/>
      <c r="DWS158" s="6"/>
      <c r="DWT158" s="20"/>
      <c r="DWU158" s="21"/>
      <c r="DWV158" s="6"/>
      <c r="DWW158" s="6"/>
      <c r="DWX158" s="20"/>
      <c r="DWY158" s="21"/>
      <c r="DWZ158" s="6"/>
      <c r="DXA158" s="6"/>
      <c r="DXB158" s="20"/>
      <c r="DXC158" s="21"/>
      <c r="DXD158" s="6"/>
      <c r="DXE158" s="6"/>
      <c r="DXF158" s="20"/>
      <c r="DXG158" s="21"/>
      <c r="DXH158" s="6"/>
      <c r="DXI158" s="6"/>
      <c r="DXJ158" s="20"/>
      <c r="DXK158" s="21"/>
      <c r="DXL158" s="6"/>
      <c r="DXM158" s="6"/>
      <c r="DXN158" s="20"/>
      <c r="DXO158" s="21"/>
      <c r="DXP158" s="6"/>
      <c r="DXQ158" s="6"/>
      <c r="DXR158" s="20"/>
      <c r="DXS158" s="21"/>
      <c r="DXT158" s="6"/>
      <c r="DXU158" s="6"/>
      <c r="DXV158" s="20"/>
      <c r="DXW158" s="21"/>
      <c r="DXX158" s="6"/>
      <c r="DXY158" s="6"/>
      <c r="DXZ158" s="20"/>
      <c r="DYA158" s="21"/>
      <c r="DYB158" s="6"/>
      <c r="DYC158" s="6"/>
      <c r="DYD158" s="20"/>
      <c r="DYE158" s="21"/>
      <c r="DYF158" s="6"/>
      <c r="DYG158" s="6"/>
      <c r="DYH158" s="20"/>
      <c r="DYI158" s="21"/>
      <c r="DYJ158" s="6"/>
      <c r="DYK158" s="6"/>
      <c r="DYL158" s="20"/>
      <c r="DYM158" s="21"/>
      <c r="DYN158" s="6"/>
      <c r="DYO158" s="6"/>
      <c r="DYP158" s="20"/>
      <c r="DYQ158" s="21"/>
      <c r="DYR158" s="6"/>
      <c r="DYS158" s="6"/>
      <c r="DYT158" s="20"/>
      <c r="DYU158" s="21"/>
      <c r="DYV158" s="6"/>
      <c r="DYW158" s="6"/>
      <c r="DYX158" s="20"/>
      <c r="DYY158" s="21"/>
      <c r="DYZ158" s="6"/>
      <c r="DZA158" s="6"/>
      <c r="DZB158" s="20"/>
      <c r="DZC158" s="21"/>
      <c r="DZD158" s="6"/>
      <c r="DZE158" s="6"/>
      <c r="DZF158" s="20"/>
      <c r="DZG158" s="21"/>
      <c r="DZH158" s="6"/>
      <c r="DZI158" s="6"/>
      <c r="DZJ158" s="20"/>
      <c r="DZK158" s="21"/>
      <c r="DZL158" s="6"/>
      <c r="DZM158" s="6"/>
      <c r="DZN158" s="20"/>
      <c r="DZO158" s="21"/>
      <c r="DZP158" s="6"/>
      <c r="DZQ158" s="6"/>
      <c r="DZR158" s="20"/>
      <c r="DZS158" s="21"/>
      <c r="DZT158" s="6"/>
      <c r="DZU158" s="6"/>
      <c r="DZV158" s="20"/>
      <c r="DZW158" s="21"/>
      <c r="DZX158" s="6"/>
      <c r="DZY158" s="6"/>
      <c r="DZZ158" s="20"/>
      <c r="EAA158" s="21"/>
      <c r="EAB158" s="6"/>
      <c r="EAC158" s="6"/>
      <c r="EAD158" s="20"/>
      <c r="EAE158" s="21"/>
      <c r="EAF158" s="6"/>
      <c r="EAG158" s="6"/>
      <c r="EAH158" s="20"/>
      <c r="EAI158" s="21"/>
      <c r="EAJ158" s="6"/>
      <c r="EAK158" s="6"/>
      <c r="EAL158" s="20"/>
      <c r="EAM158" s="21"/>
      <c r="EAN158" s="6"/>
      <c r="EAO158" s="6"/>
      <c r="EAP158" s="20"/>
      <c r="EAQ158" s="21"/>
      <c r="EAR158" s="6"/>
      <c r="EAS158" s="6"/>
      <c r="EAT158" s="20"/>
      <c r="EAU158" s="21"/>
      <c r="EAV158" s="6"/>
      <c r="EAW158" s="6"/>
      <c r="EAX158" s="20"/>
      <c r="EAY158" s="21"/>
      <c r="EAZ158" s="6"/>
      <c r="EBA158" s="6"/>
      <c r="EBB158" s="20"/>
      <c r="EBC158" s="21"/>
      <c r="EBD158" s="6"/>
      <c r="EBE158" s="6"/>
      <c r="EBF158" s="20"/>
      <c r="EBG158" s="21"/>
      <c r="EBH158" s="6"/>
      <c r="EBI158" s="6"/>
      <c r="EBJ158" s="20"/>
      <c r="EBK158" s="21"/>
      <c r="EBL158" s="6"/>
      <c r="EBM158" s="6"/>
      <c r="EBN158" s="20"/>
      <c r="EBO158" s="21"/>
      <c r="EBP158" s="6"/>
      <c r="EBQ158" s="6"/>
      <c r="EBR158" s="20"/>
      <c r="EBS158" s="21"/>
      <c r="EBT158" s="6"/>
      <c r="EBU158" s="6"/>
      <c r="EBV158" s="20"/>
      <c r="EBW158" s="21"/>
      <c r="EBX158" s="6"/>
      <c r="EBY158" s="6"/>
      <c r="EBZ158" s="20"/>
      <c r="ECA158" s="21"/>
      <c r="ECB158" s="6"/>
      <c r="ECC158" s="6"/>
      <c r="ECD158" s="20"/>
      <c r="ECE158" s="21"/>
      <c r="ECF158" s="6"/>
      <c r="ECG158" s="6"/>
      <c r="ECH158" s="20"/>
      <c r="ECI158" s="21"/>
      <c r="ECJ158" s="6"/>
      <c r="ECK158" s="6"/>
      <c r="ECL158" s="20"/>
      <c r="ECM158" s="21"/>
      <c r="ECN158" s="6"/>
      <c r="ECO158" s="6"/>
      <c r="ECP158" s="20"/>
      <c r="ECQ158" s="21"/>
      <c r="ECR158" s="6"/>
      <c r="ECS158" s="6"/>
      <c r="ECT158" s="20"/>
      <c r="ECU158" s="21"/>
      <c r="ECV158" s="6"/>
      <c r="ECW158" s="6"/>
      <c r="ECX158" s="20"/>
      <c r="ECY158" s="21"/>
      <c r="ECZ158" s="6"/>
      <c r="EDA158" s="6"/>
      <c r="EDB158" s="20"/>
      <c r="EDC158" s="21"/>
      <c r="EDD158" s="6"/>
      <c r="EDE158" s="6"/>
      <c r="EDF158" s="20"/>
      <c r="EDG158" s="21"/>
      <c r="EDH158" s="6"/>
      <c r="EDI158" s="6"/>
      <c r="EDJ158" s="20"/>
      <c r="EDK158" s="21"/>
      <c r="EDL158" s="6"/>
      <c r="EDM158" s="6"/>
      <c r="EDN158" s="20"/>
      <c r="EDO158" s="21"/>
      <c r="EDP158" s="6"/>
      <c r="EDQ158" s="6"/>
      <c r="EDR158" s="20"/>
      <c r="EDS158" s="21"/>
      <c r="EDT158" s="6"/>
      <c r="EDU158" s="6"/>
      <c r="EDV158" s="20"/>
      <c r="EDW158" s="21"/>
      <c r="EDX158" s="6"/>
      <c r="EDY158" s="6"/>
      <c r="EDZ158" s="20"/>
      <c r="EEA158" s="21"/>
      <c r="EEB158" s="6"/>
      <c r="EEC158" s="6"/>
      <c r="EED158" s="20"/>
      <c r="EEE158" s="21"/>
      <c r="EEF158" s="6"/>
      <c r="EEG158" s="6"/>
      <c r="EEH158" s="20"/>
      <c r="EEI158" s="21"/>
      <c r="EEJ158" s="6"/>
      <c r="EEK158" s="6"/>
      <c r="EEL158" s="20"/>
      <c r="EEM158" s="21"/>
      <c r="EEN158" s="6"/>
      <c r="EEO158" s="6"/>
      <c r="EEP158" s="20"/>
      <c r="EEQ158" s="21"/>
      <c r="EER158" s="6"/>
      <c r="EES158" s="6"/>
      <c r="EET158" s="20"/>
      <c r="EEU158" s="21"/>
      <c r="EEV158" s="6"/>
      <c r="EEW158" s="6"/>
      <c r="EEX158" s="20"/>
      <c r="EEY158" s="21"/>
      <c r="EEZ158" s="6"/>
      <c r="EFA158" s="6"/>
      <c r="EFB158" s="20"/>
      <c r="EFC158" s="21"/>
      <c r="EFD158" s="6"/>
      <c r="EFE158" s="6"/>
      <c r="EFF158" s="20"/>
      <c r="EFG158" s="21"/>
      <c r="EFH158" s="6"/>
      <c r="EFI158" s="6"/>
      <c r="EFJ158" s="20"/>
      <c r="EFK158" s="21"/>
      <c r="EFL158" s="6"/>
      <c r="EFM158" s="6"/>
      <c r="EFN158" s="20"/>
      <c r="EFO158" s="21"/>
      <c r="EFP158" s="6"/>
      <c r="EFQ158" s="6"/>
      <c r="EFR158" s="20"/>
      <c r="EFS158" s="21"/>
      <c r="EFT158" s="6"/>
      <c r="EFU158" s="6"/>
      <c r="EFV158" s="20"/>
      <c r="EFW158" s="21"/>
      <c r="EFX158" s="6"/>
      <c r="EFY158" s="6"/>
      <c r="EFZ158" s="20"/>
      <c r="EGA158" s="21"/>
      <c r="EGB158" s="6"/>
      <c r="EGC158" s="6"/>
      <c r="EGD158" s="20"/>
      <c r="EGE158" s="21"/>
      <c r="EGF158" s="6"/>
      <c r="EGG158" s="6"/>
      <c r="EGH158" s="20"/>
      <c r="EGI158" s="21"/>
      <c r="EGJ158" s="6"/>
      <c r="EGK158" s="6"/>
      <c r="EGL158" s="20"/>
      <c r="EGM158" s="21"/>
      <c r="EGN158" s="6"/>
      <c r="EGO158" s="6"/>
      <c r="EGP158" s="20"/>
      <c r="EGQ158" s="21"/>
      <c r="EGR158" s="6"/>
      <c r="EGS158" s="6"/>
      <c r="EGT158" s="20"/>
      <c r="EGU158" s="21"/>
      <c r="EGV158" s="6"/>
      <c r="EGW158" s="6"/>
      <c r="EGX158" s="20"/>
      <c r="EGY158" s="21"/>
      <c r="EGZ158" s="6"/>
      <c r="EHA158" s="6"/>
      <c r="EHB158" s="20"/>
      <c r="EHC158" s="21"/>
      <c r="EHD158" s="6"/>
      <c r="EHE158" s="6"/>
      <c r="EHF158" s="20"/>
      <c r="EHG158" s="21"/>
      <c r="EHH158" s="6"/>
      <c r="EHI158" s="6"/>
      <c r="EHJ158" s="20"/>
      <c r="EHK158" s="21"/>
      <c r="EHL158" s="6"/>
      <c r="EHM158" s="6"/>
      <c r="EHN158" s="20"/>
      <c r="EHO158" s="21"/>
      <c r="EHP158" s="6"/>
      <c r="EHQ158" s="6"/>
      <c r="EHR158" s="20"/>
      <c r="EHS158" s="21"/>
      <c r="EHT158" s="6"/>
      <c r="EHU158" s="6"/>
      <c r="EHV158" s="20"/>
      <c r="EHW158" s="21"/>
      <c r="EHX158" s="6"/>
      <c r="EHY158" s="6"/>
      <c r="EHZ158" s="20"/>
      <c r="EIA158" s="21"/>
      <c r="EIB158" s="6"/>
      <c r="EIC158" s="6"/>
      <c r="EID158" s="20"/>
      <c r="EIE158" s="21"/>
      <c r="EIF158" s="6"/>
      <c r="EIG158" s="6"/>
      <c r="EIH158" s="20"/>
      <c r="EII158" s="21"/>
      <c r="EIJ158" s="6"/>
      <c r="EIK158" s="6"/>
      <c r="EIL158" s="20"/>
      <c r="EIM158" s="21"/>
      <c r="EIN158" s="6"/>
      <c r="EIO158" s="6"/>
      <c r="EIP158" s="20"/>
      <c r="EIQ158" s="21"/>
      <c r="EIR158" s="6"/>
      <c r="EIS158" s="6"/>
      <c r="EIT158" s="20"/>
      <c r="EIU158" s="21"/>
      <c r="EIV158" s="6"/>
      <c r="EIW158" s="6"/>
      <c r="EIX158" s="20"/>
      <c r="EIY158" s="21"/>
      <c r="EIZ158" s="6"/>
      <c r="EJA158" s="6"/>
      <c r="EJB158" s="20"/>
      <c r="EJC158" s="21"/>
      <c r="EJD158" s="6"/>
      <c r="EJE158" s="6"/>
      <c r="EJF158" s="20"/>
      <c r="EJG158" s="21"/>
      <c r="EJH158" s="6"/>
      <c r="EJI158" s="6"/>
      <c r="EJJ158" s="20"/>
      <c r="EJK158" s="21"/>
      <c r="EJL158" s="6"/>
      <c r="EJM158" s="6"/>
      <c r="EJN158" s="20"/>
      <c r="EJO158" s="21"/>
      <c r="EJP158" s="6"/>
      <c r="EJQ158" s="6"/>
      <c r="EJR158" s="20"/>
      <c r="EJS158" s="21"/>
      <c r="EJT158" s="6"/>
      <c r="EJU158" s="6"/>
      <c r="EJV158" s="20"/>
      <c r="EJW158" s="21"/>
      <c r="EJX158" s="6"/>
      <c r="EJY158" s="6"/>
      <c r="EJZ158" s="20"/>
      <c r="EKA158" s="21"/>
      <c r="EKB158" s="6"/>
      <c r="EKC158" s="6"/>
      <c r="EKD158" s="20"/>
      <c r="EKE158" s="21"/>
      <c r="EKF158" s="6"/>
      <c r="EKG158" s="6"/>
      <c r="EKH158" s="20"/>
      <c r="EKI158" s="21"/>
      <c r="EKJ158" s="6"/>
      <c r="EKK158" s="6"/>
      <c r="EKL158" s="20"/>
      <c r="EKM158" s="21"/>
      <c r="EKN158" s="6"/>
      <c r="EKO158" s="6"/>
      <c r="EKP158" s="20"/>
      <c r="EKQ158" s="21"/>
      <c r="EKR158" s="6"/>
      <c r="EKS158" s="6"/>
      <c r="EKT158" s="20"/>
      <c r="EKU158" s="21"/>
      <c r="EKV158" s="6"/>
      <c r="EKW158" s="6"/>
      <c r="EKX158" s="20"/>
      <c r="EKY158" s="21"/>
      <c r="EKZ158" s="6"/>
      <c r="ELA158" s="6"/>
      <c r="ELB158" s="20"/>
      <c r="ELC158" s="21"/>
      <c r="ELD158" s="6"/>
      <c r="ELE158" s="6"/>
      <c r="ELF158" s="20"/>
      <c r="ELG158" s="21"/>
      <c r="ELH158" s="6"/>
      <c r="ELI158" s="6"/>
      <c r="ELJ158" s="20"/>
      <c r="ELK158" s="21"/>
      <c r="ELL158" s="6"/>
      <c r="ELM158" s="6"/>
      <c r="ELN158" s="20"/>
      <c r="ELO158" s="21"/>
      <c r="ELP158" s="6"/>
      <c r="ELQ158" s="6"/>
      <c r="ELR158" s="20"/>
      <c r="ELS158" s="21"/>
      <c r="ELT158" s="6"/>
      <c r="ELU158" s="6"/>
      <c r="ELV158" s="20"/>
      <c r="ELW158" s="21"/>
      <c r="ELX158" s="6"/>
      <c r="ELY158" s="6"/>
      <c r="ELZ158" s="20"/>
      <c r="EMA158" s="21"/>
      <c r="EMB158" s="6"/>
      <c r="EMC158" s="6"/>
      <c r="EMD158" s="20"/>
      <c r="EME158" s="21"/>
      <c r="EMF158" s="6"/>
      <c r="EMG158" s="6"/>
      <c r="EMH158" s="20"/>
      <c r="EMI158" s="21"/>
      <c r="EMJ158" s="6"/>
      <c r="EMK158" s="6"/>
      <c r="EML158" s="20"/>
      <c r="EMM158" s="21"/>
      <c r="EMN158" s="6"/>
      <c r="EMO158" s="6"/>
      <c r="EMP158" s="20"/>
      <c r="EMQ158" s="21"/>
      <c r="EMR158" s="6"/>
      <c r="EMS158" s="6"/>
      <c r="EMT158" s="20"/>
      <c r="EMU158" s="21"/>
      <c r="EMV158" s="6"/>
      <c r="EMW158" s="6"/>
      <c r="EMX158" s="20"/>
      <c r="EMY158" s="21"/>
      <c r="EMZ158" s="6"/>
      <c r="ENA158" s="6"/>
      <c r="ENB158" s="20"/>
      <c r="ENC158" s="21"/>
      <c r="END158" s="6"/>
      <c r="ENE158" s="6"/>
      <c r="ENF158" s="20"/>
      <c r="ENG158" s="21"/>
      <c r="ENH158" s="6"/>
      <c r="ENI158" s="6"/>
      <c r="ENJ158" s="20"/>
      <c r="ENK158" s="21"/>
      <c r="ENL158" s="6"/>
      <c r="ENM158" s="6"/>
      <c r="ENN158" s="20"/>
      <c r="ENO158" s="21"/>
      <c r="ENP158" s="6"/>
      <c r="ENQ158" s="6"/>
      <c r="ENR158" s="20"/>
      <c r="ENS158" s="21"/>
      <c r="ENT158" s="6"/>
      <c r="ENU158" s="6"/>
      <c r="ENV158" s="20"/>
      <c r="ENW158" s="21"/>
      <c r="ENX158" s="6"/>
      <c r="ENY158" s="6"/>
      <c r="ENZ158" s="20"/>
      <c r="EOA158" s="21"/>
      <c r="EOB158" s="6"/>
      <c r="EOC158" s="6"/>
      <c r="EOD158" s="20"/>
      <c r="EOE158" s="21"/>
      <c r="EOF158" s="6"/>
      <c r="EOG158" s="6"/>
      <c r="EOH158" s="20"/>
      <c r="EOI158" s="21"/>
      <c r="EOJ158" s="6"/>
      <c r="EOK158" s="6"/>
      <c r="EOL158" s="20"/>
      <c r="EOM158" s="21"/>
      <c r="EON158" s="6"/>
      <c r="EOO158" s="6"/>
      <c r="EOP158" s="20"/>
      <c r="EOQ158" s="21"/>
      <c r="EOR158" s="6"/>
      <c r="EOS158" s="6"/>
      <c r="EOT158" s="20"/>
      <c r="EOU158" s="21"/>
      <c r="EOV158" s="6"/>
      <c r="EOW158" s="6"/>
      <c r="EOX158" s="20"/>
      <c r="EOY158" s="21"/>
      <c r="EOZ158" s="6"/>
      <c r="EPA158" s="6"/>
      <c r="EPB158" s="20"/>
      <c r="EPC158" s="21"/>
      <c r="EPD158" s="6"/>
      <c r="EPE158" s="6"/>
      <c r="EPF158" s="20"/>
      <c r="EPG158" s="21"/>
      <c r="EPH158" s="6"/>
      <c r="EPI158" s="6"/>
      <c r="EPJ158" s="20"/>
      <c r="EPK158" s="21"/>
      <c r="EPL158" s="6"/>
      <c r="EPM158" s="6"/>
      <c r="EPN158" s="20"/>
      <c r="EPO158" s="21"/>
      <c r="EPP158" s="6"/>
      <c r="EPQ158" s="6"/>
      <c r="EPR158" s="20"/>
      <c r="EPS158" s="21"/>
      <c r="EPT158" s="6"/>
      <c r="EPU158" s="6"/>
      <c r="EPV158" s="20"/>
      <c r="EPW158" s="21"/>
      <c r="EPX158" s="6"/>
      <c r="EPY158" s="6"/>
      <c r="EPZ158" s="20"/>
      <c r="EQA158" s="21"/>
      <c r="EQB158" s="6"/>
      <c r="EQC158" s="6"/>
      <c r="EQD158" s="20"/>
      <c r="EQE158" s="21"/>
      <c r="EQF158" s="6"/>
      <c r="EQG158" s="6"/>
      <c r="EQH158" s="20"/>
      <c r="EQI158" s="21"/>
      <c r="EQJ158" s="6"/>
      <c r="EQK158" s="6"/>
      <c r="EQL158" s="20"/>
      <c r="EQM158" s="21"/>
      <c r="EQN158" s="6"/>
      <c r="EQO158" s="6"/>
      <c r="EQP158" s="20"/>
      <c r="EQQ158" s="21"/>
      <c r="EQR158" s="6"/>
      <c r="EQS158" s="6"/>
      <c r="EQT158" s="20"/>
      <c r="EQU158" s="21"/>
      <c r="EQV158" s="6"/>
      <c r="EQW158" s="6"/>
      <c r="EQX158" s="20"/>
      <c r="EQY158" s="21"/>
      <c r="EQZ158" s="6"/>
      <c r="ERA158" s="6"/>
      <c r="ERB158" s="20"/>
      <c r="ERC158" s="21"/>
      <c r="ERD158" s="6"/>
      <c r="ERE158" s="6"/>
      <c r="ERF158" s="20"/>
      <c r="ERG158" s="21"/>
      <c r="ERH158" s="6"/>
      <c r="ERI158" s="6"/>
      <c r="ERJ158" s="20"/>
      <c r="ERK158" s="21"/>
      <c r="ERL158" s="6"/>
      <c r="ERM158" s="6"/>
      <c r="ERN158" s="20"/>
      <c r="ERO158" s="21"/>
      <c r="ERP158" s="6"/>
      <c r="ERQ158" s="6"/>
      <c r="ERR158" s="20"/>
      <c r="ERS158" s="21"/>
      <c r="ERT158" s="6"/>
      <c r="ERU158" s="6"/>
      <c r="ERV158" s="20"/>
      <c r="ERW158" s="21"/>
      <c r="ERX158" s="6"/>
      <c r="ERY158" s="6"/>
      <c r="ERZ158" s="20"/>
      <c r="ESA158" s="21"/>
      <c r="ESB158" s="6"/>
      <c r="ESC158" s="6"/>
      <c r="ESD158" s="20"/>
      <c r="ESE158" s="21"/>
      <c r="ESF158" s="6"/>
      <c r="ESG158" s="6"/>
      <c r="ESH158" s="20"/>
      <c r="ESI158" s="21"/>
      <c r="ESJ158" s="6"/>
      <c r="ESK158" s="6"/>
      <c r="ESL158" s="20"/>
      <c r="ESM158" s="21"/>
      <c r="ESN158" s="6"/>
      <c r="ESO158" s="6"/>
      <c r="ESP158" s="20"/>
      <c r="ESQ158" s="21"/>
      <c r="ESR158" s="6"/>
      <c r="ESS158" s="6"/>
      <c r="EST158" s="20"/>
      <c r="ESU158" s="21"/>
      <c r="ESV158" s="6"/>
      <c r="ESW158" s="6"/>
      <c r="ESX158" s="20"/>
      <c r="ESY158" s="21"/>
      <c r="ESZ158" s="6"/>
      <c r="ETA158" s="6"/>
      <c r="ETB158" s="20"/>
      <c r="ETC158" s="21"/>
      <c r="ETD158" s="6"/>
      <c r="ETE158" s="6"/>
      <c r="ETF158" s="20"/>
      <c r="ETG158" s="21"/>
      <c r="ETH158" s="6"/>
      <c r="ETI158" s="6"/>
      <c r="ETJ158" s="20"/>
      <c r="ETK158" s="21"/>
      <c r="ETL158" s="6"/>
      <c r="ETM158" s="6"/>
      <c r="ETN158" s="20"/>
      <c r="ETO158" s="21"/>
      <c r="ETP158" s="6"/>
      <c r="ETQ158" s="6"/>
      <c r="ETR158" s="20"/>
      <c r="ETS158" s="21"/>
      <c r="ETT158" s="6"/>
      <c r="ETU158" s="6"/>
      <c r="ETV158" s="20"/>
      <c r="ETW158" s="21"/>
      <c r="ETX158" s="6"/>
      <c r="ETY158" s="6"/>
      <c r="ETZ158" s="20"/>
      <c r="EUA158" s="21"/>
      <c r="EUB158" s="6"/>
      <c r="EUC158" s="6"/>
      <c r="EUD158" s="20"/>
      <c r="EUE158" s="21"/>
      <c r="EUF158" s="6"/>
      <c r="EUG158" s="6"/>
      <c r="EUH158" s="20"/>
      <c r="EUI158" s="21"/>
      <c r="EUJ158" s="6"/>
      <c r="EUK158" s="6"/>
      <c r="EUL158" s="20"/>
      <c r="EUM158" s="21"/>
      <c r="EUN158" s="6"/>
      <c r="EUO158" s="6"/>
      <c r="EUP158" s="20"/>
      <c r="EUQ158" s="21"/>
      <c r="EUR158" s="6"/>
      <c r="EUS158" s="6"/>
      <c r="EUT158" s="20"/>
      <c r="EUU158" s="21"/>
      <c r="EUV158" s="6"/>
      <c r="EUW158" s="6"/>
      <c r="EUX158" s="20"/>
      <c r="EUY158" s="21"/>
      <c r="EUZ158" s="6"/>
      <c r="EVA158" s="6"/>
      <c r="EVB158" s="20"/>
      <c r="EVC158" s="21"/>
      <c r="EVD158" s="6"/>
      <c r="EVE158" s="6"/>
      <c r="EVF158" s="20"/>
      <c r="EVG158" s="21"/>
      <c r="EVH158" s="6"/>
      <c r="EVI158" s="6"/>
      <c r="EVJ158" s="20"/>
      <c r="EVK158" s="21"/>
      <c r="EVL158" s="6"/>
      <c r="EVM158" s="6"/>
      <c r="EVN158" s="20"/>
      <c r="EVO158" s="21"/>
      <c r="EVP158" s="6"/>
      <c r="EVQ158" s="6"/>
      <c r="EVR158" s="20"/>
      <c r="EVS158" s="21"/>
      <c r="EVT158" s="6"/>
      <c r="EVU158" s="6"/>
      <c r="EVV158" s="20"/>
      <c r="EVW158" s="21"/>
      <c r="EVX158" s="6"/>
      <c r="EVY158" s="6"/>
      <c r="EVZ158" s="20"/>
      <c r="EWA158" s="21"/>
      <c r="EWB158" s="6"/>
      <c r="EWC158" s="6"/>
      <c r="EWD158" s="20"/>
      <c r="EWE158" s="21"/>
      <c r="EWF158" s="6"/>
      <c r="EWG158" s="6"/>
      <c r="EWH158" s="20"/>
      <c r="EWI158" s="21"/>
      <c r="EWJ158" s="6"/>
      <c r="EWK158" s="6"/>
      <c r="EWL158" s="20"/>
      <c r="EWM158" s="21"/>
      <c r="EWN158" s="6"/>
      <c r="EWO158" s="6"/>
      <c r="EWP158" s="20"/>
      <c r="EWQ158" s="21"/>
      <c r="EWR158" s="6"/>
      <c r="EWS158" s="6"/>
      <c r="EWT158" s="20"/>
      <c r="EWU158" s="21"/>
      <c r="EWV158" s="6"/>
      <c r="EWW158" s="6"/>
      <c r="EWX158" s="20"/>
      <c r="EWY158" s="21"/>
      <c r="EWZ158" s="6"/>
      <c r="EXA158" s="6"/>
      <c r="EXB158" s="20"/>
      <c r="EXC158" s="21"/>
      <c r="EXD158" s="6"/>
      <c r="EXE158" s="6"/>
      <c r="EXF158" s="20"/>
      <c r="EXG158" s="21"/>
      <c r="EXH158" s="6"/>
      <c r="EXI158" s="6"/>
      <c r="EXJ158" s="20"/>
      <c r="EXK158" s="21"/>
      <c r="EXL158" s="6"/>
      <c r="EXM158" s="6"/>
      <c r="EXN158" s="20"/>
      <c r="EXO158" s="21"/>
      <c r="EXP158" s="6"/>
      <c r="EXQ158" s="6"/>
      <c r="EXR158" s="20"/>
      <c r="EXS158" s="21"/>
      <c r="EXT158" s="6"/>
      <c r="EXU158" s="6"/>
      <c r="EXV158" s="20"/>
      <c r="EXW158" s="21"/>
      <c r="EXX158" s="6"/>
      <c r="EXY158" s="6"/>
      <c r="EXZ158" s="20"/>
      <c r="EYA158" s="21"/>
      <c r="EYB158" s="6"/>
      <c r="EYC158" s="6"/>
      <c r="EYD158" s="20"/>
      <c r="EYE158" s="21"/>
      <c r="EYF158" s="6"/>
      <c r="EYG158" s="6"/>
      <c r="EYH158" s="20"/>
      <c r="EYI158" s="21"/>
      <c r="EYJ158" s="6"/>
      <c r="EYK158" s="6"/>
      <c r="EYL158" s="20"/>
      <c r="EYM158" s="21"/>
      <c r="EYN158" s="6"/>
      <c r="EYO158" s="6"/>
      <c r="EYP158" s="20"/>
      <c r="EYQ158" s="21"/>
      <c r="EYR158" s="6"/>
      <c r="EYS158" s="6"/>
      <c r="EYT158" s="20"/>
      <c r="EYU158" s="21"/>
      <c r="EYV158" s="6"/>
      <c r="EYW158" s="6"/>
      <c r="EYX158" s="20"/>
      <c r="EYY158" s="21"/>
      <c r="EYZ158" s="6"/>
      <c r="EZA158" s="6"/>
      <c r="EZB158" s="20"/>
      <c r="EZC158" s="21"/>
      <c r="EZD158" s="6"/>
      <c r="EZE158" s="6"/>
      <c r="EZF158" s="20"/>
      <c r="EZG158" s="21"/>
      <c r="EZH158" s="6"/>
      <c r="EZI158" s="6"/>
      <c r="EZJ158" s="20"/>
      <c r="EZK158" s="21"/>
      <c r="EZL158" s="6"/>
      <c r="EZM158" s="6"/>
      <c r="EZN158" s="20"/>
      <c r="EZO158" s="21"/>
      <c r="EZP158" s="6"/>
      <c r="EZQ158" s="6"/>
      <c r="EZR158" s="20"/>
      <c r="EZS158" s="21"/>
      <c r="EZT158" s="6"/>
      <c r="EZU158" s="6"/>
      <c r="EZV158" s="20"/>
      <c r="EZW158" s="21"/>
      <c r="EZX158" s="6"/>
      <c r="EZY158" s="6"/>
      <c r="EZZ158" s="20"/>
      <c r="FAA158" s="21"/>
      <c r="FAB158" s="6"/>
      <c r="FAC158" s="6"/>
      <c r="FAD158" s="20"/>
      <c r="FAE158" s="21"/>
      <c r="FAF158" s="6"/>
      <c r="FAG158" s="6"/>
      <c r="FAH158" s="20"/>
      <c r="FAI158" s="21"/>
      <c r="FAJ158" s="6"/>
      <c r="FAK158" s="6"/>
      <c r="FAL158" s="20"/>
      <c r="FAM158" s="21"/>
      <c r="FAN158" s="6"/>
      <c r="FAO158" s="6"/>
      <c r="FAP158" s="20"/>
      <c r="FAQ158" s="21"/>
      <c r="FAR158" s="6"/>
      <c r="FAS158" s="6"/>
      <c r="FAT158" s="20"/>
      <c r="FAU158" s="21"/>
      <c r="FAV158" s="6"/>
      <c r="FAW158" s="6"/>
      <c r="FAX158" s="20"/>
      <c r="FAY158" s="21"/>
      <c r="FAZ158" s="6"/>
      <c r="FBA158" s="6"/>
      <c r="FBB158" s="20"/>
      <c r="FBC158" s="21"/>
      <c r="FBD158" s="6"/>
      <c r="FBE158" s="6"/>
      <c r="FBF158" s="20"/>
      <c r="FBG158" s="21"/>
      <c r="FBH158" s="6"/>
      <c r="FBI158" s="6"/>
      <c r="FBJ158" s="20"/>
      <c r="FBK158" s="21"/>
      <c r="FBL158" s="6"/>
      <c r="FBM158" s="6"/>
      <c r="FBN158" s="20"/>
      <c r="FBO158" s="21"/>
      <c r="FBP158" s="6"/>
      <c r="FBQ158" s="6"/>
      <c r="FBR158" s="20"/>
      <c r="FBS158" s="21"/>
      <c r="FBT158" s="6"/>
      <c r="FBU158" s="6"/>
      <c r="FBV158" s="20"/>
      <c r="FBW158" s="21"/>
      <c r="FBX158" s="6"/>
      <c r="FBY158" s="6"/>
      <c r="FBZ158" s="20"/>
      <c r="FCA158" s="21"/>
      <c r="FCB158" s="6"/>
      <c r="FCC158" s="6"/>
      <c r="FCD158" s="20"/>
      <c r="FCE158" s="21"/>
      <c r="FCF158" s="6"/>
      <c r="FCG158" s="6"/>
      <c r="FCH158" s="20"/>
      <c r="FCI158" s="21"/>
      <c r="FCJ158" s="6"/>
      <c r="FCK158" s="6"/>
      <c r="FCL158" s="20"/>
      <c r="FCM158" s="21"/>
      <c r="FCN158" s="6"/>
      <c r="FCO158" s="6"/>
      <c r="FCP158" s="20"/>
      <c r="FCQ158" s="21"/>
      <c r="FCR158" s="6"/>
      <c r="FCS158" s="6"/>
      <c r="FCT158" s="20"/>
      <c r="FCU158" s="21"/>
      <c r="FCV158" s="6"/>
      <c r="FCW158" s="6"/>
      <c r="FCX158" s="20"/>
      <c r="FCY158" s="21"/>
      <c r="FCZ158" s="6"/>
      <c r="FDA158" s="6"/>
      <c r="FDB158" s="20"/>
      <c r="FDC158" s="21"/>
      <c r="FDD158" s="6"/>
      <c r="FDE158" s="6"/>
      <c r="FDF158" s="20"/>
      <c r="FDG158" s="21"/>
      <c r="FDH158" s="6"/>
      <c r="FDI158" s="6"/>
      <c r="FDJ158" s="20"/>
      <c r="FDK158" s="21"/>
      <c r="FDL158" s="6"/>
      <c r="FDM158" s="6"/>
      <c r="FDN158" s="20"/>
      <c r="FDO158" s="21"/>
      <c r="FDP158" s="6"/>
      <c r="FDQ158" s="6"/>
      <c r="FDR158" s="20"/>
      <c r="FDS158" s="21"/>
      <c r="FDT158" s="6"/>
      <c r="FDU158" s="6"/>
      <c r="FDV158" s="20"/>
      <c r="FDW158" s="21"/>
      <c r="FDX158" s="6"/>
      <c r="FDY158" s="6"/>
      <c r="FDZ158" s="20"/>
      <c r="FEA158" s="21"/>
      <c r="FEB158" s="6"/>
      <c r="FEC158" s="6"/>
      <c r="FED158" s="20"/>
      <c r="FEE158" s="21"/>
      <c r="FEF158" s="6"/>
      <c r="FEG158" s="6"/>
      <c r="FEH158" s="20"/>
      <c r="FEI158" s="21"/>
      <c r="FEJ158" s="6"/>
      <c r="FEK158" s="6"/>
      <c r="FEL158" s="20"/>
      <c r="FEM158" s="21"/>
      <c r="FEN158" s="6"/>
      <c r="FEO158" s="6"/>
      <c r="FEP158" s="20"/>
      <c r="FEQ158" s="21"/>
      <c r="FER158" s="6"/>
      <c r="FES158" s="6"/>
      <c r="FET158" s="20"/>
      <c r="FEU158" s="21"/>
      <c r="FEV158" s="6"/>
      <c r="FEW158" s="6"/>
      <c r="FEX158" s="20"/>
      <c r="FEY158" s="21"/>
      <c r="FEZ158" s="6"/>
      <c r="FFA158" s="6"/>
      <c r="FFB158" s="20"/>
      <c r="FFC158" s="21"/>
      <c r="FFD158" s="6"/>
      <c r="FFE158" s="6"/>
      <c r="FFF158" s="20"/>
      <c r="FFG158" s="21"/>
      <c r="FFH158" s="6"/>
      <c r="FFI158" s="6"/>
      <c r="FFJ158" s="20"/>
      <c r="FFK158" s="21"/>
      <c r="FFL158" s="6"/>
      <c r="FFM158" s="6"/>
      <c r="FFN158" s="20"/>
      <c r="FFO158" s="21"/>
      <c r="FFP158" s="6"/>
      <c r="FFQ158" s="6"/>
      <c r="FFR158" s="20"/>
      <c r="FFS158" s="21"/>
      <c r="FFT158" s="6"/>
      <c r="FFU158" s="6"/>
      <c r="FFV158" s="20"/>
      <c r="FFW158" s="21"/>
      <c r="FFX158" s="6"/>
      <c r="FFY158" s="6"/>
      <c r="FFZ158" s="20"/>
      <c r="FGA158" s="21"/>
      <c r="FGB158" s="6"/>
      <c r="FGC158" s="6"/>
      <c r="FGD158" s="20"/>
      <c r="FGE158" s="21"/>
      <c r="FGF158" s="6"/>
      <c r="FGG158" s="6"/>
      <c r="FGH158" s="20"/>
      <c r="FGI158" s="21"/>
      <c r="FGJ158" s="6"/>
      <c r="FGK158" s="6"/>
      <c r="FGL158" s="20"/>
      <c r="FGM158" s="21"/>
      <c r="FGN158" s="6"/>
      <c r="FGO158" s="6"/>
      <c r="FGP158" s="20"/>
      <c r="FGQ158" s="21"/>
      <c r="FGR158" s="6"/>
      <c r="FGS158" s="6"/>
      <c r="FGT158" s="20"/>
      <c r="FGU158" s="21"/>
      <c r="FGV158" s="6"/>
      <c r="FGW158" s="6"/>
      <c r="FGX158" s="20"/>
      <c r="FGY158" s="21"/>
      <c r="FGZ158" s="6"/>
      <c r="FHA158" s="6"/>
      <c r="FHB158" s="20"/>
      <c r="FHC158" s="21"/>
      <c r="FHD158" s="6"/>
      <c r="FHE158" s="6"/>
      <c r="FHF158" s="20"/>
      <c r="FHG158" s="21"/>
      <c r="FHH158" s="6"/>
      <c r="FHI158" s="6"/>
      <c r="FHJ158" s="20"/>
      <c r="FHK158" s="21"/>
      <c r="FHL158" s="6"/>
      <c r="FHM158" s="6"/>
      <c r="FHN158" s="20"/>
      <c r="FHO158" s="21"/>
      <c r="FHP158" s="6"/>
      <c r="FHQ158" s="6"/>
      <c r="FHR158" s="20"/>
      <c r="FHS158" s="21"/>
      <c r="FHT158" s="6"/>
      <c r="FHU158" s="6"/>
      <c r="FHV158" s="20"/>
      <c r="FHW158" s="21"/>
      <c r="FHX158" s="6"/>
      <c r="FHY158" s="6"/>
      <c r="FHZ158" s="20"/>
      <c r="FIA158" s="21"/>
      <c r="FIB158" s="6"/>
      <c r="FIC158" s="6"/>
      <c r="FID158" s="20"/>
      <c r="FIE158" s="21"/>
      <c r="FIF158" s="6"/>
      <c r="FIG158" s="6"/>
      <c r="FIH158" s="20"/>
      <c r="FII158" s="21"/>
      <c r="FIJ158" s="6"/>
      <c r="FIK158" s="6"/>
      <c r="FIL158" s="20"/>
      <c r="FIM158" s="21"/>
      <c r="FIN158" s="6"/>
      <c r="FIO158" s="6"/>
      <c r="FIP158" s="20"/>
      <c r="FIQ158" s="21"/>
      <c r="FIR158" s="6"/>
      <c r="FIS158" s="6"/>
      <c r="FIT158" s="20"/>
      <c r="FIU158" s="21"/>
      <c r="FIV158" s="6"/>
      <c r="FIW158" s="6"/>
      <c r="FIX158" s="20"/>
      <c r="FIY158" s="21"/>
      <c r="FIZ158" s="6"/>
      <c r="FJA158" s="6"/>
      <c r="FJB158" s="20"/>
      <c r="FJC158" s="21"/>
      <c r="FJD158" s="6"/>
      <c r="FJE158" s="6"/>
      <c r="FJF158" s="20"/>
      <c r="FJG158" s="21"/>
      <c r="FJH158" s="6"/>
      <c r="FJI158" s="6"/>
      <c r="FJJ158" s="20"/>
      <c r="FJK158" s="21"/>
      <c r="FJL158" s="6"/>
      <c r="FJM158" s="6"/>
      <c r="FJN158" s="20"/>
      <c r="FJO158" s="21"/>
      <c r="FJP158" s="6"/>
      <c r="FJQ158" s="6"/>
      <c r="FJR158" s="20"/>
      <c r="FJS158" s="21"/>
      <c r="FJT158" s="6"/>
      <c r="FJU158" s="6"/>
      <c r="FJV158" s="20"/>
      <c r="FJW158" s="21"/>
      <c r="FJX158" s="6"/>
      <c r="FJY158" s="6"/>
      <c r="FJZ158" s="20"/>
      <c r="FKA158" s="21"/>
      <c r="FKB158" s="6"/>
      <c r="FKC158" s="6"/>
      <c r="FKD158" s="20"/>
      <c r="FKE158" s="21"/>
      <c r="FKF158" s="6"/>
      <c r="FKG158" s="6"/>
      <c r="FKH158" s="20"/>
      <c r="FKI158" s="21"/>
      <c r="FKJ158" s="6"/>
      <c r="FKK158" s="6"/>
      <c r="FKL158" s="20"/>
      <c r="FKM158" s="21"/>
      <c r="FKN158" s="6"/>
      <c r="FKO158" s="6"/>
      <c r="FKP158" s="20"/>
      <c r="FKQ158" s="21"/>
      <c r="FKR158" s="6"/>
      <c r="FKS158" s="6"/>
      <c r="FKT158" s="20"/>
      <c r="FKU158" s="21"/>
      <c r="FKV158" s="6"/>
      <c r="FKW158" s="6"/>
      <c r="FKX158" s="20"/>
      <c r="FKY158" s="21"/>
      <c r="FKZ158" s="6"/>
      <c r="FLA158" s="6"/>
      <c r="FLB158" s="20"/>
      <c r="FLC158" s="21"/>
      <c r="FLD158" s="6"/>
      <c r="FLE158" s="6"/>
      <c r="FLF158" s="20"/>
      <c r="FLG158" s="21"/>
      <c r="FLH158" s="6"/>
      <c r="FLI158" s="6"/>
      <c r="FLJ158" s="20"/>
      <c r="FLK158" s="21"/>
      <c r="FLL158" s="6"/>
      <c r="FLM158" s="6"/>
      <c r="FLN158" s="20"/>
      <c r="FLO158" s="21"/>
      <c r="FLP158" s="6"/>
      <c r="FLQ158" s="6"/>
      <c r="FLR158" s="20"/>
      <c r="FLS158" s="21"/>
      <c r="FLT158" s="6"/>
      <c r="FLU158" s="6"/>
      <c r="FLV158" s="20"/>
      <c r="FLW158" s="21"/>
      <c r="FLX158" s="6"/>
      <c r="FLY158" s="6"/>
      <c r="FLZ158" s="20"/>
      <c r="FMA158" s="21"/>
      <c r="FMB158" s="6"/>
      <c r="FMC158" s="6"/>
      <c r="FMD158" s="20"/>
      <c r="FME158" s="21"/>
      <c r="FMF158" s="6"/>
      <c r="FMG158" s="6"/>
      <c r="FMH158" s="20"/>
      <c r="FMI158" s="21"/>
      <c r="FMJ158" s="6"/>
      <c r="FMK158" s="6"/>
      <c r="FML158" s="20"/>
      <c r="FMM158" s="21"/>
      <c r="FMN158" s="6"/>
      <c r="FMO158" s="6"/>
      <c r="FMP158" s="20"/>
      <c r="FMQ158" s="21"/>
      <c r="FMR158" s="6"/>
      <c r="FMS158" s="6"/>
      <c r="FMT158" s="20"/>
      <c r="FMU158" s="21"/>
      <c r="FMV158" s="6"/>
      <c r="FMW158" s="6"/>
      <c r="FMX158" s="20"/>
      <c r="FMY158" s="21"/>
      <c r="FMZ158" s="6"/>
      <c r="FNA158" s="6"/>
      <c r="FNB158" s="20"/>
      <c r="FNC158" s="21"/>
      <c r="FND158" s="6"/>
      <c r="FNE158" s="6"/>
      <c r="FNF158" s="20"/>
      <c r="FNG158" s="21"/>
      <c r="FNH158" s="6"/>
      <c r="FNI158" s="6"/>
      <c r="FNJ158" s="20"/>
      <c r="FNK158" s="21"/>
      <c r="FNL158" s="6"/>
      <c r="FNM158" s="6"/>
      <c r="FNN158" s="20"/>
      <c r="FNO158" s="21"/>
      <c r="FNP158" s="6"/>
      <c r="FNQ158" s="6"/>
      <c r="FNR158" s="20"/>
      <c r="FNS158" s="21"/>
      <c r="FNT158" s="6"/>
      <c r="FNU158" s="6"/>
      <c r="FNV158" s="20"/>
      <c r="FNW158" s="21"/>
      <c r="FNX158" s="6"/>
      <c r="FNY158" s="6"/>
      <c r="FNZ158" s="20"/>
      <c r="FOA158" s="21"/>
      <c r="FOB158" s="6"/>
      <c r="FOC158" s="6"/>
      <c r="FOD158" s="20"/>
      <c r="FOE158" s="21"/>
      <c r="FOF158" s="6"/>
      <c r="FOG158" s="6"/>
      <c r="FOH158" s="20"/>
      <c r="FOI158" s="21"/>
      <c r="FOJ158" s="6"/>
      <c r="FOK158" s="6"/>
      <c r="FOL158" s="20"/>
      <c r="FOM158" s="21"/>
      <c r="FON158" s="6"/>
      <c r="FOO158" s="6"/>
      <c r="FOP158" s="20"/>
      <c r="FOQ158" s="21"/>
      <c r="FOR158" s="6"/>
      <c r="FOS158" s="6"/>
      <c r="FOT158" s="20"/>
      <c r="FOU158" s="21"/>
      <c r="FOV158" s="6"/>
      <c r="FOW158" s="6"/>
      <c r="FOX158" s="20"/>
      <c r="FOY158" s="21"/>
      <c r="FOZ158" s="6"/>
      <c r="FPA158" s="6"/>
      <c r="FPB158" s="20"/>
      <c r="FPC158" s="21"/>
      <c r="FPD158" s="6"/>
      <c r="FPE158" s="6"/>
      <c r="FPF158" s="20"/>
      <c r="FPG158" s="21"/>
      <c r="FPH158" s="6"/>
      <c r="FPI158" s="6"/>
      <c r="FPJ158" s="20"/>
      <c r="FPK158" s="21"/>
      <c r="FPL158" s="6"/>
      <c r="FPM158" s="6"/>
      <c r="FPN158" s="20"/>
      <c r="FPO158" s="21"/>
      <c r="FPP158" s="6"/>
      <c r="FPQ158" s="6"/>
      <c r="FPR158" s="20"/>
      <c r="FPS158" s="21"/>
      <c r="FPT158" s="6"/>
      <c r="FPU158" s="6"/>
      <c r="FPV158" s="20"/>
      <c r="FPW158" s="21"/>
      <c r="FPX158" s="6"/>
      <c r="FPY158" s="6"/>
      <c r="FPZ158" s="20"/>
      <c r="FQA158" s="21"/>
      <c r="FQB158" s="6"/>
      <c r="FQC158" s="6"/>
      <c r="FQD158" s="20"/>
      <c r="FQE158" s="21"/>
      <c r="FQF158" s="6"/>
      <c r="FQG158" s="6"/>
      <c r="FQH158" s="20"/>
      <c r="FQI158" s="21"/>
      <c r="FQJ158" s="6"/>
      <c r="FQK158" s="6"/>
      <c r="FQL158" s="20"/>
      <c r="FQM158" s="21"/>
      <c r="FQN158" s="6"/>
      <c r="FQO158" s="6"/>
      <c r="FQP158" s="20"/>
      <c r="FQQ158" s="21"/>
      <c r="FQR158" s="6"/>
      <c r="FQS158" s="6"/>
      <c r="FQT158" s="20"/>
      <c r="FQU158" s="21"/>
      <c r="FQV158" s="6"/>
      <c r="FQW158" s="6"/>
      <c r="FQX158" s="20"/>
      <c r="FQY158" s="21"/>
      <c r="FQZ158" s="6"/>
      <c r="FRA158" s="6"/>
      <c r="FRB158" s="20"/>
      <c r="FRC158" s="21"/>
      <c r="FRD158" s="6"/>
      <c r="FRE158" s="6"/>
      <c r="FRF158" s="20"/>
      <c r="FRG158" s="21"/>
      <c r="FRH158" s="6"/>
      <c r="FRI158" s="6"/>
      <c r="FRJ158" s="20"/>
      <c r="FRK158" s="21"/>
      <c r="FRL158" s="6"/>
      <c r="FRM158" s="6"/>
      <c r="FRN158" s="20"/>
      <c r="FRO158" s="21"/>
      <c r="FRP158" s="6"/>
      <c r="FRQ158" s="6"/>
      <c r="FRR158" s="20"/>
      <c r="FRS158" s="21"/>
      <c r="FRT158" s="6"/>
      <c r="FRU158" s="6"/>
      <c r="FRV158" s="20"/>
      <c r="FRW158" s="21"/>
      <c r="FRX158" s="6"/>
      <c r="FRY158" s="6"/>
      <c r="FRZ158" s="20"/>
      <c r="FSA158" s="21"/>
      <c r="FSB158" s="6"/>
      <c r="FSC158" s="6"/>
      <c r="FSD158" s="20"/>
      <c r="FSE158" s="21"/>
      <c r="FSF158" s="6"/>
      <c r="FSG158" s="6"/>
      <c r="FSH158" s="20"/>
      <c r="FSI158" s="21"/>
      <c r="FSJ158" s="6"/>
      <c r="FSK158" s="6"/>
      <c r="FSL158" s="20"/>
      <c r="FSM158" s="21"/>
      <c r="FSN158" s="6"/>
      <c r="FSO158" s="6"/>
      <c r="FSP158" s="20"/>
      <c r="FSQ158" s="21"/>
      <c r="FSR158" s="6"/>
      <c r="FSS158" s="6"/>
      <c r="FST158" s="20"/>
      <c r="FSU158" s="21"/>
      <c r="FSV158" s="6"/>
      <c r="FSW158" s="6"/>
      <c r="FSX158" s="20"/>
      <c r="FSY158" s="21"/>
      <c r="FSZ158" s="6"/>
      <c r="FTA158" s="6"/>
      <c r="FTB158" s="20"/>
      <c r="FTC158" s="21"/>
      <c r="FTD158" s="6"/>
      <c r="FTE158" s="6"/>
      <c r="FTF158" s="20"/>
      <c r="FTG158" s="21"/>
      <c r="FTH158" s="6"/>
      <c r="FTI158" s="6"/>
      <c r="FTJ158" s="20"/>
      <c r="FTK158" s="21"/>
      <c r="FTL158" s="6"/>
      <c r="FTM158" s="6"/>
      <c r="FTN158" s="20"/>
      <c r="FTO158" s="21"/>
      <c r="FTP158" s="6"/>
      <c r="FTQ158" s="6"/>
      <c r="FTR158" s="20"/>
      <c r="FTS158" s="21"/>
      <c r="FTT158" s="6"/>
      <c r="FTU158" s="6"/>
      <c r="FTV158" s="20"/>
      <c r="FTW158" s="21"/>
      <c r="FTX158" s="6"/>
      <c r="FTY158" s="6"/>
      <c r="FTZ158" s="20"/>
      <c r="FUA158" s="21"/>
      <c r="FUB158" s="6"/>
      <c r="FUC158" s="6"/>
      <c r="FUD158" s="20"/>
      <c r="FUE158" s="21"/>
      <c r="FUF158" s="6"/>
      <c r="FUG158" s="6"/>
      <c r="FUH158" s="20"/>
      <c r="FUI158" s="21"/>
      <c r="FUJ158" s="6"/>
      <c r="FUK158" s="6"/>
      <c r="FUL158" s="20"/>
      <c r="FUM158" s="21"/>
      <c r="FUN158" s="6"/>
      <c r="FUO158" s="6"/>
      <c r="FUP158" s="20"/>
      <c r="FUQ158" s="21"/>
      <c r="FUR158" s="6"/>
      <c r="FUS158" s="6"/>
      <c r="FUT158" s="20"/>
      <c r="FUU158" s="21"/>
      <c r="FUV158" s="6"/>
      <c r="FUW158" s="6"/>
      <c r="FUX158" s="20"/>
      <c r="FUY158" s="21"/>
      <c r="FUZ158" s="6"/>
      <c r="FVA158" s="6"/>
      <c r="FVB158" s="20"/>
      <c r="FVC158" s="21"/>
      <c r="FVD158" s="6"/>
      <c r="FVE158" s="6"/>
      <c r="FVF158" s="20"/>
      <c r="FVG158" s="21"/>
      <c r="FVH158" s="6"/>
      <c r="FVI158" s="6"/>
      <c r="FVJ158" s="20"/>
      <c r="FVK158" s="21"/>
      <c r="FVL158" s="6"/>
      <c r="FVM158" s="6"/>
      <c r="FVN158" s="20"/>
      <c r="FVO158" s="21"/>
      <c r="FVP158" s="6"/>
      <c r="FVQ158" s="6"/>
      <c r="FVR158" s="20"/>
      <c r="FVS158" s="21"/>
      <c r="FVT158" s="6"/>
      <c r="FVU158" s="6"/>
      <c r="FVV158" s="20"/>
      <c r="FVW158" s="21"/>
      <c r="FVX158" s="6"/>
      <c r="FVY158" s="6"/>
      <c r="FVZ158" s="20"/>
      <c r="FWA158" s="21"/>
      <c r="FWB158" s="6"/>
      <c r="FWC158" s="6"/>
      <c r="FWD158" s="20"/>
      <c r="FWE158" s="21"/>
      <c r="FWF158" s="6"/>
      <c r="FWG158" s="6"/>
      <c r="FWH158" s="20"/>
      <c r="FWI158" s="21"/>
      <c r="FWJ158" s="6"/>
      <c r="FWK158" s="6"/>
      <c r="FWL158" s="20"/>
      <c r="FWM158" s="21"/>
      <c r="FWN158" s="6"/>
      <c r="FWO158" s="6"/>
      <c r="FWP158" s="20"/>
      <c r="FWQ158" s="21"/>
      <c r="FWR158" s="6"/>
      <c r="FWS158" s="6"/>
      <c r="FWT158" s="20"/>
      <c r="FWU158" s="21"/>
      <c r="FWV158" s="6"/>
      <c r="FWW158" s="6"/>
      <c r="FWX158" s="20"/>
      <c r="FWY158" s="21"/>
      <c r="FWZ158" s="6"/>
      <c r="FXA158" s="6"/>
      <c r="FXB158" s="20"/>
      <c r="FXC158" s="21"/>
      <c r="FXD158" s="6"/>
      <c r="FXE158" s="6"/>
      <c r="FXF158" s="20"/>
      <c r="FXG158" s="21"/>
      <c r="FXH158" s="6"/>
      <c r="FXI158" s="6"/>
      <c r="FXJ158" s="20"/>
      <c r="FXK158" s="21"/>
      <c r="FXL158" s="6"/>
      <c r="FXM158" s="6"/>
      <c r="FXN158" s="20"/>
      <c r="FXO158" s="21"/>
      <c r="FXP158" s="6"/>
      <c r="FXQ158" s="6"/>
      <c r="FXR158" s="20"/>
      <c r="FXS158" s="21"/>
      <c r="FXT158" s="6"/>
      <c r="FXU158" s="6"/>
      <c r="FXV158" s="20"/>
      <c r="FXW158" s="21"/>
      <c r="FXX158" s="6"/>
      <c r="FXY158" s="6"/>
      <c r="FXZ158" s="20"/>
      <c r="FYA158" s="21"/>
      <c r="FYB158" s="6"/>
      <c r="FYC158" s="6"/>
      <c r="FYD158" s="20"/>
      <c r="FYE158" s="21"/>
      <c r="FYF158" s="6"/>
      <c r="FYG158" s="6"/>
      <c r="FYH158" s="20"/>
      <c r="FYI158" s="21"/>
      <c r="FYJ158" s="6"/>
      <c r="FYK158" s="6"/>
      <c r="FYL158" s="20"/>
      <c r="FYM158" s="21"/>
      <c r="FYN158" s="6"/>
      <c r="FYO158" s="6"/>
      <c r="FYP158" s="20"/>
      <c r="FYQ158" s="21"/>
      <c r="FYR158" s="6"/>
      <c r="FYS158" s="6"/>
      <c r="FYT158" s="20"/>
      <c r="FYU158" s="21"/>
      <c r="FYV158" s="6"/>
      <c r="FYW158" s="6"/>
      <c r="FYX158" s="20"/>
      <c r="FYY158" s="21"/>
      <c r="FYZ158" s="6"/>
      <c r="FZA158" s="6"/>
      <c r="FZB158" s="20"/>
      <c r="FZC158" s="21"/>
      <c r="FZD158" s="6"/>
      <c r="FZE158" s="6"/>
      <c r="FZF158" s="20"/>
      <c r="FZG158" s="21"/>
      <c r="FZH158" s="6"/>
      <c r="FZI158" s="6"/>
      <c r="FZJ158" s="20"/>
      <c r="FZK158" s="21"/>
      <c r="FZL158" s="6"/>
      <c r="FZM158" s="6"/>
      <c r="FZN158" s="20"/>
      <c r="FZO158" s="21"/>
      <c r="FZP158" s="6"/>
      <c r="FZQ158" s="6"/>
      <c r="FZR158" s="20"/>
      <c r="FZS158" s="21"/>
      <c r="FZT158" s="6"/>
      <c r="FZU158" s="6"/>
      <c r="FZV158" s="20"/>
      <c r="FZW158" s="21"/>
      <c r="FZX158" s="6"/>
      <c r="FZY158" s="6"/>
      <c r="FZZ158" s="20"/>
      <c r="GAA158" s="21"/>
      <c r="GAB158" s="6"/>
      <c r="GAC158" s="6"/>
      <c r="GAD158" s="20"/>
      <c r="GAE158" s="21"/>
      <c r="GAF158" s="6"/>
      <c r="GAG158" s="6"/>
      <c r="GAH158" s="20"/>
      <c r="GAI158" s="21"/>
      <c r="GAJ158" s="6"/>
      <c r="GAK158" s="6"/>
      <c r="GAL158" s="20"/>
      <c r="GAM158" s="21"/>
      <c r="GAN158" s="6"/>
      <c r="GAO158" s="6"/>
      <c r="GAP158" s="20"/>
      <c r="GAQ158" s="21"/>
      <c r="GAR158" s="6"/>
      <c r="GAS158" s="6"/>
      <c r="GAT158" s="20"/>
      <c r="GAU158" s="21"/>
      <c r="GAV158" s="6"/>
      <c r="GAW158" s="6"/>
      <c r="GAX158" s="20"/>
      <c r="GAY158" s="21"/>
      <c r="GAZ158" s="6"/>
      <c r="GBA158" s="6"/>
      <c r="GBB158" s="20"/>
      <c r="GBC158" s="21"/>
      <c r="GBD158" s="6"/>
      <c r="GBE158" s="6"/>
      <c r="GBF158" s="20"/>
      <c r="GBG158" s="21"/>
      <c r="GBH158" s="6"/>
      <c r="GBI158" s="6"/>
      <c r="GBJ158" s="20"/>
      <c r="GBK158" s="21"/>
      <c r="GBL158" s="6"/>
      <c r="GBM158" s="6"/>
      <c r="GBN158" s="20"/>
      <c r="GBO158" s="21"/>
      <c r="GBP158" s="6"/>
      <c r="GBQ158" s="6"/>
      <c r="GBR158" s="20"/>
      <c r="GBS158" s="21"/>
      <c r="GBT158" s="6"/>
      <c r="GBU158" s="6"/>
      <c r="GBV158" s="20"/>
      <c r="GBW158" s="21"/>
      <c r="GBX158" s="6"/>
      <c r="GBY158" s="6"/>
      <c r="GBZ158" s="20"/>
      <c r="GCA158" s="21"/>
      <c r="GCB158" s="6"/>
      <c r="GCC158" s="6"/>
      <c r="GCD158" s="20"/>
      <c r="GCE158" s="21"/>
      <c r="GCF158" s="6"/>
      <c r="GCG158" s="6"/>
      <c r="GCH158" s="20"/>
      <c r="GCI158" s="21"/>
      <c r="GCJ158" s="6"/>
      <c r="GCK158" s="6"/>
      <c r="GCL158" s="20"/>
      <c r="GCM158" s="21"/>
      <c r="GCN158" s="6"/>
      <c r="GCO158" s="6"/>
      <c r="GCP158" s="20"/>
      <c r="GCQ158" s="21"/>
      <c r="GCR158" s="6"/>
      <c r="GCS158" s="6"/>
      <c r="GCT158" s="20"/>
      <c r="GCU158" s="21"/>
      <c r="GCV158" s="6"/>
      <c r="GCW158" s="6"/>
      <c r="GCX158" s="20"/>
      <c r="GCY158" s="21"/>
      <c r="GCZ158" s="6"/>
      <c r="GDA158" s="6"/>
      <c r="GDB158" s="20"/>
      <c r="GDC158" s="21"/>
      <c r="GDD158" s="6"/>
      <c r="GDE158" s="6"/>
      <c r="GDF158" s="20"/>
      <c r="GDG158" s="21"/>
      <c r="GDH158" s="6"/>
      <c r="GDI158" s="6"/>
      <c r="GDJ158" s="20"/>
      <c r="GDK158" s="21"/>
      <c r="GDL158" s="6"/>
      <c r="GDM158" s="6"/>
      <c r="GDN158" s="20"/>
      <c r="GDO158" s="21"/>
      <c r="GDP158" s="6"/>
      <c r="GDQ158" s="6"/>
      <c r="GDR158" s="20"/>
      <c r="GDS158" s="21"/>
      <c r="GDT158" s="6"/>
      <c r="GDU158" s="6"/>
      <c r="GDV158" s="20"/>
      <c r="GDW158" s="21"/>
      <c r="GDX158" s="6"/>
      <c r="GDY158" s="6"/>
      <c r="GDZ158" s="20"/>
      <c r="GEA158" s="21"/>
      <c r="GEB158" s="6"/>
      <c r="GEC158" s="6"/>
      <c r="GED158" s="20"/>
      <c r="GEE158" s="21"/>
      <c r="GEF158" s="6"/>
      <c r="GEG158" s="6"/>
      <c r="GEH158" s="20"/>
      <c r="GEI158" s="21"/>
      <c r="GEJ158" s="6"/>
      <c r="GEK158" s="6"/>
      <c r="GEL158" s="20"/>
      <c r="GEM158" s="21"/>
      <c r="GEN158" s="6"/>
      <c r="GEO158" s="6"/>
      <c r="GEP158" s="20"/>
      <c r="GEQ158" s="21"/>
      <c r="GER158" s="6"/>
      <c r="GES158" s="6"/>
      <c r="GET158" s="20"/>
      <c r="GEU158" s="21"/>
      <c r="GEV158" s="6"/>
      <c r="GEW158" s="6"/>
      <c r="GEX158" s="20"/>
      <c r="GEY158" s="21"/>
      <c r="GEZ158" s="6"/>
      <c r="GFA158" s="6"/>
      <c r="GFB158" s="20"/>
      <c r="GFC158" s="21"/>
      <c r="GFD158" s="6"/>
      <c r="GFE158" s="6"/>
      <c r="GFF158" s="20"/>
      <c r="GFG158" s="21"/>
      <c r="GFH158" s="6"/>
      <c r="GFI158" s="6"/>
      <c r="GFJ158" s="20"/>
      <c r="GFK158" s="21"/>
      <c r="GFL158" s="6"/>
      <c r="GFM158" s="6"/>
      <c r="GFN158" s="20"/>
      <c r="GFO158" s="21"/>
      <c r="GFP158" s="6"/>
      <c r="GFQ158" s="6"/>
      <c r="GFR158" s="20"/>
      <c r="GFS158" s="21"/>
      <c r="GFT158" s="6"/>
      <c r="GFU158" s="6"/>
      <c r="GFV158" s="20"/>
      <c r="GFW158" s="21"/>
      <c r="GFX158" s="6"/>
      <c r="GFY158" s="6"/>
      <c r="GFZ158" s="20"/>
      <c r="GGA158" s="21"/>
      <c r="GGB158" s="6"/>
      <c r="GGC158" s="6"/>
      <c r="GGD158" s="20"/>
      <c r="GGE158" s="21"/>
      <c r="GGF158" s="6"/>
      <c r="GGG158" s="6"/>
      <c r="GGH158" s="20"/>
      <c r="GGI158" s="21"/>
      <c r="GGJ158" s="6"/>
      <c r="GGK158" s="6"/>
      <c r="GGL158" s="20"/>
      <c r="GGM158" s="21"/>
      <c r="GGN158" s="6"/>
      <c r="GGO158" s="6"/>
      <c r="GGP158" s="20"/>
      <c r="GGQ158" s="21"/>
      <c r="GGR158" s="6"/>
      <c r="GGS158" s="6"/>
      <c r="GGT158" s="20"/>
      <c r="GGU158" s="21"/>
      <c r="GGV158" s="6"/>
      <c r="GGW158" s="6"/>
      <c r="GGX158" s="20"/>
      <c r="GGY158" s="21"/>
      <c r="GGZ158" s="6"/>
      <c r="GHA158" s="6"/>
      <c r="GHB158" s="20"/>
      <c r="GHC158" s="21"/>
      <c r="GHD158" s="6"/>
      <c r="GHE158" s="6"/>
      <c r="GHF158" s="20"/>
      <c r="GHG158" s="21"/>
      <c r="GHH158" s="6"/>
      <c r="GHI158" s="6"/>
      <c r="GHJ158" s="20"/>
      <c r="GHK158" s="21"/>
      <c r="GHL158" s="6"/>
      <c r="GHM158" s="6"/>
      <c r="GHN158" s="20"/>
      <c r="GHO158" s="21"/>
      <c r="GHP158" s="6"/>
      <c r="GHQ158" s="6"/>
      <c r="GHR158" s="20"/>
      <c r="GHS158" s="21"/>
      <c r="GHT158" s="6"/>
      <c r="GHU158" s="6"/>
      <c r="GHV158" s="20"/>
      <c r="GHW158" s="21"/>
      <c r="GHX158" s="6"/>
      <c r="GHY158" s="6"/>
      <c r="GHZ158" s="20"/>
      <c r="GIA158" s="21"/>
      <c r="GIB158" s="6"/>
      <c r="GIC158" s="6"/>
      <c r="GID158" s="20"/>
      <c r="GIE158" s="21"/>
      <c r="GIF158" s="6"/>
      <c r="GIG158" s="6"/>
      <c r="GIH158" s="20"/>
      <c r="GII158" s="21"/>
      <c r="GIJ158" s="6"/>
      <c r="GIK158" s="6"/>
      <c r="GIL158" s="20"/>
      <c r="GIM158" s="21"/>
      <c r="GIN158" s="6"/>
      <c r="GIO158" s="6"/>
      <c r="GIP158" s="20"/>
      <c r="GIQ158" s="21"/>
      <c r="GIR158" s="6"/>
      <c r="GIS158" s="6"/>
      <c r="GIT158" s="20"/>
      <c r="GIU158" s="21"/>
      <c r="GIV158" s="6"/>
      <c r="GIW158" s="6"/>
      <c r="GIX158" s="20"/>
      <c r="GIY158" s="21"/>
      <c r="GIZ158" s="6"/>
      <c r="GJA158" s="6"/>
      <c r="GJB158" s="20"/>
      <c r="GJC158" s="21"/>
      <c r="GJD158" s="6"/>
      <c r="GJE158" s="6"/>
      <c r="GJF158" s="20"/>
      <c r="GJG158" s="21"/>
      <c r="GJH158" s="6"/>
      <c r="GJI158" s="6"/>
      <c r="GJJ158" s="20"/>
      <c r="GJK158" s="21"/>
      <c r="GJL158" s="6"/>
      <c r="GJM158" s="6"/>
      <c r="GJN158" s="20"/>
      <c r="GJO158" s="21"/>
      <c r="GJP158" s="6"/>
      <c r="GJQ158" s="6"/>
      <c r="GJR158" s="20"/>
      <c r="GJS158" s="21"/>
      <c r="GJT158" s="6"/>
      <c r="GJU158" s="6"/>
      <c r="GJV158" s="20"/>
      <c r="GJW158" s="21"/>
      <c r="GJX158" s="6"/>
      <c r="GJY158" s="6"/>
      <c r="GJZ158" s="20"/>
      <c r="GKA158" s="21"/>
      <c r="GKB158" s="6"/>
      <c r="GKC158" s="6"/>
      <c r="GKD158" s="20"/>
      <c r="GKE158" s="21"/>
      <c r="GKF158" s="6"/>
      <c r="GKG158" s="6"/>
      <c r="GKH158" s="20"/>
      <c r="GKI158" s="21"/>
      <c r="GKJ158" s="6"/>
      <c r="GKK158" s="6"/>
      <c r="GKL158" s="20"/>
      <c r="GKM158" s="21"/>
      <c r="GKN158" s="6"/>
      <c r="GKO158" s="6"/>
      <c r="GKP158" s="20"/>
      <c r="GKQ158" s="21"/>
      <c r="GKR158" s="6"/>
      <c r="GKS158" s="6"/>
      <c r="GKT158" s="20"/>
      <c r="GKU158" s="21"/>
      <c r="GKV158" s="6"/>
      <c r="GKW158" s="6"/>
      <c r="GKX158" s="20"/>
      <c r="GKY158" s="21"/>
      <c r="GKZ158" s="6"/>
      <c r="GLA158" s="6"/>
      <c r="GLB158" s="20"/>
      <c r="GLC158" s="21"/>
      <c r="GLD158" s="6"/>
      <c r="GLE158" s="6"/>
      <c r="GLF158" s="20"/>
      <c r="GLG158" s="21"/>
      <c r="GLH158" s="6"/>
      <c r="GLI158" s="6"/>
      <c r="GLJ158" s="20"/>
      <c r="GLK158" s="21"/>
      <c r="GLL158" s="6"/>
      <c r="GLM158" s="6"/>
      <c r="GLN158" s="20"/>
      <c r="GLO158" s="21"/>
      <c r="GLP158" s="6"/>
      <c r="GLQ158" s="6"/>
      <c r="GLR158" s="20"/>
      <c r="GLS158" s="21"/>
      <c r="GLT158" s="6"/>
      <c r="GLU158" s="6"/>
      <c r="GLV158" s="20"/>
      <c r="GLW158" s="21"/>
      <c r="GLX158" s="6"/>
      <c r="GLY158" s="6"/>
      <c r="GLZ158" s="20"/>
      <c r="GMA158" s="21"/>
      <c r="GMB158" s="6"/>
      <c r="GMC158" s="6"/>
      <c r="GMD158" s="20"/>
      <c r="GME158" s="21"/>
      <c r="GMF158" s="6"/>
      <c r="GMG158" s="6"/>
      <c r="GMH158" s="20"/>
      <c r="GMI158" s="21"/>
      <c r="GMJ158" s="6"/>
      <c r="GMK158" s="6"/>
      <c r="GML158" s="20"/>
      <c r="GMM158" s="21"/>
      <c r="GMN158" s="6"/>
      <c r="GMO158" s="6"/>
      <c r="GMP158" s="20"/>
      <c r="GMQ158" s="21"/>
      <c r="GMR158" s="6"/>
      <c r="GMS158" s="6"/>
      <c r="GMT158" s="20"/>
      <c r="GMU158" s="21"/>
      <c r="GMV158" s="6"/>
      <c r="GMW158" s="6"/>
      <c r="GMX158" s="20"/>
      <c r="GMY158" s="21"/>
      <c r="GMZ158" s="6"/>
      <c r="GNA158" s="6"/>
      <c r="GNB158" s="20"/>
      <c r="GNC158" s="21"/>
      <c r="GND158" s="6"/>
      <c r="GNE158" s="6"/>
      <c r="GNF158" s="20"/>
      <c r="GNG158" s="21"/>
      <c r="GNH158" s="6"/>
      <c r="GNI158" s="6"/>
      <c r="GNJ158" s="20"/>
      <c r="GNK158" s="21"/>
      <c r="GNL158" s="6"/>
      <c r="GNM158" s="6"/>
      <c r="GNN158" s="20"/>
      <c r="GNO158" s="21"/>
      <c r="GNP158" s="6"/>
      <c r="GNQ158" s="6"/>
      <c r="GNR158" s="20"/>
      <c r="GNS158" s="21"/>
      <c r="GNT158" s="6"/>
      <c r="GNU158" s="6"/>
      <c r="GNV158" s="20"/>
      <c r="GNW158" s="21"/>
      <c r="GNX158" s="6"/>
      <c r="GNY158" s="6"/>
      <c r="GNZ158" s="20"/>
      <c r="GOA158" s="21"/>
      <c r="GOB158" s="6"/>
      <c r="GOC158" s="6"/>
      <c r="GOD158" s="20"/>
      <c r="GOE158" s="21"/>
      <c r="GOF158" s="6"/>
      <c r="GOG158" s="6"/>
      <c r="GOH158" s="20"/>
      <c r="GOI158" s="21"/>
      <c r="GOJ158" s="6"/>
      <c r="GOK158" s="6"/>
      <c r="GOL158" s="20"/>
      <c r="GOM158" s="21"/>
      <c r="GON158" s="6"/>
      <c r="GOO158" s="6"/>
      <c r="GOP158" s="20"/>
      <c r="GOQ158" s="21"/>
      <c r="GOR158" s="6"/>
      <c r="GOS158" s="6"/>
      <c r="GOT158" s="20"/>
      <c r="GOU158" s="21"/>
      <c r="GOV158" s="6"/>
      <c r="GOW158" s="6"/>
      <c r="GOX158" s="20"/>
      <c r="GOY158" s="21"/>
      <c r="GOZ158" s="6"/>
      <c r="GPA158" s="6"/>
      <c r="GPB158" s="20"/>
      <c r="GPC158" s="21"/>
      <c r="GPD158" s="6"/>
      <c r="GPE158" s="6"/>
      <c r="GPF158" s="20"/>
      <c r="GPG158" s="21"/>
      <c r="GPH158" s="6"/>
      <c r="GPI158" s="6"/>
      <c r="GPJ158" s="20"/>
      <c r="GPK158" s="21"/>
      <c r="GPL158" s="6"/>
      <c r="GPM158" s="6"/>
      <c r="GPN158" s="20"/>
      <c r="GPO158" s="21"/>
      <c r="GPP158" s="6"/>
      <c r="GPQ158" s="6"/>
      <c r="GPR158" s="20"/>
      <c r="GPS158" s="21"/>
      <c r="GPT158" s="6"/>
      <c r="GPU158" s="6"/>
      <c r="GPV158" s="20"/>
      <c r="GPW158" s="21"/>
      <c r="GPX158" s="6"/>
      <c r="GPY158" s="6"/>
      <c r="GPZ158" s="20"/>
      <c r="GQA158" s="21"/>
      <c r="GQB158" s="6"/>
      <c r="GQC158" s="6"/>
      <c r="GQD158" s="20"/>
      <c r="GQE158" s="21"/>
      <c r="GQF158" s="6"/>
      <c r="GQG158" s="6"/>
      <c r="GQH158" s="20"/>
      <c r="GQI158" s="21"/>
      <c r="GQJ158" s="6"/>
      <c r="GQK158" s="6"/>
      <c r="GQL158" s="20"/>
      <c r="GQM158" s="21"/>
      <c r="GQN158" s="6"/>
      <c r="GQO158" s="6"/>
      <c r="GQP158" s="20"/>
      <c r="GQQ158" s="21"/>
      <c r="GQR158" s="6"/>
      <c r="GQS158" s="6"/>
      <c r="GQT158" s="20"/>
      <c r="GQU158" s="21"/>
      <c r="GQV158" s="6"/>
      <c r="GQW158" s="6"/>
      <c r="GQX158" s="20"/>
      <c r="GQY158" s="21"/>
      <c r="GQZ158" s="6"/>
      <c r="GRA158" s="6"/>
      <c r="GRB158" s="20"/>
      <c r="GRC158" s="21"/>
      <c r="GRD158" s="6"/>
      <c r="GRE158" s="6"/>
      <c r="GRF158" s="20"/>
      <c r="GRG158" s="21"/>
      <c r="GRH158" s="6"/>
      <c r="GRI158" s="6"/>
      <c r="GRJ158" s="20"/>
      <c r="GRK158" s="21"/>
      <c r="GRL158" s="6"/>
      <c r="GRM158" s="6"/>
      <c r="GRN158" s="20"/>
      <c r="GRO158" s="21"/>
      <c r="GRP158" s="6"/>
      <c r="GRQ158" s="6"/>
      <c r="GRR158" s="20"/>
      <c r="GRS158" s="21"/>
      <c r="GRT158" s="6"/>
      <c r="GRU158" s="6"/>
      <c r="GRV158" s="20"/>
      <c r="GRW158" s="21"/>
      <c r="GRX158" s="6"/>
      <c r="GRY158" s="6"/>
      <c r="GRZ158" s="20"/>
      <c r="GSA158" s="21"/>
      <c r="GSB158" s="6"/>
      <c r="GSC158" s="6"/>
      <c r="GSD158" s="20"/>
      <c r="GSE158" s="21"/>
      <c r="GSF158" s="6"/>
      <c r="GSG158" s="6"/>
      <c r="GSH158" s="20"/>
      <c r="GSI158" s="21"/>
      <c r="GSJ158" s="6"/>
      <c r="GSK158" s="6"/>
      <c r="GSL158" s="20"/>
      <c r="GSM158" s="21"/>
      <c r="GSN158" s="6"/>
      <c r="GSO158" s="6"/>
      <c r="GSP158" s="20"/>
      <c r="GSQ158" s="21"/>
      <c r="GSR158" s="6"/>
      <c r="GSS158" s="6"/>
      <c r="GST158" s="20"/>
      <c r="GSU158" s="21"/>
      <c r="GSV158" s="6"/>
      <c r="GSW158" s="6"/>
      <c r="GSX158" s="20"/>
      <c r="GSY158" s="21"/>
      <c r="GSZ158" s="6"/>
      <c r="GTA158" s="6"/>
      <c r="GTB158" s="20"/>
      <c r="GTC158" s="21"/>
      <c r="GTD158" s="6"/>
      <c r="GTE158" s="6"/>
      <c r="GTF158" s="20"/>
      <c r="GTG158" s="21"/>
      <c r="GTH158" s="6"/>
      <c r="GTI158" s="6"/>
      <c r="GTJ158" s="20"/>
      <c r="GTK158" s="21"/>
      <c r="GTL158" s="6"/>
      <c r="GTM158" s="6"/>
      <c r="GTN158" s="20"/>
      <c r="GTO158" s="21"/>
      <c r="GTP158" s="6"/>
      <c r="GTQ158" s="6"/>
      <c r="GTR158" s="20"/>
      <c r="GTS158" s="21"/>
      <c r="GTT158" s="6"/>
      <c r="GTU158" s="6"/>
      <c r="GTV158" s="20"/>
      <c r="GTW158" s="21"/>
      <c r="GTX158" s="6"/>
      <c r="GTY158" s="6"/>
      <c r="GTZ158" s="20"/>
      <c r="GUA158" s="21"/>
      <c r="GUB158" s="6"/>
      <c r="GUC158" s="6"/>
      <c r="GUD158" s="20"/>
      <c r="GUE158" s="21"/>
      <c r="GUF158" s="6"/>
      <c r="GUG158" s="6"/>
      <c r="GUH158" s="20"/>
      <c r="GUI158" s="21"/>
      <c r="GUJ158" s="6"/>
      <c r="GUK158" s="6"/>
      <c r="GUL158" s="20"/>
      <c r="GUM158" s="21"/>
      <c r="GUN158" s="6"/>
      <c r="GUO158" s="6"/>
      <c r="GUP158" s="20"/>
      <c r="GUQ158" s="21"/>
      <c r="GUR158" s="6"/>
      <c r="GUS158" s="6"/>
      <c r="GUT158" s="20"/>
      <c r="GUU158" s="21"/>
      <c r="GUV158" s="6"/>
      <c r="GUW158" s="6"/>
      <c r="GUX158" s="20"/>
      <c r="GUY158" s="21"/>
      <c r="GUZ158" s="6"/>
      <c r="GVA158" s="6"/>
      <c r="GVB158" s="20"/>
      <c r="GVC158" s="21"/>
      <c r="GVD158" s="6"/>
      <c r="GVE158" s="6"/>
      <c r="GVF158" s="20"/>
      <c r="GVG158" s="21"/>
      <c r="GVH158" s="6"/>
      <c r="GVI158" s="6"/>
      <c r="GVJ158" s="20"/>
      <c r="GVK158" s="21"/>
      <c r="GVL158" s="6"/>
      <c r="GVM158" s="6"/>
      <c r="GVN158" s="20"/>
      <c r="GVO158" s="21"/>
      <c r="GVP158" s="6"/>
      <c r="GVQ158" s="6"/>
      <c r="GVR158" s="20"/>
      <c r="GVS158" s="21"/>
      <c r="GVT158" s="6"/>
      <c r="GVU158" s="6"/>
      <c r="GVV158" s="20"/>
      <c r="GVW158" s="21"/>
      <c r="GVX158" s="6"/>
      <c r="GVY158" s="6"/>
      <c r="GVZ158" s="20"/>
      <c r="GWA158" s="21"/>
      <c r="GWB158" s="6"/>
      <c r="GWC158" s="6"/>
      <c r="GWD158" s="20"/>
      <c r="GWE158" s="21"/>
      <c r="GWF158" s="6"/>
      <c r="GWG158" s="6"/>
      <c r="GWH158" s="20"/>
      <c r="GWI158" s="21"/>
      <c r="GWJ158" s="6"/>
      <c r="GWK158" s="6"/>
      <c r="GWL158" s="20"/>
      <c r="GWM158" s="21"/>
      <c r="GWN158" s="6"/>
      <c r="GWO158" s="6"/>
      <c r="GWP158" s="20"/>
      <c r="GWQ158" s="21"/>
      <c r="GWR158" s="6"/>
      <c r="GWS158" s="6"/>
      <c r="GWT158" s="20"/>
      <c r="GWU158" s="21"/>
      <c r="GWV158" s="6"/>
      <c r="GWW158" s="6"/>
      <c r="GWX158" s="20"/>
      <c r="GWY158" s="21"/>
      <c r="GWZ158" s="6"/>
      <c r="GXA158" s="6"/>
      <c r="GXB158" s="20"/>
      <c r="GXC158" s="21"/>
      <c r="GXD158" s="6"/>
      <c r="GXE158" s="6"/>
      <c r="GXF158" s="20"/>
      <c r="GXG158" s="21"/>
      <c r="GXH158" s="6"/>
      <c r="GXI158" s="6"/>
      <c r="GXJ158" s="20"/>
      <c r="GXK158" s="21"/>
      <c r="GXL158" s="6"/>
      <c r="GXM158" s="6"/>
      <c r="GXN158" s="20"/>
      <c r="GXO158" s="21"/>
      <c r="GXP158" s="6"/>
      <c r="GXQ158" s="6"/>
      <c r="GXR158" s="20"/>
      <c r="GXS158" s="21"/>
      <c r="GXT158" s="6"/>
      <c r="GXU158" s="6"/>
      <c r="GXV158" s="20"/>
      <c r="GXW158" s="21"/>
      <c r="GXX158" s="6"/>
      <c r="GXY158" s="6"/>
      <c r="GXZ158" s="20"/>
      <c r="GYA158" s="21"/>
      <c r="GYB158" s="6"/>
      <c r="GYC158" s="6"/>
      <c r="GYD158" s="20"/>
      <c r="GYE158" s="21"/>
      <c r="GYF158" s="6"/>
      <c r="GYG158" s="6"/>
      <c r="GYH158" s="20"/>
      <c r="GYI158" s="21"/>
      <c r="GYJ158" s="6"/>
      <c r="GYK158" s="6"/>
      <c r="GYL158" s="20"/>
      <c r="GYM158" s="21"/>
      <c r="GYN158" s="6"/>
      <c r="GYO158" s="6"/>
      <c r="GYP158" s="20"/>
      <c r="GYQ158" s="21"/>
      <c r="GYR158" s="6"/>
      <c r="GYS158" s="6"/>
      <c r="GYT158" s="20"/>
      <c r="GYU158" s="21"/>
      <c r="GYV158" s="6"/>
      <c r="GYW158" s="6"/>
      <c r="GYX158" s="20"/>
      <c r="GYY158" s="21"/>
      <c r="GYZ158" s="6"/>
      <c r="GZA158" s="6"/>
      <c r="GZB158" s="20"/>
      <c r="GZC158" s="21"/>
      <c r="GZD158" s="6"/>
      <c r="GZE158" s="6"/>
      <c r="GZF158" s="20"/>
      <c r="GZG158" s="21"/>
      <c r="GZH158" s="6"/>
      <c r="GZI158" s="6"/>
      <c r="GZJ158" s="20"/>
      <c r="GZK158" s="21"/>
      <c r="GZL158" s="6"/>
      <c r="GZM158" s="6"/>
      <c r="GZN158" s="20"/>
      <c r="GZO158" s="21"/>
      <c r="GZP158" s="6"/>
      <c r="GZQ158" s="6"/>
      <c r="GZR158" s="20"/>
      <c r="GZS158" s="21"/>
      <c r="GZT158" s="6"/>
      <c r="GZU158" s="6"/>
      <c r="GZV158" s="20"/>
      <c r="GZW158" s="21"/>
      <c r="GZX158" s="6"/>
      <c r="GZY158" s="6"/>
      <c r="GZZ158" s="20"/>
      <c r="HAA158" s="21"/>
      <c r="HAB158" s="6"/>
      <c r="HAC158" s="6"/>
      <c r="HAD158" s="20"/>
      <c r="HAE158" s="21"/>
      <c r="HAF158" s="6"/>
      <c r="HAG158" s="6"/>
      <c r="HAH158" s="20"/>
      <c r="HAI158" s="21"/>
      <c r="HAJ158" s="6"/>
      <c r="HAK158" s="6"/>
      <c r="HAL158" s="20"/>
      <c r="HAM158" s="21"/>
      <c r="HAN158" s="6"/>
      <c r="HAO158" s="6"/>
      <c r="HAP158" s="20"/>
      <c r="HAQ158" s="21"/>
      <c r="HAR158" s="6"/>
      <c r="HAS158" s="6"/>
      <c r="HAT158" s="20"/>
      <c r="HAU158" s="21"/>
      <c r="HAV158" s="6"/>
      <c r="HAW158" s="6"/>
      <c r="HAX158" s="20"/>
      <c r="HAY158" s="21"/>
      <c r="HAZ158" s="6"/>
      <c r="HBA158" s="6"/>
      <c r="HBB158" s="20"/>
      <c r="HBC158" s="21"/>
      <c r="HBD158" s="6"/>
      <c r="HBE158" s="6"/>
      <c r="HBF158" s="20"/>
      <c r="HBG158" s="21"/>
      <c r="HBH158" s="6"/>
      <c r="HBI158" s="6"/>
      <c r="HBJ158" s="20"/>
      <c r="HBK158" s="21"/>
      <c r="HBL158" s="6"/>
      <c r="HBM158" s="6"/>
      <c r="HBN158" s="20"/>
      <c r="HBO158" s="21"/>
      <c r="HBP158" s="6"/>
      <c r="HBQ158" s="6"/>
      <c r="HBR158" s="20"/>
      <c r="HBS158" s="21"/>
      <c r="HBT158" s="6"/>
      <c r="HBU158" s="6"/>
      <c r="HBV158" s="20"/>
      <c r="HBW158" s="21"/>
      <c r="HBX158" s="6"/>
      <c r="HBY158" s="6"/>
      <c r="HBZ158" s="20"/>
      <c r="HCA158" s="21"/>
      <c r="HCB158" s="6"/>
      <c r="HCC158" s="6"/>
      <c r="HCD158" s="20"/>
      <c r="HCE158" s="21"/>
      <c r="HCF158" s="6"/>
      <c r="HCG158" s="6"/>
      <c r="HCH158" s="20"/>
      <c r="HCI158" s="21"/>
      <c r="HCJ158" s="6"/>
      <c r="HCK158" s="6"/>
      <c r="HCL158" s="20"/>
      <c r="HCM158" s="21"/>
      <c r="HCN158" s="6"/>
      <c r="HCO158" s="6"/>
      <c r="HCP158" s="20"/>
      <c r="HCQ158" s="21"/>
      <c r="HCR158" s="6"/>
      <c r="HCS158" s="6"/>
      <c r="HCT158" s="20"/>
      <c r="HCU158" s="21"/>
      <c r="HCV158" s="6"/>
      <c r="HCW158" s="6"/>
      <c r="HCX158" s="20"/>
      <c r="HCY158" s="21"/>
      <c r="HCZ158" s="6"/>
      <c r="HDA158" s="6"/>
      <c r="HDB158" s="20"/>
      <c r="HDC158" s="21"/>
      <c r="HDD158" s="6"/>
      <c r="HDE158" s="6"/>
      <c r="HDF158" s="20"/>
      <c r="HDG158" s="21"/>
      <c r="HDH158" s="6"/>
      <c r="HDI158" s="6"/>
      <c r="HDJ158" s="20"/>
      <c r="HDK158" s="21"/>
      <c r="HDL158" s="6"/>
      <c r="HDM158" s="6"/>
      <c r="HDN158" s="20"/>
      <c r="HDO158" s="21"/>
      <c r="HDP158" s="6"/>
      <c r="HDQ158" s="6"/>
      <c r="HDR158" s="20"/>
      <c r="HDS158" s="21"/>
      <c r="HDT158" s="6"/>
      <c r="HDU158" s="6"/>
      <c r="HDV158" s="20"/>
      <c r="HDW158" s="21"/>
      <c r="HDX158" s="6"/>
      <c r="HDY158" s="6"/>
      <c r="HDZ158" s="20"/>
      <c r="HEA158" s="21"/>
      <c r="HEB158" s="6"/>
      <c r="HEC158" s="6"/>
      <c r="HED158" s="20"/>
      <c r="HEE158" s="21"/>
      <c r="HEF158" s="6"/>
      <c r="HEG158" s="6"/>
      <c r="HEH158" s="20"/>
      <c r="HEI158" s="21"/>
      <c r="HEJ158" s="6"/>
      <c r="HEK158" s="6"/>
      <c r="HEL158" s="20"/>
      <c r="HEM158" s="21"/>
      <c r="HEN158" s="6"/>
      <c r="HEO158" s="6"/>
      <c r="HEP158" s="20"/>
      <c r="HEQ158" s="21"/>
      <c r="HER158" s="6"/>
      <c r="HES158" s="6"/>
      <c r="HET158" s="20"/>
      <c r="HEU158" s="21"/>
      <c r="HEV158" s="6"/>
      <c r="HEW158" s="6"/>
      <c r="HEX158" s="20"/>
      <c r="HEY158" s="21"/>
      <c r="HEZ158" s="6"/>
      <c r="HFA158" s="6"/>
      <c r="HFB158" s="20"/>
      <c r="HFC158" s="21"/>
      <c r="HFD158" s="6"/>
      <c r="HFE158" s="6"/>
      <c r="HFF158" s="20"/>
      <c r="HFG158" s="21"/>
      <c r="HFH158" s="6"/>
      <c r="HFI158" s="6"/>
      <c r="HFJ158" s="20"/>
      <c r="HFK158" s="21"/>
      <c r="HFL158" s="6"/>
      <c r="HFM158" s="6"/>
      <c r="HFN158" s="20"/>
      <c r="HFO158" s="21"/>
      <c r="HFP158" s="6"/>
      <c r="HFQ158" s="6"/>
      <c r="HFR158" s="20"/>
      <c r="HFS158" s="21"/>
      <c r="HFT158" s="6"/>
      <c r="HFU158" s="6"/>
      <c r="HFV158" s="20"/>
      <c r="HFW158" s="21"/>
      <c r="HFX158" s="6"/>
      <c r="HFY158" s="6"/>
      <c r="HFZ158" s="20"/>
      <c r="HGA158" s="21"/>
      <c r="HGB158" s="6"/>
      <c r="HGC158" s="6"/>
      <c r="HGD158" s="20"/>
      <c r="HGE158" s="21"/>
      <c r="HGF158" s="6"/>
      <c r="HGG158" s="6"/>
      <c r="HGH158" s="20"/>
      <c r="HGI158" s="21"/>
      <c r="HGJ158" s="6"/>
      <c r="HGK158" s="6"/>
      <c r="HGL158" s="20"/>
      <c r="HGM158" s="21"/>
      <c r="HGN158" s="6"/>
      <c r="HGO158" s="6"/>
      <c r="HGP158" s="20"/>
      <c r="HGQ158" s="21"/>
      <c r="HGR158" s="6"/>
      <c r="HGS158" s="6"/>
      <c r="HGT158" s="20"/>
      <c r="HGU158" s="21"/>
      <c r="HGV158" s="6"/>
      <c r="HGW158" s="6"/>
      <c r="HGX158" s="20"/>
      <c r="HGY158" s="21"/>
      <c r="HGZ158" s="6"/>
      <c r="HHA158" s="6"/>
      <c r="HHB158" s="20"/>
      <c r="HHC158" s="21"/>
      <c r="HHD158" s="6"/>
      <c r="HHE158" s="6"/>
      <c r="HHF158" s="20"/>
      <c r="HHG158" s="21"/>
      <c r="HHH158" s="6"/>
      <c r="HHI158" s="6"/>
      <c r="HHJ158" s="20"/>
      <c r="HHK158" s="21"/>
      <c r="HHL158" s="6"/>
      <c r="HHM158" s="6"/>
      <c r="HHN158" s="20"/>
      <c r="HHO158" s="21"/>
      <c r="HHP158" s="6"/>
      <c r="HHQ158" s="6"/>
      <c r="HHR158" s="20"/>
      <c r="HHS158" s="21"/>
      <c r="HHT158" s="6"/>
      <c r="HHU158" s="6"/>
      <c r="HHV158" s="20"/>
      <c r="HHW158" s="21"/>
      <c r="HHX158" s="6"/>
      <c r="HHY158" s="6"/>
      <c r="HHZ158" s="20"/>
      <c r="HIA158" s="21"/>
      <c r="HIB158" s="6"/>
      <c r="HIC158" s="6"/>
      <c r="HID158" s="20"/>
      <c r="HIE158" s="21"/>
      <c r="HIF158" s="6"/>
      <c r="HIG158" s="6"/>
      <c r="HIH158" s="20"/>
      <c r="HII158" s="21"/>
      <c r="HIJ158" s="6"/>
      <c r="HIK158" s="6"/>
      <c r="HIL158" s="20"/>
      <c r="HIM158" s="21"/>
      <c r="HIN158" s="6"/>
      <c r="HIO158" s="6"/>
      <c r="HIP158" s="20"/>
      <c r="HIQ158" s="21"/>
      <c r="HIR158" s="6"/>
      <c r="HIS158" s="6"/>
      <c r="HIT158" s="20"/>
      <c r="HIU158" s="21"/>
      <c r="HIV158" s="6"/>
      <c r="HIW158" s="6"/>
      <c r="HIX158" s="20"/>
      <c r="HIY158" s="21"/>
      <c r="HIZ158" s="6"/>
      <c r="HJA158" s="6"/>
      <c r="HJB158" s="20"/>
      <c r="HJC158" s="21"/>
      <c r="HJD158" s="6"/>
      <c r="HJE158" s="6"/>
      <c r="HJF158" s="20"/>
      <c r="HJG158" s="21"/>
      <c r="HJH158" s="6"/>
      <c r="HJI158" s="6"/>
      <c r="HJJ158" s="20"/>
      <c r="HJK158" s="21"/>
      <c r="HJL158" s="6"/>
      <c r="HJM158" s="6"/>
      <c r="HJN158" s="20"/>
      <c r="HJO158" s="21"/>
      <c r="HJP158" s="6"/>
      <c r="HJQ158" s="6"/>
      <c r="HJR158" s="20"/>
      <c r="HJS158" s="21"/>
      <c r="HJT158" s="6"/>
      <c r="HJU158" s="6"/>
      <c r="HJV158" s="20"/>
      <c r="HJW158" s="21"/>
      <c r="HJX158" s="6"/>
      <c r="HJY158" s="6"/>
      <c r="HJZ158" s="20"/>
      <c r="HKA158" s="21"/>
      <c r="HKB158" s="6"/>
      <c r="HKC158" s="6"/>
      <c r="HKD158" s="20"/>
      <c r="HKE158" s="21"/>
      <c r="HKF158" s="6"/>
      <c r="HKG158" s="6"/>
      <c r="HKH158" s="20"/>
      <c r="HKI158" s="21"/>
      <c r="HKJ158" s="6"/>
      <c r="HKK158" s="6"/>
      <c r="HKL158" s="20"/>
      <c r="HKM158" s="21"/>
      <c r="HKN158" s="6"/>
      <c r="HKO158" s="6"/>
      <c r="HKP158" s="20"/>
      <c r="HKQ158" s="21"/>
      <c r="HKR158" s="6"/>
      <c r="HKS158" s="6"/>
      <c r="HKT158" s="20"/>
      <c r="HKU158" s="21"/>
      <c r="HKV158" s="6"/>
      <c r="HKW158" s="6"/>
      <c r="HKX158" s="20"/>
      <c r="HKY158" s="21"/>
      <c r="HKZ158" s="6"/>
      <c r="HLA158" s="6"/>
      <c r="HLB158" s="20"/>
      <c r="HLC158" s="21"/>
      <c r="HLD158" s="6"/>
      <c r="HLE158" s="6"/>
      <c r="HLF158" s="20"/>
      <c r="HLG158" s="21"/>
      <c r="HLH158" s="6"/>
      <c r="HLI158" s="6"/>
      <c r="HLJ158" s="20"/>
      <c r="HLK158" s="21"/>
      <c r="HLL158" s="6"/>
      <c r="HLM158" s="6"/>
      <c r="HLN158" s="20"/>
      <c r="HLO158" s="21"/>
      <c r="HLP158" s="6"/>
      <c r="HLQ158" s="6"/>
      <c r="HLR158" s="20"/>
      <c r="HLS158" s="21"/>
      <c r="HLT158" s="6"/>
      <c r="HLU158" s="6"/>
      <c r="HLV158" s="20"/>
      <c r="HLW158" s="21"/>
      <c r="HLX158" s="6"/>
      <c r="HLY158" s="6"/>
      <c r="HLZ158" s="20"/>
      <c r="HMA158" s="21"/>
      <c r="HMB158" s="6"/>
      <c r="HMC158" s="6"/>
      <c r="HMD158" s="20"/>
      <c r="HME158" s="21"/>
      <c r="HMF158" s="6"/>
      <c r="HMG158" s="6"/>
      <c r="HMH158" s="20"/>
      <c r="HMI158" s="21"/>
      <c r="HMJ158" s="6"/>
      <c r="HMK158" s="6"/>
      <c r="HML158" s="20"/>
      <c r="HMM158" s="21"/>
      <c r="HMN158" s="6"/>
      <c r="HMO158" s="6"/>
      <c r="HMP158" s="20"/>
      <c r="HMQ158" s="21"/>
      <c r="HMR158" s="6"/>
      <c r="HMS158" s="6"/>
      <c r="HMT158" s="20"/>
      <c r="HMU158" s="21"/>
      <c r="HMV158" s="6"/>
      <c r="HMW158" s="6"/>
      <c r="HMX158" s="20"/>
      <c r="HMY158" s="21"/>
      <c r="HMZ158" s="6"/>
      <c r="HNA158" s="6"/>
      <c r="HNB158" s="20"/>
      <c r="HNC158" s="21"/>
      <c r="HND158" s="6"/>
      <c r="HNE158" s="6"/>
      <c r="HNF158" s="20"/>
      <c r="HNG158" s="21"/>
      <c r="HNH158" s="6"/>
      <c r="HNI158" s="6"/>
      <c r="HNJ158" s="20"/>
      <c r="HNK158" s="21"/>
      <c r="HNL158" s="6"/>
      <c r="HNM158" s="6"/>
      <c r="HNN158" s="20"/>
      <c r="HNO158" s="21"/>
      <c r="HNP158" s="6"/>
      <c r="HNQ158" s="6"/>
      <c r="HNR158" s="20"/>
      <c r="HNS158" s="21"/>
      <c r="HNT158" s="6"/>
      <c r="HNU158" s="6"/>
      <c r="HNV158" s="20"/>
      <c r="HNW158" s="21"/>
      <c r="HNX158" s="6"/>
      <c r="HNY158" s="6"/>
      <c r="HNZ158" s="20"/>
      <c r="HOA158" s="21"/>
      <c r="HOB158" s="6"/>
      <c r="HOC158" s="6"/>
      <c r="HOD158" s="20"/>
      <c r="HOE158" s="21"/>
      <c r="HOF158" s="6"/>
      <c r="HOG158" s="6"/>
      <c r="HOH158" s="20"/>
      <c r="HOI158" s="21"/>
      <c r="HOJ158" s="6"/>
      <c r="HOK158" s="6"/>
      <c r="HOL158" s="20"/>
      <c r="HOM158" s="21"/>
      <c r="HON158" s="6"/>
      <c r="HOO158" s="6"/>
      <c r="HOP158" s="20"/>
      <c r="HOQ158" s="21"/>
      <c r="HOR158" s="6"/>
      <c r="HOS158" s="6"/>
      <c r="HOT158" s="20"/>
      <c r="HOU158" s="21"/>
      <c r="HOV158" s="6"/>
      <c r="HOW158" s="6"/>
      <c r="HOX158" s="20"/>
      <c r="HOY158" s="21"/>
      <c r="HOZ158" s="6"/>
      <c r="HPA158" s="6"/>
      <c r="HPB158" s="20"/>
      <c r="HPC158" s="21"/>
      <c r="HPD158" s="6"/>
      <c r="HPE158" s="6"/>
      <c r="HPF158" s="20"/>
      <c r="HPG158" s="21"/>
      <c r="HPH158" s="6"/>
      <c r="HPI158" s="6"/>
      <c r="HPJ158" s="20"/>
      <c r="HPK158" s="21"/>
      <c r="HPL158" s="6"/>
      <c r="HPM158" s="6"/>
      <c r="HPN158" s="20"/>
      <c r="HPO158" s="21"/>
      <c r="HPP158" s="6"/>
      <c r="HPQ158" s="6"/>
      <c r="HPR158" s="20"/>
      <c r="HPS158" s="21"/>
      <c r="HPT158" s="6"/>
      <c r="HPU158" s="6"/>
      <c r="HPV158" s="20"/>
      <c r="HPW158" s="21"/>
      <c r="HPX158" s="6"/>
      <c r="HPY158" s="6"/>
      <c r="HPZ158" s="20"/>
      <c r="HQA158" s="21"/>
      <c r="HQB158" s="6"/>
      <c r="HQC158" s="6"/>
      <c r="HQD158" s="20"/>
      <c r="HQE158" s="21"/>
      <c r="HQF158" s="6"/>
      <c r="HQG158" s="6"/>
      <c r="HQH158" s="20"/>
      <c r="HQI158" s="21"/>
      <c r="HQJ158" s="6"/>
      <c r="HQK158" s="6"/>
      <c r="HQL158" s="20"/>
      <c r="HQM158" s="21"/>
      <c r="HQN158" s="6"/>
      <c r="HQO158" s="6"/>
      <c r="HQP158" s="20"/>
      <c r="HQQ158" s="21"/>
      <c r="HQR158" s="6"/>
      <c r="HQS158" s="6"/>
      <c r="HQT158" s="20"/>
      <c r="HQU158" s="21"/>
      <c r="HQV158" s="6"/>
      <c r="HQW158" s="6"/>
      <c r="HQX158" s="20"/>
      <c r="HQY158" s="21"/>
      <c r="HQZ158" s="6"/>
      <c r="HRA158" s="6"/>
      <c r="HRB158" s="20"/>
      <c r="HRC158" s="21"/>
      <c r="HRD158" s="6"/>
      <c r="HRE158" s="6"/>
      <c r="HRF158" s="20"/>
      <c r="HRG158" s="21"/>
      <c r="HRH158" s="6"/>
      <c r="HRI158" s="6"/>
      <c r="HRJ158" s="20"/>
      <c r="HRK158" s="21"/>
      <c r="HRL158" s="6"/>
      <c r="HRM158" s="6"/>
      <c r="HRN158" s="20"/>
      <c r="HRO158" s="21"/>
      <c r="HRP158" s="6"/>
      <c r="HRQ158" s="6"/>
      <c r="HRR158" s="20"/>
      <c r="HRS158" s="21"/>
      <c r="HRT158" s="6"/>
      <c r="HRU158" s="6"/>
      <c r="HRV158" s="20"/>
      <c r="HRW158" s="21"/>
      <c r="HRX158" s="6"/>
      <c r="HRY158" s="6"/>
      <c r="HRZ158" s="20"/>
      <c r="HSA158" s="21"/>
      <c r="HSB158" s="6"/>
      <c r="HSC158" s="6"/>
      <c r="HSD158" s="20"/>
      <c r="HSE158" s="21"/>
      <c r="HSF158" s="6"/>
      <c r="HSG158" s="6"/>
      <c r="HSH158" s="20"/>
      <c r="HSI158" s="21"/>
      <c r="HSJ158" s="6"/>
      <c r="HSK158" s="6"/>
      <c r="HSL158" s="20"/>
      <c r="HSM158" s="21"/>
      <c r="HSN158" s="6"/>
      <c r="HSO158" s="6"/>
      <c r="HSP158" s="20"/>
      <c r="HSQ158" s="21"/>
      <c r="HSR158" s="6"/>
      <c r="HSS158" s="6"/>
      <c r="HST158" s="20"/>
      <c r="HSU158" s="21"/>
      <c r="HSV158" s="6"/>
      <c r="HSW158" s="6"/>
      <c r="HSX158" s="20"/>
      <c r="HSY158" s="21"/>
      <c r="HSZ158" s="6"/>
      <c r="HTA158" s="6"/>
      <c r="HTB158" s="20"/>
      <c r="HTC158" s="21"/>
      <c r="HTD158" s="6"/>
      <c r="HTE158" s="6"/>
      <c r="HTF158" s="20"/>
      <c r="HTG158" s="21"/>
      <c r="HTH158" s="6"/>
      <c r="HTI158" s="6"/>
      <c r="HTJ158" s="20"/>
      <c r="HTK158" s="21"/>
      <c r="HTL158" s="6"/>
      <c r="HTM158" s="6"/>
      <c r="HTN158" s="20"/>
      <c r="HTO158" s="21"/>
      <c r="HTP158" s="6"/>
      <c r="HTQ158" s="6"/>
      <c r="HTR158" s="20"/>
      <c r="HTS158" s="21"/>
      <c r="HTT158" s="6"/>
      <c r="HTU158" s="6"/>
      <c r="HTV158" s="20"/>
      <c r="HTW158" s="21"/>
      <c r="HTX158" s="6"/>
      <c r="HTY158" s="6"/>
      <c r="HTZ158" s="20"/>
      <c r="HUA158" s="21"/>
      <c r="HUB158" s="6"/>
      <c r="HUC158" s="6"/>
      <c r="HUD158" s="20"/>
      <c r="HUE158" s="21"/>
      <c r="HUF158" s="6"/>
      <c r="HUG158" s="6"/>
      <c r="HUH158" s="20"/>
      <c r="HUI158" s="21"/>
      <c r="HUJ158" s="6"/>
      <c r="HUK158" s="6"/>
      <c r="HUL158" s="20"/>
      <c r="HUM158" s="21"/>
      <c r="HUN158" s="6"/>
      <c r="HUO158" s="6"/>
      <c r="HUP158" s="20"/>
      <c r="HUQ158" s="21"/>
      <c r="HUR158" s="6"/>
      <c r="HUS158" s="6"/>
      <c r="HUT158" s="20"/>
      <c r="HUU158" s="21"/>
      <c r="HUV158" s="6"/>
      <c r="HUW158" s="6"/>
      <c r="HUX158" s="20"/>
      <c r="HUY158" s="21"/>
      <c r="HUZ158" s="6"/>
      <c r="HVA158" s="6"/>
      <c r="HVB158" s="20"/>
      <c r="HVC158" s="21"/>
      <c r="HVD158" s="6"/>
      <c r="HVE158" s="6"/>
      <c r="HVF158" s="20"/>
      <c r="HVG158" s="21"/>
      <c r="HVH158" s="6"/>
      <c r="HVI158" s="6"/>
      <c r="HVJ158" s="20"/>
      <c r="HVK158" s="21"/>
      <c r="HVL158" s="6"/>
      <c r="HVM158" s="6"/>
      <c r="HVN158" s="20"/>
      <c r="HVO158" s="21"/>
      <c r="HVP158" s="6"/>
      <c r="HVQ158" s="6"/>
      <c r="HVR158" s="20"/>
      <c r="HVS158" s="21"/>
      <c r="HVT158" s="6"/>
      <c r="HVU158" s="6"/>
      <c r="HVV158" s="20"/>
      <c r="HVW158" s="21"/>
      <c r="HVX158" s="6"/>
      <c r="HVY158" s="6"/>
      <c r="HVZ158" s="20"/>
      <c r="HWA158" s="21"/>
      <c r="HWB158" s="6"/>
      <c r="HWC158" s="6"/>
      <c r="HWD158" s="20"/>
      <c r="HWE158" s="21"/>
      <c r="HWF158" s="6"/>
      <c r="HWG158" s="6"/>
      <c r="HWH158" s="20"/>
      <c r="HWI158" s="21"/>
      <c r="HWJ158" s="6"/>
      <c r="HWK158" s="6"/>
      <c r="HWL158" s="20"/>
      <c r="HWM158" s="21"/>
      <c r="HWN158" s="6"/>
      <c r="HWO158" s="6"/>
      <c r="HWP158" s="20"/>
      <c r="HWQ158" s="21"/>
      <c r="HWR158" s="6"/>
      <c r="HWS158" s="6"/>
      <c r="HWT158" s="20"/>
      <c r="HWU158" s="21"/>
      <c r="HWV158" s="6"/>
      <c r="HWW158" s="6"/>
      <c r="HWX158" s="20"/>
      <c r="HWY158" s="21"/>
      <c r="HWZ158" s="6"/>
      <c r="HXA158" s="6"/>
      <c r="HXB158" s="20"/>
      <c r="HXC158" s="21"/>
      <c r="HXD158" s="6"/>
      <c r="HXE158" s="6"/>
      <c r="HXF158" s="20"/>
      <c r="HXG158" s="21"/>
      <c r="HXH158" s="6"/>
      <c r="HXI158" s="6"/>
      <c r="HXJ158" s="20"/>
      <c r="HXK158" s="21"/>
      <c r="HXL158" s="6"/>
      <c r="HXM158" s="6"/>
      <c r="HXN158" s="20"/>
      <c r="HXO158" s="21"/>
      <c r="HXP158" s="6"/>
      <c r="HXQ158" s="6"/>
      <c r="HXR158" s="20"/>
      <c r="HXS158" s="21"/>
      <c r="HXT158" s="6"/>
      <c r="HXU158" s="6"/>
      <c r="HXV158" s="20"/>
      <c r="HXW158" s="21"/>
      <c r="HXX158" s="6"/>
      <c r="HXY158" s="6"/>
      <c r="HXZ158" s="20"/>
      <c r="HYA158" s="21"/>
      <c r="HYB158" s="6"/>
      <c r="HYC158" s="6"/>
      <c r="HYD158" s="20"/>
      <c r="HYE158" s="21"/>
      <c r="HYF158" s="6"/>
      <c r="HYG158" s="6"/>
      <c r="HYH158" s="20"/>
      <c r="HYI158" s="21"/>
      <c r="HYJ158" s="6"/>
      <c r="HYK158" s="6"/>
      <c r="HYL158" s="20"/>
      <c r="HYM158" s="21"/>
      <c r="HYN158" s="6"/>
      <c r="HYO158" s="6"/>
      <c r="HYP158" s="20"/>
      <c r="HYQ158" s="21"/>
      <c r="HYR158" s="6"/>
      <c r="HYS158" s="6"/>
      <c r="HYT158" s="20"/>
      <c r="HYU158" s="21"/>
      <c r="HYV158" s="6"/>
      <c r="HYW158" s="6"/>
      <c r="HYX158" s="20"/>
      <c r="HYY158" s="21"/>
      <c r="HYZ158" s="6"/>
      <c r="HZA158" s="6"/>
      <c r="HZB158" s="20"/>
      <c r="HZC158" s="21"/>
      <c r="HZD158" s="6"/>
      <c r="HZE158" s="6"/>
      <c r="HZF158" s="20"/>
      <c r="HZG158" s="21"/>
      <c r="HZH158" s="6"/>
      <c r="HZI158" s="6"/>
      <c r="HZJ158" s="20"/>
      <c r="HZK158" s="21"/>
      <c r="HZL158" s="6"/>
      <c r="HZM158" s="6"/>
      <c r="HZN158" s="20"/>
      <c r="HZO158" s="21"/>
      <c r="HZP158" s="6"/>
      <c r="HZQ158" s="6"/>
      <c r="HZR158" s="20"/>
      <c r="HZS158" s="21"/>
      <c r="HZT158" s="6"/>
      <c r="HZU158" s="6"/>
      <c r="HZV158" s="20"/>
      <c r="HZW158" s="21"/>
      <c r="HZX158" s="6"/>
      <c r="HZY158" s="6"/>
      <c r="HZZ158" s="20"/>
      <c r="IAA158" s="21"/>
      <c r="IAB158" s="6"/>
      <c r="IAC158" s="6"/>
      <c r="IAD158" s="20"/>
      <c r="IAE158" s="21"/>
      <c r="IAF158" s="6"/>
      <c r="IAG158" s="6"/>
      <c r="IAH158" s="20"/>
      <c r="IAI158" s="21"/>
      <c r="IAJ158" s="6"/>
      <c r="IAK158" s="6"/>
      <c r="IAL158" s="20"/>
      <c r="IAM158" s="21"/>
      <c r="IAN158" s="6"/>
      <c r="IAO158" s="6"/>
      <c r="IAP158" s="20"/>
      <c r="IAQ158" s="21"/>
      <c r="IAR158" s="6"/>
      <c r="IAS158" s="6"/>
      <c r="IAT158" s="20"/>
      <c r="IAU158" s="21"/>
      <c r="IAV158" s="6"/>
      <c r="IAW158" s="6"/>
      <c r="IAX158" s="20"/>
      <c r="IAY158" s="21"/>
      <c r="IAZ158" s="6"/>
      <c r="IBA158" s="6"/>
      <c r="IBB158" s="20"/>
      <c r="IBC158" s="21"/>
      <c r="IBD158" s="6"/>
      <c r="IBE158" s="6"/>
      <c r="IBF158" s="20"/>
      <c r="IBG158" s="21"/>
      <c r="IBH158" s="6"/>
      <c r="IBI158" s="6"/>
      <c r="IBJ158" s="20"/>
      <c r="IBK158" s="21"/>
      <c r="IBL158" s="6"/>
      <c r="IBM158" s="6"/>
      <c r="IBN158" s="20"/>
      <c r="IBO158" s="21"/>
      <c r="IBP158" s="6"/>
      <c r="IBQ158" s="6"/>
      <c r="IBR158" s="20"/>
      <c r="IBS158" s="21"/>
      <c r="IBT158" s="6"/>
      <c r="IBU158" s="6"/>
      <c r="IBV158" s="20"/>
      <c r="IBW158" s="21"/>
      <c r="IBX158" s="6"/>
      <c r="IBY158" s="6"/>
      <c r="IBZ158" s="20"/>
      <c r="ICA158" s="21"/>
      <c r="ICB158" s="6"/>
      <c r="ICC158" s="6"/>
      <c r="ICD158" s="20"/>
      <c r="ICE158" s="21"/>
      <c r="ICF158" s="6"/>
      <c r="ICG158" s="6"/>
      <c r="ICH158" s="20"/>
      <c r="ICI158" s="21"/>
      <c r="ICJ158" s="6"/>
      <c r="ICK158" s="6"/>
      <c r="ICL158" s="20"/>
      <c r="ICM158" s="21"/>
      <c r="ICN158" s="6"/>
      <c r="ICO158" s="6"/>
      <c r="ICP158" s="20"/>
      <c r="ICQ158" s="21"/>
      <c r="ICR158" s="6"/>
      <c r="ICS158" s="6"/>
      <c r="ICT158" s="20"/>
      <c r="ICU158" s="21"/>
      <c r="ICV158" s="6"/>
      <c r="ICW158" s="6"/>
      <c r="ICX158" s="20"/>
      <c r="ICY158" s="21"/>
      <c r="ICZ158" s="6"/>
      <c r="IDA158" s="6"/>
      <c r="IDB158" s="20"/>
      <c r="IDC158" s="21"/>
      <c r="IDD158" s="6"/>
      <c r="IDE158" s="6"/>
      <c r="IDF158" s="20"/>
      <c r="IDG158" s="21"/>
      <c r="IDH158" s="6"/>
      <c r="IDI158" s="6"/>
      <c r="IDJ158" s="20"/>
      <c r="IDK158" s="21"/>
      <c r="IDL158" s="6"/>
      <c r="IDM158" s="6"/>
      <c r="IDN158" s="20"/>
      <c r="IDO158" s="21"/>
      <c r="IDP158" s="6"/>
      <c r="IDQ158" s="6"/>
      <c r="IDR158" s="20"/>
      <c r="IDS158" s="21"/>
      <c r="IDT158" s="6"/>
      <c r="IDU158" s="6"/>
      <c r="IDV158" s="20"/>
      <c r="IDW158" s="21"/>
      <c r="IDX158" s="6"/>
      <c r="IDY158" s="6"/>
      <c r="IDZ158" s="20"/>
      <c r="IEA158" s="21"/>
      <c r="IEB158" s="6"/>
      <c r="IEC158" s="6"/>
      <c r="IED158" s="20"/>
      <c r="IEE158" s="21"/>
      <c r="IEF158" s="6"/>
      <c r="IEG158" s="6"/>
      <c r="IEH158" s="20"/>
      <c r="IEI158" s="21"/>
      <c r="IEJ158" s="6"/>
      <c r="IEK158" s="6"/>
      <c r="IEL158" s="20"/>
      <c r="IEM158" s="21"/>
      <c r="IEN158" s="6"/>
      <c r="IEO158" s="6"/>
      <c r="IEP158" s="20"/>
      <c r="IEQ158" s="21"/>
      <c r="IER158" s="6"/>
      <c r="IES158" s="6"/>
      <c r="IET158" s="20"/>
      <c r="IEU158" s="21"/>
      <c r="IEV158" s="6"/>
      <c r="IEW158" s="6"/>
      <c r="IEX158" s="20"/>
      <c r="IEY158" s="21"/>
      <c r="IEZ158" s="6"/>
      <c r="IFA158" s="6"/>
      <c r="IFB158" s="20"/>
      <c r="IFC158" s="21"/>
      <c r="IFD158" s="6"/>
      <c r="IFE158" s="6"/>
      <c r="IFF158" s="20"/>
      <c r="IFG158" s="21"/>
      <c r="IFH158" s="6"/>
      <c r="IFI158" s="6"/>
      <c r="IFJ158" s="20"/>
      <c r="IFK158" s="21"/>
      <c r="IFL158" s="6"/>
      <c r="IFM158" s="6"/>
      <c r="IFN158" s="20"/>
      <c r="IFO158" s="21"/>
      <c r="IFP158" s="6"/>
      <c r="IFQ158" s="6"/>
      <c r="IFR158" s="20"/>
      <c r="IFS158" s="21"/>
      <c r="IFT158" s="6"/>
      <c r="IFU158" s="6"/>
      <c r="IFV158" s="20"/>
      <c r="IFW158" s="21"/>
      <c r="IFX158" s="6"/>
      <c r="IFY158" s="6"/>
      <c r="IFZ158" s="20"/>
      <c r="IGA158" s="21"/>
      <c r="IGB158" s="6"/>
      <c r="IGC158" s="6"/>
      <c r="IGD158" s="20"/>
      <c r="IGE158" s="21"/>
      <c r="IGF158" s="6"/>
      <c r="IGG158" s="6"/>
      <c r="IGH158" s="20"/>
      <c r="IGI158" s="21"/>
      <c r="IGJ158" s="6"/>
      <c r="IGK158" s="6"/>
      <c r="IGL158" s="20"/>
      <c r="IGM158" s="21"/>
      <c r="IGN158" s="6"/>
      <c r="IGO158" s="6"/>
      <c r="IGP158" s="20"/>
      <c r="IGQ158" s="21"/>
      <c r="IGR158" s="6"/>
      <c r="IGS158" s="6"/>
      <c r="IGT158" s="20"/>
      <c r="IGU158" s="21"/>
      <c r="IGV158" s="6"/>
      <c r="IGW158" s="6"/>
      <c r="IGX158" s="20"/>
      <c r="IGY158" s="21"/>
      <c r="IGZ158" s="6"/>
      <c r="IHA158" s="6"/>
      <c r="IHB158" s="20"/>
      <c r="IHC158" s="21"/>
      <c r="IHD158" s="6"/>
      <c r="IHE158" s="6"/>
      <c r="IHF158" s="20"/>
      <c r="IHG158" s="21"/>
      <c r="IHH158" s="6"/>
      <c r="IHI158" s="6"/>
      <c r="IHJ158" s="20"/>
      <c r="IHK158" s="21"/>
      <c r="IHL158" s="6"/>
      <c r="IHM158" s="6"/>
      <c r="IHN158" s="20"/>
      <c r="IHO158" s="21"/>
      <c r="IHP158" s="6"/>
      <c r="IHQ158" s="6"/>
      <c r="IHR158" s="20"/>
      <c r="IHS158" s="21"/>
      <c r="IHT158" s="6"/>
      <c r="IHU158" s="6"/>
      <c r="IHV158" s="20"/>
      <c r="IHW158" s="21"/>
      <c r="IHX158" s="6"/>
      <c r="IHY158" s="6"/>
      <c r="IHZ158" s="20"/>
      <c r="IIA158" s="21"/>
      <c r="IIB158" s="6"/>
      <c r="IIC158" s="6"/>
      <c r="IID158" s="20"/>
      <c r="IIE158" s="21"/>
      <c r="IIF158" s="6"/>
      <c r="IIG158" s="6"/>
      <c r="IIH158" s="20"/>
      <c r="III158" s="21"/>
      <c r="IIJ158" s="6"/>
      <c r="IIK158" s="6"/>
      <c r="IIL158" s="20"/>
      <c r="IIM158" s="21"/>
      <c r="IIN158" s="6"/>
      <c r="IIO158" s="6"/>
      <c r="IIP158" s="20"/>
      <c r="IIQ158" s="21"/>
      <c r="IIR158" s="6"/>
      <c r="IIS158" s="6"/>
      <c r="IIT158" s="20"/>
      <c r="IIU158" s="21"/>
      <c r="IIV158" s="6"/>
      <c r="IIW158" s="6"/>
      <c r="IIX158" s="20"/>
      <c r="IIY158" s="21"/>
      <c r="IIZ158" s="6"/>
      <c r="IJA158" s="6"/>
      <c r="IJB158" s="20"/>
      <c r="IJC158" s="21"/>
      <c r="IJD158" s="6"/>
      <c r="IJE158" s="6"/>
      <c r="IJF158" s="20"/>
      <c r="IJG158" s="21"/>
      <c r="IJH158" s="6"/>
      <c r="IJI158" s="6"/>
      <c r="IJJ158" s="20"/>
      <c r="IJK158" s="21"/>
      <c r="IJL158" s="6"/>
      <c r="IJM158" s="6"/>
      <c r="IJN158" s="20"/>
      <c r="IJO158" s="21"/>
      <c r="IJP158" s="6"/>
      <c r="IJQ158" s="6"/>
      <c r="IJR158" s="20"/>
      <c r="IJS158" s="21"/>
      <c r="IJT158" s="6"/>
      <c r="IJU158" s="6"/>
      <c r="IJV158" s="20"/>
      <c r="IJW158" s="21"/>
      <c r="IJX158" s="6"/>
      <c r="IJY158" s="6"/>
      <c r="IJZ158" s="20"/>
      <c r="IKA158" s="21"/>
      <c r="IKB158" s="6"/>
      <c r="IKC158" s="6"/>
      <c r="IKD158" s="20"/>
      <c r="IKE158" s="21"/>
      <c r="IKF158" s="6"/>
      <c r="IKG158" s="6"/>
      <c r="IKH158" s="20"/>
      <c r="IKI158" s="21"/>
      <c r="IKJ158" s="6"/>
      <c r="IKK158" s="6"/>
      <c r="IKL158" s="20"/>
      <c r="IKM158" s="21"/>
      <c r="IKN158" s="6"/>
      <c r="IKO158" s="6"/>
      <c r="IKP158" s="20"/>
      <c r="IKQ158" s="21"/>
      <c r="IKR158" s="6"/>
      <c r="IKS158" s="6"/>
      <c r="IKT158" s="20"/>
      <c r="IKU158" s="21"/>
      <c r="IKV158" s="6"/>
      <c r="IKW158" s="6"/>
      <c r="IKX158" s="20"/>
      <c r="IKY158" s="21"/>
      <c r="IKZ158" s="6"/>
      <c r="ILA158" s="6"/>
      <c r="ILB158" s="20"/>
      <c r="ILC158" s="21"/>
      <c r="ILD158" s="6"/>
      <c r="ILE158" s="6"/>
      <c r="ILF158" s="20"/>
      <c r="ILG158" s="21"/>
      <c r="ILH158" s="6"/>
      <c r="ILI158" s="6"/>
      <c r="ILJ158" s="20"/>
      <c r="ILK158" s="21"/>
      <c r="ILL158" s="6"/>
      <c r="ILM158" s="6"/>
      <c r="ILN158" s="20"/>
      <c r="ILO158" s="21"/>
      <c r="ILP158" s="6"/>
      <c r="ILQ158" s="6"/>
      <c r="ILR158" s="20"/>
      <c r="ILS158" s="21"/>
      <c r="ILT158" s="6"/>
      <c r="ILU158" s="6"/>
      <c r="ILV158" s="20"/>
      <c r="ILW158" s="21"/>
      <c r="ILX158" s="6"/>
      <c r="ILY158" s="6"/>
      <c r="ILZ158" s="20"/>
      <c r="IMA158" s="21"/>
      <c r="IMB158" s="6"/>
      <c r="IMC158" s="6"/>
      <c r="IMD158" s="20"/>
      <c r="IME158" s="21"/>
      <c r="IMF158" s="6"/>
      <c r="IMG158" s="6"/>
      <c r="IMH158" s="20"/>
      <c r="IMI158" s="21"/>
      <c r="IMJ158" s="6"/>
      <c r="IMK158" s="6"/>
      <c r="IML158" s="20"/>
      <c r="IMM158" s="21"/>
      <c r="IMN158" s="6"/>
      <c r="IMO158" s="6"/>
      <c r="IMP158" s="20"/>
      <c r="IMQ158" s="21"/>
      <c r="IMR158" s="6"/>
      <c r="IMS158" s="6"/>
      <c r="IMT158" s="20"/>
      <c r="IMU158" s="21"/>
      <c r="IMV158" s="6"/>
      <c r="IMW158" s="6"/>
      <c r="IMX158" s="20"/>
      <c r="IMY158" s="21"/>
      <c r="IMZ158" s="6"/>
      <c r="INA158" s="6"/>
      <c r="INB158" s="20"/>
      <c r="INC158" s="21"/>
      <c r="IND158" s="6"/>
      <c r="INE158" s="6"/>
      <c r="INF158" s="20"/>
      <c r="ING158" s="21"/>
      <c r="INH158" s="6"/>
      <c r="INI158" s="6"/>
      <c r="INJ158" s="20"/>
      <c r="INK158" s="21"/>
      <c r="INL158" s="6"/>
      <c r="INM158" s="6"/>
      <c r="INN158" s="20"/>
      <c r="INO158" s="21"/>
      <c r="INP158" s="6"/>
      <c r="INQ158" s="6"/>
      <c r="INR158" s="20"/>
      <c r="INS158" s="21"/>
      <c r="INT158" s="6"/>
      <c r="INU158" s="6"/>
      <c r="INV158" s="20"/>
      <c r="INW158" s="21"/>
      <c r="INX158" s="6"/>
      <c r="INY158" s="6"/>
      <c r="INZ158" s="20"/>
      <c r="IOA158" s="21"/>
      <c r="IOB158" s="6"/>
      <c r="IOC158" s="6"/>
      <c r="IOD158" s="20"/>
      <c r="IOE158" s="21"/>
      <c r="IOF158" s="6"/>
      <c r="IOG158" s="6"/>
      <c r="IOH158" s="20"/>
      <c r="IOI158" s="21"/>
      <c r="IOJ158" s="6"/>
      <c r="IOK158" s="6"/>
      <c r="IOL158" s="20"/>
      <c r="IOM158" s="21"/>
      <c r="ION158" s="6"/>
      <c r="IOO158" s="6"/>
      <c r="IOP158" s="20"/>
      <c r="IOQ158" s="21"/>
      <c r="IOR158" s="6"/>
      <c r="IOS158" s="6"/>
      <c r="IOT158" s="20"/>
      <c r="IOU158" s="21"/>
      <c r="IOV158" s="6"/>
      <c r="IOW158" s="6"/>
      <c r="IOX158" s="20"/>
      <c r="IOY158" s="21"/>
      <c r="IOZ158" s="6"/>
      <c r="IPA158" s="6"/>
      <c r="IPB158" s="20"/>
      <c r="IPC158" s="21"/>
      <c r="IPD158" s="6"/>
      <c r="IPE158" s="6"/>
      <c r="IPF158" s="20"/>
      <c r="IPG158" s="21"/>
      <c r="IPH158" s="6"/>
      <c r="IPI158" s="6"/>
      <c r="IPJ158" s="20"/>
      <c r="IPK158" s="21"/>
      <c r="IPL158" s="6"/>
      <c r="IPM158" s="6"/>
      <c r="IPN158" s="20"/>
      <c r="IPO158" s="21"/>
      <c r="IPP158" s="6"/>
      <c r="IPQ158" s="6"/>
      <c r="IPR158" s="20"/>
      <c r="IPS158" s="21"/>
      <c r="IPT158" s="6"/>
      <c r="IPU158" s="6"/>
      <c r="IPV158" s="20"/>
      <c r="IPW158" s="21"/>
      <c r="IPX158" s="6"/>
      <c r="IPY158" s="6"/>
      <c r="IPZ158" s="20"/>
      <c r="IQA158" s="21"/>
      <c r="IQB158" s="6"/>
      <c r="IQC158" s="6"/>
      <c r="IQD158" s="20"/>
      <c r="IQE158" s="21"/>
      <c r="IQF158" s="6"/>
      <c r="IQG158" s="6"/>
      <c r="IQH158" s="20"/>
      <c r="IQI158" s="21"/>
      <c r="IQJ158" s="6"/>
      <c r="IQK158" s="6"/>
      <c r="IQL158" s="20"/>
      <c r="IQM158" s="21"/>
      <c r="IQN158" s="6"/>
      <c r="IQO158" s="6"/>
      <c r="IQP158" s="20"/>
      <c r="IQQ158" s="21"/>
      <c r="IQR158" s="6"/>
      <c r="IQS158" s="6"/>
      <c r="IQT158" s="20"/>
      <c r="IQU158" s="21"/>
      <c r="IQV158" s="6"/>
      <c r="IQW158" s="6"/>
      <c r="IQX158" s="20"/>
      <c r="IQY158" s="21"/>
      <c r="IQZ158" s="6"/>
      <c r="IRA158" s="6"/>
      <c r="IRB158" s="20"/>
      <c r="IRC158" s="21"/>
      <c r="IRD158" s="6"/>
      <c r="IRE158" s="6"/>
      <c r="IRF158" s="20"/>
      <c r="IRG158" s="21"/>
      <c r="IRH158" s="6"/>
      <c r="IRI158" s="6"/>
      <c r="IRJ158" s="20"/>
      <c r="IRK158" s="21"/>
      <c r="IRL158" s="6"/>
      <c r="IRM158" s="6"/>
      <c r="IRN158" s="20"/>
      <c r="IRO158" s="21"/>
      <c r="IRP158" s="6"/>
      <c r="IRQ158" s="6"/>
      <c r="IRR158" s="20"/>
      <c r="IRS158" s="21"/>
      <c r="IRT158" s="6"/>
      <c r="IRU158" s="6"/>
      <c r="IRV158" s="20"/>
      <c r="IRW158" s="21"/>
      <c r="IRX158" s="6"/>
      <c r="IRY158" s="6"/>
      <c r="IRZ158" s="20"/>
      <c r="ISA158" s="21"/>
      <c r="ISB158" s="6"/>
      <c r="ISC158" s="6"/>
      <c r="ISD158" s="20"/>
      <c r="ISE158" s="21"/>
      <c r="ISF158" s="6"/>
      <c r="ISG158" s="6"/>
      <c r="ISH158" s="20"/>
      <c r="ISI158" s="21"/>
      <c r="ISJ158" s="6"/>
      <c r="ISK158" s="6"/>
      <c r="ISL158" s="20"/>
      <c r="ISM158" s="21"/>
      <c r="ISN158" s="6"/>
      <c r="ISO158" s="6"/>
      <c r="ISP158" s="20"/>
      <c r="ISQ158" s="21"/>
      <c r="ISR158" s="6"/>
      <c r="ISS158" s="6"/>
      <c r="IST158" s="20"/>
      <c r="ISU158" s="21"/>
      <c r="ISV158" s="6"/>
      <c r="ISW158" s="6"/>
      <c r="ISX158" s="20"/>
      <c r="ISY158" s="21"/>
      <c r="ISZ158" s="6"/>
      <c r="ITA158" s="6"/>
      <c r="ITB158" s="20"/>
      <c r="ITC158" s="21"/>
      <c r="ITD158" s="6"/>
      <c r="ITE158" s="6"/>
      <c r="ITF158" s="20"/>
      <c r="ITG158" s="21"/>
      <c r="ITH158" s="6"/>
      <c r="ITI158" s="6"/>
      <c r="ITJ158" s="20"/>
      <c r="ITK158" s="21"/>
      <c r="ITL158" s="6"/>
      <c r="ITM158" s="6"/>
      <c r="ITN158" s="20"/>
      <c r="ITO158" s="21"/>
      <c r="ITP158" s="6"/>
      <c r="ITQ158" s="6"/>
      <c r="ITR158" s="20"/>
      <c r="ITS158" s="21"/>
      <c r="ITT158" s="6"/>
      <c r="ITU158" s="6"/>
      <c r="ITV158" s="20"/>
      <c r="ITW158" s="21"/>
      <c r="ITX158" s="6"/>
      <c r="ITY158" s="6"/>
      <c r="ITZ158" s="20"/>
      <c r="IUA158" s="21"/>
      <c r="IUB158" s="6"/>
      <c r="IUC158" s="6"/>
      <c r="IUD158" s="20"/>
      <c r="IUE158" s="21"/>
      <c r="IUF158" s="6"/>
      <c r="IUG158" s="6"/>
      <c r="IUH158" s="20"/>
      <c r="IUI158" s="21"/>
      <c r="IUJ158" s="6"/>
      <c r="IUK158" s="6"/>
      <c r="IUL158" s="20"/>
      <c r="IUM158" s="21"/>
      <c r="IUN158" s="6"/>
      <c r="IUO158" s="6"/>
      <c r="IUP158" s="20"/>
      <c r="IUQ158" s="21"/>
      <c r="IUR158" s="6"/>
      <c r="IUS158" s="6"/>
      <c r="IUT158" s="20"/>
      <c r="IUU158" s="21"/>
      <c r="IUV158" s="6"/>
      <c r="IUW158" s="6"/>
      <c r="IUX158" s="20"/>
      <c r="IUY158" s="21"/>
      <c r="IUZ158" s="6"/>
      <c r="IVA158" s="6"/>
      <c r="IVB158" s="20"/>
      <c r="IVC158" s="21"/>
      <c r="IVD158" s="6"/>
      <c r="IVE158" s="6"/>
      <c r="IVF158" s="20"/>
      <c r="IVG158" s="21"/>
      <c r="IVH158" s="6"/>
      <c r="IVI158" s="6"/>
      <c r="IVJ158" s="20"/>
      <c r="IVK158" s="21"/>
      <c r="IVL158" s="6"/>
      <c r="IVM158" s="6"/>
      <c r="IVN158" s="20"/>
      <c r="IVO158" s="21"/>
      <c r="IVP158" s="6"/>
      <c r="IVQ158" s="6"/>
      <c r="IVR158" s="20"/>
      <c r="IVS158" s="21"/>
      <c r="IVT158" s="6"/>
      <c r="IVU158" s="6"/>
      <c r="IVV158" s="20"/>
      <c r="IVW158" s="21"/>
      <c r="IVX158" s="6"/>
      <c r="IVY158" s="6"/>
      <c r="IVZ158" s="20"/>
      <c r="IWA158" s="21"/>
      <c r="IWB158" s="6"/>
      <c r="IWC158" s="6"/>
      <c r="IWD158" s="20"/>
      <c r="IWE158" s="21"/>
      <c r="IWF158" s="6"/>
      <c r="IWG158" s="6"/>
      <c r="IWH158" s="20"/>
      <c r="IWI158" s="21"/>
      <c r="IWJ158" s="6"/>
      <c r="IWK158" s="6"/>
      <c r="IWL158" s="20"/>
      <c r="IWM158" s="21"/>
      <c r="IWN158" s="6"/>
      <c r="IWO158" s="6"/>
      <c r="IWP158" s="20"/>
      <c r="IWQ158" s="21"/>
      <c r="IWR158" s="6"/>
      <c r="IWS158" s="6"/>
      <c r="IWT158" s="20"/>
      <c r="IWU158" s="21"/>
      <c r="IWV158" s="6"/>
      <c r="IWW158" s="6"/>
      <c r="IWX158" s="20"/>
      <c r="IWY158" s="21"/>
      <c r="IWZ158" s="6"/>
      <c r="IXA158" s="6"/>
      <c r="IXB158" s="20"/>
      <c r="IXC158" s="21"/>
      <c r="IXD158" s="6"/>
      <c r="IXE158" s="6"/>
      <c r="IXF158" s="20"/>
      <c r="IXG158" s="21"/>
      <c r="IXH158" s="6"/>
      <c r="IXI158" s="6"/>
      <c r="IXJ158" s="20"/>
      <c r="IXK158" s="21"/>
      <c r="IXL158" s="6"/>
      <c r="IXM158" s="6"/>
      <c r="IXN158" s="20"/>
      <c r="IXO158" s="21"/>
      <c r="IXP158" s="6"/>
      <c r="IXQ158" s="6"/>
      <c r="IXR158" s="20"/>
      <c r="IXS158" s="21"/>
      <c r="IXT158" s="6"/>
      <c r="IXU158" s="6"/>
      <c r="IXV158" s="20"/>
      <c r="IXW158" s="21"/>
      <c r="IXX158" s="6"/>
      <c r="IXY158" s="6"/>
      <c r="IXZ158" s="20"/>
      <c r="IYA158" s="21"/>
      <c r="IYB158" s="6"/>
      <c r="IYC158" s="6"/>
      <c r="IYD158" s="20"/>
      <c r="IYE158" s="21"/>
      <c r="IYF158" s="6"/>
      <c r="IYG158" s="6"/>
      <c r="IYH158" s="20"/>
      <c r="IYI158" s="21"/>
      <c r="IYJ158" s="6"/>
      <c r="IYK158" s="6"/>
      <c r="IYL158" s="20"/>
      <c r="IYM158" s="21"/>
      <c r="IYN158" s="6"/>
      <c r="IYO158" s="6"/>
      <c r="IYP158" s="20"/>
      <c r="IYQ158" s="21"/>
      <c r="IYR158" s="6"/>
      <c r="IYS158" s="6"/>
      <c r="IYT158" s="20"/>
      <c r="IYU158" s="21"/>
      <c r="IYV158" s="6"/>
      <c r="IYW158" s="6"/>
      <c r="IYX158" s="20"/>
      <c r="IYY158" s="21"/>
      <c r="IYZ158" s="6"/>
      <c r="IZA158" s="6"/>
      <c r="IZB158" s="20"/>
      <c r="IZC158" s="21"/>
      <c r="IZD158" s="6"/>
      <c r="IZE158" s="6"/>
      <c r="IZF158" s="20"/>
      <c r="IZG158" s="21"/>
      <c r="IZH158" s="6"/>
      <c r="IZI158" s="6"/>
      <c r="IZJ158" s="20"/>
      <c r="IZK158" s="21"/>
      <c r="IZL158" s="6"/>
      <c r="IZM158" s="6"/>
      <c r="IZN158" s="20"/>
      <c r="IZO158" s="21"/>
      <c r="IZP158" s="6"/>
      <c r="IZQ158" s="6"/>
      <c r="IZR158" s="20"/>
      <c r="IZS158" s="21"/>
      <c r="IZT158" s="6"/>
      <c r="IZU158" s="6"/>
      <c r="IZV158" s="20"/>
      <c r="IZW158" s="21"/>
      <c r="IZX158" s="6"/>
      <c r="IZY158" s="6"/>
      <c r="IZZ158" s="20"/>
      <c r="JAA158" s="21"/>
      <c r="JAB158" s="6"/>
      <c r="JAC158" s="6"/>
      <c r="JAD158" s="20"/>
      <c r="JAE158" s="21"/>
      <c r="JAF158" s="6"/>
      <c r="JAG158" s="6"/>
      <c r="JAH158" s="20"/>
      <c r="JAI158" s="21"/>
      <c r="JAJ158" s="6"/>
      <c r="JAK158" s="6"/>
      <c r="JAL158" s="20"/>
      <c r="JAM158" s="21"/>
      <c r="JAN158" s="6"/>
      <c r="JAO158" s="6"/>
      <c r="JAP158" s="20"/>
      <c r="JAQ158" s="21"/>
      <c r="JAR158" s="6"/>
      <c r="JAS158" s="6"/>
      <c r="JAT158" s="20"/>
      <c r="JAU158" s="21"/>
      <c r="JAV158" s="6"/>
      <c r="JAW158" s="6"/>
      <c r="JAX158" s="20"/>
      <c r="JAY158" s="21"/>
      <c r="JAZ158" s="6"/>
      <c r="JBA158" s="6"/>
      <c r="JBB158" s="20"/>
      <c r="JBC158" s="21"/>
      <c r="JBD158" s="6"/>
      <c r="JBE158" s="6"/>
      <c r="JBF158" s="20"/>
      <c r="JBG158" s="21"/>
      <c r="JBH158" s="6"/>
      <c r="JBI158" s="6"/>
      <c r="JBJ158" s="20"/>
      <c r="JBK158" s="21"/>
      <c r="JBL158" s="6"/>
      <c r="JBM158" s="6"/>
      <c r="JBN158" s="20"/>
      <c r="JBO158" s="21"/>
      <c r="JBP158" s="6"/>
      <c r="JBQ158" s="6"/>
      <c r="JBR158" s="20"/>
      <c r="JBS158" s="21"/>
      <c r="JBT158" s="6"/>
      <c r="JBU158" s="6"/>
      <c r="JBV158" s="20"/>
      <c r="JBW158" s="21"/>
      <c r="JBX158" s="6"/>
      <c r="JBY158" s="6"/>
      <c r="JBZ158" s="20"/>
      <c r="JCA158" s="21"/>
      <c r="JCB158" s="6"/>
      <c r="JCC158" s="6"/>
      <c r="JCD158" s="20"/>
      <c r="JCE158" s="21"/>
      <c r="JCF158" s="6"/>
      <c r="JCG158" s="6"/>
      <c r="JCH158" s="20"/>
      <c r="JCI158" s="21"/>
      <c r="JCJ158" s="6"/>
      <c r="JCK158" s="6"/>
      <c r="JCL158" s="20"/>
      <c r="JCM158" s="21"/>
      <c r="JCN158" s="6"/>
      <c r="JCO158" s="6"/>
      <c r="JCP158" s="20"/>
      <c r="JCQ158" s="21"/>
      <c r="JCR158" s="6"/>
      <c r="JCS158" s="6"/>
      <c r="JCT158" s="20"/>
      <c r="JCU158" s="21"/>
      <c r="JCV158" s="6"/>
      <c r="JCW158" s="6"/>
      <c r="JCX158" s="20"/>
      <c r="JCY158" s="21"/>
      <c r="JCZ158" s="6"/>
      <c r="JDA158" s="6"/>
      <c r="JDB158" s="20"/>
      <c r="JDC158" s="21"/>
      <c r="JDD158" s="6"/>
      <c r="JDE158" s="6"/>
      <c r="JDF158" s="20"/>
      <c r="JDG158" s="21"/>
      <c r="JDH158" s="6"/>
      <c r="JDI158" s="6"/>
      <c r="JDJ158" s="20"/>
      <c r="JDK158" s="21"/>
      <c r="JDL158" s="6"/>
      <c r="JDM158" s="6"/>
      <c r="JDN158" s="20"/>
      <c r="JDO158" s="21"/>
      <c r="JDP158" s="6"/>
      <c r="JDQ158" s="6"/>
      <c r="JDR158" s="20"/>
      <c r="JDS158" s="21"/>
      <c r="JDT158" s="6"/>
      <c r="JDU158" s="6"/>
      <c r="JDV158" s="20"/>
      <c r="JDW158" s="21"/>
      <c r="JDX158" s="6"/>
      <c r="JDY158" s="6"/>
      <c r="JDZ158" s="20"/>
      <c r="JEA158" s="21"/>
      <c r="JEB158" s="6"/>
      <c r="JEC158" s="6"/>
      <c r="JED158" s="20"/>
      <c r="JEE158" s="21"/>
      <c r="JEF158" s="6"/>
      <c r="JEG158" s="6"/>
      <c r="JEH158" s="20"/>
      <c r="JEI158" s="21"/>
      <c r="JEJ158" s="6"/>
      <c r="JEK158" s="6"/>
      <c r="JEL158" s="20"/>
      <c r="JEM158" s="21"/>
      <c r="JEN158" s="6"/>
      <c r="JEO158" s="6"/>
      <c r="JEP158" s="20"/>
      <c r="JEQ158" s="21"/>
      <c r="JER158" s="6"/>
      <c r="JES158" s="6"/>
      <c r="JET158" s="20"/>
      <c r="JEU158" s="21"/>
      <c r="JEV158" s="6"/>
      <c r="JEW158" s="6"/>
      <c r="JEX158" s="20"/>
      <c r="JEY158" s="21"/>
      <c r="JEZ158" s="6"/>
      <c r="JFA158" s="6"/>
      <c r="JFB158" s="20"/>
      <c r="JFC158" s="21"/>
      <c r="JFD158" s="6"/>
      <c r="JFE158" s="6"/>
      <c r="JFF158" s="20"/>
      <c r="JFG158" s="21"/>
      <c r="JFH158" s="6"/>
      <c r="JFI158" s="6"/>
      <c r="JFJ158" s="20"/>
      <c r="JFK158" s="21"/>
      <c r="JFL158" s="6"/>
      <c r="JFM158" s="6"/>
      <c r="JFN158" s="20"/>
      <c r="JFO158" s="21"/>
      <c r="JFP158" s="6"/>
      <c r="JFQ158" s="6"/>
      <c r="JFR158" s="20"/>
      <c r="JFS158" s="21"/>
      <c r="JFT158" s="6"/>
      <c r="JFU158" s="6"/>
      <c r="JFV158" s="20"/>
      <c r="JFW158" s="21"/>
      <c r="JFX158" s="6"/>
      <c r="JFY158" s="6"/>
      <c r="JFZ158" s="20"/>
      <c r="JGA158" s="21"/>
      <c r="JGB158" s="6"/>
      <c r="JGC158" s="6"/>
      <c r="JGD158" s="20"/>
      <c r="JGE158" s="21"/>
      <c r="JGF158" s="6"/>
      <c r="JGG158" s="6"/>
      <c r="JGH158" s="20"/>
      <c r="JGI158" s="21"/>
      <c r="JGJ158" s="6"/>
      <c r="JGK158" s="6"/>
      <c r="JGL158" s="20"/>
      <c r="JGM158" s="21"/>
      <c r="JGN158" s="6"/>
      <c r="JGO158" s="6"/>
      <c r="JGP158" s="20"/>
      <c r="JGQ158" s="21"/>
      <c r="JGR158" s="6"/>
      <c r="JGS158" s="6"/>
      <c r="JGT158" s="20"/>
      <c r="JGU158" s="21"/>
      <c r="JGV158" s="6"/>
      <c r="JGW158" s="6"/>
      <c r="JGX158" s="20"/>
      <c r="JGY158" s="21"/>
      <c r="JGZ158" s="6"/>
      <c r="JHA158" s="6"/>
      <c r="JHB158" s="20"/>
      <c r="JHC158" s="21"/>
      <c r="JHD158" s="6"/>
      <c r="JHE158" s="6"/>
      <c r="JHF158" s="20"/>
      <c r="JHG158" s="21"/>
      <c r="JHH158" s="6"/>
      <c r="JHI158" s="6"/>
      <c r="JHJ158" s="20"/>
      <c r="JHK158" s="21"/>
      <c r="JHL158" s="6"/>
      <c r="JHM158" s="6"/>
      <c r="JHN158" s="20"/>
      <c r="JHO158" s="21"/>
      <c r="JHP158" s="6"/>
      <c r="JHQ158" s="6"/>
      <c r="JHR158" s="20"/>
      <c r="JHS158" s="21"/>
      <c r="JHT158" s="6"/>
      <c r="JHU158" s="6"/>
      <c r="JHV158" s="20"/>
      <c r="JHW158" s="21"/>
      <c r="JHX158" s="6"/>
      <c r="JHY158" s="6"/>
      <c r="JHZ158" s="20"/>
      <c r="JIA158" s="21"/>
      <c r="JIB158" s="6"/>
      <c r="JIC158" s="6"/>
      <c r="JID158" s="20"/>
      <c r="JIE158" s="21"/>
      <c r="JIF158" s="6"/>
      <c r="JIG158" s="6"/>
      <c r="JIH158" s="20"/>
      <c r="JII158" s="21"/>
      <c r="JIJ158" s="6"/>
      <c r="JIK158" s="6"/>
      <c r="JIL158" s="20"/>
      <c r="JIM158" s="21"/>
      <c r="JIN158" s="6"/>
      <c r="JIO158" s="6"/>
      <c r="JIP158" s="20"/>
      <c r="JIQ158" s="21"/>
      <c r="JIR158" s="6"/>
      <c r="JIS158" s="6"/>
      <c r="JIT158" s="20"/>
      <c r="JIU158" s="21"/>
      <c r="JIV158" s="6"/>
      <c r="JIW158" s="6"/>
      <c r="JIX158" s="20"/>
      <c r="JIY158" s="21"/>
      <c r="JIZ158" s="6"/>
      <c r="JJA158" s="6"/>
      <c r="JJB158" s="20"/>
      <c r="JJC158" s="21"/>
      <c r="JJD158" s="6"/>
      <c r="JJE158" s="6"/>
      <c r="JJF158" s="20"/>
      <c r="JJG158" s="21"/>
      <c r="JJH158" s="6"/>
      <c r="JJI158" s="6"/>
      <c r="JJJ158" s="20"/>
      <c r="JJK158" s="21"/>
      <c r="JJL158" s="6"/>
      <c r="JJM158" s="6"/>
      <c r="JJN158" s="20"/>
      <c r="JJO158" s="21"/>
      <c r="JJP158" s="6"/>
      <c r="JJQ158" s="6"/>
      <c r="JJR158" s="20"/>
      <c r="JJS158" s="21"/>
      <c r="JJT158" s="6"/>
      <c r="JJU158" s="6"/>
      <c r="JJV158" s="20"/>
      <c r="JJW158" s="21"/>
      <c r="JJX158" s="6"/>
      <c r="JJY158" s="6"/>
      <c r="JJZ158" s="20"/>
      <c r="JKA158" s="21"/>
      <c r="JKB158" s="6"/>
      <c r="JKC158" s="6"/>
      <c r="JKD158" s="20"/>
      <c r="JKE158" s="21"/>
      <c r="JKF158" s="6"/>
      <c r="JKG158" s="6"/>
      <c r="JKH158" s="20"/>
      <c r="JKI158" s="21"/>
      <c r="JKJ158" s="6"/>
      <c r="JKK158" s="6"/>
      <c r="JKL158" s="20"/>
      <c r="JKM158" s="21"/>
      <c r="JKN158" s="6"/>
      <c r="JKO158" s="6"/>
      <c r="JKP158" s="20"/>
      <c r="JKQ158" s="21"/>
      <c r="JKR158" s="6"/>
      <c r="JKS158" s="6"/>
      <c r="JKT158" s="20"/>
      <c r="JKU158" s="21"/>
      <c r="JKV158" s="6"/>
      <c r="JKW158" s="6"/>
      <c r="JKX158" s="20"/>
      <c r="JKY158" s="21"/>
      <c r="JKZ158" s="6"/>
      <c r="JLA158" s="6"/>
      <c r="JLB158" s="20"/>
      <c r="JLC158" s="21"/>
      <c r="JLD158" s="6"/>
      <c r="JLE158" s="6"/>
      <c r="JLF158" s="20"/>
      <c r="JLG158" s="21"/>
      <c r="JLH158" s="6"/>
      <c r="JLI158" s="6"/>
      <c r="JLJ158" s="20"/>
      <c r="JLK158" s="21"/>
      <c r="JLL158" s="6"/>
      <c r="JLM158" s="6"/>
      <c r="JLN158" s="20"/>
      <c r="JLO158" s="21"/>
      <c r="JLP158" s="6"/>
      <c r="JLQ158" s="6"/>
      <c r="JLR158" s="20"/>
      <c r="JLS158" s="21"/>
      <c r="JLT158" s="6"/>
      <c r="JLU158" s="6"/>
      <c r="JLV158" s="20"/>
      <c r="JLW158" s="21"/>
      <c r="JLX158" s="6"/>
      <c r="JLY158" s="6"/>
      <c r="JLZ158" s="20"/>
      <c r="JMA158" s="21"/>
      <c r="JMB158" s="6"/>
      <c r="JMC158" s="6"/>
      <c r="JMD158" s="20"/>
      <c r="JME158" s="21"/>
      <c r="JMF158" s="6"/>
      <c r="JMG158" s="6"/>
      <c r="JMH158" s="20"/>
      <c r="JMI158" s="21"/>
      <c r="JMJ158" s="6"/>
      <c r="JMK158" s="6"/>
      <c r="JML158" s="20"/>
      <c r="JMM158" s="21"/>
      <c r="JMN158" s="6"/>
      <c r="JMO158" s="6"/>
      <c r="JMP158" s="20"/>
      <c r="JMQ158" s="21"/>
      <c r="JMR158" s="6"/>
      <c r="JMS158" s="6"/>
      <c r="JMT158" s="20"/>
      <c r="JMU158" s="21"/>
      <c r="JMV158" s="6"/>
      <c r="JMW158" s="6"/>
      <c r="JMX158" s="20"/>
      <c r="JMY158" s="21"/>
      <c r="JMZ158" s="6"/>
      <c r="JNA158" s="6"/>
      <c r="JNB158" s="20"/>
      <c r="JNC158" s="21"/>
      <c r="JND158" s="6"/>
      <c r="JNE158" s="6"/>
      <c r="JNF158" s="20"/>
      <c r="JNG158" s="21"/>
      <c r="JNH158" s="6"/>
      <c r="JNI158" s="6"/>
      <c r="JNJ158" s="20"/>
      <c r="JNK158" s="21"/>
      <c r="JNL158" s="6"/>
      <c r="JNM158" s="6"/>
      <c r="JNN158" s="20"/>
      <c r="JNO158" s="21"/>
      <c r="JNP158" s="6"/>
      <c r="JNQ158" s="6"/>
      <c r="JNR158" s="20"/>
      <c r="JNS158" s="21"/>
      <c r="JNT158" s="6"/>
      <c r="JNU158" s="6"/>
      <c r="JNV158" s="20"/>
      <c r="JNW158" s="21"/>
      <c r="JNX158" s="6"/>
      <c r="JNY158" s="6"/>
      <c r="JNZ158" s="20"/>
      <c r="JOA158" s="21"/>
      <c r="JOB158" s="6"/>
      <c r="JOC158" s="6"/>
      <c r="JOD158" s="20"/>
      <c r="JOE158" s="21"/>
      <c r="JOF158" s="6"/>
      <c r="JOG158" s="6"/>
      <c r="JOH158" s="20"/>
      <c r="JOI158" s="21"/>
      <c r="JOJ158" s="6"/>
      <c r="JOK158" s="6"/>
      <c r="JOL158" s="20"/>
      <c r="JOM158" s="21"/>
      <c r="JON158" s="6"/>
      <c r="JOO158" s="6"/>
      <c r="JOP158" s="20"/>
      <c r="JOQ158" s="21"/>
      <c r="JOR158" s="6"/>
      <c r="JOS158" s="6"/>
      <c r="JOT158" s="20"/>
      <c r="JOU158" s="21"/>
      <c r="JOV158" s="6"/>
      <c r="JOW158" s="6"/>
      <c r="JOX158" s="20"/>
      <c r="JOY158" s="21"/>
      <c r="JOZ158" s="6"/>
      <c r="JPA158" s="6"/>
      <c r="JPB158" s="20"/>
      <c r="JPC158" s="21"/>
      <c r="JPD158" s="6"/>
      <c r="JPE158" s="6"/>
      <c r="JPF158" s="20"/>
      <c r="JPG158" s="21"/>
      <c r="JPH158" s="6"/>
      <c r="JPI158" s="6"/>
      <c r="JPJ158" s="20"/>
      <c r="JPK158" s="21"/>
      <c r="JPL158" s="6"/>
      <c r="JPM158" s="6"/>
      <c r="JPN158" s="20"/>
      <c r="JPO158" s="21"/>
      <c r="JPP158" s="6"/>
      <c r="JPQ158" s="6"/>
      <c r="JPR158" s="20"/>
      <c r="JPS158" s="21"/>
      <c r="JPT158" s="6"/>
      <c r="JPU158" s="6"/>
      <c r="JPV158" s="20"/>
      <c r="JPW158" s="21"/>
      <c r="JPX158" s="6"/>
      <c r="JPY158" s="6"/>
      <c r="JPZ158" s="20"/>
      <c r="JQA158" s="21"/>
      <c r="JQB158" s="6"/>
      <c r="JQC158" s="6"/>
      <c r="JQD158" s="20"/>
      <c r="JQE158" s="21"/>
      <c r="JQF158" s="6"/>
      <c r="JQG158" s="6"/>
      <c r="JQH158" s="20"/>
      <c r="JQI158" s="21"/>
      <c r="JQJ158" s="6"/>
      <c r="JQK158" s="6"/>
      <c r="JQL158" s="20"/>
      <c r="JQM158" s="21"/>
      <c r="JQN158" s="6"/>
      <c r="JQO158" s="6"/>
      <c r="JQP158" s="20"/>
      <c r="JQQ158" s="21"/>
      <c r="JQR158" s="6"/>
      <c r="JQS158" s="6"/>
      <c r="JQT158" s="20"/>
      <c r="JQU158" s="21"/>
      <c r="JQV158" s="6"/>
      <c r="JQW158" s="6"/>
      <c r="JQX158" s="20"/>
      <c r="JQY158" s="21"/>
      <c r="JQZ158" s="6"/>
      <c r="JRA158" s="6"/>
      <c r="JRB158" s="20"/>
      <c r="JRC158" s="21"/>
      <c r="JRD158" s="6"/>
      <c r="JRE158" s="6"/>
      <c r="JRF158" s="20"/>
      <c r="JRG158" s="21"/>
      <c r="JRH158" s="6"/>
      <c r="JRI158" s="6"/>
      <c r="JRJ158" s="20"/>
      <c r="JRK158" s="21"/>
      <c r="JRL158" s="6"/>
      <c r="JRM158" s="6"/>
      <c r="JRN158" s="20"/>
      <c r="JRO158" s="21"/>
      <c r="JRP158" s="6"/>
      <c r="JRQ158" s="6"/>
      <c r="JRR158" s="20"/>
      <c r="JRS158" s="21"/>
      <c r="JRT158" s="6"/>
      <c r="JRU158" s="6"/>
      <c r="JRV158" s="20"/>
      <c r="JRW158" s="21"/>
      <c r="JRX158" s="6"/>
      <c r="JRY158" s="6"/>
      <c r="JRZ158" s="20"/>
      <c r="JSA158" s="21"/>
      <c r="JSB158" s="6"/>
      <c r="JSC158" s="6"/>
      <c r="JSD158" s="20"/>
      <c r="JSE158" s="21"/>
      <c r="JSF158" s="6"/>
      <c r="JSG158" s="6"/>
      <c r="JSH158" s="20"/>
      <c r="JSI158" s="21"/>
      <c r="JSJ158" s="6"/>
      <c r="JSK158" s="6"/>
      <c r="JSL158" s="20"/>
      <c r="JSM158" s="21"/>
      <c r="JSN158" s="6"/>
      <c r="JSO158" s="6"/>
      <c r="JSP158" s="20"/>
      <c r="JSQ158" s="21"/>
      <c r="JSR158" s="6"/>
      <c r="JSS158" s="6"/>
      <c r="JST158" s="20"/>
      <c r="JSU158" s="21"/>
      <c r="JSV158" s="6"/>
      <c r="JSW158" s="6"/>
      <c r="JSX158" s="20"/>
      <c r="JSY158" s="21"/>
      <c r="JSZ158" s="6"/>
      <c r="JTA158" s="6"/>
      <c r="JTB158" s="20"/>
      <c r="JTC158" s="21"/>
      <c r="JTD158" s="6"/>
      <c r="JTE158" s="6"/>
      <c r="JTF158" s="20"/>
      <c r="JTG158" s="21"/>
      <c r="JTH158" s="6"/>
      <c r="JTI158" s="6"/>
      <c r="JTJ158" s="20"/>
      <c r="JTK158" s="21"/>
      <c r="JTL158" s="6"/>
      <c r="JTM158" s="6"/>
      <c r="JTN158" s="20"/>
      <c r="JTO158" s="21"/>
      <c r="JTP158" s="6"/>
      <c r="JTQ158" s="6"/>
      <c r="JTR158" s="20"/>
      <c r="JTS158" s="21"/>
      <c r="JTT158" s="6"/>
      <c r="JTU158" s="6"/>
      <c r="JTV158" s="20"/>
      <c r="JTW158" s="21"/>
      <c r="JTX158" s="6"/>
      <c r="JTY158" s="6"/>
      <c r="JTZ158" s="20"/>
      <c r="JUA158" s="21"/>
      <c r="JUB158" s="6"/>
      <c r="JUC158" s="6"/>
      <c r="JUD158" s="20"/>
      <c r="JUE158" s="21"/>
      <c r="JUF158" s="6"/>
      <c r="JUG158" s="6"/>
      <c r="JUH158" s="20"/>
      <c r="JUI158" s="21"/>
      <c r="JUJ158" s="6"/>
      <c r="JUK158" s="6"/>
      <c r="JUL158" s="20"/>
      <c r="JUM158" s="21"/>
      <c r="JUN158" s="6"/>
      <c r="JUO158" s="6"/>
      <c r="JUP158" s="20"/>
      <c r="JUQ158" s="21"/>
      <c r="JUR158" s="6"/>
      <c r="JUS158" s="6"/>
      <c r="JUT158" s="20"/>
      <c r="JUU158" s="21"/>
      <c r="JUV158" s="6"/>
      <c r="JUW158" s="6"/>
      <c r="JUX158" s="20"/>
      <c r="JUY158" s="21"/>
      <c r="JUZ158" s="6"/>
      <c r="JVA158" s="6"/>
      <c r="JVB158" s="20"/>
      <c r="JVC158" s="21"/>
      <c r="JVD158" s="6"/>
      <c r="JVE158" s="6"/>
      <c r="JVF158" s="20"/>
      <c r="JVG158" s="21"/>
      <c r="JVH158" s="6"/>
      <c r="JVI158" s="6"/>
      <c r="JVJ158" s="20"/>
      <c r="JVK158" s="21"/>
      <c r="JVL158" s="6"/>
      <c r="JVM158" s="6"/>
      <c r="JVN158" s="20"/>
      <c r="JVO158" s="21"/>
      <c r="JVP158" s="6"/>
      <c r="JVQ158" s="6"/>
      <c r="JVR158" s="20"/>
      <c r="JVS158" s="21"/>
      <c r="JVT158" s="6"/>
      <c r="JVU158" s="6"/>
      <c r="JVV158" s="20"/>
      <c r="JVW158" s="21"/>
      <c r="JVX158" s="6"/>
      <c r="JVY158" s="6"/>
      <c r="JVZ158" s="20"/>
      <c r="JWA158" s="21"/>
      <c r="JWB158" s="6"/>
      <c r="JWC158" s="6"/>
      <c r="JWD158" s="20"/>
      <c r="JWE158" s="21"/>
      <c r="JWF158" s="6"/>
      <c r="JWG158" s="6"/>
      <c r="JWH158" s="20"/>
      <c r="JWI158" s="21"/>
      <c r="JWJ158" s="6"/>
      <c r="JWK158" s="6"/>
      <c r="JWL158" s="20"/>
      <c r="JWM158" s="21"/>
      <c r="JWN158" s="6"/>
      <c r="JWO158" s="6"/>
      <c r="JWP158" s="20"/>
      <c r="JWQ158" s="21"/>
      <c r="JWR158" s="6"/>
      <c r="JWS158" s="6"/>
      <c r="JWT158" s="20"/>
      <c r="JWU158" s="21"/>
      <c r="JWV158" s="6"/>
      <c r="JWW158" s="6"/>
      <c r="JWX158" s="20"/>
      <c r="JWY158" s="21"/>
      <c r="JWZ158" s="6"/>
      <c r="JXA158" s="6"/>
      <c r="JXB158" s="20"/>
      <c r="JXC158" s="21"/>
      <c r="JXD158" s="6"/>
      <c r="JXE158" s="6"/>
      <c r="JXF158" s="20"/>
      <c r="JXG158" s="21"/>
      <c r="JXH158" s="6"/>
      <c r="JXI158" s="6"/>
      <c r="JXJ158" s="20"/>
      <c r="JXK158" s="21"/>
      <c r="JXL158" s="6"/>
      <c r="JXM158" s="6"/>
      <c r="JXN158" s="20"/>
      <c r="JXO158" s="21"/>
      <c r="JXP158" s="6"/>
      <c r="JXQ158" s="6"/>
      <c r="JXR158" s="20"/>
      <c r="JXS158" s="21"/>
      <c r="JXT158" s="6"/>
      <c r="JXU158" s="6"/>
      <c r="JXV158" s="20"/>
      <c r="JXW158" s="21"/>
      <c r="JXX158" s="6"/>
      <c r="JXY158" s="6"/>
      <c r="JXZ158" s="20"/>
      <c r="JYA158" s="21"/>
      <c r="JYB158" s="6"/>
      <c r="JYC158" s="6"/>
      <c r="JYD158" s="20"/>
      <c r="JYE158" s="21"/>
      <c r="JYF158" s="6"/>
      <c r="JYG158" s="6"/>
      <c r="JYH158" s="20"/>
      <c r="JYI158" s="21"/>
      <c r="JYJ158" s="6"/>
      <c r="JYK158" s="6"/>
      <c r="JYL158" s="20"/>
      <c r="JYM158" s="21"/>
      <c r="JYN158" s="6"/>
      <c r="JYO158" s="6"/>
      <c r="JYP158" s="20"/>
      <c r="JYQ158" s="21"/>
      <c r="JYR158" s="6"/>
      <c r="JYS158" s="6"/>
      <c r="JYT158" s="20"/>
      <c r="JYU158" s="21"/>
      <c r="JYV158" s="6"/>
      <c r="JYW158" s="6"/>
      <c r="JYX158" s="20"/>
      <c r="JYY158" s="21"/>
      <c r="JYZ158" s="6"/>
      <c r="JZA158" s="6"/>
      <c r="JZB158" s="20"/>
      <c r="JZC158" s="21"/>
      <c r="JZD158" s="6"/>
      <c r="JZE158" s="6"/>
      <c r="JZF158" s="20"/>
      <c r="JZG158" s="21"/>
      <c r="JZH158" s="6"/>
      <c r="JZI158" s="6"/>
      <c r="JZJ158" s="20"/>
      <c r="JZK158" s="21"/>
      <c r="JZL158" s="6"/>
      <c r="JZM158" s="6"/>
      <c r="JZN158" s="20"/>
      <c r="JZO158" s="21"/>
      <c r="JZP158" s="6"/>
      <c r="JZQ158" s="6"/>
      <c r="JZR158" s="20"/>
      <c r="JZS158" s="21"/>
      <c r="JZT158" s="6"/>
      <c r="JZU158" s="6"/>
      <c r="JZV158" s="20"/>
      <c r="JZW158" s="21"/>
      <c r="JZX158" s="6"/>
      <c r="JZY158" s="6"/>
      <c r="JZZ158" s="20"/>
      <c r="KAA158" s="21"/>
      <c r="KAB158" s="6"/>
      <c r="KAC158" s="6"/>
      <c r="KAD158" s="20"/>
      <c r="KAE158" s="21"/>
      <c r="KAF158" s="6"/>
      <c r="KAG158" s="6"/>
      <c r="KAH158" s="20"/>
      <c r="KAI158" s="21"/>
      <c r="KAJ158" s="6"/>
      <c r="KAK158" s="6"/>
      <c r="KAL158" s="20"/>
      <c r="KAM158" s="21"/>
      <c r="KAN158" s="6"/>
      <c r="KAO158" s="6"/>
      <c r="KAP158" s="20"/>
      <c r="KAQ158" s="21"/>
      <c r="KAR158" s="6"/>
      <c r="KAS158" s="6"/>
      <c r="KAT158" s="20"/>
      <c r="KAU158" s="21"/>
      <c r="KAV158" s="6"/>
      <c r="KAW158" s="6"/>
      <c r="KAX158" s="20"/>
      <c r="KAY158" s="21"/>
      <c r="KAZ158" s="6"/>
      <c r="KBA158" s="6"/>
      <c r="KBB158" s="20"/>
      <c r="KBC158" s="21"/>
      <c r="KBD158" s="6"/>
      <c r="KBE158" s="6"/>
      <c r="KBF158" s="20"/>
      <c r="KBG158" s="21"/>
      <c r="KBH158" s="6"/>
      <c r="KBI158" s="6"/>
      <c r="KBJ158" s="20"/>
      <c r="KBK158" s="21"/>
      <c r="KBL158" s="6"/>
      <c r="KBM158" s="6"/>
      <c r="KBN158" s="20"/>
      <c r="KBO158" s="21"/>
      <c r="KBP158" s="6"/>
      <c r="KBQ158" s="6"/>
      <c r="KBR158" s="20"/>
      <c r="KBS158" s="21"/>
      <c r="KBT158" s="6"/>
      <c r="KBU158" s="6"/>
      <c r="KBV158" s="20"/>
      <c r="KBW158" s="21"/>
      <c r="KBX158" s="6"/>
      <c r="KBY158" s="6"/>
      <c r="KBZ158" s="20"/>
      <c r="KCA158" s="21"/>
      <c r="KCB158" s="6"/>
      <c r="KCC158" s="6"/>
      <c r="KCD158" s="20"/>
      <c r="KCE158" s="21"/>
      <c r="KCF158" s="6"/>
      <c r="KCG158" s="6"/>
      <c r="KCH158" s="20"/>
      <c r="KCI158" s="21"/>
      <c r="KCJ158" s="6"/>
      <c r="KCK158" s="6"/>
      <c r="KCL158" s="20"/>
      <c r="KCM158" s="21"/>
      <c r="KCN158" s="6"/>
      <c r="KCO158" s="6"/>
      <c r="KCP158" s="20"/>
      <c r="KCQ158" s="21"/>
      <c r="KCR158" s="6"/>
      <c r="KCS158" s="6"/>
      <c r="KCT158" s="20"/>
      <c r="KCU158" s="21"/>
      <c r="KCV158" s="6"/>
      <c r="KCW158" s="6"/>
      <c r="KCX158" s="20"/>
      <c r="KCY158" s="21"/>
      <c r="KCZ158" s="6"/>
      <c r="KDA158" s="6"/>
      <c r="KDB158" s="20"/>
      <c r="KDC158" s="21"/>
      <c r="KDD158" s="6"/>
      <c r="KDE158" s="6"/>
      <c r="KDF158" s="20"/>
      <c r="KDG158" s="21"/>
      <c r="KDH158" s="6"/>
      <c r="KDI158" s="6"/>
      <c r="KDJ158" s="20"/>
      <c r="KDK158" s="21"/>
      <c r="KDL158" s="6"/>
      <c r="KDM158" s="6"/>
      <c r="KDN158" s="20"/>
      <c r="KDO158" s="21"/>
      <c r="KDP158" s="6"/>
      <c r="KDQ158" s="6"/>
      <c r="KDR158" s="20"/>
      <c r="KDS158" s="21"/>
      <c r="KDT158" s="6"/>
      <c r="KDU158" s="6"/>
      <c r="KDV158" s="20"/>
      <c r="KDW158" s="21"/>
      <c r="KDX158" s="6"/>
      <c r="KDY158" s="6"/>
      <c r="KDZ158" s="20"/>
      <c r="KEA158" s="21"/>
      <c r="KEB158" s="6"/>
      <c r="KEC158" s="6"/>
      <c r="KED158" s="20"/>
      <c r="KEE158" s="21"/>
      <c r="KEF158" s="6"/>
      <c r="KEG158" s="6"/>
      <c r="KEH158" s="20"/>
      <c r="KEI158" s="21"/>
      <c r="KEJ158" s="6"/>
      <c r="KEK158" s="6"/>
      <c r="KEL158" s="20"/>
      <c r="KEM158" s="21"/>
      <c r="KEN158" s="6"/>
      <c r="KEO158" s="6"/>
      <c r="KEP158" s="20"/>
      <c r="KEQ158" s="21"/>
      <c r="KER158" s="6"/>
      <c r="KES158" s="6"/>
      <c r="KET158" s="20"/>
      <c r="KEU158" s="21"/>
      <c r="KEV158" s="6"/>
      <c r="KEW158" s="6"/>
      <c r="KEX158" s="20"/>
      <c r="KEY158" s="21"/>
      <c r="KEZ158" s="6"/>
      <c r="KFA158" s="6"/>
      <c r="KFB158" s="20"/>
      <c r="KFC158" s="21"/>
      <c r="KFD158" s="6"/>
      <c r="KFE158" s="6"/>
      <c r="KFF158" s="20"/>
      <c r="KFG158" s="21"/>
      <c r="KFH158" s="6"/>
      <c r="KFI158" s="6"/>
      <c r="KFJ158" s="20"/>
      <c r="KFK158" s="21"/>
      <c r="KFL158" s="6"/>
      <c r="KFM158" s="6"/>
      <c r="KFN158" s="20"/>
      <c r="KFO158" s="21"/>
      <c r="KFP158" s="6"/>
      <c r="KFQ158" s="6"/>
      <c r="KFR158" s="20"/>
      <c r="KFS158" s="21"/>
      <c r="KFT158" s="6"/>
      <c r="KFU158" s="6"/>
      <c r="KFV158" s="20"/>
      <c r="KFW158" s="21"/>
      <c r="KFX158" s="6"/>
      <c r="KFY158" s="6"/>
      <c r="KFZ158" s="20"/>
      <c r="KGA158" s="21"/>
      <c r="KGB158" s="6"/>
      <c r="KGC158" s="6"/>
      <c r="KGD158" s="20"/>
      <c r="KGE158" s="21"/>
      <c r="KGF158" s="6"/>
      <c r="KGG158" s="6"/>
      <c r="KGH158" s="20"/>
      <c r="KGI158" s="21"/>
      <c r="KGJ158" s="6"/>
      <c r="KGK158" s="6"/>
      <c r="KGL158" s="20"/>
      <c r="KGM158" s="21"/>
      <c r="KGN158" s="6"/>
      <c r="KGO158" s="6"/>
      <c r="KGP158" s="20"/>
      <c r="KGQ158" s="21"/>
      <c r="KGR158" s="6"/>
      <c r="KGS158" s="6"/>
      <c r="KGT158" s="20"/>
      <c r="KGU158" s="21"/>
      <c r="KGV158" s="6"/>
      <c r="KGW158" s="6"/>
      <c r="KGX158" s="20"/>
      <c r="KGY158" s="21"/>
      <c r="KGZ158" s="6"/>
      <c r="KHA158" s="6"/>
      <c r="KHB158" s="20"/>
      <c r="KHC158" s="21"/>
      <c r="KHD158" s="6"/>
      <c r="KHE158" s="6"/>
      <c r="KHF158" s="20"/>
      <c r="KHG158" s="21"/>
      <c r="KHH158" s="6"/>
      <c r="KHI158" s="6"/>
      <c r="KHJ158" s="20"/>
      <c r="KHK158" s="21"/>
      <c r="KHL158" s="6"/>
      <c r="KHM158" s="6"/>
      <c r="KHN158" s="20"/>
      <c r="KHO158" s="21"/>
      <c r="KHP158" s="6"/>
      <c r="KHQ158" s="6"/>
      <c r="KHR158" s="20"/>
      <c r="KHS158" s="21"/>
      <c r="KHT158" s="6"/>
      <c r="KHU158" s="6"/>
      <c r="KHV158" s="20"/>
      <c r="KHW158" s="21"/>
      <c r="KHX158" s="6"/>
      <c r="KHY158" s="6"/>
      <c r="KHZ158" s="20"/>
      <c r="KIA158" s="21"/>
      <c r="KIB158" s="6"/>
      <c r="KIC158" s="6"/>
      <c r="KID158" s="20"/>
      <c r="KIE158" s="21"/>
      <c r="KIF158" s="6"/>
      <c r="KIG158" s="6"/>
      <c r="KIH158" s="20"/>
      <c r="KII158" s="21"/>
      <c r="KIJ158" s="6"/>
      <c r="KIK158" s="6"/>
      <c r="KIL158" s="20"/>
      <c r="KIM158" s="21"/>
      <c r="KIN158" s="6"/>
      <c r="KIO158" s="6"/>
      <c r="KIP158" s="20"/>
      <c r="KIQ158" s="21"/>
      <c r="KIR158" s="6"/>
      <c r="KIS158" s="6"/>
      <c r="KIT158" s="20"/>
      <c r="KIU158" s="21"/>
      <c r="KIV158" s="6"/>
      <c r="KIW158" s="6"/>
      <c r="KIX158" s="20"/>
      <c r="KIY158" s="21"/>
      <c r="KIZ158" s="6"/>
      <c r="KJA158" s="6"/>
      <c r="KJB158" s="20"/>
      <c r="KJC158" s="21"/>
      <c r="KJD158" s="6"/>
      <c r="KJE158" s="6"/>
      <c r="KJF158" s="20"/>
      <c r="KJG158" s="21"/>
      <c r="KJH158" s="6"/>
      <c r="KJI158" s="6"/>
      <c r="KJJ158" s="20"/>
      <c r="KJK158" s="21"/>
      <c r="KJL158" s="6"/>
      <c r="KJM158" s="6"/>
      <c r="KJN158" s="20"/>
      <c r="KJO158" s="21"/>
      <c r="KJP158" s="6"/>
      <c r="KJQ158" s="6"/>
      <c r="KJR158" s="20"/>
      <c r="KJS158" s="21"/>
      <c r="KJT158" s="6"/>
      <c r="KJU158" s="6"/>
      <c r="KJV158" s="20"/>
      <c r="KJW158" s="21"/>
      <c r="KJX158" s="6"/>
      <c r="KJY158" s="6"/>
      <c r="KJZ158" s="20"/>
      <c r="KKA158" s="21"/>
      <c r="KKB158" s="6"/>
      <c r="KKC158" s="6"/>
      <c r="KKD158" s="20"/>
      <c r="KKE158" s="21"/>
      <c r="KKF158" s="6"/>
      <c r="KKG158" s="6"/>
      <c r="KKH158" s="20"/>
      <c r="KKI158" s="21"/>
      <c r="KKJ158" s="6"/>
      <c r="KKK158" s="6"/>
      <c r="KKL158" s="20"/>
      <c r="KKM158" s="21"/>
      <c r="KKN158" s="6"/>
      <c r="KKO158" s="6"/>
      <c r="KKP158" s="20"/>
      <c r="KKQ158" s="21"/>
      <c r="KKR158" s="6"/>
      <c r="KKS158" s="6"/>
      <c r="KKT158" s="20"/>
      <c r="KKU158" s="21"/>
      <c r="KKV158" s="6"/>
      <c r="KKW158" s="6"/>
      <c r="KKX158" s="20"/>
      <c r="KKY158" s="21"/>
      <c r="KKZ158" s="6"/>
      <c r="KLA158" s="6"/>
      <c r="KLB158" s="20"/>
      <c r="KLC158" s="21"/>
      <c r="KLD158" s="6"/>
      <c r="KLE158" s="6"/>
      <c r="KLF158" s="20"/>
      <c r="KLG158" s="21"/>
      <c r="KLH158" s="6"/>
      <c r="KLI158" s="6"/>
      <c r="KLJ158" s="20"/>
      <c r="KLK158" s="21"/>
      <c r="KLL158" s="6"/>
      <c r="KLM158" s="6"/>
      <c r="KLN158" s="20"/>
      <c r="KLO158" s="21"/>
      <c r="KLP158" s="6"/>
      <c r="KLQ158" s="6"/>
      <c r="KLR158" s="20"/>
      <c r="KLS158" s="21"/>
      <c r="KLT158" s="6"/>
      <c r="KLU158" s="6"/>
      <c r="KLV158" s="20"/>
      <c r="KLW158" s="21"/>
      <c r="KLX158" s="6"/>
      <c r="KLY158" s="6"/>
      <c r="KLZ158" s="20"/>
      <c r="KMA158" s="21"/>
      <c r="KMB158" s="6"/>
      <c r="KMC158" s="6"/>
      <c r="KMD158" s="20"/>
      <c r="KME158" s="21"/>
      <c r="KMF158" s="6"/>
      <c r="KMG158" s="6"/>
      <c r="KMH158" s="20"/>
      <c r="KMI158" s="21"/>
      <c r="KMJ158" s="6"/>
      <c r="KMK158" s="6"/>
      <c r="KML158" s="20"/>
      <c r="KMM158" s="21"/>
      <c r="KMN158" s="6"/>
      <c r="KMO158" s="6"/>
      <c r="KMP158" s="20"/>
      <c r="KMQ158" s="21"/>
      <c r="KMR158" s="6"/>
      <c r="KMS158" s="6"/>
      <c r="KMT158" s="20"/>
      <c r="KMU158" s="21"/>
      <c r="KMV158" s="6"/>
      <c r="KMW158" s="6"/>
      <c r="KMX158" s="20"/>
      <c r="KMY158" s="21"/>
      <c r="KMZ158" s="6"/>
      <c r="KNA158" s="6"/>
      <c r="KNB158" s="20"/>
      <c r="KNC158" s="21"/>
      <c r="KND158" s="6"/>
      <c r="KNE158" s="6"/>
      <c r="KNF158" s="20"/>
      <c r="KNG158" s="21"/>
      <c r="KNH158" s="6"/>
      <c r="KNI158" s="6"/>
      <c r="KNJ158" s="20"/>
      <c r="KNK158" s="21"/>
      <c r="KNL158" s="6"/>
      <c r="KNM158" s="6"/>
      <c r="KNN158" s="20"/>
      <c r="KNO158" s="21"/>
      <c r="KNP158" s="6"/>
      <c r="KNQ158" s="6"/>
      <c r="KNR158" s="20"/>
      <c r="KNS158" s="21"/>
      <c r="KNT158" s="6"/>
      <c r="KNU158" s="6"/>
      <c r="KNV158" s="20"/>
      <c r="KNW158" s="21"/>
      <c r="KNX158" s="6"/>
      <c r="KNY158" s="6"/>
      <c r="KNZ158" s="20"/>
      <c r="KOA158" s="21"/>
      <c r="KOB158" s="6"/>
      <c r="KOC158" s="6"/>
      <c r="KOD158" s="20"/>
      <c r="KOE158" s="21"/>
      <c r="KOF158" s="6"/>
      <c r="KOG158" s="6"/>
      <c r="KOH158" s="20"/>
      <c r="KOI158" s="21"/>
      <c r="KOJ158" s="6"/>
      <c r="KOK158" s="6"/>
      <c r="KOL158" s="20"/>
      <c r="KOM158" s="21"/>
      <c r="KON158" s="6"/>
      <c r="KOO158" s="6"/>
      <c r="KOP158" s="20"/>
      <c r="KOQ158" s="21"/>
      <c r="KOR158" s="6"/>
      <c r="KOS158" s="6"/>
      <c r="KOT158" s="20"/>
      <c r="KOU158" s="21"/>
      <c r="KOV158" s="6"/>
      <c r="KOW158" s="6"/>
      <c r="KOX158" s="20"/>
      <c r="KOY158" s="21"/>
      <c r="KOZ158" s="6"/>
      <c r="KPA158" s="6"/>
      <c r="KPB158" s="20"/>
      <c r="KPC158" s="21"/>
      <c r="KPD158" s="6"/>
      <c r="KPE158" s="6"/>
      <c r="KPF158" s="20"/>
      <c r="KPG158" s="21"/>
      <c r="KPH158" s="6"/>
      <c r="KPI158" s="6"/>
      <c r="KPJ158" s="20"/>
      <c r="KPK158" s="21"/>
      <c r="KPL158" s="6"/>
      <c r="KPM158" s="6"/>
      <c r="KPN158" s="20"/>
      <c r="KPO158" s="21"/>
      <c r="KPP158" s="6"/>
      <c r="KPQ158" s="6"/>
      <c r="KPR158" s="20"/>
      <c r="KPS158" s="21"/>
      <c r="KPT158" s="6"/>
      <c r="KPU158" s="6"/>
      <c r="KPV158" s="20"/>
      <c r="KPW158" s="21"/>
      <c r="KPX158" s="6"/>
      <c r="KPY158" s="6"/>
      <c r="KPZ158" s="20"/>
      <c r="KQA158" s="21"/>
      <c r="KQB158" s="6"/>
      <c r="KQC158" s="6"/>
      <c r="KQD158" s="20"/>
      <c r="KQE158" s="21"/>
      <c r="KQF158" s="6"/>
      <c r="KQG158" s="6"/>
      <c r="KQH158" s="20"/>
      <c r="KQI158" s="21"/>
      <c r="KQJ158" s="6"/>
      <c r="KQK158" s="6"/>
      <c r="KQL158" s="20"/>
      <c r="KQM158" s="21"/>
      <c r="KQN158" s="6"/>
      <c r="KQO158" s="6"/>
      <c r="KQP158" s="20"/>
      <c r="KQQ158" s="21"/>
      <c r="KQR158" s="6"/>
      <c r="KQS158" s="6"/>
      <c r="KQT158" s="20"/>
      <c r="KQU158" s="21"/>
      <c r="KQV158" s="6"/>
      <c r="KQW158" s="6"/>
      <c r="KQX158" s="20"/>
      <c r="KQY158" s="21"/>
      <c r="KQZ158" s="6"/>
      <c r="KRA158" s="6"/>
      <c r="KRB158" s="20"/>
      <c r="KRC158" s="21"/>
      <c r="KRD158" s="6"/>
      <c r="KRE158" s="6"/>
      <c r="KRF158" s="20"/>
      <c r="KRG158" s="21"/>
      <c r="KRH158" s="6"/>
      <c r="KRI158" s="6"/>
      <c r="KRJ158" s="20"/>
      <c r="KRK158" s="21"/>
      <c r="KRL158" s="6"/>
      <c r="KRM158" s="6"/>
      <c r="KRN158" s="20"/>
      <c r="KRO158" s="21"/>
      <c r="KRP158" s="6"/>
      <c r="KRQ158" s="6"/>
      <c r="KRR158" s="20"/>
      <c r="KRS158" s="21"/>
      <c r="KRT158" s="6"/>
      <c r="KRU158" s="6"/>
      <c r="KRV158" s="20"/>
      <c r="KRW158" s="21"/>
      <c r="KRX158" s="6"/>
      <c r="KRY158" s="6"/>
      <c r="KRZ158" s="20"/>
      <c r="KSA158" s="21"/>
      <c r="KSB158" s="6"/>
      <c r="KSC158" s="6"/>
      <c r="KSD158" s="20"/>
      <c r="KSE158" s="21"/>
      <c r="KSF158" s="6"/>
      <c r="KSG158" s="6"/>
      <c r="KSH158" s="20"/>
      <c r="KSI158" s="21"/>
      <c r="KSJ158" s="6"/>
      <c r="KSK158" s="6"/>
      <c r="KSL158" s="20"/>
      <c r="KSM158" s="21"/>
      <c r="KSN158" s="6"/>
      <c r="KSO158" s="6"/>
      <c r="KSP158" s="20"/>
      <c r="KSQ158" s="21"/>
      <c r="KSR158" s="6"/>
      <c r="KSS158" s="6"/>
      <c r="KST158" s="20"/>
      <c r="KSU158" s="21"/>
      <c r="KSV158" s="6"/>
      <c r="KSW158" s="6"/>
      <c r="KSX158" s="20"/>
      <c r="KSY158" s="21"/>
      <c r="KSZ158" s="6"/>
      <c r="KTA158" s="6"/>
      <c r="KTB158" s="20"/>
      <c r="KTC158" s="21"/>
      <c r="KTD158" s="6"/>
      <c r="KTE158" s="6"/>
      <c r="KTF158" s="20"/>
      <c r="KTG158" s="21"/>
      <c r="KTH158" s="6"/>
      <c r="KTI158" s="6"/>
      <c r="KTJ158" s="20"/>
      <c r="KTK158" s="21"/>
      <c r="KTL158" s="6"/>
      <c r="KTM158" s="6"/>
      <c r="KTN158" s="20"/>
      <c r="KTO158" s="21"/>
      <c r="KTP158" s="6"/>
      <c r="KTQ158" s="6"/>
      <c r="KTR158" s="20"/>
      <c r="KTS158" s="21"/>
      <c r="KTT158" s="6"/>
      <c r="KTU158" s="6"/>
      <c r="KTV158" s="20"/>
      <c r="KTW158" s="21"/>
      <c r="KTX158" s="6"/>
      <c r="KTY158" s="6"/>
      <c r="KTZ158" s="20"/>
      <c r="KUA158" s="21"/>
      <c r="KUB158" s="6"/>
      <c r="KUC158" s="6"/>
      <c r="KUD158" s="20"/>
      <c r="KUE158" s="21"/>
      <c r="KUF158" s="6"/>
      <c r="KUG158" s="6"/>
      <c r="KUH158" s="20"/>
      <c r="KUI158" s="21"/>
      <c r="KUJ158" s="6"/>
      <c r="KUK158" s="6"/>
      <c r="KUL158" s="20"/>
      <c r="KUM158" s="21"/>
      <c r="KUN158" s="6"/>
      <c r="KUO158" s="6"/>
      <c r="KUP158" s="20"/>
      <c r="KUQ158" s="21"/>
      <c r="KUR158" s="6"/>
      <c r="KUS158" s="6"/>
      <c r="KUT158" s="20"/>
      <c r="KUU158" s="21"/>
      <c r="KUV158" s="6"/>
      <c r="KUW158" s="6"/>
      <c r="KUX158" s="20"/>
      <c r="KUY158" s="21"/>
      <c r="KUZ158" s="6"/>
      <c r="KVA158" s="6"/>
      <c r="KVB158" s="20"/>
      <c r="KVC158" s="21"/>
      <c r="KVD158" s="6"/>
      <c r="KVE158" s="6"/>
      <c r="KVF158" s="20"/>
      <c r="KVG158" s="21"/>
      <c r="KVH158" s="6"/>
      <c r="KVI158" s="6"/>
      <c r="KVJ158" s="20"/>
      <c r="KVK158" s="21"/>
      <c r="KVL158" s="6"/>
      <c r="KVM158" s="6"/>
      <c r="KVN158" s="20"/>
      <c r="KVO158" s="21"/>
      <c r="KVP158" s="6"/>
      <c r="KVQ158" s="6"/>
      <c r="KVR158" s="20"/>
      <c r="KVS158" s="21"/>
      <c r="KVT158" s="6"/>
      <c r="KVU158" s="6"/>
      <c r="KVV158" s="20"/>
      <c r="KVW158" s="21"/>
      <c r="KVX158" s="6"/>
      <c r="KVY158" s="6"/>
      <c r="KVZ158" s="20"/>
      <c r="KWA158" s="21"/>
      <c r="KWB158" s="6"/>
      <c r="KWC158" s="6"/>
      <c r="KWD158" s="20"/>
      <c r="KWE158" s="21"/>
      <c r="KWF158" s="6"/>
      <c r="KWG158" s="6"/>
      <c r="KWH158" s="20"/>
      <c r="KWI158" s="21"/>
      <c r="KWJ158" s="6"/>
      <c r="KWK158" s="6"/>
      <c r="KWL158" s="20"/>
      <c r="KWM158" s="21"/>
      <c r="KWN158" s="6"/>
      <c r="KWO158" s="6"/>
      <c r="KWP158" s="20"/>
      <c r="KWQ158" s="21"/>
      <c r="KWR158" s="6"/>
      <c r="KWS158" s="6"/>
      <c r="KWT158" s="20"/>
      <c r="KWU158" s="21"/>
      <c r="KWV158" s="6"/>
      <c r="KWW158" s="6"/>
      <c r="KWX158" s="20"/>
      <c r="KWY158" s="21"/>
      <c r="KWZ158" s="6"/>
      <c r="KXA158" s="6"/>
      <c r="KXB158" s="20"/>
      <c r="KXC158" s="21"/>
      <c r="KXD158" s="6"/>
      <c r="KXE158" s="6"/>
      <c r="KXF158" s="20"/>
      <c r="KXG158" s="21"/>
      <c r="KXH158" s="6"/>
      <c r="KXI158" s="6"/>
      <c r="KXJ158" s="20"/>
      <c r="KXK158" s="21"/>
      <c r="KXL158" s="6"/>
      <c r="KXM158" s="6"/>
      <c r="KXN158" s="20"/>
      <c r="KXO158" s="21"/>
      <c r="KXP158" s="6"/>
      <c r="KXQ158" s="6"/>
      <c r="KXR158" s="20"/>
      <c r="KXS158" s="21"/>
      <c r="KXT158" s="6"/>
      <c r="KXU158" s="6"/>
      <c r="KXV158" s="20"/>
      <c r="KXW158" s="21"/>
      <c r="KXX158" s="6"/>
      <c r="KXY158" s="6"/>
      <c r="KXZ158" s="20"/>
      <c r="KYA158" s="21"/>
      <c r="KYB158" s="6"/>
      <c r="KYC158" s="6"/>
      <c r="KYD158" s="20"/>
      <c r="KYE158" s="21"/>
      <c r="KYF158" s="6"/>
      <c r="KYG158" s="6"/>
      <c r="KYH158" s="20"/>
      <c r="KYI158" s="21"/>
      <c r="KYJ158" s="6"/>
      <c r="KYK158" s="6"/>
      <c r="KYL158" s="20"/>
      <c r="KYM158" s="21"/>
      <c r="KYN158" s="6"/>
      <c r="KYO158" s="6"/>
      <c r="KYP158" s="20"/>
      <c r="KYQ158" s="21"/>
      <c r="KYR158" s="6"/>
      <c r="KYS158" s="6"/>
      <c r="KYT158" s="20"/>
      <c r="KYU158" s="21"/>
      <c r="KYV158" s="6"/>
      <c r="KYW158" s="6"/>
      <c r="KYX158" s="20"/>
      <c r="KYY158" s="21"/>
      <c r="KYZ158" s="6"/>
      <c r="KZA158" s="6"/>
      <c r="KZB158" s="20"/>
      <c r="KZC158" s="21"/>
      <c r="KZD158" s="6"/>
      <c r="KZE158" s="6"/>
      <c r="KZF158" s="20"/>
      <c r="KZG158" s="21"/>
      <c r="KZH158" s="6"/>
      <c r="KZI158" s="6"/>
      <c r="KZJ158" s="20"/>
      <c r="KZK158" s="21"/>
      <c r="KZL158" s="6"/>
      <c r="KZM158" s="6"/>
      <c r="KZN158" s="20"/>
      <c r="KZO158" s="21"/>
      <c r="KZP158" s="6"/>
      <c r="KZQ158" s="6"/>
      <c r="KZR158" s="20"/>
      <c r="KZS158" s="21"/>
      <c r="KZT158" s="6"/>
      <c r="KZU158" s="6"/>
      <c r="KZV158" s="20"/>
      <c r="KZW158" s="21"/>
      <c r="KZX158" s="6"/>
      <c r="KZY158" s="6"/>
      <c r="KZZ158" s="20"/>
      <c r="LAA158" s="21"/>
      <c r="LAB158" s="6"/>
      <c r="LAC158" s="6"/>
      <c r="LAD158" s="20"/>
      <c r="LAE158" s="21"/>
      <c r="LAF158" s="6"/>
      <c r="LAG158" s="6"/>
      <c r="LAH158" s="20"/>
      <c r="LAI158" s="21"/>
      <c r="LAJ158" s="6"/>
      <c r="LAK158" s="6"/>
      <c r="LAL158" s="20"/>
      <c r="LAM158" s="21"/>
      <c r="LAN158" s="6"/>
      <c r="LAO158" s="6"/>
      <c r="LAP158" s="20"/>
      <c r="LAQ158" s="21"/>
      <c r="LAR158" s="6"/>
      <c r="LAS158" s="6"/>
      <c r="LAT158" s="20"/>
      <c r="LAU158" s="21"/>
      <c r="LAV158" s="6"/>
      <c r="LAW158" s="6"/>
      <c r="LAX158" s="20"/>
      <c r="LAY158" s="21"/>
      <c r="LAZ158" s="6"/>
      <c r="LBA158" s="6"/>
      <c r="LBB158" s="20"/>
      <c r="LBC158" s="21"/>
      <c r="LBD158" s="6"/>
      <c r="LBE158" s="6"/>
      <c r="LBF158" s="20"/>
      <c r="LBG158" s="21"/>
      <c r="LBH158" s="6"/>
      <c r="LBI158" s="6"/>
      <c r="LBJ158" s="20"/>
      <c r="LBK158" s="21"/>
      <c r="LBL158" s="6"/>
      <c r="LBM158" s="6"/>
      <c r="LBN158" s="20"/>
      <c r="LBO158" s="21"/>
      <c r="LBP158" s="6"/>
      <c r="LBQ158" s="6"/>
      <c r="LBR158" s="20"/>
      <c r="LBS158" s="21"/>
      <c r="LBT158" s="6"/>
      <c r="LBU158" s="6"/>
      <c r="LBV158" s="20"/>
      <c r="LBW158" s="21"/>
      <c r="LBX158" s="6"/>
      <c r="LBY158" s="6"/>
      <c r="LBZ158" s="20"/>
      <c r="LCA158" s="21"/>
      <c r="LCB158" s="6"/>
      <c r="LCC158" s="6"/>
      <c r="LCD158" s="20"/>
      <c r="LCE158" s="21"/>
      <c r="LCF158" s="6"/>
      <c r="LCG158" s="6"/>
      <c r="LCH158" s="20"/>
      <c r="LCI158" s="21"/>
      <c r="LCJ158" s="6"/>
      <c r="LCK158" s="6"/>
      <c r="LCL158" s="20"/>
      <c r="LCM158" s="21"/>
      <c r="LCN158" s="6"/>
      <c r="LCO158" s="6"/>
      <c r="LCP158" s="20"/>
      <c r="LCQ158" s="21"/>
      <c r="LCR158" s="6"/>
      <c r="LCS158" s="6"/>
      <c r="LCT158" s="20"/>
      <c r="LCU158" s="21"/>
      <c r="LCV158" s="6"/>
      <c r="LCW158" s="6"/>
      <c r="LCX158" s="20"/>
      <c r="LCY158" s="21"/>
      <c r="LCZ158" s="6"/>
      <c r="LDA158" s="6"/>
      <c r="LDB158" s="20"/>
      <c r="LDC158" s="21"/>
      <c r="LDD158" s="6"/>
      <c r="LDE158" s="6"/>
      <c r="LDF158" s="20"/>
      <c r="LDG158" s="21"/>
      <c r="LDH158" s="6"/>
      <c r="LDI158" s="6"/>
      <c r="LDJ158" s="20"/>
      <c r="LDK158" s="21"/>
      <c r="LDL158" s="6"/>
      <c r="LDM158" s="6"/>
      <c r="LDN158" s="20"/>
      <c r="LDO158" s="21"/>
      <c r="LDP158" s="6"/>
      <c r="LDQ158" s="6"/>
      <c r="LDR158" s="20"/>
      <c r="LDS158" s="21"/>
      <c r="LDT158" s="6"/>
      <c r="LDU158" s="6"/>
      <c r="LDV158" s="20"/>
      <c r="LDW158" s="21"/>
      <c r="LDX158" s="6"/>
      <c r="LDY158" s="6"/>
      <c r="LDZ158" s="20"/>
      <c r="LEA158" s="21"/>
      <c r="LEB158" s="6"/>
      <c r="LEC158" s="6"/>
      <c r="LED158" s="20"/>
      <c r="LEE158" s="21"/>
      <c r="LEF158" s="6"/>
      <c r="LEG158" s="6"/>
      <c r="LEH158" s="20"/>
      <c r="LEI158" s="21"/>
      <c r="LEJ158" s="6"/>
      <c r="LEK158" s="6"/>
      <c r="LEL158" s="20"/>
      <c r="LEM158" s="21"/>
      <c r="LEN158" s="6"/>
      <c r="LEO158" s="6"/>
      <c r="LEP158" s="20"/>
      <c r="LEQ158" s="21"/>
      <c r="LER158" s="6"/>
      <c r="LES158" s="6"/>
      <c r="LET158" s="20"/>
      <c r="LEU158" s="21"/>
      <c r="LEV158" s="6"/>
      <c r="LEW158" s="6"/>
      <c r="LEX158" s="20"/>
      <c r="LEY158" s="21"/>
      <c r="LEZ158" s="6"/>
      <c r="LFA158" s="6"/>
      <c r="LFB158" s="20"/>
      <c r="LFC158" s="21"/>
      <c r="LFD158" s="6"/>
      <c r="LFE158" s="6"/>
      <c r="LFF158" s="20"/>
      <c r="LFG158" s="21"/>
      <c r="LFH158" s="6"/>
      <c r="LFI158" s="6"/>
      <c r="LFJ158" s="20"/>
      <c r="LFK158" s="21"/>
      <c r="LFL158" s="6"/>
      <c r="LFM158" s="6"/>
      <c r="LFN158" s="20"/>
      <c r="LFO158" s="21"/>
      <c r="LFP158" s="6"/>
      <c r="LFQ158" s="6"/>
      <c r="LFR158" s="20"/>
      <c r="LFS158" s="21"/>
      <c r="LFT158" s="6"/>
      <c r="LFU158" s="6"/>
      <c r="LFV158" s="20"/>
      <c r="LFW158" s="21"/>
      <c r="LFX158" s="6"/>
      <c r="LFY158" s="6"/>
      <c r="LFZ158" s="20"/>
      <c r="LGA158" s="21"/>
      <c r="LGB158" s="6"/>
      <c r="LGC158" s="6"/>
      <c r="LGD158" s="20"/>
      <c r="LGE158" s="21"/>
      <c r="LGF158" s="6"/>
      <c r="LGG158" s="6"/>
      <c r="LGH158" s="20"/>
      <c r="LGI158" s="21"/>
      <c r="LGJ158" s="6"/>
      <c r="LGK158" s="6"/>
      <c r="LGL158" s="20"/>
      <c r="LGM158" s="21"/>
      <c r="LGN158" s="6"/>
      <c r="LGO158" s="6"/>
      <c r="LGP158" s="20"/>
      <c r="LGQ158" s="21"/>
      <c r="LGR158" s="6"/>
      <c r="LGS158" s="6"/>
      <c r="LGT158" s="20"/>
      <c r="LGU158" s="21"/>
      <c r="LGV158" s="6"/>
      <c r="LGW158" s="6"/>
      <c r="LGX158" s="20"/>
      <c r="LGY158" s="21"/>
      <c r="LGZ158" s="6"/>
      <c r="LHA158" s="6"/>
      <c r="LHB158" s="20"/>
      <c r="LHC158" s="21"/>
      <c r="LHD158" s="6"/>
      <c r="LHE158" s="6"/>
      <c r="LHF158" s="20"/>
      <c r="LHG158" s="21"/>
      <c r="LHH158" s="6"/>
      <c r="LHI158" s="6"/>
      <c r="LHJ158" s="20"/>
      <c r="LHK158" s="21"/>
      <c r="LHL158" s="6"/>
      <c r="LHM158" s="6"/>
      <c r="LHN158" s="20"/>
      <c r="LHO158" s="21"/>
      <c r="LHP158" s="6"/>
      <c r="LHQ158" s="6"/>
      <c r="LHR158" s="20"/>
      <c r="LHS158" s="21"/>
      <c r="LHT158" s="6"/>
      <c r="LHU158" s="6"/>
      <c r="LHV158" s="20"/>
      <c r="LHW158" s="21"/>
      <c r="LHX158" s="6"/>
      <c r="LHY158" s="6"/>
      <c r="LHZ158" s="20"/>
      <c r="LIA158" s="21"/>
      <c r="LIB158" s="6"/>
      <c r="LIC158" s="6"/>
      <c r="LID158" s="20"/>
      <c r="LIE158" s="21"/>
      <c r="LIF158" s="6"/>
      <c r="LIG158" s="6"/>
      <c r="LIH158" s="20"/>
      <c r="LII158" s="21"/>
      <c r="LIJ158" s="6"/>
      <c r="LIK158" s="6"/>
      <c r="LIL158" s="20"/>
      <c r="LIM158" s="21"/>
      <c r="LIN158" s="6"/>
      <c r="LIO158" s="6"/>
      <c r="LIP158" s="20"/>
      <c r="LIQ158" s="21"/>
      <c r="LIR158" s="6"/>
      <c r="LIS158" s="6"/>
      <c r="LIT158" s="20"/>
      <c r="LIU158" s="21"/>
      <c r="LIV158" s="6"/>
      <c r="LIW158" s="6"/>
      <c r="LIX158" s="20"/>
      <c r="LIY158" s="21"/>
      <c r="LIZ158" s="6"/>
      <c r="LJA158" s="6"/>
      <c r="LJB158" s="20"/>
      <c r="LJC158" s="21"/>
      <c r="LJD158" s="6"/>
      <c r="LJE158" s="6"/>
      <c r="LJF158" s="20"/>
      <c r="LJG158" s="21"/>
      <c r="LJH158" s="6"/>
      <c r="LJI158" s="6"/>
      <c r="LJJ158" s="20"/>
      <c r="LJK158" s="21"/>
      <c r="LJL158" s="6"/>
      <c r="LJM158" s="6"/>
      <c r="LJN158" s="20"/>
      <c r="LJO158" s="21"/>
      <c r="LJP158" s="6"/>
      <c r="LJQ158" s="6"/>
      <c r="LJR158" s="20"/>
      <c r="LJS158" s="21"/>
      <c r="LJT158" s="6"/>
      <c r="LJU158" s="6"/>
      <c r="LJV158" s="20"/>
      <c r="LJW158" s="21"/>
      <c r="LJX158" s="6"/>
      <c r="LJY158" s="6"/>
      <c r="LJZ158" s="20"/>
      <c r="LKA158" s="21"/>
      <c r="LKB158" s="6"/>
      <c r="LKC158" s="6"/>
      <c r="LKD158" s="20"/>
      <c r="LKE158" s="21"/>
      <c r="LKF158" s="6"/>
      <c r="LKG158" s="6"/>
      <c r="LKH158" s="20"/>
      <c r="LKI158" s="21"/>
      <c r="LKJ158" s="6"/>
      <c r="LKK158" s="6"/>
      <c r="LKL158" s="20"/>
      <c r="LKM158" s="21"/>
      <c r="LKN158" s="6"/>
      <c r="LKO158" s="6"/>
      <c r="LKP158" s="20"/>
      <c r="LKQ158" s="21"/>
      <c r="LKR158" s="6"/>
      <c r="LKS158" s="6"/>
      <c r="LKT158" s="20"/>
      <c r="LKU158" s="21"/>
      <c r="LKV158" s="6"/>
      <c r="LKW158" s="6"/>
      <c r="LKX158" s="20"/>
      <c r="LKY158" s="21"/>
      <c r="LKZ158" s="6"/>
      <c r="LLA158" s="6"/>
      <c r="LLB158" s="20"/>
      <c r="LLC158" s="21"/>
      <c r="LLD158" s="6"/>
      <c r="LLE158" s="6"/>
      <c r="LLF158" s="20"/>
      <c r="LLG158" s="21"/>
      <c r="LLH158" s="6"/>
      <c r="LLI158" s="6"/>
      <c r="LLJ158" s="20"/>
      <c r="LLK158" s="21"/>
      <c r="LLL158" s="6"/>
      <c r="LLM158" s="6"/>
      <c r="LLN158" s="20"/>
      <c r="LLO158" s="21"/>
      <c r="LLP158" s="6"/>
      <c r="LLQ158" s="6"/>
      <c r="LLR158" s="20"/>
      <c r="LLS158" s="21"/>
      <c r="LLT158" s="6"/>
      <c r="LLU158" s="6"/>
      <c r="LLV158" s="20"/>
      <c r="LLW158" s="21"/>
      <c r="LLX158" s="6"/>
      <c r="LLY158" s="6"/>
      <c r="LLZ158" s="20"/>
      <c r="LMA158" s="21"/>
      <c r="LMB158" s="6"/>
      <c r="LMC158" s="6"/>
      <c r="LMD158" s="20"/>
      <c r="LME158" s="21"/>
      <c r="LMF158" s="6"/>
      <c r="LMG158" s="6"/>
      <c r="LMH158" s="20"/>
      <c r="LMI158" s="21"/>
      <c r="LMJ158" s="6"/>
      <c r="LMK158" s="6"/>
      <c r="LML158" s="20"/>
      <c r="LMM158" s="21"/>
      <c r="LMN158" s="6"/>
      <c r="LMO158" s="6"/>
      <c r="LMP158" s="20"/>
      <c r="LMQ158" s="21"/>
      <c r="LMR158" s="6"/>
      <c r="LMS158" s="6"/>
      <c r="LMT158" s="20"/>
      <c r="LMU158" s="21"/>
      <c r="LMV158" s="6"/>
      <c r="LMW158" s="6"/>
      <c r="LMX158" s="20"/>
      <c r="LMY158" s="21"/>
      <c r="LMZ158" s="6"/>
      <c r="LNA158" s="6"/>
      <c r="LNB158" s="20"/>
      <c r="LNC158" s="21"/>
      <c r="LND158" s="6"/>
      <c r="LNE158" s="6"/>
      <c r="LNF158" s="20"/>
      <c r="LNG158" s="21"/>
      <c r="LNH158" s="6"/>
      <c r="LNI158" s="6"/>
      <c r="LNJ158" s="20"/>
      <c r="LNK158" s="21"/>
      <c r="LNL158" s="6"/>
      <c r="LNM158" s="6"/>
      <c r="LNN158" s="20"/>
      <c r="LNO158" s="21"/>
      <c r="LNP158" s="6"/>
      <c r="LNQ158" s="6"/>
      <c r="LNR158" s="20"/>
      <c r="LNS158" s="21"/>
      <c r="LNT158" s="6"/>
      <c r="LNU158" s="6"/>
      <c r="LNV158" s="20"/>
      <c r="LNW158" s="21"/>
      <c r="LNX158" s="6"/>
      <c r="LNY158" s="6"/>
      <c r="LNZ158" s="20"/>
      <c r="LOA158" s="21"/>
      <c r="LOB158" s="6"/>
      <c r="LOC158" s="6"/>
      <c r="LOD158" s="20"/>
      <c r="LOE158" s="21"/>
      <c r="LOF158" s="6"/>
      <c r="LOG158" s="6"/>
      <c r="LOH158" s="20"/>
      <c r="LOI158" s="21"/>
      <c r="LOJ158" s="6"/>
      <c r="LOK158" s="6"/>
      <c r="LOL158" s="20"/>
      <c r="LOM158" s="21"/>
      <c r="LON158" s="6"/>
      <c r="LOO158" s="6"/>
      <c r="LOP158" s="20"/>
      <c r="LOQ158" s="21"/>
      <c r="LOR158" s="6"/>
      <c r="LOS158" s="6"/>
      <c r="LOT158" s="20"/>
      <c r="LOU158" s="21"/>
      <c r="LOV158" s="6"/>
      <c r="LOW158" s="6"/>
      <c r="LOX158" s="20"/>
      <c r="LOY158" s="21"/>
      <c r="LOZ158" s="6"/>
      <c r="LPA158" s="6"/>
      <c r="LPB158" s="20"/>
      <c r="LPC158" s="21"/>
      <c r="LPD158" s="6"/>
      <c r="LPE158" s="6"/>
      <c r="LPF158" s="20"/>
      <c r="LPG158" s="21"/>
      <c r="LPH158" s="6"/>
      <c r="LPI158" s="6"/>
      <c r="LPJ158" s="20"/>
      <c r="LPK158" s="21"/>
      <c r="LPL158" s="6"/>
      <c r="LPM158" s="6"/>
      <c r="LPN158" s="20"/>
      <c r="LPO158" s="21"/>
      <c r="LPP158" s="6"/>
      <c r="LPQ158" s="6"/>
      <c r="LPR158" s="20"/>
      <c r="LPS158" s="21"/>
      <c r="LPT158" s="6"/>
      <c r="LPU158" s="6"/>
      <c r="LPV158" s="20"/>
      <c r="LPW158" s="21"/>
      <c r="LPX158" s="6"/>
      <c r="LPY158" s="6"/>
      <c r="LPZ158" s="20"/>
      <c r="LQA158" s="21"/>
      <c r="LQB158" s="6"/>
      <c r="LQC158" s="6"/>
      <c r="LQD158" s="20"/>
      <c r="LQE158" s="21"/>
      <c r="LQF158" s="6"/>
      <c r="LQG158" s="6"/>
      <c r="LQH158" s="20"/>
      <c r="LQI158" s="21"/>
      <c r="LQJ158" s="6"/>
      <c r="LQK158" s="6"/>
      <c r="LQL158" s="20"/>
      <c r="LQM158" s="21"/>
      <c r="LQN158" s="6"/>
      <c r="LQO158" s="6"/>
      <c r="LQP158" s="20"/>
      <c r="LQQ158" s="21"/>
      <c r="LQR158" s="6"/>
      <c r="LQS158" s="6"/>
      <c r="LQT158" s="20"/>
      <c r="LQU158" s="21"/>
      <c r="LQV158" s="6"/>
      <c r="LQW158" s="6"/>
      <c r="LQX158" s="20"/>
      <c r="LQY158" s="21"/>
      <c r="LQZ158" s="6"/>
      <c r="LRA158" s="6"/>
      <c r="LRB158" s="20"/>
      <c r="LRC158" s="21"/>
      <c r="LRD158" s="6"/>
      <c r="LRE158" s="6"/>
      <c r="LRF158" s="20"/>
      <c r="LRG158" s="21"/>
      <c r="LRH158" s="6"/>
      <c r="LRI158" s="6"/>
      <c r="LRJ158" s="20"/>
      <c r="LRK158" s="21"/>
      <c r="LRL158" s="6"/>
      <c r="LRM158" s="6"/>
      <c r="LRN158" s="20"/>
      <c r="LRO158" s="21"/>
      <c r="LRP158" s="6"/>
      <c r="LRQ158" s="6"/>
      <c r="LRR158" s="20"/>
      <c r="LRS158" s="21"/>
      <c r="LRT158" s="6"/>
      <c r="LRU158" s="6"/>
      <c r="LRV158" s="20"/>
      <c r="LRW158" s="21"/>
      <c r="LRX158" s="6"/>
      <c r="LRY158" s="6"/>
      <c r="LRZ158" s="20"/>
      <c r="LSA158" s="21"/>
      <c r="LSB158" s="6"/>
      <c r="LSC158" s="6"/>
      <c r="LSD158" s="20"/>
      <c r="LSE158" s="21"/>
      <c r="LSF158" s="6"/>
      <c r="LSG158" s="6"/>
      <c r="LSH158" s="20"/>
      <c r="LSI158" s="21"/>
      <c r="LSJ158" s="6"/>
      <c r="LSK158" s="6"/>
      <c r="LSL158" s="20"/>
      <c r="LSM158" s="21"/>
      <c r="LSN158" s="6"/>
      <c r="LSO158" s="6"/>
      <c r="LSP158" s="20"/>
      <c r="LSQ158" s="21"/>
      <c r="LSR158" s="6"/>
      <c r="LSS158" s="6"/>
      <c r="LST158" s="20"/>
      <c r="LSU158" s="21"/>
      <c r="LSV158" s="6"/>
      <c r="LSW158" s="6"/>
      <c r="LSX158" s="20"/>
      <c r="LSY158" s="21"/>
      <c r="LSZ158" s="6"/>
      <c r="LTA158" s="6"/>
      <c r="LTB158" s="20"/>
      <c r="LTC158" s="21"/>
      <c r="LTD158" s="6"/>
      <c r="LTE158" s="6"/>
      <c r="LTF158" s="20"/>
      <c r="LTG158" s="21"/>
      <c r="LTH158" s="6"/>
      <c r="LTI158" s="6"/>
      <c r="LTJ158" s="20"/>
      <c r="LTK158" s="21"/>
      <c r="LTL158" s="6"/>
      <c r="LTM158" s="6"/>
      <c r="LTN158" s="20"/>
      <c r="LTO158" s="21"/>
      <c r="LTP158" s="6"/>
      <c r="LTQ158" s="6"/>
      <c r="LTR158" s="20"/>
      <c r="LTS158" s="21"/>
      <c r="LTT158" s="6"/>
      <c r="LTU158" s="6"/>
      <c r="LTV158" s="20"/>
      <c r="LTW158" s="21"/>
      <c r="LTX158" s="6"/>
      <c r="LTY158" s="6"/>
      <c r="LTZ158" s="20"/>
      <c r="LUA158" s="21"/>
      <c r="LUB158" s="6"/>
      <c r="LUC158" s="6"/>
      <c r="LUD158" s="20"/>
      <c r="LUE158" s="21"/>
      <c r="LUF158" s="6"/>
      <c r="LUG158" s="6"/>
      <c r="LUH158" s="20"/>
      <c r="LUI158" s="21"/>
      <c r="LUJ158" s="6"/>
      <c r="LUK158" s="6"/>
      <c r="LUL158" s="20"/>
      <c r="LUM158" s="21"/>
      <c r="LUN158" s="6"/>
      <c r="LUO158" s="6"/>
      <c r="LUP158" s="20"/>
      <c r="LUQ158" s="21"/>
      <c r="LUR158" s="6"/>
      <c r="LUS158" s="6"/>
      <c r="LUT158" s="20"/>
      <c r="LUU158" s="21"/>
      <c r="LUV158" s="6"/>
      <c r="LUW158" s="6"/>
      <c r="LUX158" s="20"/>
      <c r="LUY158" s="21"/>
      <c r="LUZ158" s="6"/>
      <c r="LVA158" s="6"/>
      <c r="LVB158" s="20"/>
      <c r="LVC158" s="21"/>
      <c r="LVD158" s="6"/>
      <c r="LVE158" s="6"/>
      <c r="LVF158" s="20"/>
      <c r="LVG158" s="21"/>
      <c r="LVH158" s="6"/>
      <c r="LVI158" s="6"/>
      <c r="LVJ158" s="20"/>
      <c r="LVK158" s="21"/>
      <c r="LVL158" s="6"/>
      <c r="LVM158" s="6"/>
      <c r="LVN158" s="20"/>
      <c r="LVO158" s="21"/>
      <c r="LVP158" s="6"/>
      <c r="LVQ158" s="6"/>
      <c r="LVR158" s="20"/>
      <c r="LVS158" s="21"/>
      <c r="LVT158" s="6"/>
      <c r="LVU158" s="6"/>
      <c r="LVV158" s="20"/>
      <c r="LVW158" s="21"/>
      <c r="LVX158" s="6"/>
      <c r="LVY158" s="6"/>
      <c r="LVZ158" s="20"/>
      <c r="LWA158" s="21"/>
      <c r="LWB158" s="6"/>
      <c r="LWC158" s="6"/>
      <c r="LWD158" s="20"/>
      <c r="LWE158" s="21"/>
      <c r="LWF158" s="6"/>
      <c r="LWG158" s="6"/>
      <c r="LWH158" s="20"/>
      <c r="LWI158" s="21"/>
      <c r="LWJ158" s="6"/>
      <c r="LWK158" s="6"/>
      <c r="LWL158" s="20"/>
      <c r="LWM158" s="21"/>
      <c r="LWN158" s="6"/>
      <c r="LWO158" s="6"/>
      <c r="LWP158" s="20"/>
      <c r="LWQ158" s="21"/>
      <c r="LWR158" s="6"/>
      <c r="LWS158" s="6"/>
      <c r="LWT158" s="20"/>
      <c r="LWU158" s="21"/>
      <c r="LWV158" s="6"/>
      <c r="LWW158" s="6"/>
      <c r="LWX158" s="20"/>
      <c r="LWY158" s="21"/>
      <c r="LWZ158" s="6"/>
      <c r="LXA158" s="6"/>
      <c r="LXB158" s="20"/>
      <c r="LXC158" s="21"/>
      <c r="LXD158" s="6"/>
      <c r="LXE158" s="6"/>
      <c r="LXF158" s="20"/>
      <c r="LXG158" s="21"/>
      <c r="LXH158" s="6"/>
      <c r="LXI158" s="6"/>
      <c r="LXJ158" s="20"/>
      <c r="LXK158" s="21"/>
      <c r="LXL158" s="6"/>
      <c r="LXM158" s="6"/>
      <c r="LXN158" s="20"/>
      <c r="LXO158" s="21"/>
      <c r="LXP158" s="6"/>
      <c r="LXQ158" s="6"/>
      <c r="LXR158" s="20"/>
      <c r="LXS158" s="21"/>
      <c r="LXT158" s="6"/>
      <c r="LXU158" s="6"/>
      <c r="LXV158" s="20"/>
      <c r="LXW158" s="21"/>
      <c r="LXX158" s="6"/>
      <c r="LXY158" s="6"/>
      <c r="LXZ158" s="20"/>
      <c r="LYA158" s="21"/>
      <c r="LYB158" s="6"/>
      <c r="LYC158" s="6"/>
      <c r="LYD158" s="20"/>
      <c r="LYE158" s="21"/>
      <c r="LYF158" s="6"/>
      <c r="LYG158" s="6"/>
      <c r="LYH158" s="20"/>
      <c r="LYI158" s="21"/>
      <c r="LYJ158" s="6"/>
      <c r="LYK158" s="6"/>
      <c r="LYL158" s="20"/>
      <c r="LYM158" s="21"/>
      <c r="LYN158" s="6"/>
      <c r="LYO158" s="6"/>
      <c r="LYP158" s="20"/>
      <c r="LYQ158" s="21"/>
      <c r="LYR158" s="6"/>
      <c r="LYS158" s="6"/>
      <c r="LYT158" s="20"/>
      <c r="LYU158" s="21"/>
      <c r="LYV158" s="6"/>
      <c r="LYW158" s="6"/>
      <c r="LYX158" s="20"/>
      <c r="LYY158" s="21"/>
      <c r="LYZ158" s="6"/>
      <c r="LZA158" s="6"/>
      <c r="LZB158" s="20"/>
      <c r="LZC158" s="21"/>
      <c r="LZD158" s="6"/>
      <c r="LZE158" s="6"/>
      <c r="LZF158" s="20"/>
      <c r="LZG158" s="21"/>
      <c r="LZH158" s="6"/>
      <c r="LZI158" s="6"/>
      <c r="LZJ158" s="20"/>
      <c r="LZK158" s="21"/>
      <c r="LZL158" s="6"/>
      <c r="LZM158" s="6"/>
      <c r="LZN158" s="20"/>
      <c r="LZO158" s="21"/>
      <c r="LZP158" s="6"/>
      <c r="LZQ158" s="6"/>
      <c r="LZR158" s="20"/>
      <c r="LZS158" s="21"/>
      <c r="LZT158" s="6"/>
      <c r="LZU158" s="6"/>
      <c r="LZV158" s="20"/>
      <c r="LZW158" s="21"/>
      <c r="LZX158" s="6"/>
      <c r="LZY158" s="6"/>
      <c r="LZZ158" s="20"/>
      <c r="MAA158" s="21"/>
      <c r="MAB158" s="6"/>
      <c r="MAC158" s="6"/>
      <c r="MAD158" s="20"/>
      <c r="MAE158" s="21"/>
      <c r="MAF158" s="6"/>
      <c r="MAG158" s="6"/>
      <c r="MAH158" s="20"/>
      <c r="MAI158" s="21"/>
      <c r="MAJ158" s="6"/>
      <c r="MAK158" s="6"/>
      <c r="MAL158" s="20"/>
      <c r="MAM158" s="21"/>
      <c r="MAN158" s="6"/>
      <c r="MAO158" s="6"/>
      <c r="MAP158" s="20"/>
      <c r="MAQ158" s="21"/>
      <c r="MAR158" s="6"/>
      <c r="MAS158" s="6"/>
      <c r="MAT158" s="20"/>
      <c r="MAU158" s="21"/>
      <c r="MAV158" s="6"/>
      <c r="MAW158" s="6"/>
      <c r="MAX158" s="20"/>
      <c r="MAY158" s="21"/>
      <c r="MAZ158" s="6"/>
      <c r="MBA158" s="6"/>
      <c r="MBB158" s="20"/>
      <c r="MBC158" s="21"/>
      <c r="MBD158" s="6"/>
      <c r="MBE158" s="6"/>
      <c r="MBF158" s="20"/>
      <c r="MBG158" s="21"/>
      <c r="MBH158" s="6"/>
      <c r="MBI158" s="6"/>
      <c r="MBJ158" s="20"/>
      <c r="MBK158" s="21"/>
      <c r="MBL158" s="6"/>
      <c r="MBM158" s="6"/>
      <c r="MBN158" s="20"/>
      <c r="MBO158" s="21"/>
      <c r="MBP158" s="6"/>
      <c r="MBQ158" s="6"/>
      <c r="MBR158" s="20"/>
      <c r="MBS158" s="21"/>
      <c r="MBT158" s="6"/>
      <c r="MBU158" s="6"/>
      <c r="MBV158" s="20"/>
      <c r="MBW158" s="21"/>
      <c r="MBX158" s="6"/>
      <c r="MBY158" s="6"/>
      <c r="MBZ158" s="20"/>
      <c r="MCA158" s="21"/>
      <c r="MCB158" s="6"/>
      <c r="MCC158" s="6"/>
      <c r="MCD158" s="20"/>
      <c r="MCE158" s="21"/>
      <c r="MCF158" s="6"/>
      <c r="MCG158" s="6"/>
      <c r="MCH158" s="20"/>
      <c r="MCI158" s="21"/>
      <c r="MCJ158" s="6"/>
      <c r="MCK158" s="6"/>
      <c r="MCL158" s="20"/>
      <c r="MCM158" s="21"/>
      <c r="MCN158" s="6"/>
      <c r="MCO158" s="6"/>
      <c r="MCP158" s="20"/>
      <c r="MCQ158" s="21"/>
      <c r="MCR158" s="6"/>
      <c r="MCS158" s="6"/>
      <c r="MCT158" s="20"/>
      <c r="MCU158" s="21"/>
      <c r="MCV158" s="6"/>
      <c r="MCW158" s="6"/>
      <c r="MCX158" s="20"/>
      <c r="MCY158" s="21"/>
      <c r="MCZ158" s="6"/>
      <c r="MDA158" s="6"/>
      <c r="MDB158" s="20"/>
      <c r="MDC158" s="21"/>
      <c r="MDD158" s="6"/>
      <c r="MDE158" s="6"/>
      <c r="MDF158" s="20"/>
      <c r="MDG158" s="21"/>
      <c r="MDH158" s="6"/>
      <c r="MDI158" s="6"/>
      <c r="MDJ158" s="20"/>
      <c r="MDK158" s="21"/>
      <c r="MDL158" s="6"/>
      <c r="MDM158" s="6"/>
      <c r="MDN158" s="20"/>
      <c r="MDO158" s="21"/>
      <c r="MDP158" s="6"/>
      <c r="MDQ158" s="6"/>
      <c r="MDR158" s="20"/>
      <c r="MDS158" s="21"/>
      <c r="MDT158" s="6"/>
      <c r="MDU158" s="6"/>
      <c r="MDV158" s="20"/>
      <c r="MDW158" s="21"/>
      <c r="MDX158" s="6"/>
      <c r="MDY158" s="6"/>
      <c r="MDZ158" s="20"/>
      <c r="MEA158" s="21"/>
      <c r="MEB158" s="6"/>
      <c r="MEC158" s="6"/>
      <c r="MED158" s="20"/>
      <c r="MEE158" s="21"/>
      <c r="MEF158" s="6"/>
      <c r="MEG158" s="6"/>
      <c r="MEH158" s="20"/>
      <c r="MEI158" s="21"/>
      <c r="MEJ158" s="6"/>
      <c r="MEK158" s="6"/>
      <c r="MEL158" s="20"/>
      <c r="MEM158" s="21"/>
      <c r="MEN158" s="6"/>
      <c r="MEO158" s="6"/>
      <c r="MEP158" s="20"/>
      <c r="MEQ158" s="21"/>
      <c r="MER158" s="6"/>
      <c r="MES158" s="6"/>
      <c r="MET158" s="20"/>
      <c r="MEU158" s="21"/>
      <c r="MEV158" s="6"/>
      <c r="MEW158" s="6"/>
      <c r="MEX158" s="20"/>
      <c r="MEY158" s="21"/>
      <c r="MEZ158" s="6"/>
      <c r="MFA158" s="6"/>
      <c r="MFB158" s="20"/>
      <c r="MFC158" s="21"/>
      <c r="MFD158" s="6"/>
      <c r="MFE158" s="6"/>
      <c r="MFF158" s="20"/>
      <c r="MFG158" s="21"/>
      <c r="MFH158" s="6"/>
      <c r="MFI158" s="6"/>
      <c r="MFJ158" s="20"/>
      <c r="MFK158" s="21"/>
      <c r="MFL158" s="6"/>
      <c r="MFM158" s="6"/>
      <c r="MFN158" s="20"/>
      <c r="MFO158" s="21"/>
      <c r="MFP158" s="6"/>
      <c r="MFQ158" s="6"/>
      <c r="MFR158" s="20"/>
      <c r="MFS158" s="21"/>
      <c r="MFT158" s="6"/>
      <c r="MFU158" s="6"/>
      <c r="MFV158" s="20"/>
      <c r="MFW158" s="21"/>
      <c r="MFX158" s="6"/>
      <c r="MFY158" s="6"/>
      <c r="MFZ158" s="20"/>
      <c r="MGA158" s="21"/>
      <c r="MGB158" s="6"/>
      <c r="MGC158" s="6"/>
      <c r="MGD158" s="20"/>
      <c r="MGE158" s="21"/>
      <c r="MGF158" s="6"/>
      <c r="MGG158" s="6"/>
      <c r="MGH158" s="20"/>
      <c r="MGI158" s="21"/>
      <c r="MGJ158" s="6"/>
      <c r="MGK158" s="6"/>
      <c r="MGL158" s="20"/>
      <c r="MGM158" s="21"/>
      <c r="MGN158" s="6"/>
      <c r="MGO158" s="6"/>
      <c r="MGP158" s="20"/>
      <c r="MGQ158" s="21"/>
      <c r="MGR158" s="6"/>
      <c r="MGS158" s="6"/>
      <c r="MGT158" s="20"/>
      <c r="MGU158" s="21"/>
      <c r="MGV158" s="6"/>
      <c r="MGW158" s="6"/>
      <c r="MGX158" s="20"/>
      <c r="MGY158" s="21"/>
      <c r="MGZ158" s="6"/>
      <c r="MHA158" s="6"/>
      <c r="MHB158" s="20"/>
      <c r="MHC158" s="21"/>
      <c r="MHD158" s="6"/>
      <c r="MHE158" s="6"/>
      <c r="MHF158" s="20"/>
      <c r="MHG158" s="21"/>
      <c r="MHH158" s="6"/>
      <c r="MHI158" s="6"/>
      <c r="MHJ158" s="20"/>
      <c r="MHK158" s="21"/>
      <c r="MHL158" s="6"/>
      <c r="MHM158" s="6"/>
      <c r="MHN158" s="20"/>
      <c r="MHO158" s="21"/>
      <c r="MHP158" s="6"/>
      <c r="MHQ158" s="6"/>
      <c r="MHR158" s="20"/>
      <c r="MHS158" s="21"/>
      <c r="MHT158" s="6"/>
      <c r="MHU158" s="6"/>
      <c r="MHV158" s="20"/>
      <c r="MHW158" s="21"/>
      <c r="MHX158" s="6"/>
      <c r="MHY158" s="6"/>
      <c r="MHZ158" s="20"/>
      <c r="MIA158" s="21"/>
      <c r="MIB158" s="6"/>
      <c r="MIC158" s="6"/>
      <c r="MID158" s="20"/>
      <c r="MIE158" s="21"/>
      <c r="MIF158" s="6"/>
      <c r="MIG158" s="6"/>
      <c r="MIH158" s="20"/>
      <c r="MII158" s="21"/>
      <c r="MIJ158" s="6"/>
      <c r="MIK158" s="6"/>
      <c r="MIL158" s="20"/>
      <c r="MIM158" s="21"/>
      <c r="MIN158" s="6"/>
      <c r="MIO158" s="6"/>
      <c r="MIP158" s="20"/>
      <c r="MIQ158" s="21"/>
      <c r="MIR158" s="6"/>
      <c r="MIS158" s="6"/>
      <c r="MIT158" s="20"/>
      <c r="MIU158" s="21"/>
      <c r="MIV158" s="6"/>
      <c r="MIW158" s="6"/>
      <c r="MIX158" s="20"/>
      <c r="MIY158" s="21"/>
      <c r="MIZ158" s="6"/>
      <c r="MJA158" s="6"/>
      <c r="MJB158" s="20"/>
      <c r="MJC158" s="21"/>
      <c r="MJD158" s="6"/>
      <c r="MJE158" s="6"/>
      <c r="MJF158" s="20"/>
      <c r="MJG158" s="21"/>
      <c r="MJH158" s="6"/>
      <c r="MJI158" s="6"/>
      <c r="MJJ158" s="20"/>
      <c r="MJK158" s="21"/>
      <c r="MJL158" s="6"/>
      <c r="MJM158" s="6"/>
      <c r="MJN158" s="20"/>
      <c r="MJO158" s="21"/>
      <c r="MJP158" s="6"/>
      <c r="MJQ158" s="6"/>
      <c r="MJR158" s="20"/>
      <c r="MJS158" s="21"/>
      <c r="MJT158" s="6"/>
      <c r="MJU158" s="6"/>
      <c r="MJV158" s="20"/>
      <c r="MJW158" s="21"/>
      <c r="MJX158" s="6"/>
      <c r="MJY158" s="6"/>
      <c r="MJZ158" s="20"/>
      <c r="MKA158" s="21"/>
      <c r="MKB158" s="6"/>
      <c r="MKC158" s="6"/>
      <c r="MKD158" s="20"/>
      <c r="MKE158" s="21"/>
      <c r="MKF158" s="6"/>
      <c r="MKG158" s="6"/>
      <c r="MKH158" s="20"/>
      <c r="MKI158" s="21"/>
      <c r="MKJ158" s="6"/>
      <c r="MKK158" s="6"/>
      <c r="MKL158" s="20"/>
      <c r="MKM158" s="21"/>
      <c r="MKN158" s="6"/>
      <c r="MKO158" s="6"/>
      <c r="MKP158" s="20"/>
      <c r="MKQ158" s="21"/>
      <c r="MKR158" s="6"/>
      <c r="MKS158" s="6"/>
      <c r="MKT158" s="20"/>
      <c r="MKU158" s="21"/>
      <c r="MKV158" s="6"/>
      <c r="MKW158" s="6"/>
      <c r="MKX158" s="20"/>
      <c r="MKY158" s="21"/>
      <c r="MKZ158" s="6"/>
      <c r="MLA158" s="6"/>
      <c r="MLB158" s="20"/>
      <c r="MLC158" s="21"/>
      <c r="MLD158" s="6"/>
      <c r="MLE158" s="6"/>
      <c r="MLF158" s="20"/>
      <c r="MLG158" s="21"/>
      <c r="MLH158" s="6"/>
      <c r="MLI158" s="6"/>
      <c r="MLJ158" s="20"/>
      <c r="MLK158" s="21"/>
      <c r="MLL158" s="6"/>
      <c r="MLM158" s="6"/>
      <c r="MLN158" s="20"/>
      <c r="MLO158" s="21"/>
      <c r="MLP158" s="6"/>
      <c r="MLQ158" s="6"/>
      <c r="MLR158" s="20"/>
      <c r="MLS158" s="21"/>
      <c r="MLT158" s="6"/>
      <c r="MLU158" s="6"/>
      <c r="MLV158" s="20"/>
      <c r="MLW158" s="21"/>
      <c r="MLX158" s="6"/>
      <c r="MLY158" s="6"/>
      <c r="MLZ158" s="20"/>
      <c r="MMA158" s="21"/>
      <c r="MMB158" s="6"/>
      <c r="MMC158" s="6"/>
      <c r="MMD158" s="20"/>
      <c r="MME158" s="21"/>
      <c r="MMF158" s="6"/>
      <c r="MMG158" s="6"/>
      <c r="MMH158" s="20"/>
      <c r="MMI158" s="21"/>
      <c r="MMJ158" s="6"/>
      <c r="MMK158" s="6"/>
      <c r="MML158" s="20"/>
      <c r="MMM158" s="21"/>
      <c r="MMN158" s="6"/>
      <c r="MMO158" s="6"/>
      <c r="MMP158" s="20"/>
      <c r="MMQ158" s="21"/>
      <c r="MMR158" s="6"/>
      <c r="MMS158" s="6"/>
      <c r="MMT158" s="20"/>
      <c r="MMU158" s="21"/>
      <c r="MMV158" s="6"/>
      <c r="MMW158" s="6"/>
      <c r="MMX158" s="20"/>
      <c r="MMY158" s="21"/>
      <c r="MMZ158" s="6"/>
      <c r="MNA158" s="6"/>
      <c r="MNB158" s="20"/>
      <c r="MNC158" s="21"/>
      <c r="MND158" s="6"/>
      <c r="MNE158" s="6"/>
      <c r="MNF158" s="20"/>
      <c r="MNG158" s="21"/>
      <c r="MNH158" s="6"/>
      <c r="MNI158" s="6"/>
      <c r="MNJ158" s="20"/>
      <c r="MNK158" s="21"/>
      <c r="MNL158" s="6"/>
      <c r="MNM158" s="6"/>
      <c r="MNN158" s="20"/>
      <c r="MNO158" s="21"/>
      <c r="MNP158" s="6"/>
      <c r="MNQ158" s="6"/>
      <c r="MNR158" s="20"/>
      <c r="MNS158" s="21"/>
      <c r="MNT158" s="6"/>
      <c r="MNU158" s="6"/>
      <c r="MNV158" s="20"/>
      <c r="MNW158" s="21"/>
      <c r="MNX158" s="6"/>
      <c r="MNY158" s="6"/>
      <c r="MNZ158" s="20"/>
      <c r="MOA158" s="21"/>
      <c r="MOB158" s="6"/>
      <c r="MOC158" s="6"/>
      <c r="MOD158" s="20"/>
      <c r="MOE158" s="21"/>
      <c r="MOF158" s="6"/>
      <c r="MOG158" s="6"/>
      <c r="MOH158" s="20"/>
      <c r="MOI158" s="21"/>
      <c r="MOJ158" s="6"/>
      <c r="MOK158" s="6"/>
      <c r="MOL158" s="20"/>
      <c r="MOM158" s="21"/>
      <c r="MON158" s="6"/>
      <c r="MOO158" s="6"/>
      <c r="MOP158" s="20"/>
      <c r="MOQ158" s="21"/>
      <c r="MOR158" s="6"/>
      <c r="MOS158" s="6"/>
      <c r="MOT158" s="20"/>
      <c r="MOU158" s="21"/>
      <c r="MOV158" s="6"/>
      <c r="MOW158" s="6"/>
      <c r="MOX158" s="20"/>
      <c r="MOY158" s="21"/>
      <c r="MOZ158" s="6"/>
      <c r="MPA158" s="6"/>
      <c r="MPB158" s="20"/>
      <c r="MPC158" s="21"/>
      <c r="MPD158" s="6"/>
      <c r="MPE158" s="6"/>
      <c r="MPF158" s="20"/>
      <c r="MPG158" s="21"/>
      <c r="MPH158" s="6"/>
      <c r="MPI158" s="6"/>
      <c r="MPJ158" s="20"/>
      <c r="MPK158" s="21"/>
      <c r="MPL158" s="6"/>
      <c r="MPM158" s="6"/>
      <c r="MPN158" s="20"/>
      <c r="MPO158" s="21"/>
      <c r="MPP158" s="6"/>
      <c r="MPQ158" s="6"/>
      <c r="MPR158" s="20"/>
      <c r="MPS158" s="21"/>
      <c r="MPT158" s="6"/>
      <c r="MPU158" s="6"/>
      <c r="MPV158" s="20"/>
      <c r="MPW158" s="21"/>
      <c r="MPX158" s="6"/>
      <c r="MPY158" s="6"/>
      <c r="MPZ158" s="20"/>
      <c r="MQA158" s="21"/>
      <c r="MQB158" s="6"/>
      <c r="MQC158" s="6"/>
      <c r="MQD158" s="20"/>
      <c r="MQE158" s="21"/>
      <c r="MQF158" s="6"/>
      <c r="MQG158" s="6"/>
      <c r="MQH158" s="20"/>
      <c r="MQI158" s="21"/>
      <c r="MQJ158" s="6"/>
      <c r="MQK158" s="6"/>
      <c r="MQL158" s="20"/>
      <c r="MQM158" s="21"/>
      <c r="MQN158" s="6"/>
      <c r="MQO158" s="6"/>
      <c r="MQP158" s="20"/>
      <c r="MQQ158" s="21"/>
      <c r="MQR158" s="6"/>
      <c r="MQS158" s="6"/>
      <c r="MQT158" s="20"/>
      <c r="MQU158" s="21"/>
      <c r="MQV158" s="6"/>
      <c r="MQW158" s="6"/>
      <c r="MQX158" s="20"/>
      <c r="MQY158" s="21"/>
      <c r="MQZ158" s="6"/>
      <c r="MRA158" s="6"/>
      <c r="MRB158" s="20"/>
      <c r="MRC158" s="21"/>
      <c r="MRD158" s="6"/>
      <c r="MRE158" s="6"/>
      <c r="MRF158" s="20"/>
      <c r="MRG158" s="21"/>
      <c r="MRH158" s="6"/>
      <c r="MRI158" s="6"/>
      <c r="MRJ158" s="20"/>
      <c r="MRK158" s="21"/>
      <c r="MRL158" s="6"/>
      <c r="MRM158" s="6"/>
      <c r="MRN158" s="20"/>
      <c r="MRO158" s="21"/>
      <c r="MRP158" s="6"/>
      <c r="MRQ158" s="6"/>
      <c r="MRR158" s="20"/>
      <c r="MRS158" s="21"/>
      <c r="MRT158" s="6"/>
      <c r="MRU158" s="6"/>
      <c r="MRV158" s="20"/>
      <c r="MRW158" s="21"/>
      <c r="MRX158" s="6"/>
      <c r="MRY158" s="6"/>
      <c r="MRZ158" s="20"/>
      <c r="MSA158" s="21"/>
      <c r="MSB158" s="6"/>
      <c r="MSC158" s="6"/>
      <c r="MSD158" s="20"/>
      <c r="MSE158" s="21"/>
      <c r="MSF158" s="6"/>
      <c r="MSG158" s="6"/>
      <c r="MSH158" s="20"/>
      <c r="MSI158" s="21"/>
      <c r="MSJ158" s="6"/>
      <c r="MSK158" s="6"/>
      <c r="MSL158" s="20"/>
      <c r="MSM158" s="21"/>
      <c r="MSN158" s="6"/>
      <c r="MSO158" s="6"/>
      <c r="MSP158" s="20"/>
      <c r="MSQ158" s="21"/>
      <c r="MSR158" s="6"/>
      <c r="MSS158" s="6"/>
      <c r="MST158" s="20"/>
      <c r="MSU158" s="21"/>
      <c r="MSV158" s="6"/>
      <c r="MSW158" s="6"/>
      <c r="MSX158" s="20"/>
      <c r="MSY158" s="21"/>
      <c r="MSZ158" s="6"/>
      <c r="MTA158" s="6"/>
      <c r="MTB158" s="20"/>
      <c r="MTC158" s="21"/>
      <c r="MTD158" s="6"/>
      <c r="MTE158" s="6"/>
      <c r="MTF158" s="20"/>
      <c r="MTG158" s="21"/>
      <c r="MTH158" s="6"/>
      <c r="MTI158" s="6"/>
      <c r="MTJ158" s="20"/>
      <c r="MTK158" s="21"/>
      <c r="MTL158" s="6"/>
      <c r="MTM158" s="6"/>
      <c r="MTN158" s="20"/>
      <c r="MTO158" s="21"/>
      <c r="MTP158" s="6"/>
      <c r="MTQ158" s="6"/>
      <c r="MTR158" s="20"/>
      <c r="MTS158" s="21"/>
      <c r="MTT158" s="6"/>
      <c r="MTU158" s="6"/>
      <c r="MTV158" s="20"/>
      <c r="MTW158" s="21"/>
      <c r="MTX158" s="6"/>
      <c r="MTY158" s="6"/>
      <c r="MTZ158" s="20"/>
      <c r="MUA158" s="21"/>
      <c r="MUB158" s="6"/>
      <c r="MUC158" s="6"/>
      <c r="MUD158" s="20"/>
      <c r="MUE158" s="21"/>
      <c r="MUF158" s="6"/>
      <c r="MUG158" s="6"/>
      <c r="MUH158" s="20"/>
      <c r="MUI158" s="21"/>
      <c r="MUJ158" s="6"/>
      <c r="MUK158" s="6"/>
      <c r="MUL158" s="20"/>
      <c r="MUM158" s="21"/>
      <c r="MUN158" s="6"/>
      <c r="MUO158" s="6"/>
      <c r="MUP158" s="20"/>
      <c r="MUQ158" s="21"/>
      <c r="MUR158" s="6"/>
      <c r="MUS158" s="6"/>
      <c r="MUT158" s="20"/>
      <c r="MUU158" s="21"/>
      <c r="MUV158" s="6"/>
      <c r="MUW158" s="6"/>
      <c r="MUX158" s="20"/>
      <c r="MUY158" s="21"/>
      <c r="MUZ158" s="6"/>
      <c r="MVA158" s="6"/>
      <c r="MVB158" s="20"/>
      <c r="MVC158" s="21"/>
      <c r="MVD158" s="6"/>
      <c r="MVE158" s="6"/>
      <c r="MVF158" s="20"/>
      <c r="MVG158" s="21"/>
      <c r="MVH158" s="6"/>
      <c r="MVI158" s="6"/>
      <c r="MVJ158" s="20"/>
      <c r="MVK158" s="21"/>
      <c r="MVL158" s="6"/>
      <c r="MVM158" s="6"/>
      <c r="MVN158" s="20"/>
      <c r="MVO158" s="21"/>
      <c r="MVP158" s="6"/>
      <c r="MVQ158" s="6"/>
      <c r="MVR158" s="20"/>
      <c r="MVS158" s="21"/>
      <c r="MVT158" s="6"/>
      <c r="MVU158" s="6"/>
      <c r="MVV158" s="20"/>
      <c r="MVW158" s="21"/>
      <c r="MVX158" s="6"/>
      <c r="MVY158" s="6"/>
      <c r="MVZ158" s="20"/>
      <c r="MWA158" s="21"/>
      <c r="MWB158" s="6"/>
      <c r="MWC158" s="6"/>
      <c r="MWD158" s="20"/>
      <c r="MWE158" s="21"/>
      <c r="MWF158" s="6"/>
      <c r="MWG158" s="6"/>
      <c r="MWH158" s="20"/>
      <c r="MWI158" s="21"/>
      <c r="MWJ158" s="6"/>
      <c r="MWK158" s="6"/>
      <c r="MWL158" s="20"/>
      <c r="MWM158" s="21"/>
      <c r="MWN158" s="6"/>
      <c r="MWO158" s="6"/>
      <c r="MWP158" s="20"/>
      <c r="MWQ158" s="21"/>
      <c r="MWR158" s="6"/>
      <c r="MWS158" s="6"/>
      <c r="MWT158" s="20"/>
      <c r="MWU158" s="21"/>
      <c r="MWV158" s="6"/>
      <c r="MWW158" s="6"/>
      <c r="MWX158" s="20"/>
      <c r="MWY158" s="21"/>
      <c r="MWZ158" s="6"/>
      <c r="MXA158" s="6"/>
      <c r="MXB158" s="20"/>
      <c r="MXC158" s="21"/>
      <c r="MXD158" s="6"/>
      <c r="MXE158" s="6"/>
      <c r="MXF158" s="20"/>
      <c r="MXG158" s="21"/>
      <c r="MXH158" s="6"/>
      <c r="MXI158" s="6"/>
      <c r="MXJ158" s="20"/>
      <c r="MXK158" s="21"/>
      <c r="MXL158" s="6"/>
      <c r="MXM158" s="6"/>
      <c r="MXN158" s="20"/>
      <c r="MXO158" s="21"/>
      <c r="MXP158" s="6"/>
      <c r="MXQ158" s="6"/>
      <c r="MXR158" s="20"/>
      <c r="MXS158" s="21"/>
      <c r="MXT158" s="6"/>
      <c r="MXU158" s="6"/>
      <c r="MXV158" s="20"/>
      <c r="MXW158" s="21"/>
      <c r="MXX158" s="6"/>
      <c r="MXY158" s="6"/>
      <c r="MXZ158" s="20"/>
      <c r="MYA158" s="21"/>
      <c r="MYB158" s="6"/>
      <c r="MYC158" s="6"/>
      <c r="MYD158" s="20"/>
      <c r="MYE158" s="21"/>
      <c r="MYF158" s="6"/>
      <c r="MYG158" s="6"/>
      <c r="MYH158" s="20"/>
      <c r="MYI158" s="21"/>
      <c r="MYJ158" s="6"/>
      <c r="MYK158" s="6"/>
      <c r="MYL158" s="20"/>
      <c r="MYM158" s="21"/>
      <c r="MYN158" s="6"/>
      <c r="MYO158" s="6"/>
      <c r="MYP158" s="20"/>
      <c r="MYQ158" s="21"/>
      <c r="MYR158" s="6"/>
      <c r="MYS158" s="6"/>
      <c r="MYT158" s="20"/>
      <c r="MYU158" s="21"/>
      <c r="MYV158" s="6"/>
      <c r="MYW158" s="6"/>
      <c r="MYX158" s="20"/>
      <c r="MYY158" s="21"/>
      <c r="MYZ158" s="6"/>
      <c r="MZA158" s="6"/>
      <c r="MZB158" s="20"/>
      <c r="MZC158" s="21"/>
      <c r="MZD158" s="6"/>
      <c r="MZE158" s="6"/>
      <c r="MZF158" s="20"/>
      <c r="MZG158" s="21"/>
      <c r="MZH158" s="6"/>
      <c r="MZI158" s="6"/>
      <c r="MZJ158" s="20"/>
      <c r="MZK158" s="21"/>
      <c r="MZL158" s="6"/>
      <c r="MZM158" s="6"/>
      <c r="MZN158" s="20"/>
      <c r="MZO158" s="21"/>
      <c r="MZP158" s="6"/>
      <c r="MZQ158" s="6"/>
      <c r="MZR158" s="20"/>
      <c r="MZS158" s="21"/>
      <c r="MZT158" s="6"/>
      <c r="MZU158" s="6"/>
      <c r="MZV158" s="20"/>
      <c r="MZW158" s="21"/>
      <c r="MZX158" s="6"/>
      <c r="MZY158" s="6"/>
      <c r="MZZ158" s="20"/>
      <c r="NAA158" s="21"/>
      <c r="NAB158" s="6"/>
      <c r="NAC158" s="6"/>
      <c r="NAD158" s="20"/>
      <c r="NAE158" s="21"/>
      <c r="NAF158" s="6"/>
      <c r="NAG158" s="6"/>
      <c r="NAH158" s="20"/>
      <c r="NAI158" s="21"/>
      <c r="NAJ158" s="6"/>
      <c r="NAK158" s="6"/>
      <c r="NAL158" s="20"/>
      <c r="NAM158" s="21"/>
      <c r="NAN158" s="6"/>
      <c r="NAO158" s="6"/>
      <c r="NAP158" s="20"/>
      <c r="NAQ158" s="21"/>
      <c r="NAR158" s="6"/>
      <c r="NAS158" s="6"/>
      <c r="NAT158" s="20"/>
      <c r="NAU158" s="21"/>
      <c r="NAV158" s="6"/>
      <c r="NAW158" s="6"/>
      <c r="NAX158" s="20"/>
      <c r="NAY158" s="21"/>
      <c r="NAZ158" s="6"/>
      <c r="NBA158" s="6"/>
      <c r="NBB158" s="20"/>
      <c r="NBC158" s="21"/>
      <c r="NBD158" s="6"/>
      <c r="NBE158" s="6"/>
      <c r="NBF158" s="20"/>
      <c r="NBG158" s="21"/>
      <c r="NBH158" s="6"/>
      <c r="NBI158" s="6"/>
      <c r="NBJ158" s="20"/>
      <c r="NBK158" s="21"/>
      <c r="NBL158" s="6"/>
      <c r="NBM158" s="6"/>
      <c r="NBN158" s="20"/>
      <c r="NBO158" s="21"/>
      <c r="NBP158" s="6"/>
      <c r="NBQ158" s="6"/>
      <c r="NBR158" s="20"/>
      <c r="NBS158" s="21"/>
      <c r="NBT158" s="6"/>
      <c r="NBU158" s="6"/>
      <c r="NBV158" s="20"/>
      <c r="NBW158" s="21"/>
      <c r="NBX158" s="6"/>
      <c r="NBY158" s="6"/>
      <c r="NBZ158" s="20"/>
      <c r="NCA158" s="21"/>
      <c r="NCB158" s="6"/>
      <c r="NCC158" s="6"/>
      <c r="NCD158" s="20"/>
      <c r="NCE158" s="21"/>
      <c r="NCF158" s="6"/>
      <c r="NCG158" s="6"/>
      <c r="NCH158" s="20"/>
      <c r="NCI158" s="21"/>
      <c r="NCJ158" s="6"/>
      <c r="NCK158" s="6"/>
      <c r="NCL158" s="20"/>
      <c r="NCM158" s="21"/>
      <c r="NCN158" s="6"/>
      <c r="NCO158" s="6"/>
      <c r="NCP158" s="20"/>
      <c r="NCQ158" s="21"/>
      <c r="NCR158" s="6"/>
      <c r="NCS158" s="6"/>
      <c r="NCT158" s="20"/>
      <c r="NCU158" s="21"/>
      <c r="NCV158" s="6"/>
      <c r="NCW158" s="6"/>
      <c r="NCX158" s="20"/>
      <c r="NCY158" s="21"/>
      <c r="NCZ158" s="6"/>
      <c r="NDA158" s="6"/>
      <c r="NDB158" s="20"/>
      <c r="NDC158" s="21"/>
      <c r="NDD158" s="6"/>
      <c r="NDE158" s="6"/>
      <c r="NDF158" s="20"/>
      <c r="NDG158" s="21"/>
      <c r="NDH158" s="6"/>
      <c r="NDI158" s="6"/>
      <c r="NDJ158" s="20"/>
      <c r="NDK158" s="21"/>
      <c r="NDL158" s="6"/>
      <c r="NDM158" s="6"/>
      <c r="NDN158" s="20"/>
      <c r="NDO158" s="21"/>
      <c r="NDP158" s="6"/>
      <c r="NDQ158" s="6"/>
      <c r="NDR158" s="20"/>
      <c r="NDS158" s="21"/>
      <c r="NDT158" s="6"/>
      <c r="NDU158" s="6"/>
      <c r="NDV158" s="20"/>
      <c r="NDW158" s="21"/>
      <c r="NDX158" s="6"/>
      <c r="NDY158" s="6"/>
      <c r="NDZ158" s="20"/>
      <c r="NEA158" s="21"/>
      <c r="NEB158" s="6"/>
      <c r="NEC158" s="6"/>
      <c r="NED158" s="20"/>
      <c r="NEE158" s="21"/>
      <c r="NEF158" s="6"/>
      <c r="NEG158" s="6"/>
      <c r="NEH158" s="20"/>
      <c r="NEI158" s="21"/>
      <c r="NEJ158" s="6"/>
      <c r="NEK158" s="6"/>
      <c r="NEL158" s="20"/>
      <c r="NEM158" s="21"/>
      <c r="NEN158" s="6"/>
      <c r="NEO158" s="6"/>
      <c r="NEP158" s="20"/>
      <c r="NEQ158" s="21"/>
      <c r="NER158" s="6"/>
      <c r="NES158" s="6"/>
      <c r="NET158" s="20"/>
      <c r="NEU158" s="21"/>
      <c r="NEV158" s="6"/>
      <c r="NEW158" s="6"/>
      <c r="NEX158" s="20"/>
      <c r="NEY158" s="21"/>
      <c r="NEZ158" s="6"/>
      <c r="NFA158" s="6"/>
      <c r="NFB158" s="20"/>
      <c r="NFC158" s="21"/>
      <c r="NFD158" s="6"/>
      <c r="NFE158" s="6"/>
      <c r="NFF158" s="20"/>
      <c r="NFG158" s="21"/>
      <c r="NFH158" s="6"/>
      <c r="NFI158" s="6"/>
      <c r="NFJ158" s="20"/>
      <c r="NFK158" s="21"/>
      <c r="NFL158" s="6"/>
      <c r="NFM158" s="6"/>
      <c r="NFN158" s="20"/>
      <c r="NFO158" s="21"/>
      <c r="NFP158" s="6"/>
      <c r="NFQ158" s="6"/>
      <c r="NFR158" s="20"/>
      <c r="NFS158" s="21"/>
      <c r="NFT158" s="6"/>
      <c r="NFU158" s="6"/>
      <c r="NFV158" s="20"/>
      <c r="NFW158" s="21"/>
      <c r="NFX158" s="6"/>
      <c r="NFY158" s="6"/>
      <c r="NFZ158" s="20"/>
      <c r="NGA158" s="21"/>
      <c r="NGB158" s="6"/>
      <c r="NGC158" s="6"/>
      <c r="NGD158" s="20"/>
      <c r="NGE158" s="21"/>
      <c r="NGF158" s="6"/>
      <c r="NGG158" s="6"/>
      <c r="NGH158" s="20"/>
      <c r="NGI158" s="21"/>
      <c r="NGJ158" s="6"/>
      <c r="NGK158" s="6"/>
      <c r="NGL158" s="20"/>
      <c r="NGM158" s="21"/>
      <c r="NGN158" s="6"/>
      <c r="NGO158" s="6"/>
      <c r="NGP158" s="20"/>
      <c r="NGQ158" s="21"/>
      <c r="NGR158" s="6"/>
      <c r="NGS158" s="6"/>
      <c r="NGT158" s="20"/>
      <c r="NGU158" s="21"/>
      <c r="NGV158" s="6"/>
      <c r="NGW158" s="6"/>
      <c r="NGX158" s="20"/>
      <c r="NGY158" s="21"/>
      <c r="NGZ158" s="6"/>
      <c r="NHA158" s="6"/>
      <c r="NHB158" s="20"/>
      <c r="NHC158" s="21"/>
      <c r="NHD158" s="6"/>
      <c r="NHE158" s="6"/>
      <c r="NHF158" s="20"/>
      <c r="NHG158" s="21"/>
      <c r="NHH158" s="6"/>
      <c r="NHI158" s="6"/>
      <c r="NHJ158" s="20"/>
      <c r="NHK158" s="21"/>
      <c r="NHL158" s="6"/>
      <c r="NHM158" s="6"/>
      <c r="NHN158" s="20"/>
      <c r="NHO158" s="21"/>
      <c r="NHP158" s="6"/>
      <c r="NHQ158" s="6"/>
      <c r="NHR158" s="20"/>
      <c r="NHS158" s="21"/>
      <c r="NHT158" s="6"/>
      <c r="NHU158" s="6"/>
      <c r="NHV158" s="20"/>
      <c r="NHW158" s="21"/>
      <c r="NHX158" s="6"/>
      <c r="NHY158" s="6"/>
      <c r="NHZ158" s="20"/>
      <c r="NIA158" s="21"/>
      <c r="NIB158" s="6"/>
      <c r="NIC158" s="6"/>
      <c r="NID158" s="20"/>
      <c r="NIE158" s="21"/>
      <c r="NIF158" s="6"/>
      <c r="NIG158" s="6"/>
      <c r="NIH158" s="20"/>
      <c r="NII158" s="21"/>
      <c r="NIJ158" s="6"/>
      <c r="NIK158" s="6"/>
      <c r="NIL158" s="20"/>
      <c r="NIM158" s="21"/>
      <c r="NIN158" s="6"/>
      <c r="NIO158" s="6"/>
      <c r="NIP158" s="20"/>
      <c r="NIQ158" s="21"/>
      <c r="NIR158" s="6"/>
      <c r="NIS158" s="6"/>
      <c r="NIT158" s="20"/>
      <c r="NIU158" s="21"/>
      <c r="NIV158" s="6"/>
      <c r="NIW158" s="6"/>
      <c r="NIX158" s="20"/>
      <c r="NIY158" s="21"/>
      <c r="NIZ158" s="6"/>
      <c r="NJA158" s="6"/>
      <c r="NJB158" s="20"/>
      <c r="NJC158" s="21"/>
      <c r="NJD158" s="6"/>
      <c r="NJE158" s="6"/>
      <c r="NJF158" s="20"/>
      <c r="NJG158" s="21"/>
      <c r="NJH158" s="6"/>
      <c r="NJI158" s="6"/>
      <c r="NJJ158" s="20"/>
      <c r="NJK158" s="21"/>
      <c r="NJL158" s="6"/>
      <c r="NJM158" s="6"/>
      <c r="NJN158" s="20"/>
      <c r="NJO158" s="21"/>
      <c r="NJP158" s="6"/>
      <c r="NJQ158" s="6"/>
      <c r="NJR158" s="20"/>
      <c r="NJS158" s="21"/>
      <c r="NJT158" s="6"/>
      <c r="NJU158" s="6"/>
      <c r="NJV158" s="20"/>
      <c r="NJW158" s="21"/>
      <c r="NJX158" s="6"/>
      <c r="NJY158" s="6"/>
      <c r="NJZ158" s="20"/>
      <c r="NKA158" s="21"/>
      <c r="NKB158" s="6"/>
      <c r="NKC158" s="6"/>
      <c r="NKD158" s="20"/>
      <c r="NKE158" s="21"/>
      <c r="NKF158" s="6"/>
      <c r="NKG158" s="6"/>
      <c r="NKH158" s="20"/>
      <c r="NKI158" s="21"/>
      <c r="NKJ158" s="6"/>
      <c r="NKK158" s="6"/>
      <c r="NKL158" s="20"/>
      <c r="NKM158" s="21"/>
      <c r="NKN158" s="6"/>
      <c r="NKO158" s="6"/>
      <c r="NKP158" s="20"/>
      <c r="NKQ158" s="21"/>
      <c r="NKR158" s="6"/>
      <c r="NKS158" s="6"/>
      <c r="NKT158" s="20"/>
      <c r="NKU158" s="21"/>
      <c r="NKV158" s="6"/>
      <c r="NKW158" s="6"/>
      <c r="NKX158" s="20"/>
      <c r="NKY158" s="21"/>
      <c r="NKZ158" s="6"/>
      <c r="NLA158" s="6"/>
      <c r="NLB158" s="20"/>
      <c r="NLC158" s="21"/>
      <c r="NLD158" s="6"/>
      <c r="NLE158" s="6"/>
      <c r="NLF158" s="20"/>
      <c r="NLG158" s="21"/>
      <c r="NLH158" s="6"/>
      <c r="NLI158" s="6"/>
      <c r="NLJ158" s="20"/>
      <c r="NLK158" s="21"/>
      <c r="NLL158" s="6"/>
      <c r="NLM158" s="6"/>
      <c r="NLN158" s="20"/>
      <c r="NLO158" s="21"/>
      <c r="NLP158" s="6"/>
      <c r="NLQ158" s="6"/>
      <c r="NLR158" s="20"/>
      <c r="NLS158" s="21"/>
      <c r="NLT158" s="6"/>
      <c r="NLU158" s="6"/>
      <c r="NLV158" s="20"/>
      <c r="NLW158" s="21"/>
      <c r="NLX158" s="6"/>
      <c r="NLY158" s="6"/>
      <c r="NLZ158" s="20"/>
      <c r="NMA158" s="21"/>
      <c r="NMB158" s="6"/>
      <c r="NMC158" s="6"/>
      <c r="NMD158" s="20"/>
      <c r="NME158" s="21"/>
      <c r="NMF158" s="6"/>
      <c r="NMG158" s="6"/>
      <c r="NMH158" s="20"/>
      <c r="NMI158" s="21"/>
      <c r="NMJ158" s="6"/>
      <c r="NMK158" s="6"/>
      <c r="NML158" s="20"/>
      <c r="NMM158" s="21"/>
      <c r="NMN158" s="6"/>
      <c r="NMO158" s="6"/>
      <c r="NMP158" s="20"/>
      <c r="NMQ158" s="21"/>
      <c r="NMR158" s="6"/>
      <c r="NMS158" s="6"/>
      <c r="NMT158" s="20"/>
      <c r="NMU158" s="21"/>
      <c r="NMV158" s="6"/>
      <c r="NMW158" s="6"/>
      <c r="NMX158" s="20"/>
      <c r="NMY158" s="21"/>
      <c r="NMZ158" s="6"/>
      <c r="NNA158" s="6"/>
      <c r="NNB158" s="20"/>
      <c r="NNC158" s="21"/>
      <c r="NND158" s="6"/>
      <c r="NNE158" s="6"/>
      <c r="NNF158" s="20"/>
      <c r="NNG158" s="21"/>
      <c r="NNH158" s="6"/>
      <c r="NNI158" s="6"/>
      <c r="NNJ158" s="20"/>
      <c r="NNK158" s="21"/>
      <c r="NNL158" s="6"/>
      <c r="NNM158" s="6"/>
      <c r="NNN158" s="20"/>
      <c r="NNO158" s="21"/>
      <c r="NNP158" s="6"/>
      <c r="NNQ158" s="6"/>
      <c r="NNR158" s="20"/>
      <c r="NNS158" s="21"/>
      <c r="NNT158" s="6"/>
      <c r="NNU158" s="6"/>
      <c r="NNV158" s="20"/>
      <c r="NNW158" s="21"/>
      <c r="NNX158" s="6"/>
      <c r="NNY158" s="6"/>
      <c r="NNZ158" s="20"/>
      <c r="NOA158" s="21"/>
      <c r="NOB158" s="6"/>
      <c r="NOC158" s="6"/>
      <c r="NOD158" s="20"/>
      <c r="NOE158" s="21"/>
      <c r="NOF158" s="6"/>
      <c r="NOG158" s="6"/>
      <c r="NOH158" s="20"/>
      <c r="NOI158" s="21"/>
      <c r="NOJ158" s="6"/>
      <c r="NOK158" s="6"/>
      <c r="NOL158" s="20"/>
      <c r="NOM158" s="21"/>
      <c r="NON158" s="6"/>
      <c r="NOO158" s="6"/>
      <c r="NOP158" s="20"/>
      <c r="NOQ158" s="21"/>
      <c r="NOR158" s="6"/>
      <c r="NOS158" s="6"/>
      <c r="NOT158" s="20"/>
      <c r="NOU158" s="21"/>
      <c r="NOV158" s="6"/>
      <c r="NOW158" s="6"/>
      <c r="NOX158" s="20"/>
      <c r="NOY158" s="21"/>
      <c r="NOZ158" s="6"/>
      <c r="NPA158" s="6"/>
      <c r="NPB158" s="20"/>
      <c r="NPC158" s="21"/>
      <c r="NPD158" s="6"/>
      <c r="NPE158" s="6"/>
      <c r="NPF158" s="20"/>
      <c r="NPG158" s="21"/>
      <c r="NPH158" s="6"/>
      <c r="NPI158" s="6"/>
      <c r="NPJ158" s="20"/>
      <c r="NPK158" s="21"/>
      <c r="NPL158" s="6"/>
      <c r="NPM158" s="6"/>
      <c r="NPN158" s="20"/>
      <c r="NPO158" s="21"/>
      <c r="NPP158" s="6"/>
      <c r="NPQ158" s="6"/>
      <c r="NPR158" s="20"/>
      <c r="NPS158" s="21"/>
      <c r="NPT158" s="6"/>
      <c r="NPU158" s="6"/>
      <c r="NPV158" s="20"/>
      <c r="NPW158" s="21"/>
      <c r="NPX158" s="6"/>
      <c r="NPY158" s="6"/>
      <c r="NPZ158" s="20"/>
      <c r="NQA158" s="21"/>
      <c r="NQB158" s="6"/>
      <c r="NQC158" s="6"/>
      <c r="NQD158" s="20"/>
      <c r="NQE158" s="21"/>
      <c r="NQF158" s="6"/>
      <c r="NQG158" s="6"/>
      <c r="NQH158" s="20"/>
      <c r="NQI158" s="21"/>
      <c r="NQJ158" s="6"/>
      <c r="NQK158" s="6"/>
      <c r="NQL158" s="20"/>
      <c r="NQM158" s="21"/>
      <c r="NQN158" s="6"/>
      <c r="NQO158" s="6"/>
      <c r="NQP158" s="20"/>
      <c r="NQQ158" s="21"/>
      <c r="NQR158" s="6"/>
      <c r="NQS158" s="6"/>
      <c r="NQT158" s="20"/>
      <c r="NQU158" s="21"/>
      <c r="NQV158" s="6"/>
      <c r="NQW158" s="6"/>
      <c r="NQX158" s="20"/>
      <c r="NQY158" s="21"/>
      <c r="NQZ158" s="6"/>
      <c r="NRA158" s="6"/>
      <c r="NRB158" s="20"/>
      <c r="NRC158" s="21"/>
      <c r="NRD158" s="6"/>
      <c r="NRE158" s="6"/>
      <c r="NRF158" s="20"/>
      <c r="NRG158" s="21"/>
      <c r="NRH158" s="6"/>
      <c r="NRI158" s="6"/>
      <c r="NRJ158" s="20"/>
      <c r="NRK158" s="21"/>
      <c r="NRL158" s="6"/>
      <c r="NRM158" s="6"/>
      <c r="NRN158" s="20"/>
      <c r="NRO158" s="21"/>
      <c r="NRP158" s="6"/>
      <c r="NRQ158" s="6"/>
      <c r="NRR158" s="20"/>
      <c r="NRS158" s="21"/>
      <c r="NRT158" s="6"/>
      <c r="NRU158" s="6"/>
      <c r="NRV158" s="20"/>
      <c r="NRW158" s="21"/>
      <c r="NRX158" s="6"/>
      <c r="NRY158" s="6"/>
      <c r="NRZ158" s="20"/>
      <c r="NSA158" s="21"/>
      <c r="NSB158" s="6"/>
      <c r="NSC158" s="6"/>
      <c r="NSD158" s="20"/>
      <c r="NSE158" s="21"/>
      <c r="NSF158" s="6"/>
      <c r="NSG158" s="6"/>
      <c r="NSH158" s="20"/>
      <c r="NSI158" s="21"/>
      <c r="NSJ158" s="6"/>
      <c r="NSK158" s="6"/>
      <c r="NSL158" s="20"/>
      <c r="NSM158" s="21"/>
      <c r="NSN158" s="6"/>
      <c r="NSO158" s="6"/>
      <c r="NSP158" s="20"/>
      <c r="NSQ158" s="21"/>
      <c r="NSR158" s="6"/>
      <c r="NSS158" s="6"/>
      <c r="NST158" s="20"/>
      <c r="NSU158" s="21"/>
      <c r="NSV158" s="6"/>
      <c r="NSW158" s="6"/>
      <c r="NSX158" s="20"/>
      <c r="NSY158" s="21"/>
      <c r="NSZ158" s="6"/>
      <c r="NTA158" s="6"/>
      <c r="NTB158" s="20"/>
      <c r="NTC158" s="21"/>
      <c r="NTD158" s="6"/>
      <c r="NTE158" s="6"/>
      <c r="NTF158" s="20"/>
      <c r="NTG158" s="21"/>
      <c r="NTH158" s="6"/>
      <c r="NTI158" s="6"/>
      <c r="NTJ158" s="20"/>
      <c r="NTK158" s="21"/>
      <c r="NTL158" s="6"/>
      <c r="NTM158" s="6"/>
      <c r="NTN158" s="20"/>
      <c r="NTO158" s="21"/>
      <c r="NTP158" s="6"/>
      <c r="NTQ158" s="6"/>
      <c r="NTR158" s="20"/>
      <c r="NTS158" s="21"/>
      <c r="NTT158" s="6"/>
      <c r="NTU158" s="6"/>
      <c r="NTV158" s="20"/>
      <c r="NTW158" s="21"/>
      <c r="NTX158" s="6"/>
      <c r="NTY158" s="6"/>
      <c r="NTZ158" s="20"/>
      <c r="NUA158" s="21"/>
      <c r="NUB158" s="6"/>
      <c r="NUC158" s="6"/>
      <c r="NUD158" s="20"/>
      <c r="NUE158" s="21"/>
      <c r="NUF158" s="6"/>
      <c r="NUG158" s="6"/>
      <c r="NUH158" s="20"/>
      <c r="NUI158" s="21"/>
      <c r="NUJ158" s="6"/>
      <c r="NUK158" s="6"/>
      <c r="NUL158" s="20"/>
      <c r="NUM158" s="21"/>
      <c r="NUN158" s="6"/>
      <c r="NUO158" s="6"/>
      <c r="NUP158" s="20"/>
      <c r="NUQ158" s="21"/>
      <c r="NUR158" s="6"/>
      <c r="NUS158" s="6"/>
      <c r="NUT158" s="20"/>
      <c r="NUU158" s="21"/>
      <c r="NUV158" s="6"/>
      <c r="NUW158" s="6"/>
      <c r="NUX158" s="20"/>
      <c r="NUY158" s="21"/>
      <c r="NUZ158" s="6"/>
      <c r="NVA158" s="6"/>
      <c r="NVB158" s="20"/>
      <c r="NVC158" s="21"/>
      <c r="NVD158" s="6"/>
      <c r="NVE158" s="6"/>
      <c r="NVF158" s="20"/>
      <c r="NVG158" s="21"/>
      <c r="NVH158" s="6"/>
      <c r="NVI158" s="6"/>
      <c r="NVJ158" s="20"/>
      <c r="NVK158" s="21"/>
      <c r="NVL158" s="6"/>
      <c r="NVM158" s="6"/>
      <c r="NVN158" s="20"/>
      <c r="NVO158" s="21"/>
      <c r="NVP158" s="6"/>
      <c r="NVQ158" s="6"/>
      <c r="NVR158" s="20"/>
      <c r="NVS158" s="21"/>
      <c r="NVT158" s="6"/>
      <c r="NVU158" s="6"/>
      <c r="NVV158" s="20"/>
      <c r="NVW158" s="21"/>
      <c r="NVX158" s="6"/>
      <c r="NVY158" s="6"/>
      <c r="NVZ158" s="20"/>
      <c r="NWA158" s="21"/>
      <c r="NWB158" s="6"/>
      <c r="NWC158" s="6"/>
      <c r="NWD158" s="20"/>
      <c r="NWE158" s="21"/>
      <c r="NWF158" s="6"/>
      <c r="NWG158" s="6"/>
      <c r="NWH158" s="20"/>
      <c r="NWI158" s="21"/>
      <c r="NWJ158" s="6"/>
      <c r="NWK158" s="6"/>
      <c r="NWL158" s="20"/>
      <c r="NWM158" s="21"/>
      <c r="NWN158" s="6"/>
      <c r="NWO158" s="6"/>
      <c r="NWP158" s="20"/>
      <c r="NWQ158" s="21"/>
      <c r="NWR158" s="6"/>
      <c r="NWS158" s="6"/>
      <c r="NWT158" s="20"/>
      <c r="NWU158" s="21"/>
      <c r="NWV158" s="6"/>
      <c r="NWW158" s="6"/>
      <c r="NWX158" s="20"/>
      <c r="NWY158" s="21"/>
      <c r="NWZ158" s="6"/>
      <c r="NXA158" s="6"/>
      <c r="NXB158" s="20"/>
      <c r="NXC158" s="21"/>
      <c r="NXD158" s="6"/>
      <c r="NXE158" s="6"/>
      <c r="NXF158" s="20"/>
      <c r="NXG158" s="21"/>
      <c r="NXH158" s="6"/>
      <c r="NXI158" s="6"/>
      <c r="NXJ158" s="20"/>
      <c r="NXK158" s="21"/>
      <c r="NXL158" s="6"/>
      <c r="NXM158" s="6"/>
      <c r="NXN158" s="20"/>
      <c r="NXO158" s="21"/>
      <c r="NXP158" s="6"/>
      <c r="NXQ158" s="6"/>
      <c r="NXR158" s="20"/>
      <c r="NXS158" s="21"/>
      <c r="NXT158" s="6"/>
      <c r="NXU158" s="6"/>
      <c r="NXV158" s="20"/>
      <c r="NXW158" s="21"/>
      <c r="NXX158" s="6"/>
      <c r="NXY158" s="6"/>
      <c r="NXZ158" s="20"/>
      <c r="NYA158" s="21"/>
      <c r="NYB158" s="6"/>
      <c r="NYC158" s="6"/>
      <c r="NYD158" s="20"/>
      <c r="NYE158" s="21"/>
      <c r="NYF158" s="6"/>
      <c r="NYG158" s="6"/>
      <c r="NYH158" s="20"/>
      <c r="NYI158" s="21"/>
      <c r="NYJ158" s="6"/>
      <c r="NYK158" s="6"/>
      <c r="NYL158" s="20"/>
      <c r="NYM158" s="21"/>
      <c r="NYN158" s="6"/>
      <c r="NYO158" s="6"/>
      <c r="NYP158" s="20"/>
      <c r="NYQ158" s="21"/>
      <c r="NYR158" s="6"/>
      <c r="NYS158" s="6"/>
      <c r="NYT158" s="20"/>
      <c r="NYU158" s="21"/>
      <c r="NYV158" s="6"/>
      <c r="NYW158" s="6"/>
      <c r="NYX158" s="20"/>
      <c r="NYY158" s="21"/>
      <c r="NYZ158" s="6"/>
      <c r="NZA158" s="6"/>
      <c r="NZB158" s="20"/>
      <c r="NZC158" s="21"/>
      <c r="NZD158" s="6"/>
      <c r="NZE158" s="6"/>
      <c r="NZF158" s="20"/>
      <c r="NZG158" s="21"/>
      <c r="NZH158" s="6"/>
      <c r="NZI158" s="6"/>
      <c r="NZJ158" s="20"/>
      <c r="NZK158" s="21"/>
      <c r="NZL158" s="6"/>
      <c r="NZM158" s="6"/>
      <c r="NZN158" s="20"/>
      <c r="NZO158" s="21"/>
      <c r="NZP158" s="6"/>
      <c r="NZQ158" s="6"/>
      <c r="NZR158" s="20"/>
      <c r="NZS158" s="21"/>
      <c r="NZT158" s="6"/>
      <c r="NZU158" s="6"/>
      <c r="NZV158" s="20"/>
      <c r="NZW158" s="21"/>
      <c r="NZX158" s="6"/>
      <c r="NZY158" s="6"/>
      <c r="NZZ158" s="20"/>
      <c r="OAA158" s="21"/>
      <c r="OAB158" s="6"/>
      <c r="OAC158" s="6"/>
      <c r="OAD158" s="20"/>
      <c r="OAE158" s="21"/>
      <c r="OAF158" s="6"/>
      <c r="OAG158" s="6"/>
      <c r="OAH158" s="20"/>
      <c r="OAI158" s="21"/>
      <c r="OAJ158" s="6"/>
      <c r="OAK158" s="6"/>
      <c r="OAL158" s="20"/>
      <c r="OAM158" s="21"/>
      <c r="OAN158" s="6"/>
      <c r="OAO158" s="6"/>
      <c r="OAP158" s="20"/>
      <c r="OAQ158" s="21"/>
      <c r="OAR158" s="6"/>
      <c r="OAS158" s="6"/>
      <c r="OAT158" s="20"/>
      <c r="OAU158" s="21"/>
      <c r="OAV158" s="6"/>
      <c r="OAW158" s="6"/>
      <c r="OAX158" s="20"/>
      <c r="OAY158" s="21"/>
      <c r="OAZ158" s="6"/>
      <c r="OBA158" s="6"/>
      <c r="OBB158" s="20"/>
      <c r="OBC158" s="21"/>
      <c r="OBD158" s="6"/>
      <c r="OBE158" s="6"/>
      <c r="OBF158" s="20"/>
      <c r="OBG158" s="21"/>
      <c r="OBH158" s="6"/>
      <c r="OBI158" s="6"/>
      <c r="OBJ158" s="20"/>
      <c r="OBK158" s="21"/>
      <c r="OBL158" s="6"/>
      <c r="OBM158" s="6"/>
      <c r="OBN158" s="20"/>
      <c r="OBO158" s="21"/>
      <c r="OBP158" s="6"/>
      <c r="OBQ158" s="6"/>
      <c r="OBR158" s="20"/>
      <c r="OBS158" s="21"/>
      <c r="OBT158" s="6"/>
      <c r="OBU158" s="6"/>
      <c r="OBV158" s="20"/>
      <c r="OBW158" s="21"/>
      <c r="OBX158" s="6"/>
      <c r="OBY158" s="6"/>
      <c r="OBZ158" s="20"/>
      <c r="OCA158" s="21"/>
      <c r="OCB158" s="6"/>
      <c r="OCC158" s="6"/>
      <c r="OCD158" s="20"/>
      <c r="OCE158" s="21"/>
      <c r="OCF158" s="6"/>
      <c r="OCG158" s="6"/>
      <c r="OCH158" s="20"/>
      <c r="OCI158" s="21"/>
      <c r="OCJ158" s="6"/>
      <c r="OCK158" s="6"/>
      <c r="OCL158" s="20"/>
      <c r="OCM158" s="21"/>
      <c r="OCN158" s="6"/>
      <c r="OCO158" s="6"/>
      <c r="OCP158" s="20"/>
      <c r="OCQ158" s="21"/>
      <c r="OCR158" s="6"/>
      <c r="OCS158" s="6"/>
      <c r="OCT158" s="20"/>
      <c r="OCU158" s="21"/>
      <c r="OCV158" s="6"/>
      <c r="OCW158" s="6"/>
      <c r="OCX158" s="20"/>
      <c r="OCY158" s="21"/>
      <c r="OCZ158" s="6"/>
      <c r="ODA158" s="6"/>
      <c r="ODB158" s="20"/>
      <c r="ODC158" s="21"/>
      <c r="ODD158" s="6"/>
      <c r="ODE158" s="6"/>
      <c r="ODF158" s="20"/>
      <c r="ODG158" s="21"/>
      <c r="ODH158" s="6"/>
      <c r="ODI158" s="6"/>
      <c r="ODJ158" s="20"/>
      <c r="ODK158" s="21"/>
      <c r="ODL158" s="6"/>
      <c r="ODM158" s="6"/>
      <c r="ODN158" s="20"/>
      <c r="ODO158" s="21"/>
      <c r="ODP158" s="6"/>
      <c r="ODQ158" s="6"/>
      <c r="ODR158" s="20"/>
      <c r="ODS158" s="21"/>
      <c r="ODT158" s="6"/>
      <c r="ODU158" s="6"/>
      <c r="ODV158" s="20"/>
      <c r="ODW158" s="21"/>
      <c r="ODX158" s="6"/>
      <c r="ODY158" s="6"/>
      <c r="ODZ158" s="20"/>
      <c r="OEA158" s="21"/>
      <c r="OEB158" s="6"/>
      <c r="OEC158" s="6"/>
      <c r="OED158" s="20"/>
      <c r="OEE158" s="21"/>
      <c r="OEF158" s="6"/>
      <c r="OEG158" s="6"/>
      <c r="OEH158" s="20"/>
      <c r="OEI158" s="21"/>
      <c r="OEJ158" s="6"/>
      <c r="OEK158" s="6"/>
      <c r="OEL158" s="20"/>
      <c r="OEM158" s="21"/>
      <c r="OEN158" s="6"/>
      <c r="OEO158" s="6"/>
      <c r="OEP158" s="20"/>
      <c r="OEQ158" s="21"/>
      <c r="OER158" s="6"/>
      <c r="OES158" s="6"/>
      <c r="OET158" s="20"/>
      <c r="OEU158" s="21"/>
      <c r="OEV158" s="6"/>
      <c r="OEW158" s="6"/>
      <c r="OEX158" s="20"/>
      <c r="OEY158" s="21"/>
      <c r="OEZ158" s="6"/>
      <c r="OFA158" s="6"/>
      <c r="OFB158" s="20"/>
      <c r="OFC158" s="21"/>
      <c r="OFD158" s="6"/>
      <c r="OFE158" s="6"/>
      <c r="OFF158" s="20"/>
      <c r="OFG158" s="21"/>
      <c r="OFH158" s="6"/>
      <c r="OFI158" s="6"/>
      <c r="OFJ158" s="20"/>
      <c r="OFK158" s="21"/>
      <c r="OFL158" s="6"/>
      <c r="OFM158" s="6"/>
      <c r="OFN158" s="20"/>
      <c r="OFO158" s="21"/>
      <c r="OFP158" s="6"/>
      <c r="OFQ158" s="6"/>
      <c r="OFR158" s="20"/>
      <c r="OFS158" s="21"/>
      <c r="OFT158" s="6"/>
      <c r="OFU158" s="6"/>
      <c r="OFV158" s="20"/>
      <c r="OFW158" s="21"/>
      <c r="OFX158" s="6"/>
      <c r="OFY158" s="6"/>
      <c r="OFZ158" s="20"/>
      <c r="OGA158" s="21"/>
      <c r="OGB158" s="6"/>
      <c r="OGC158" s="6"/>
      <c r="OGD158" s="20"/>
      <c r="OGE158" s="21"/>
      <c r="OGF158" s="6"/>
      <c r="OGG158" s="6"/>
      <c r="OGH158" s="20"/>
      <c r="OGI158" s="21"/>
      <c r="OGJ158" s="6"/>
      <c r="OGK158" s="6"/>
      <c r="OGL158" s="20"/>
      <c r="OGM158" s="21"/>
      <c r="OGN158" s="6"/>
      <c r="OGO158" s="6"/>
      <c r="OGP158" s="20"/>
      <c r="OGQ158" s="21"/>
      <c r="OGR158" s="6"/>
      <c r="OGS158" s="6"/>
      <c r="OGT158" s="20"/>
      <c r="OGU158" s="21"/>
      <c r="OGV158" s="6"/>
      <c r="OGW158" s="6"/>
      <c r="OGX158" s="20"/>
      <c r="OGY158" s="21"/>
      <c r="OGZ158" s="6"/>
      <c r="OHA158" s="6"/>
      <c r="OHB158" s="20"/>
      <c r="OHC158" s="21"/>
      <c r="OHD158" s="6"/>
      <c r="OHE158" s="6"/>
      <c r="OHF158" s="20"/>
      <c r="OHG158" s="21"/>
      <c r="OHH158" s="6"/>
      <c r="OHI158" s="6"/>
      <c r="OHJ158" s="20"/>
      <c r="OHK158" s="21"/>
      <c r="OHL158" s="6"/>
      <c r="OHM158" s="6"/>
      <c r="OHN158" s="20"/>
      <c r="OHO158" s="21"/>
      <c r="OHP158" s="6"/>
      <c r="OHQ158" s="6"/>
      <c r="OHR158" s="20"/>
      <c r="OHS158" s="21"/>
      <c r="OHT158" s="6"/>
      <c r="OHU158" s="6"/>
      <c r="OHV158" s="20"/>
      <c r="OHW158" s="21"/>
      <c r="OHX158" s="6"/>
      <c r="OHY158" s="6"/>
      <c r="OHZ158" s="20"/>
      <c r="OIA158" s="21"/>
      <c r="OIB158" s="6"/>
      <c r="OIC158" s="6"/>
      <c r="OID158" s="20"/>
      <c r="OIE158" s="21"/>
      <c r="OIF158" s="6"/>
      <c r="OIG158" s="6"/>
      <c r="OIH158" s="20"/>
      <c r="OII158" s="21"/>
      <c r="OIJ158" s="6"/>
      <c r="OIK158" s="6"/>
      <c r="OIL158" s="20"/>
      <c r="OIM158" s="21"/>
      <c r="OIN158" s="6"/>
      <c r="OIO158" s="6"/>
      <c r="OIP158" s="20"/>
      <c r="OIQ158" s="21"/>
      <c r="OIR158" s="6"/>
      <c r="OIS158" s="6"/>
      <c r="OIT158" s="20"/>
      <c r="OIU158" s="21"/>
      <c r="OIV158" s="6"/>
      <c r="OIW158" s="6"/>
      <c r="OIX158" s="20"/>
      <c r="OIY158" s="21"/>
      <c r="OIZ158" s="6"/>
      <c r="OJA158" s="6"/>
      <c r="OJB158" s="20"/>
      <c r="OJC158" s="21"/>
      <c r="OJD158" s="6"/>
      <c r="OJE158" s="6"/>
      <c r="OJF158" s="20"/>
      <c r="OJG158" s="21"/>
      <c r="OJH158" s="6"/>
      <c r="OJI158" s="6"/>
      <c r="OJJ158" s="20"/>
      <c r="OJK158" s="21"/>
      <c r="OJL158" s="6"/>
      <c r="OJM158" s="6"/>
      <c r="OJN158" s="20"/>
      <c r="OJO158" s="21"/>
      <c r="OJP158" s="6"/>
      <c r="OJQ158" s="6"/>
      <c r="OJR158" s="20"/>
      <c r="OJS158" s="21"/>
      <c r="OJT158" s="6"/>
      <c r="OJU158" s="6"/>
      <c r="OJV158" s="20"/>
      <c r="OJW158" s="21"/>
      <c r="OJX158" s="6"/>
      <c r="OJY158" s="6"/>
      <c r="OJZ158" s="20"/>
      <c r="OKA158" s="21"/>
      <c r="OKB158" s="6"/>
      <c r="OKC158" s="6"/>
      <c r="OKD158" s="20"/>
      <c r="OKE158" s="21"/>
      <c r="OKF158" s="6"/>
      <c r="OKG158" s="6"/>
      <c r="OKH158" s="20"/>
      <c r="OKI158" s="21"/>
      <c r="OKJ158" s="6"/>
      <c r="OKK158" s="6"/>
      <c r="OKL158" s="20"/>
      <c r="OKM158" s="21"/>
      <c r="OKN158" s="6"/>
      <c r="OKO158" s="6"/>
      <c r="OKP158" s="20"/>
      <c r="OKQ158" s="21"/>
      <c r="OKR158" s="6"/>
      <c r="OKS158" s="6"/>
      <c r="OKT158" s="20"/>
      <c r="OKU158" s="21"/>
      <c r="OKV158" s="6"/>
      <c r="OKW158" s="6"/>
      <c r="OKX158" s="20"/>
      <c r="OKY158" s="21"/>
      <c r="OKZ158" s="6"/>
      <c r="OLA158" s="6"/>
      <c r="OLB158" s="20"/>
      <c r="OLC158" s="21"/>
      <c r="OLD158" s="6"/>
      <c r="OLE158" s="6"/>
      <c r="OLF158" s="20"/>
      <c r="OLG158" s="21"/>
      <c r="OLH158" s="6"/>
      <c r="OLI158" s="6"/>
      <c r="OLJ158" s="20"/>
      <c r="OLK158" s="21"/>
      <c r="OLL158" s="6"/>
      <c r="OLM158" s="6"/>
      <c r="OLN158" s="20"/>
      <c r="OLO158" s="21"/>
      <c r="OLP158" s="6"/>
      <c r="OLQ158" s="6"/>
      <c r="OLR158" s="20"/>
      <c r="OLS158" s="21"/>
      <c r="OLT158" s="6"/>
      <c r="OLU158" s="6"/>
      <c r="OLV158" s="20"/>
      <c r="OLW158" s="21"/>
      <c r="OLX158" s="6"/>
      <c r="OLY158" s="6"/>
      <c r="OLZ158" s="20"/>
      <c r="OMA158" s="21"/>
      <c r="OMB158" s="6"/>
      <c r="OMC158" s="6"/>
      <c r="OMD158" s="20"/>
      <c r="OME158" s="21"/>
      <c r="OMF158" s="6"/>
      <c r="OMG158" s="6"/>
      <c r="OMH158" s="20"/>
      <c r="OMI158" s="21"/>
      <c r="OMJ158" s="6"/>
      <c r="OMK158" s="6"/>
      <c r="OML158" s="20"/>
      <c r="OMM158" s="21"/>
      <c r="OMN158" s="6"/>
      <c r="OMO158" s="6"/>
      <c r="OMP158" s="20"/>
      <c r="OMQ158" s="21"/>
      <c r="OMR158" s="6"/>
      <c r="OMS158" s="6"/>
      <c r="OMT158" s="20"/>
      <c r="OMU158" s="21"/>
      <c r="OMV158" s="6"/>
      <c r="OMW158" s="6"/>
      <c r="OMX158" s="20"/>
      <c r="OMY158" s="21"/>
      <c r="OMZ158" s="6"/>
      <c r="ONA158" s="6"/>
      <c r="ONB158" s="20"/>
      <c r="ONC158" s="21"/>
      <c r="OND158" s="6"/>
      <c r="ONE158" s="6"/>
      <c r="ONF158" s="20"/>
      <c r="ONG158" s="21"/>
      <c r="ONH158" s="6"/>
      <c r="ONI158" s="6"/>
      <c r="ONJ158" s="20"/>
      <c r="ONK158" s="21"/>
      <c r="ONL158" s="6"/>
      <c r="ONM158" s="6"/>
      <c r="ONN158" s="20"/>
      <c r="ONO158" s="21"/>
      <c r="ONP158" s="6"/>
      <c r="ONQ158" s="6"/>
      <c r="ONR158" s="20"/>
      <c r="ONS158" s="21"/>
      <c r="ONT158" s="6"/>
      <c r="ONU158" s="6"/>
      <c r="ONV158" s="20"/>
      <c r="ONW158" s="21"/>
      <c r="ONX158" s="6"/>
      <c r="ONY158" s="6"/>
      <c r="ONZ158" s="20"/>
      <c r="OOA158" s="21"/>
      <c r="OOB158" s="6"/>
      <c r="OOC158" s="6"/>
      <c r="OOD158" s="20"/>
      <c r="OOE158" s="21"/>
      <c r="OOF158" s="6"/>
      <c r="OOG158" s="6"/>
      <c r="OOH158" s="20"/>
      <c r="OOI158" s="21"/>
      <c r="OOJ158" s="6"/>
      <c r="OOK158" s="6"/>
      <c r="OOL158" s="20"/>
      <c r="OOM158" s="21"/>
      <c r="OON158" s="6"/>
      <c r="OOO158" s="6"/>
      <c r="OOP158" s="20"/>
      <c r="OOQ158" s="21"/>
      <c r="OOR158" s="6"/>
      <c r="OOS158" s="6"/>
      <c r="OOT158" s="20"/>
      <c r="OOU158" s="21"/>
      <c r="OOV158" s="6"/>
      <c r="OOW158" s="6"/>
      <c r="OOX158" s="20"/>
      <c r="OOY158" s="21"/>
      <c r="OOZ158" s="6"/>
      <c r="OPA158" s="6"/>
      <c r="OPB158" s="20"/>
      <c r="OPC158" s="21"/>
      <c r="OPD158" s="6"/>
      <c r="OPE158" s="6"/>
      <c r="OPF158" s="20"/>
      <c r="OPG158" s="21"/>
      <c r="OPH158" s="6"/>
      <c r="OPI158" s="6"/>
      <c r="OPJ158" s="20"/>
      <c r="OPK158" s="21"/>
      <c r="OPL158" s="6"/>
      <c r="OPM158" s="6"/>
      <c r="OPN158" s="20"/>
      <c r="OPO158" s="21"/>
      <c r="OPP158" s="6"/>
      <c r="OPQ158" s="6"/>
      <c r="OPR158" s="20"/>
      <c r="OPS158" s="21"/>
      <c r="OPT158" s="6"/>
      <c r="OPU158" s="6"/>
      <c r="OPV158" s="20"/>
      <c r="OPW158" s="21"/>
      <c r="OPX158" s="6"/>
      <c r="OPY158" s="6"/>
      <c r="OPZ158" s="20"/>
      <c r="OQA158" s="21"/>
      <c r="OQB158" s="6"/>
      <c r="OQC158" s="6"/>
      <c r="OQD158" s="20"/>
      <c r="OQE158" s="21"/>
      <c r="OQF158" s="6"/>
      <c r="OQG158" s="6"/>
      <c r="OQH158" s="20"/>
      <c r="OQI158" s="21"/>
      <c r="OQJ158" s="6"/>
      <c r="OQK158" s="6"/>
      <c r="OQL158" s="20"/>
      <c r="OQM158" s="21"/>
      <c r="OQN158" s="6"/>
      <c r="OQO158" s="6"/>
      <c r="OQP158" s="20"/>
      <c r="OQQ158" s="21"/>
      <c r="OQR158" s="6"/>
      <c r="OQS158" s="6"/>
      <c r="OQT158" s="20"/>
      <c r="OQU158" s="21"/>
      <c r="OQV158" s="6"/>
      <c r="OQW158" s="6"/>
      <c r="OQX158" s="20"/>
      <c r="OQY158" s="21"/>
      <c r="OQZ158" s="6"/>
      <c r="ORA158" s="6"/>
      <c r="ORB158" s="20"/>
      <c r="ORC158" s="21"/>
      <c r="ORD158" s="6"/>
      <c r="ORE158" s="6"/>
      <c r="ORF158" s="20"/>
      <c r="ORG158" s="21"/>
      <c r="ORH158" s="6"/>
      <c r="ORI158" s="6"/>
      <c r="ORJ158" s="20"/>
      <c r="ORK158" s="21"/>
      <c r="ORL158" s="6"/>
      <c r="ORM158" s="6"/>
      <c r="ORN158" s="20"/>
      <c r="ORO158" s="21"/>
      <c r="ORP158" s="6"/>
      <c r="ORQ158" s="6"/>
      <c r="ORR158" s="20"/>
      <c r="ORS158" s="21"/>
      <c r="ORT158" s="6"/>
      <c r="ORU158" s="6"/>
      <c r="ORV158" s="20"/>
      <c r="ORW158" s="21"/>
      <c r="ORX158" s="6"/>
      <c r="ORY158" s="6"/>
      <c r="ORZ158" s="20"/>
      <c r="OSA158" s="21"/>
      <c r="OSB158" s="6"/>
      <c r="OSC158" s="6"/>
      <c r="OSD158" s="20"/>
      <c r="OSE158" s="21"/>
      <c r="OSF158" s="6"/>
      <c r="OSG158" s="6"/>
      <c r="OSH158" s="20"/>
      <c r="OSI158" s="21"/>
      <c r="OSJ158" s="6"/>
      <c r="OSK158" s="6"/>
      <c r="OSL158" s="20"/>
      <c r="OSM158" s="21"/>
      <c r="OSN158" s="6"/>
      <c r="OSO158" s="6"/>
      <c r="OSP158" s="20"/>
      <c r="OSQ158" s="21"/>
      <c r="OSR158" s="6"/>
      <c r="OSS158" s="6"/>
      <c r="OST158" s="20"/>
      <c r="OSU158" s="21"/>
      <c r="OSV158" s="6"/>
      <c r="OSW158" s="6"/>
      <c r="OSX158" s="20"/>
      <c r="OSY158" s="21"/>
      <c r="OSZ158" s="6"/>
      <c r="OTA158" s="6"/>
      <c r="OTB158" s="20"/>
      <c r="OTC158" s="21"/>
      <c r="OTD158" s="6"/>
      <c r="OTE158" s="6"/>
      <c r="OTF158" s="20"/>
      <c r="OTG158" s="21"/>
      <c r="OTH158" s="6"/>
      <c r="OTI158" s="6"/>
      <c r="OTJ158" s="20"/>
      <c r="OTK158" s="21"/>
      <c r="OTL158" s="6"/>
      <c r="OTM158" s="6"/>
      <c r="OTN158" s="20"/>
      <c r="OTO158" s="21"/>
      <c r="OTP158" s="6"/>
      <c r="OTQ158" s="6"/>
      <c r="OTR158" s="20"/>
      <c r="OTS158" s="21"/>
      <c r="OTT158" s="6"/>
      <c r="OTU158" s="6"/>
      <c r="OTV158" s="20"/>
      <c r="OTW158" s="21"/>
      <c r="OTX158" s="6"/>
      <c r="OTY158" s="6"/>
      <c r="OTZ158" s="20"/>
      <c r="OUA158" s="21"/>
      <c r="OUB158" s="6"/>
      <c r="OUC158" s="6"/>
      <c r="OUD158" s="20"/>
      <c r="OUE158" s="21"/>
      <c r="OUF158" s="6"/>
      <c r="OUG158" s="6"/>
      <c r="OUH158" s="20"/>
      <c r="OUI158" s="21"/>
      <c r="OUJ158" s="6"/>
      <c r="OUK158" s="6"/>
      <c r="OUL158" s="20"/>
      <c r="OUM158" s="21"/>
      <c r="OUN158" s="6"/>
      <c r="OUO158" s="6"/>
      <c r="OUP158" s="20"/>
      <c r="OUQ158" s="21"/>
      <c r="OUR158" s="6"/>
      <c r="OUS158" s="6"/>
      <c r="OUT158" s="20"/>
      <c r="OUU158" s="21"/>
      <c r="OUV158" s="6"/>
      <c r="OUW158" s="6"/>
      <c r="OUX158" s="20"/>
      <c r="OUY158" s="21"/>
      <c r="OUZ158" s="6"/>
      <c r="OVA158" s="6"/>
      <c r="OVB158" s="20"/>
      <c r="OVC158" s="21"/>
      <c r="OVD158" s="6"/>
      <c r="OVE158" s="6"/>
      <c r="OVF158" s="20"/>
      <c r="OVG158" s="21"/>
      <c r="OVH158" s="6"/>
      <c r="OVI158" s="6"/>
      <c r="OVJ158" s="20"/>
      <c r="OVK158" s="21"/>
      <c r="OVL158" s="6"/>
      <c r="OVM158" s="6"/>
      <c r="OVN158" s="20"/>
      <c r="OVO158" s="21"/>
      <c r="OVP158" s="6"/>
      <c r="OVQ158" s="6"/>
      <c r="OVR158" s="20"/>
      <c r="OVS158" s="21"/>
      <c r="OVT158" s="6"/>
      <c r="OVU158" s="6"/>
      <c r="OVV158" s="20"/>
      <c r="OVW158" s="21"/>
      <c r="OVX158" s="6"/>
      <c r="OVY158" s="6"/>
      <c r="OVZ158" s="20"/>
      <c r="OWA158" s="21"/>
      <c r="OWB158" s="6"/>
      <c r="OWC158" s="6"/>
      <c r="OWD158" s="20"/>
      <c r="OWE158" s="21"/>
      <c r="OWF158" s="6"/>
      <c r="OWG158" s="6"/>
      <c r="OWH158" s="20"/>
      <c r="OWI158" s="21"/>
      <c r="OWJ158" s="6"/>
      <c r="OWK158" s="6"/>
      <c r="OWL158" s="20"/>
      <c r="OWM158" s="21"/>
      <c r="OWN158" s="6"/>
      <c r="OWO158" s="6"/>
      <c r="OWP158" s="20"/>
      <c r="OWQ158" s="21"/>
      <c r="OWR158" s="6"/>
      <c r="OWS158" s="6"/>
      <c r="OWT158" s="20"/>
      <c r="OWU158" s="21"/>
      <c r="OWV158" s="6"/>
      <c r="OWW158" s="6"/>
      <c r="OWX158" s="20"/>
      <c r="OWY158" s="21"/>
      <c r="OWZ158" s="6"/>
      <c r="OXA158" s="6"/>
      <c r="OXB158" s="20"/>
      <c r="OXC158" s="21"/>
      <c r="OXD158" s="6"/>
      <c r="OXE158" s="6"/>
      <c r="OXF158" s="20"/>
      <c r="OXG158" s="21"/>
      <c r="OXH158" s="6"/>
      <c r="OXI158" s="6"/>
      <c r="OXJ158" s="20"/>
      <c r="OXK158" s="21"/>
      <c r="OXL158" s="6"/>
      <c r="OXM158" s="6"/>
      <c r="OXN158" s="20"/>
      <c r="OXO158" s="21"/>
      <c r="OXP158" s="6"/>
      <c r="OXQ158" s="6"/>
      <c r="OXR158" s="20"/>
      <c r="OXS158" s="21"/>
      <c r="OXT158" s="6"/>
      <c r="OXU158" s="6"/>
      <c r="OXV158" s="20"/>
      <c r="OXW158" s="21"/>
      <c r="OXX158" s="6"/>
      <c r="OXY158" s="6"/>
      <c r="OXZ158" s="20"/>
      <c r="OYA158" s="21"/>
      <c r="OYB158" s="6"/>
      <c r="OYC158" s="6"/>
      <c r="OYD158" s="20"/>
      <c r="OYE158" s="21"/>
      <c r="OYF158" s="6"/>
      <c r="OYG158" s="6"/>
      <c r="OYH158" s="20"/>
      <c r="OYI158" s="21"/>
      <c r="OYJ158" s="6"/>
      <c r="OYK158" s="6"/>
      <c r="OYL158" s="20"/>
      <c r="OYM158" s="21"/>
      <c r="OYN158" s="6"/>
      <c r="OYO158" s="6"/>
      <c r="OYP158" s="20"/>
      <c r="OYQ158" s="21"/>
      <c r="OYR158" s="6"/>
      <c r="OYS158" s="6"/>
      <c r="OYT158" s="20"/>
      <c r="OYU158" s="21"/>
      <c r="OYV158" s="6"/>
      <c r="OYW158" s="6"/>
      <c r="OYX158" s="20"/>
      <c r="OYY158" s="21"/>
      <c r="OYZ158" s="6"/>
      <c r="OZA158" s="6"/>
      <c r="OZB158" s="20"/>
      <c r="OZC158" s="21"/>
      <c r="OZD158" s="6"/>
      <c r="OZE158" s="6"/>
      <c r="OZF158" s="20"/>
      <c r="OZG158" s="21"/>
      <c r="OZH158" s="6"/>
      <c r="OZI158" s="6"/>
      <c r="OZJ158" s="20"/>
      <c r="OZK158" s="21"/>
      <c r="OZL158" s="6"/>
      <c r="OZM158" s="6"/>
      <c r="OZN158" s="20"/>
      <c r="OZO158" s="21"/>
      <c r="OZP158" s="6"/>
      <c r="OZQ158" s="6"/>
      <c r="OZR158" s="20"/>
      <c r="OZS158" s="21"/>
      <c r="OZT158" s="6"/>
      <c r="OZU158" s="6"/>
      <c r="OZV158" s="20"/>
      <c r="OZW158" s="21"/>
      <c r="OZX158" s="6"/>
      <c r="OZY158" s="6"/>
      <c r="OZZ158" s="20"/>
      <c r="PAA158" s="21"/>
      <c r="PAB158" s="6"/>
      <c r="PAC158" s="6"/>
      <c r="PAD158" s="20"/>
      <c r="PAE158" s="21"/>
      <c r="PAF158" s="6"/>
      <c r="PAG158" s="6"/>
      <c r="PAH158" s="20"/>
      <c r="PAI158" s="21"/>
      <c r="PAJ158" s="6"/>
      <c r="PAK158" s="6"/>
      <c r="PAL158" s="20"/>
      <c r="PAM158" s="21"/>
      <c r="PAN158" s="6"/>
      <c r="PAO158" s="6"/>
      <c r="PAP158" s="20"/>
      <c r="PAQ158" s="21"/>
      <c r="PAR158" s="6"/>
      <c r="PAS158" s="6"/>
      <c r="PAT158" s="20"/>
      <c r="PAU158" s="21"/>
      <c r="PAV158" s="6"/>
      <c r="PAW158" s="6"/>
      <c r="PAX158" s="20"/>
      <c r="PAY158" s="21"/>
      <c r="PAZ158" s="6"/>
      <c r="PBA158" s="6"/>
      <c r="PBB158" s="20"/>
      <c r="PBC158" s="21"/>
      <c r="PBD158" s="6"/>
      <c r="PBE158" s="6"/>
      <c r="PBF158" s="20"/>
      <c r="PBG158" s="21"/>
      <c r="PBH158" s="6"/>
      <c r="PBI158" s="6"/>
      <c r="PBJ158" s="20"/>
      <c r="PBK158" s="21"/>
      <c r="PBL158" s="6"/>
      <c r="PBM158" s="6"/>
      <c r="PBN158" s="20"/>
      <c r="PBO158" s="21"/>
      <c r="PBP158" s="6"/>
      <c r="PBQ158" s="6"/>
      <c r="PBR158" s="20"/>
      <c r="PBS158" s="21"/>
      <c r="PBT158" s="6"/>
      <c r="PBU158" s="6"/>
      <c r="PBV158" s="20"/>
      <c r="PBW158" s="21"/>
      <c r="PBX158" s="6"/>
      <c r="PBY158" s="6"/>
      <c r="PBZ158" s="20"/>
      <c r="PCA158" s="21"/>
      <c r="PCB158" s="6"/>
      <c r="PCC158" s="6"/>
      <c r="PCD158" s="20"/>
      <c r="PCE158" s="21"/>
      <c r="PCF158" s="6"/>
      <c r="PCG158" s="6"/>
      <c r="PCH158" s="20"/>
      <c r="PCI158" s="21"/>
      <c r="PCJ158" s="6"/>
      <c r="PCK158" s="6"/>
      <c r="PCL158" s="20"/>
      <c r="PCM158" s="21"/>
      <c r="PCN158" s="6"/>
      <c r="PCO158" s="6"/>
      <c r="PCP158" s="20"/>
      <c r="PCQ158" s="21"/>
      <c r="PCR158" s="6"/>
      <c r="PCS158" s="6"/>
      <c r="PCT158" s="20"/>
      <c r="PCU158" s="21"/>
      <c r="PCV158" s="6"/>
      <c r="PCW158" s="6"/>
      <c r="PCX158" s="20"/>
      <c r="PCY158" s="21"/>
      <c r="PCZ158" s="6"/>
      <c r="PDA158" s="6"/>
      <c r="PDB158" s="20"/>
      <c r="PDC158" s="21"/>
      <c r="PDD158" s="6"/>
      <c r="PDE158" s="6"/>
      <c r="PDF158" s="20"/>
      <c r="PDG158" s="21"/>
      <c r="PDH158" s="6"/>
      <c r="PDI158" s="6"/>
      <c r="PDJ158" s="20"/>
      <c r="PDK158" s="21"/>
      <c r="PDL158" s="6"/>
      <c r="PDM158" s="6"/>
      <c r="PDN158" s="20"/>
      <c r="PDO158" s="21"/>
      <c r="PDP158" s="6"/>
      <c r="PDQ158" s="6"/>
      <c r="PDR158" s="20"/>
      <c r="PDS158" s="21"/>
      <c r="PDT158" s="6"/>
      <c r="PDU158" s="6"/>
      <c r="PDV158" s="20"/>
      <c r="PDW158" s="21"/>
      <c r="PDX158" s="6"/>
      <c r="PDY158" s="6"/>
      <c r="PDZ158" s="20"/>
      <c r="PEA158" s="21"/>
      <c r="PEB158" s="6"/>
      <c r="PEC158" s="6"/>
      <c r="PED158" s="20"/>
      <c r="PEE158" s="21"/>
      <c r="PEF158" s="6"/>
      <c r="PEG158" s="6"/>
      <c r="PEH158" s="20"/>
      <c r="PEI158" s="21"/>
      <c r="PEJ158" s="6"/>
      <c r="PEK158" s="6"/>
      <c r="PEL158" s="20"/>
      <c r="PEM158" s="21"/>
      <c r="PEN158" s="6"/>
      <c r="PEO158" s="6"/>
      <c r="PEP158" s="20"/>
      <c r="PEQ158" s="21"/>
      <c r="PER158" s="6"/>
      <c r="PES158" s="6"/>
      <c r="PET158" s="20"/>
      <c r="PEU158" s="21"/>
      <c r="PEV158" s="6"/>
      <c r="PEW158" s="6"/>
      <c r="PEX158" s="20"/>
      <c r="PEY158" s="21"/>
      <c r="PEZ158" s="6"/>
      <c r="PFA158" s="6"/>
      <c r="PFB158" s="20"/>
      <c r="PFC158" s="21"/>
      <c r="PFD158" s="6"/>
      <c r="PFE158" s="6"/>
      <c r="PFF158" s="20"/>
      <c r="PFG158" s="21"/>
      <c r="PFH158" s="6"/>
      <c r="PFI158" s="6"/>
      <c r="PFJ158" s="20"/>
      <c r="PFK158" s="21"/>
      <c r="PFL158" s="6"/>
      <c r="PFM158" s="6"/>
      <c r="PFN158" s="20"/>
      <c r="PFO158" s="21"/>
      <c r="PFP158" s="6"/>
      <c r="PFQ158" s="6"/>
      <c r="PFR158" s="20"/>
      <c r="PFS158" s="21"/>
      <c r="PFT158" s="6"/>
      <c r="PFU158" s="6"/>
      <c r="PFV158" s="20"/>
      <c r="PFW158" s="21"/>
      <c r="PFX158" s="6"/>
      <c r="PFY158" s="6"/>
      <c r="PFZ158" s="20"/>
      <c r="PGA158" s="21"/>
      <c r="PGB158" s="6"/>
      <c r="PGC158" s="6"/>
      <c r="PGD158" s="20"/>
      <c r="PGE158" s="21"/>
      <c r="PGF158" s="6"/>
      <c r="PGG158" s="6"/>
      <c r="PGH158" s="20"/>
      <c r="PGI158" s="21"/>
      <c r="PGJ158" s="6"/>
      <c r="PGK158" s="6"/>
      <c r="PGL158" s="20"/>
      <c r="PGM158" s="21"/>
      <c r="PGN158" s="6"/>
      <c r="PGO158" s="6"/>
      <c r="PGP158" s="20"/>
      <c r="PGQ158" s="21"/>
      <c r="PGR158" s="6"/>
      <c r="PGS158" s="6"/>
      <c r="PGT158" s="20"/>
      <c r="PGU158" s="21"/>
      <c r="PGV158" s="6"/>
      <c r="PGW158" s="6"/>
      <c r="PGX158" s="20"/>
      <c r="PGY158" s="21"/>
      <c r="PGZ158" s="6"/>
      <c r="PHA158" s="6"/>
      <c r="PHB158" s="20"/>
      <c r="PHC158" s="21"/>
      <c r="PHD158" s="6"/>
      <c r="PHE158" s="6"/>
      <c r="PHF158" s="20"/>
      <c r="PHG158" s="21"/>
      <c r="PHH158" s="6"/>
      <c r="PHI158" s="6"/>
      <c r="PHJ158" s="20"/>
      <c r="PHK158" s="21"/>
      <c r="PHL158" s="6"/>
      <c r="PHM158" s="6"/>
      <c r="PHN158" s="20"/>
      <c r="PHO158" s="21"/>
      <c r="PHP158" s="6"/>
      <c r="PHQ158" s="6"/>
      <c r="PHR158" s="20"/>
      <c r="PHS158" s="21"/>
      <c r="PHT158" s="6"/>
      <c r="PHU158" s="6"/>
      <c r="PHV158" s="20"/>
      <c r="PHW158" s="21"/>
      <c r="PHX158" s="6"/>
      <c r="PHY158" s="6"/>
      <c r="PHZ158" s="20"/>
      <c r="PIA158" s="21"/>
      <c r="PIB158" s="6"/>
      <c r="PIC158" s="6"/>
      <c r="PID158" s="20"/>
      <c r="PIE158" s="21"/>
      <c r="PIF158" s="6"/>
      <c r="PIG158" s="6"/>
      <c r="PIH158" s="20"/>
      <c r="PII158" s="21"/>
      <c r="PIJ158" s="6"/>
      <c r="PIK158" s="6"/>
      <c r="PIL158" s="20"/>
      <c r="PIM158" s="21"/>
      <c r="PIN158" s="6"/>
      <c r="PIO158" s="6"/>
      <c r="PIP158" s="20"/>
      <c r="PIQ158" s="21"/>
      <c r="PIR158" s="6"/>
      <c r="PIS158" s="6"/>
      <c r="PIT158" s="20"/>
      <c r="PIU158" s="21"/>
      <c r="PIV158" s="6"/>
      <c r="PIW158" s="6"/>
      <c r="PIX158" s="20"/>
      <c r="PIY158" s="21"/>
      <c r="PIZ158" s="6"/>
      <c r="PJA158" s="6"/>
      <c r="PJB158" s="20"/>
      <c r="PJC158" s="21"/>
      <c r="PJD158" s="6"/>
      <c r="PJE158" s="6"/>
      <c r="PJF158" s="20"/>
      <c r="PJG158" s="21"/>
      <c r="PJH158" s="6"/>
      <c r="PJI158" s="6"/>
      <c r="PJJ158" s="20"/>
      <c r="PJK158" s="21"/>
      <c r="PJL158" s="6"/>
      <c r="PJM158" s="6"/>
      <c r="PJN158" s="20"/>
      <c r="PJO158" s="21"/>
      <c r="PJP158" s="6"/>
      <c r="PJQ158" s="6"/>
      <c r="PJR158" s="20"/>
      <c r="PJS158" s="21"/>
      <c r="PJT158" s="6"/>
      <c r="PJU158" s="6"/>
      <c r="PJV158" s="20"/>
      <c r="PJW158" s="21"/>
      <c r="PJX158" s="6"/>
      <c r="PJY158" s="6"/>
      <c r="PJZ158" s="20"/>
      <c r="PKA158" s="21"/>
      <c r="PKB158" s="6"/>
      <c r="PKC158" s="6"/>
      <c r="PKD158" s="20"/>
      <c r="PKE158" s="21"/>
      <c r="PKF158" s="6"/>
      <c r="PKG158" s="6"/>
      <c r="PKH158" s="20"/>
      <c r="PKI158" s="21"/>
      <c r="PKJ158" s="6"/>
      <c r="PKK158" s="6"/>
      <c r="PKL158" s="20"/>
      <c r="PKM158" s="21"/>
      <c r="PKN158" s="6"/>
      <c r="PKO158" s="6"/>
      <c r="PKP158" s="20"/>
      <c r="PKQ158" s="21"/>
      <c r="PKR158" s="6"/>
      <c r="PKS158" s="6"/>
      <c r="PKT158" s="20"/>
      <c r="PKU158" s="21"/>
      <c r="PKV158" s="6"/>
      <c r="PKW158" s="6"/>
      <c r="PKX158" s="20"/>
      <c r="PKY158" s="21"/>
      <c r="PKZ158" s="6"/>
      <c r="PLA158" s="6"/>
      <c r="PLB158" s="20"/>
      <c r="PLC158" s="21"/>
      <c r="PLD158" s="6"/>
      <c r="PLE158" s="6"/>
      <c r="PLF158" s="20"/>
      <c r="PLG158" s="21"/>
      <c r="PLH158" s="6"/>
      <c r="PLI158" s="6"/>
      <c r="PLJ158" s="20"/>
      <c r="PLK158" s="21"/>
      <c r="PLL158" s="6"/>
      <c r="PLM158" s="6"/>
      <c r="PLN158" s="20"/>
      <c r="PLO158" s="21"/>
      <c r="PLP158" s="6"/>
      <c r="PLQ158" s="6"/>
      <c r="PLR158" s="20"/>
      <c r="PLS158" s="21"/>
      <c r="PLT158" s="6"/>
      <c r="PLU158" s="6"/>
      <c r="PLV158" s="20"/>
      <c r="PLW158" s="21"/>
      <c r="PLX158" s="6"/>
      <c r="PLY158" s="6"/>
      <c r="PLZ158" s="20"/>
      <c r="PMA158" s="21"/>
      <c r="PMB158" s="6"/>
      <c r="PMC158" s="6"/>
      <c r="PMD158" s="20"/>
      <c r="PME158" s="21"/>
      <c r="PMF158" s="6"/>
      <c r="PMG158" s="6"/>
      <c r="PMH158" s="20"/>
      <c r="PMI158" s="21"/>
      <c r="PMJ158" s="6"/>
      <c r="PMK158" s="6"/>
      <c r="PML158" s="20"/>
      <c r="PMM158" s="21"/>
      <c r="PMN158" s="6"/>
      <c r="PMO158" s="6"/>
      <c r="PMP158" s="20"/>
      <c r="PMQ158" s="21"/>
      <c r="PMR158" s="6"/>
      <c r="PMS158" s="6"/>
      <c r="PMT158" s="20"/>
      <c r="PMU158" s="21"/>
      <c r="PMV158" s="6"/>
      <c r="PMW158" s="6"/>
      <c r="PMX158" s="20"/>
      <c r="PMY158" s="21"/>
      <c r="PMZ158" s="6"/>
      <c r="PNA158" s="6"/>
      <c r="PNB158" s="20"/>
      <c r="PNC158" s="21"/>
      <c r="PND158" s="6"/>
      <c r="PNE158" s="6"/>
      <c r="PNF158" s="20"/>
      <c r="PNG158" s="21"/>
      <c r="PNH158" s="6"/>
      <c r="PNI158" s="6"/>
      <c r="PNJ158" s="20"/>
      <c r="PNK158" s="21"/>
      <c r="PNL158" s="6"/>
      <c r="PNM158" s="6"/>
      <c r="PNN158" s="20"/>
      <c r="PNO158" s="21"/>
      <c r="PNP158" s="6"/>
      <c r="PNQ158" s="6"/>
      <c r="PNR158" s="20"/>
      <c r="PNS158" s="21"/>
      <c r="PNT158" s="6"/>
      <c r="PNU158" s="6"/>
      <c r="PNV158" s="20"/>
      <c r="PNW158" s="21"/>
      <c r="PNX158" s="6"/>
      <c r="PNY158" s="6"/>
      <c r="PNZ158" s="20"/>
      <c r="POA158" s="21"/>
      <c r="POB158" s="6"/>
      <c r="POC158" s="6"/>
      <c r="POD158" s="20"/>
      <c r="POE158" s="21"/>
      <c r="POF158" s="6"/>
      <c r="POG158" s="6"/>
      <c r="POH158" s="20"/>
      <c r="POI158" s="21"/>
      <c r="POJ158" s="6"/>
      <c r="POK158" s="6"/>
      <c r="POL158" s="20"/>
      <c r="POM158" s="21"/>
      <c r="PON158" s="6"/>
      <c r="POO158" s="6"/>
      <c r="POP158" s="20"/>
      <c r="POQ158" s="21"/>
      <c r="POR158" s="6"/>
      <c r="POS158" s="6"/>
      <c r="POT158" s="20"/>
      <c r="POU158" s="21"/>
      <c r="POV158" s="6"/>
      <c r="POW158" s="6"/>
      <c r="POX158" s="20"/>
      <c r="POY158" s="21"/>
      <c r="POZ158" s="6"/>
      <c r="PPA158" s="6"/>
      <c r="PPB158" s="20"/>
      <c r="PPC158" s="21"/>
      <c r="PPD158" s="6"/>
      <c r="PPE158" s="6"/>
      <c r="PPF158" s="20"/>
      <c r="PPG158" s="21"/>
      <c r="PPH158" s="6"/>
      <c r="PPI158" s="6"/>
      <c r="PPJ158" s="20"/>
      <c r="PPK158" s="21"/>
      <c r="PPL158" s="6"/>
      <c r="PPM158" s="6"/>
      <c r="PPN158" s="20"/>
      <c r="PPO158" s="21"/>
      <c r="PPP158" s="6"/>
      <c r="PPQ158" s="6"/>
      <c r="PPR158" s="20"/>
      <c r="PPS158" s="21"/>
      <c r="PPT158" s="6"/>
      <c r="PPU158" s="6"/>
      <c r="PPV158" s="20"/>
      <c r="PPW158" s="21"/>
      <c r="PPX158" s="6"/>
      <c r="PPY158" s="6"/>
      <c r="PPZ158" s="20"/>
      <c r="PQA158" s="21"/>
      <c r="PQB158" s="6"/>
      <c r="PQC158" s="6"/>
      <c r="PQD158" s="20"/>
      <c r="PQE158" s="21"/>
      <c r="PQF158" s="6"/>
      <c r="PQG158" s="6"/>
      <c r="PQH158" s="20"/>
      <c r="PQI158" s="21"/>
      <c r="PQJ158" s="6"/>
      <c r="PQK158" s="6"/>
      <c r="PQL158" s="20"/>
      <c r="PQM158" s="21"/>
      <c r="PQN158" s="6"/>
      <c r="PQO158" s="6"/>
      <c r="PQP158" s="20"/>
      <c r="PQQ158" s="21"/>
      <c r="PQR158" s="6"/>
      <c r="PQS158" s="6"/>
      <c r="PQT158" s="20"/>
      <c r="PQU158" s="21"/>
      <c r="PQV158" s="6"/>
      <c r="PQW158" s="6"/>
      <c r="PQX158" s="20"/>
      <c r="PQY158" s="21"/>
      <c r="PQZ158" s="6"/>
      <c r="PRA158" s="6"/>
      <c r="PRB158" s="20"/>
      <c r="PRC158" s="21"/>
      <c r="PRD158" s="6"/>
      <c r="PRE158" s="6"/>
      <c r="PRF158" s="20"/>
      <c r="PRG158" s="21"/>
      <c r="PRH158" s="6"/>
      <c r="PRI158" s="6"/>
      <c r="PRJ158" s="20"/>
      <c r="PRK158" s="21"/>
      <c r="PRL158" s="6"/>
      <c r="PRM158" s="6"/>
      <c r="PRN158" s="20"/>
      <c r="PRO158" s="21"/>
      <c r="PRP158" s="6"/>
      <c r="PRQ158" s="6"/>
      <c r="PRR158" s="20"/>
      <c r="PRS158" s="21"/>
      <c r="PRT158" s="6"/>
      <c r="PRU158" s="6"/>
      <c r="PRV158" s="20"/>
      <c r="PRW158" s="21"/>
      <c r="PRX158" s="6"/>
      <c r="PRY158" s="6"/>
      <c r="PRZ158" s="20"/>
      <c r="PSA158" s="21"/>
      <c r="PSB158" s="6"/>
      <c r="PSC158" s="6"/>
      <c r="PSD158" s="20"/>
      <c r="PSE158" s="21"/>
      <c r="PSF158" s="6"/>
      <c r="PSG158" s="6"/>
      <c r="PSH158" s="20"/>
      <c r="PSI158" s="21"/>
      <c r="PSJ158" s="6"/>
      <c r="PSK158" s="6"/>
      <c r="PSL158" s="20"/>
      <c r="PSM158" s="21"/>
      <c r="PSN158" s="6"/>
      <c r="PSO158" s="6"/>
      <c r="PSP158" s="20"/>
      <c r="PSQ158" s="21"/>
      <c r="PSR158" s="6"/>
      <c r="PSS158" s="6"/>
      <c r="PST158" s="20"/>
      <c r="PSU158" s="21"/>
      <c r="PSV158" s="6"/>
      <c r="PSW158" s="6"/>
      <c r="PSX158" s="20"/>
      <c r="PSY158" s="21"/>
      <c r="PSZ158" s="6"/>
      <c r="PTA158" s="6"/>
      <c r="PTB158" s="20"/>
      <c r="PTC158" s="21"/>
      <c r="PTD158" s="6"/>
      <c r="PTE158" s="6"/>
      <c r="PTF158" s="20"/>
      <c r="PTG158" s="21"/>
      <c r="PTH158" s="6"/>
      <c r="PTI158" s="6"/>
      <c r="PTJ158" s="20"/>
      <c r="PTK158" s="21"/>
      <c r="PTL158" s="6"/>
      <c r="PTM158" s="6"/>
      <c r="PTN158" s="20"/>
      <c r="PTO158" s="21"/>
      <c r="PTP158" s="6"/>
      <c r="PTQ158" s="6"/>
      <c r="PTR158" s="20"/>
      <c r="PTS158" s="21"/>
      <c r="PTT158" s="6"/>
      <c r="PTU158" s="6"/>
      <c r="PTV158" s="20"/>
      <c r="PTW158" s="21"/>
      <c r="PTX158" s="6"/>
      <c r="PTY158" s="6"/>
      <c r="PTZ158" s="20"/>
      <c r="PUA158" s="21"/>
      <c r="PUB158" s="6"/>
      <c r="PUC158" s="6"/>
      <c r="PUD158" s="20"/>
      <c r="PUE158" s="21"/>
      <c r="PUF158" s="6"/>
      <c r="PUG158" s="6"/>
      <c r="PUH158" s="20"/>
      <c r="PUI158" s="21"/>
      <c r="PUJ158" s="6"/>
      <c r="PUK158" s="6"/>
      <c r="PUL158" s="20"/>
      <c r="PUM158" s="21"/>
      <c r="PUN158" s="6"/>
      <c r="PUO158" s="6"/>
      <c r="PUP158" s="20"/>
      <c r="PUQ158" s="21"/>
      <c r="PUR158" s="6"/>
      <c r="PUS158" s="6"/>
      <c r="PUT158" s="20"/>
      <c r="PUU158" s="21"/>
      <c r="PUV158" s="6"/>
      <c r="PUW158" s="6"/>
      <c r="PUX158" s="20"/>
      <c r="PUY158" s="21"/>
      <c r="PUZ158" s="6"/>
      <c r="PVA158" s="6"/>
      <c r="PVB158" s="20"/>
      <c r="PVC158" s="21"/>
      <c r="PVD158" s="6"/>
      <c r="PVE158" s="6"/>
      <c r="PVF158" s="20"/>
      <c r="PVG158" s="21"/>
      <c r="PVH158" s="6"/>
      <c r="PVI158" s="6"/>
      <c r="PVJ158" s="20"/>
      <c r="PVK158" s="21"/>
      <c r="PVL158" s="6"/>
      <c r="PVM158" s="6"/>
      <c r="PVN158" s="20"/>
      <c r="PVO158" s="21"/>
      <c r="PVP158" s="6"/>
      <c r="PVQ158" s="6"/>
      <c r="PVR158" s="20"/>
      <c r="PVS158" s="21"/>
      <c r="PVT158" s="6"/>
      <c r="PVU158" s="6"/>
      <c r="PVV158" s="20"/>
      <c r="PVW158" s="21"/>
      <c r="PVX158" s="6"/>
      <c r="PVY158" s="6"/>
      <c r="PVZ158" s="20"/>
      <c r="PWA158" s="21"/>
      <c r="PWB158" s="6"/>
      <c r="PWC158" s="6"/>
      <c r="PWD158" s="20"/>
      <c r="PWE158" s="21"/>
      <c r="PWF158" s="6"/>
      <c r="PWG158" s="6"/>
      <c r="PWH158" s="20"/>
      <c r="PWI158" s="21"/>
      <c r="PWJ158" s="6"/>
      <c r="PWK158" s="6"/>
      <c r="PWL158" s="20"/>
      <c r="PWM158" s="21"/>
      <c r="PWN158" s="6"/>
      <c r="PWO158" s="6"/>
      <c r="PWP158" s="20"/>
      <c r="PWQ158" s="21"/>
      <c r="PWR158" s="6"/>
      <c r="PWS158" s="6"/>
      <c r="PWT158" s="20"/>
      <c r="PWU158" s="21"/>
      <c r="PWV158" s="6"/>
      <c r="PWW158" s="6"/>
      <c r="PWX158" s="20"/>
      <c r="PWY158" s="21"/>
      <c r="PWZ158" s="6"/>
      <c r="PXA158" s="6"/>
      <c r="PXB158" s="20"/>
      <c r="PXC158" s="21"/>
      <c r="PXD158" s="6"/>
      <c r="PXE158" s="6"/>
      <c r="PXF158" s="20"/>
      <c r="PXG158" s="21"/>
      <c r="PXH158" s="6"/>
      <c r="PXI158" s="6"/>
      <c r="PXJ158" s="20"/>
      <c r="PXK158" s="21"/>
      <c r="PXL158" s="6"/>
      <c r="PXM158" s="6"/>
      <c r="PXN158" s="20"/>
      <c r="PXO158" s="21"/>
      <c r="PXP158" s="6"/>
      <c r="PXQ158" s="6"/>
      <c r="PXR158" s="20"/>
      <c r="PXS158" s="21"/>
      <c r="PXT158" s="6"/>
      <c r="PXU158" s="6"/>
      <c r="PXV158" s="20"/>
      <c r="PXW158" s="21"/>
      <c r="PXX158" s="6"/>
      <c r="PXY158" s="6"/>
      <c r="PXZ158" s="20"/>
      <c r="PYA158" s="21"/>
      <c r="PYB158" s="6"/>
      <c r="PYC158" s="6"/>
      <c r="PYD158" s="20"/>
      <c r="PYE158" s="21"/>
      <c r="PYF158" s="6"/>
      <c r="PYG158" s="6"/>
      <c r="PYH158" s="20"/>
      <c r="PYI158" s="21"/>
      <c r="PYJ158" s="6"/>
      <c r="PYK158" s="6"/>
      <c r="PYL158" s="20"/>
      <c r="PYM158" s="21"/>
      <c r="PYN158" s="6"/>
      <c r="PYO158" s="6"/>
      <c r="PYP158" s="20"/>
      <c r="PYQ158" s="21"/>
      <c r="PYR158" s="6"/>
      <c r="PYS158" s="6"/>
      <c r="PYT158" s="20"/>
      <c r="PYU158" s="21"/>
      <c r="PYV158" s="6"/>
      <c r="PYW158" s="6"/>
      <c r="PYX158" s="20"/>
      <c r="PYY158" s="21"/>
      <c r="PYZ158" s="6"/>
      <c r="PZA158" s="6"/>
      <c r="PZB158" s="20"/>
      <c r="PZC158" s="21"/>
      <c r="PZD158" s="6"/>
      <c r="PZE158" s="6"/>
      <c r="PZF158" s="20"/>
      <c r="PZG158" s="21"/>
      <c r="PZH158" s="6"/>
      <c r="PZI158" s="6"/>
      <c r="PZJ158" s="20"/>
      <c r="PZK158" s="21"/>
      <c r="PZL158" s="6"/>
      <c r="PZM158" s="6"/>
      <c r="PZN158" s="20"/>
      <c r="PZO158" s="21"/>
      <c r="PZP158" s="6"/>
      <c r="PZQ158" s="6"/>
      <c r="PZR158" s="20"/>
      <c r="PZS158" s="21"/>
      <c r="PZT158" s="6"/>
      <c r="PZU158" s="6"/>
      <c r="PZV158" s="20"/>
      <c r="PZW158" s="21"/>
      <c r="PZX158" s="6"/>
      <c r="PZY158" s="6"/>
      <c r="PZZ158" s="20"/>
      <c r="QAA158" s="21"/>
      <c r="QAB158" s="6"/>
      <c r="QAC158" s="6"/>
      <c r="QAD158" s="20"/>
      <c r="QAE158" s="21"/>
      <c r="QAF158" s="6"/>
      <c r="QAG158" s="6"/>
      <c r="QAH158" s="20"/>
      <c r="QAI158" s="21"/>
      <c r="QAJ158" s="6"/>
      <c r="QAK158" s="6"/>
      <c r="QAL158" s="20"/>
      <c r="QAM158" s="21"/>
      <c r="QAN158" s="6"/>
      <c r="QAO158" s="6"/>
      <c r="QAP158" s="20"/>
      <c r="QAQ158" s="21"/>
      <c r="QAR158" s="6"/>
      <c r="QAS158" s="6"/>
      <c r="QAT158" s="20"/>
      <c r="QAU158" s="21"/>
      <c r="QAV158" s="6"/>
      <c r="QAW158" s="6"/>
      <c r="QAX158" s="20"/>
      <c r="QAY158" s="21"/>
      <c r="QAZ158" s="6"/>
      <c r="QBA158" s="6"/>
      <c r="QBB158" s="20"/>
      <c r="QBC158" s="21"/>
      <c r="QBD158" s="6"/>
      <c r="QBE158" s="6"/>
      <c r="QBF158" s="20"/>
      <c r="QBG158" s="21"/>
      <c r="QBH158" s="6"/>
      <c r="QBI158" s="6"/>
      <c r="QBJ158" s="20"/>
      <c r="QBK158" s="21"/>
      <c r="QBL158" s="6"/>
      <c r="QBM158" s="6"/>
      <c r="QBN158" s="20"/>
      <c r="QBO158" s="21"/>
      <c r="QBP158" s="6"/>
      <c r="QBQ158" s="6"/>
      <c r="QBR158" s="20"/>
      <c r="QBS158" s="21"/>
      <c r="QBT158" s="6"/>
      <c r="QBU158" s="6"/>
      <c r="QBV158" s="20"/>
      <c r="QBW158" s="21"/>
      <c r="QBX158" s="6"/>
      <c r="QBY158" s="6"/>
      <c r="QBZ158" s="20"/>
      <c r="QCA158" s="21"/>
      <c r="QCB158" s="6"/>
      <c r="QCC158" s="6"/>
      <c r="QCD158" s="20"/>
      <c r="QCE158" s="21"/>
      <c r="QCF158" s="6"/>
      <c r="QCG158" s="6"/>
      <c r="QCH158" s="20"/>
      <c r="QCI158" s="21"/>
      <c r="QCJ158" s="6"/>
      <c r="QCK158" s="6"/>
      <c r="QCL158" s="20"/>
      <c r="QCM158" s="21"/>
      <c r="QCN158" s="6"/>
      <c r="QCO158" s="6"/>
      <c r="QCP158" s="20"/>
      <c r="QCQ158" s="21"/>
      <c r="QCR158" s="6"/>
      <c r="QCS158" s="6"/>
      <c r="QCT158" s="20"/>
      <c r="QCU158" s="21"/>
      <c r="QCV158" s="6"/>
      <c r="QCW158" s="6"/>
      <c r="QCX158" s="20"/>
      <c r="QCY158" s="21"/>
      <c r="QCZ158" s="6"/>
      <c r="QDA158" s="6"/>
      <c r="QDB158" s="20"/>
      <c r="QDC158" s="21"/>
      <c r="QDD158" s="6"/>
      <c r="QDE158" s="6"/>
      <c r="QDF158" s="20"/>
      <c r="QDG158" s="21"/>
      <c r="QDH158" s="6"/>
      <c r="QDI158" s="6"/>
      <c r="QDJ158" s="20"/>
      <c r="QDK158" s="21"/>
      <c r="QDL158" s="6"/>
      <c r="QDM158" s="6"/>
      <c r="QDN158" s="20"/>
      <c r="QDO158" s="21"/>
      <c r="QDP158" s="6"/>
      <c r="QDQ158" s="6"/>
      <c r="QDR158" s="20"/>
      <c r="QDS158" s="21"/>
      <c r="QDT158" s="6"/>
      <c r="QDU158" s="6"/>
      <c r="QDV158" s="20"/>
      <c r="QDW158" s="21"/>
      <c r="QDX158" s="6"/>
      <c r="QDY158" s="6"/>
      <c r="QDZ158" s="20"/>
      <c r="QEA158" s="21"/>
      <c r="QEB158" s="6"/>
      <c r="QEC158" s="6"/>
      <c r="QED158" s="20"/>
      <c r="QEE158" s="21"/>
      <c r="QEF158" s="6"/>
      <c r="QEG158" s="6"/>
      <c r="QEH158" s="20"/>
      <c r="QEI158" s="21"/>
      <c r="QEJ158" s="6"/>
      <c r="QEK158" s="6"/>
      <c r="QEL158" s="20"/>
      <c r="QEM158" s="21"/>
      <c r="QEN158" s="6"/>
      <c r="QEO158" s="6"/>
      <c r="QEP158" s="20"/>
      <c r="QEQ158" s="21"/>
      <c r="QER158" s="6"/>
      <c r="QES158" s="6"/>
      <c r="QET158" s="20"/>
      <c r="QEU158" s="21"/>
      <c r="QEV158" s="6"/>
      <c r="QEW158" s="6"/>
      <c r="QEX158" s="20"/>
      <c r="QEY158" s="21"/>
      <c r="QEZ158" s="6"/>
      <c r="QFA158" s="6"/>
      <c r="QFB158" s="20"/>
      <c r="QFC158" s="21"/>
      <c r="QFD158" s="6"/>
      <c r="QFE158" s="6"/>
      <c r="QFF158" s="20"/>
      <c r="QFG158" s="21"/>
      <c r="QFH158" s="6"/>
      <c r="QFI158" s="6"/>
      <c r="QFJ158" s="20"/>
      <c r="QFK158" s="21"/>
      <c r="QFL158" s="6"/>
      <c r="QFM158" s="6"/>
      <c r="QFN158" s="20"/>
      <c r="QFO158" s="21"/>
      <c r="QFP158" s="6"/>
      <c r="QFQ158" s="6"/>
      <c r="QFR158" s="20"/>
      <c r="QFS158" s="21"/>
      <c r="QFT158" s="6"/>
      <c r="QFU158" s="6"/>
      <c r="QFV158" s="20"/>
      <c r="QFW158" s="21"/>
      <c r="QFX158" s="6"/>
      <c r="QFY158" s="6"/>
      <c r="QFZ158" s="20"/>
      <c r="QGA158" s="21"/>
      <c r="QGB158" s="6"/>
      <c r="QGC158" s="6"/>
      <c r="QGD158" s="20"/>
      <c r="QGE158" s="21"/>
      <c r="QGF158" s="6"/>
      <c r="QGG158" s="6"/>
      <c r="QGH158" s="20"/>
      <c r="QGI158" s="21"/>
      <c r="QGJ158" s="6"/>
      <c r="QGK158" s="6"/>
      <c r="QGL158" s="20"/>
      <c r="QGM158" s="21"/>
      <c r="QGN158" s="6"/>
      <c r="QGO158" s="6"/>
      <c r="QGP158" s="20"/>
      <c r="QGQ158" s="21"/>
      <c r="QGR158" s="6"/>
      <c r="QGS158" s="6"/>
      <c r="QGT158" s="20"/>
      <c r="QGU158" s="21"/>
      <c r="QGV158" s="6"/>
      <c r="QGW158" s="6"/>
      <c r="QGX158" s="20"/>
      <c r="QGY158" s="21"/>
      <c r="QGZ158" s="6"/>
      <c r="QHA158" s="6"/>
      <c r="QHB158" s="20"/>
      <c r="QHC158" s="21"/>
      <c r="QHD158" s="6"/>
      <c r="QHE158" s="6"/>
      <c r="QHF158" s="20"/>
      <c r="QHG158" s="21"/>
      <c r="QHH158" s="6"/>
      <c r="QHI158" s="6"/>
      <c r="QHJ158" s="20"/>
      <c r="QHK158" s="21"/>
      <c r="QHL158" s="6"/>
      <c r="QHM158" s="6"/>
      <c r="QHN158" s="20"/>
      <c r="QHO158" s="21"/>
      <c r="QHP158" s="6"/>
      <c r="QHQ158" s="6"/>
      <c r="QHR158" s="20"/>
      <c r="QHS158" s="21"/>
      <c r="QHT158" s="6"/>
      <c r="QHU158" s="6"/>
      <c r="QHV158" s="20"/>
      <c r="QHW158" s="21"/>
      <c r="QHX158" s="6"/>
      <c r="QHY158" s="6"/>
      <c r="QHZ158" s="20"/>
      <c r="QIA158" s="21"/>
      <c r="QIB158" s="6"/>
      <c r="QIC158" s="6"/>
      <c r="QID158" s="20"/>
      <c r="QIE158" s="21"/>
      <c r="QIF158" s="6"/>
      <c r="QIG158" s="6"/>
      <c r="QIH158" s="20"/>
      <c r="QII158" s="21"/>
      <c r="QIJ158" s="6"/>
      <c r="QIK158" s="6"/>
      <c r="QIL158" s="20"/>
      <c r="QIM158" s="21"/>
      <c r="QIN158" s="6"/>
      <c r="QIO158" s="6"/>
      <c r="QIP158" s="20"/>
      <c r="QIQ158" s="21"/>
      <c r="QIR158" s="6"/>
      <c r="QIS158" s="6"/>
      <c r="QIT158" s="20"/>
      <c r="QIU158" s="21"/>
      <c r="QIV158" s="6"/>
      <c r="QIW158" s="6"/>
      <c r="QIX158" s="20"/>
      <c r="QIY158" s="21"/>
      <c r="QIZ158" s="6"/>
      <c r="QJA158" s="6"/>
      <c r="QJB158" s="20"/>
      <c r="QJC158" s="21"/>
      <c r="QJD158" s="6"/>
      <c r="QJE158" s="6"/>
      <c r="QJF158" s="20"/>
      <c r="QJG158" s="21"/>
      <c r="QJH158" s="6"/>
      <c r="QJI158" s="6"/>
      <c r="QJJ158" s="20"/>
      <c r="QJK158" s="21"/>
      <c r="QJL158" s="6"/>
      <c r="QJM158" s="6"/>
      <c r="QJN158" s="20"/>
      <c r="QJO158" s="21"/>
      <c r="QJP158" s="6"/>
      <c r="QJQ158" s="6"/>
      <c r="QJR158" s="20"/>
      <c r="QJS158" s="21"/>
      <c r="QJT158" s="6"/>
      <c r="QJU158" s="6"/>
      <c r="QJV158" s="20"/>
      <c r="QJW158" s="21"/>
      <c r="QJX158" s="6"/>
      <c r="QJY158" s="6"/>
      <c r="QJZ158" s="20"/>
      <c r="QKA158" s="21"/>
      <c r="QKB158" s="6"/>
      <c r="QKC158" s="6"/>
      <c r="QKD158" s="20"/>
      <c r="QKE158" s="21"/>
      <c r="QKF158" s="6"/>
      <c r="QKG158" s="6"/>
      <c r="QKH158" s="20"/>
      <c r="QKI158" s="21"/>
      <c r="QKJ158" s="6"/>
      <c r="QKK158" s="6"/>
      <c r="QKL158" s="20"/>
      <c r="QKM158" s="21"/>
      <c r="QKN158" s="6"/>
      <c r="QKO158" s="6"/>
      <c r="QKP158" s="20"/>
      <c r="QKQ158" s="21"/>
      <c r="QKR158" s="6"/>
      <c r="QKS158" s="6"/>
      <c r="QKT158" s="20"/>
      <c r="QKU158" s="21"/>
      <c r="QKV158" s="6"/>
      <c r="QKW158" s="6"/>
      <c r="QKX158" s="20"/>
      <c r="QKY158" s="21"/>
      <c r="QKZ158" s="6"/>
      <c r="QLA158" s="6"/>
      <c r="QLB158" s="20"/>
      <c r="QLC158" s="21"/>
      <c r="QLD158" s="6"/>
      <c r="QLE158" s="6"/>
      <c r="QLF158" s="20"/>
      <c r="QLG158" s="21"/>
      <c r="QLH158" s="6"/>
      <c r="QLI158" s="6"/>
      <c r="QLJ158" s="20"/>
      <c r="QLK158" s="21"/>
      <c r="QLL158" s="6"/>
      <c r="QLM158" s="6"/>
      <c r="QLN158" s="20"/>
      <c r="QLO158" s="21"/>
      <c r="QLP158" s="6"/>
      <c r="QLQ158" s="6"/>
      <c r="QLR158" s="20"/>
      <c r="QLS158" s="21"/>
      <c r="QLT158" s="6"/>
      <c r="QLU158" s="6"/>
      <c r="QLV158" s="20"/>
      <c r="QLW158" s="21"/>
      <c r="QLX158" s="6"/>
      <c r="QLY158" s="6"/>
      <c r="QLZ158" s="20"/>
      <c r="QMA158" s="21"/>
      <c r="QMB158" s="6"/>
      <c r="QMC158" s="6"/>
      <c r="QMD158" s="20"/>
      <c r="QME158" s="21"/>
      <c r="QMF158" s="6"/>
      <c r="QMG158" s="6"/>
      <c r="QMH158" s="20"/>
      <c r="QMI158" s="21"/>
      <c r="QMJ158" s="6"/>
      <c r="QMK158" s="6"/>
      <c r="QML158" s="20"/>
      <c r="QMM158" s="21"/>
      <c r="QMN158" s="6"/>
      <c r="QMO158" s="6"/>
      <c r="QMP158" s="20"/>
      <c r="QMQ158" s="21"/>
      <c r="QMR158" s="6"/>
      <c r="QMS158" s="6"/>
      <c r="QMT158" s="20"/>
      <c r="QMU158" s="21"/>
      <c r="QMV158" s="6"/>
      <c r="QMW158" s="6"/>
      <c r="QMX158" s="20"/>
      <c r="QMY158" s="21"/>
      <c r="QMZ158" s="6"/>
      <c r="QNA158" s="6"/>
      <c r="QNB158" s="20"/>
      <c r="QNC158" s="21"/>
      <c r="QND158" s="6"/>
      <c r="QNE158" s="6"/>
      <c r="QNF158" s="20"/>
      <c r="QNG158" s="21"/>
      <c r="QNH158" s="6"/>
      <c r="QNI158" s="6"/>
      <c r="QNJ158" s="20"/>
      <c r="QNK158" s="21"/>
      <c r="QNL158" s="6"/>
      <c r="QNM158" s="6"/>
      <c r="QNN158" s="20"/>
      <c r="QNO158" s="21"/>
      <c r="QNP158" s="6"/>
      <c r="QNQ158" s="6"/>
      <c r="QNR158" s="20"/>
      <c r="QNS158" s="21"/>
      <c r="QNT158" s="6"/>
      <c r="QNU158" s="6"/>
      <c r="QNV158" s="20"/>
      <c r="QNW158" s="21"/>
      <c r="QNX158" s="6"/>
      <c r="QNY158" s="6"/>
      <c r="QNZ158" s="20"/>
      <c r="QOA158" s="21"/>
      <c r="QOB158" s="6"/>
      <c r="QOC158" s="6"/>
      <c r="QOD158" s="20"/>
      <c r="QOE158" s="21"/>
      <c r="QOF158" s="6"/>
      <c r="QOG158" s="6"/>
      <c r="QOH158" s="20"/>
      <c r="QOI158" s="21"/>
      <c r="QOJ158" s="6"/>
      <c r="QOK158" s="6"/>
      <c r="QOL158" s="20"/>
      <c r="QOM158" s="21"/>
      <c r="QON158" s="6"/>
      <c r="QOO158" s="6"/>
      <c r="QOP158" s="20"/>
      <c r="QOQ158" s="21"/>
      <c r="QOR158" s="6"/>
      <c r="QOS158" s="6"/>
      <c r="QOT158" s="20"/>
      <c r="QOU158" s="21"/>
      <c r="QOV158" s="6"/>
      <c r="QOW158" s="6"/>
      <c r="QOX158" s="20"/>
      <c r="QOY158" s="21"/>
      <c r="QOZ158" s="6"/>
      <c r="QPA158" s="6"/>
      <c r="QPB158" s="20"/>
      <c r="QPC158" s="21"/>
      <c r="QPD158" s="6"/>
      <c r="QPE158" s="6"/>
      <c r="QPF158" s="20"/>
      <c r="QPG158" s="21"/>
      <c r="QPH158" s="6"/>
      <c r="QPI158" s="6"/>
      <c r="QPJ158" s="20"/>
      <c r="QPK158" s="21"/>
      <c r="QPL158" s="6"/>
      <c r="QPM158" s="6"/>
      <c r="QPN158" s="20"/>
      <c r="QPO158" s="21"/>
      <c r="QPP158" s="6"/>
      <c r="QPQ158" s="6"/>
      <c r="QPR158" s="20"/>
      <c r="QPS158" s="21"/>
      <c r="QPT158" s="6"/>
      <c r="QPU158" s="6"/>
      <c r="QPV158" s="20"/>
      <c r="QPW158" s="21"/>
      <c r="QPX158" s="6"/>
      <c r="QPY158" s="6"/>
      <c r="QPZ158" s="20"/>
      <c r="QQA158" s="21"/>
      <c r="QQB158" s="6"/>
      <c r="QQC158" s="6"/>
      <c r="QQD158" s="20"/>
      <c r="QQE158" s="21"/>
      <c r="QQF158" s="6"/>
      <c r="QQG158" s="6"/>
      <c r="QQH158" s="20"/>
      <c r="QQI158" s="21"/>
      <c r="QQJ158" s="6"/>
      <c r="QQK158" s="6"/>
      <c r="QQL158" s="20"/>
      <c r="QQM158" s="21"/>
      <c r="QQN158" s="6"/>
      <c r="QQO158" s="6"/>
      <c r="QQP158" s="20"/>
      <c r="QQQ158" s="21"/>
      <c r="QQR158" s="6"/>
      <c r="QQS158" s="6"/>
      <c r="QQT158" s="20"/>
      <c r="QQU158" s="21"/>
      <c r="QQV158" s="6"/>
      <c r="QQW158" s="6"/>
      <c r="QQX158" s="20"/>
      <c r="QQY158" s="21"/>
      <c r="QQZ158" s="6"/>
      <c r="QRA158" s="6"/>
      <c r="QRB158" s="20"/>
      <c r="QRC158" s="21"/>
      <c r="QRD158" s="6"/>
      <c r="QRE158" s="6"/>
      <c r="QRF158" s="20"/>
      <c r="QRG158" s="21"/>
      <c r="QRH158" s="6"/>
      <c r="QRI158" s="6"/>
      <c r="QRJ158" s="20"/>
      <c r="QRK158" s="21"/>
      <c r="QRL158" s="6"/>
      <c r="QRM158" s="6"/>
      <c r="QRN158" s="20"/>
      <c r="QRO158" s="21"/>
      <c r="QRP158" s="6"/>
      <c r="QRQ158" s="6"/>
      <c r="QRR158" s="20"/>
      <c r="QRS158" s="21"/>
      <c r="QRT158" s="6"/>
      <c r="QRU158" s="6"/>
      <c r="QRV158" s="20"/>
      <c r="QRW158" s="21"/>
      <c r="QRX158" s="6"/>
      <c r="QRY158" s="6"/>
      <c r="QRZ158" s="20"/>
      <c r="QSA158" s="21"/>
      <c r="QSB158" s="6"/>
      <c r="QSC158" s="6"/>
      <c r="QSD158" s="20"/>
      <c r="QSE158" s="21"/>
      <c r="QSF158" s="6"/>
      <c r="QSG158" s="6"/>
      <c r="QSH158" s="20"/>
      <c r="QSI158" s="21"/>
      <c r="QSJ158" s="6"/>
      <c r="QSK158" s="6"/>
      <c r="QSL158" s="20"/>
      <c r="QSM158" s="21"/>
      <c r="QSN158" s="6"/>
      <c r="QSO158" s="6"/>
      <c r="QSP158" s="20"/>
      <c r="QSQ158" s="21"/>
      <c r="QSR158" s="6"/>
      <c r="QSS158" s="6"/>
      <c r="QST158" s="20"/>
      <c r="QSU158" s="21"/>
      <c r="QSV158" s="6"/>
      <c r="QSW158" s="6"/>
      <c r="QSX158" s="20"/>
      <c r="QSY158" s="21"/>
      <c r="QSZ158" s="6"/>
      <c r="QTA158" s="6"/>
      <c r="QTB158" s="20"/>
      <c r="QTC158" s="21"/>
      <c r="QTD158" s="6"/>
      <c r="QTE158" s="6"/>
      <c r="QTF158" s="20"/>
      <c r="QTG158" s="21"/>
      <c r="QTH158" s="6"/>
      <c r="QTI158" s="6"/>
      <c r="QTJ158" s="20"/>
      <c r="QTK158" s="21"/>
      <c r="QTL158" s="6"/>
      <c r="QTM158" s="6"/>
      <c r="QTN158" s="20"/>
      <c r="QTO158" s="21"/>
      <c r="QTP158" s="6"/>
      <c r="QTQ158" s="6"/>
      <c r="QTR158" s="20"/>
      <c r="QTS158" s="21"/>
      <c r="QTT158" s="6"/>
      <c r="QTU158" s="6"/>
      <c r="QTV158" s="20"/>
      <c r="QTW158" s="21"/>
      <c r="QTX158" s="6"/>
      <c r="QTY158" s="6"/>
      <c r="QTZ158" s="20"/>
      <c r="QUA158" s="21"/>
      <c r="QUB158" s="6"/>
      <c r="QUC158" s="6"/>
      <c r="QUD158" s="20"/>
      <c r="QUE158" s="21"/>
      <c r="QUF158" s="6"/>
      <c r="QUG158" s="6"/>
      <c r="QUH158" s="20"/>
      <c r="QUI158" s="21"/>
      <c r="QUJ158" s="6"/>
      <c r="QUK158" s="6"/>
      <c r="QUL158" s="20"/>
      <c r="QUM158" s="21"/>
      <c r="QUN158" s="6"/>
      <c r="QUO158" s="6"/>
      <c r="QUP158" s="20"/>
      <c r="QUQ158" s="21"/>
      <c r="QUR158" s="6"/>
      <c r="QUS158" s="6"/>
      <c r="QUT158" s="20"/>
      <c r="QUU158" s="21"/>
      <c r="QUV158" s="6"/>
      <c r="QUW158" s="6"/>
      <c r="QUX158" s="20"/>
      <c r="QUY158" s="21"/>
      <c r="QUZ158" s="6"/>
      <c r="QVA158" s="6"/>
      <c r="QVB158" s="20"/>
      <c r="QVC158" s="21"/>
      <c r="QVD158" s="6"/>
      <c r="QVE158" s="6"/>
      <c r="QVF158" s="20"/>
      <c r="QVG158" s="21"/>
      <c r="QVH158" s="6"/>
      <c r="QVI158" s="6"/>
      <c r="QVJ158" s="20"/>
      <c r="QVK158" s="21"/>
      <c r="QVL158" s="6"/>
      <c r="QVM158" s="6"/>
      <c r="QVN158" s="20"/>
      <c r="QVO158" s="21"/>
      <c r="QVP158" s="6"/>
      <c r="QVQ158" s="6"/>
      <c r="QVR158" s="20"/>
      <c r="QVS158" s="21"/>
      <c r="QVT158" s="6"/>
      <c r="QVU158" s="6"/>
      <c r="QVV158" s="20"/>
      <c r="QVW158" s="21"/>
      <c r="QVX158" s="6"/>
      <c r="QVY158" s="6"/>
      <c r="QVZ158" s="20"/>
      <c r="QWA158" s="21"/>
      <c r="QWB158" s="6"/>
      <c r="QWC158" s="6"/>
      <c r="QWD158" s="20"/>
      <c r="QWE158" s="21"/>
      <c r="QWF158" s="6"/>
      <c r="QWG158" s="6"/>
      <c r="QWH158" s="20"/>
      <c r="QWI158" s="21"/>
      <c r="QWJ158" s="6"/>
      <c r="QWK158" s="6"/>
      <c r="QWL158" s="20"/>
      <c r="QWM158" s="21"/>
      <c r="QWN158" s="6"/>
      <c r="QWO158" s="6"/>
      <c r="QWP158" s="20"/>
      <c r="QWQ158" s="21"/>
      <c r="QWR158" s="6"/>
      <c r="QWS158" s="6"/>
      <c r="QWT158" s="20"/>
      <c r="QWU158" s="21"/>
      <c r="QWV158" s="6"/>
      <c r="QWW158" s="6"/>
      <c r="QWX158" s="20"/>
      <c r="QWY158" s="21"/>
      <c r="QWZ158" s="6"/>
      <c r="QXA158" s="6"/>
      <c r="QXB158" s="20"/>
      <c r="QXC158" s="21"/>
      <c r="QXD158" s="6"/>
      <c r="QXE158" s="6"/>
      <c r="QXF158" s="20"/>
      <c r="QXG158" s="21"/>
      <c r="QXH158" s="6"/>
      <c r="QXI158" s="6"/>
      <c r="QXJ158" s="20"/>
      <c r="QXK158" s="21"/>
      <c r="QXL158" s="6"/>
      <c r="QXM158" s="6"/>
      <c r="QXN158" s="20"/>
      <c r="QXO158" s="21"/>
      <c r="QXP158" s="6"/>
      <c r="QXQ158" s="6"/>
      <c r="QXR158" s="20"/>
      <c r="QXS158" s="21"/>
      <c r="QXT158" s="6"/>
      <c r="QXU158" s="6"/>
      <c r="QXV158" s="20"/>
      <c r="QXW158" s="21"/>
      <c r="QXX158" s="6"/>
      <c r="QXY158" s="6"/>
      <c r="QXZ158" s="20"/>
      <c r="QYA158" s="21"/>
      <c r="QYB158" s="6"/>
      <c r="QYC158" s="6"/>
      <c r="QYD158" s="20"/>
      <c r="QYE158" s="21"/>
      <c r="QYF158" s="6"/>
      <c r="QYG158" s="6"/>
      <c r="QYH158" s="20"/>
      <c r="QYI158" s="21"/>
      <c r="QYJ158" s="6"/>
      <c r="QYK158" s="6"/>
      <c r="QYL158" s="20"/>
      <c r="QYM158" s="21"/>
      <c r="QYN158" s="6"/>
      <c r="QYO158" s="6"/>
      <c r="QYP158" s="20"/>
      <c r="QYQ158" s="21"/>
      <c r="QYR158" s="6"/>
      <c r="QYS158" s="6"/>
      <c r="QYT158" s="20"/>
      <c r="QYU158" s="21"/>
      <c r="QYV158" s="6"/>
      <c r="QYW158" s="6"/>
      <c r="QYX158" s="20"/>
      <c r="QYY158" s="21"/>
      <c r="QYZ158" s="6"/>
      <c r="QZA158" s="6"/>
      <c r="QZB158" s="20"/>
      <c r="QZC158" s="21"/>
      <c r="QZD158" s="6"/>
      <c r="QZE158" s="6"/>
      <c r="QZF158" s="20"/>
      <c r="QZG158" s="21"/>
      <c r="QZH158" s="6"/>
      <c r="QZI158" s="6"/>
      <c r="QZJ158" s="20"/>
      <c r="QZK158" s="21"/>
      <c r="QZL158" s="6"/>
      <c r="QZM158" s="6"/>
      <c r="QZN158" s="20"/>
      <c r="QZO158" s="21"/>
      <c r="QZP158" s="6"/>
      <c r="QZQ158" s="6"/>
      <c r="QZR158" s="20"/>
      <c r="QZS158" s="21"/>
      <c r="QZT158" s="6"/>
      <c r="QZU158" s="6"/>
      <c r="QZV158" s="20"/>
      <c r="QZW158" s="21"/>
      <c r="QZX158" s="6"/>
      <c r="QZY158" s="6"/>
      <c r="QZZ158" s="20"/>
      <c r="RAA158" s="21"/>
      <c r="RAB158" s="6"/>
      <c r="RAC158" s="6"/>
      <c r="RAD158" s="20"/>
      <c r="RAE158" s="21"/>
      <c r="RAF158" s="6"/>
      <c r="RAG158" s="6"/>
      <c r="RAH158" s="20"/>
      <c r="RAI158" s="21"/>
      <c r="RAJ158" s="6"/>
      <c r="RAK158" s="6"/>
      <c r="RAL158" s="20"/>
      <c r="RAM158" s="21"/>
      <c r="RAN158" s="6"/>
      <c r="RAO158" s="6"/>
      <c r="RAP158" s="20"/>
      <c r="RAQ158" s="21"/>
      <c r="RAR158" s="6"/>
      <c r="RAS158" s="6"/>
      <c r="RAT158" s="20"/>
      <c r="RAU158" s="21"/>
      <c r="RAV158" s="6"/>
      <c r="RAW158" s="6"/>
      <c r="RAX158" s="20"/>
      <c r="RAY158" s="21"/>
      <c r="RAZ158" s="6"/>
      <c r="RBA158" s="6"/>
      <c r="RBB158" s="20"/>
      <c r="RBC158" s="21"/>
      <c r="RBD158" s="6"/>
      <c r="RBE158" s="6"/>
      <c r="RBF158" s="20"/>
      <c r="RBG158" s="21"/>
      <c r="RBH158" s="6"/>
      <c r="RBI158" s="6"/>
      <c r="RBJ158" s="20"/>
      <c r="RBK158" s="21"/>
      <c r="RBL158" s="6"/>
      <c r="RBM158" s="6"/>
      <c r="RBN158" s="20"/>
      <c r="RBO158" s="21"/>
      <c r="RBP158" s="6"/>
      <c r="RBQ158" s="6"/>
      <c r="RBR158" s="20"/>
      <c r="RBS158" s="21"/>
      <c r="RBT158" s="6"/>
      <c r="RBU158" s="6"/>
      <c r="RBV158" s="20"/>
      <c r="RBW158" s="21"/>
      <c r="RBX158" s="6"/>
      <c r="RBY158" s="6"/>
      <c r="RBZ158" s="20"/>
      <c r="RCA158" s="21"/>
      <c r="RCB158" s="6"/>
      <c r="RCC158" s="6"/>
      <c r="RCD158" s="20"/>
      <c r="RCE158" s="21"/>
      <c r="RCF158" s="6"/>
      <c r="RCG158" s="6"/>
      <c r="RCH158" s="20"/>
      <c r="RCI158" s="21"/>
      <c r="RCJ158" s="6"/>
      <c r="RCK158" s="6"/>
      <c r="RCL158" s="20"/>
      <c r="RCM158" s="21"/>
      <c r="RCN158" s="6"/>
      <c r="RCO158" s="6"/>
      <c r="RCP158" s="20"/>
      <c r="RCQ158" s="21"/>
      <c r="RCR158" s="6"/>
      <c r="RCS158" s="6"/>
      <c r="RCT158" s="20"/>
      <c r="RCU158" s="21"/>
      <c r="RCV158" s="6"/>
      <c r="RCW158" s="6"/>
      <c r="RCX158" s="20"/>
      <c r="RCY158" s="21"/>
      <c r="RCZ158" s="6"/>
      <c r="RDA158" s="6"/>
      <c r="RDB158" s="20"/>
      <c r="RDC158" s="21"/>
      <c r="RDD158" s="6"/>
      <c r="RDE158" s="6"/>
      <c r="RDF158" s="20"/>
      <c r="RDG158" s="21"/>
      <c r="RDH158" s="6"/>
      <c r="RDI158" s="6"/>
      <c r="RDJ158" s="20"/>
      <c r="RDK158" s="21"/>
      <c r="RDL158" s="6"/>
      <c r="RDM158" s="6"/>
      <c r="RDN158" s="20"/>
      <c r="RDO158" s="21"/>
      <c r="RDP158" s="6"/>
      <c r="RDQ158" s="6"/>
      <c r="RDR158" s="20"/>
      <c r="RDS158" s="21"/>
      <c r="RDT158" s="6"/>
      <c r="RDU158" s="6"/>
      <c r="RDV158" s="20"/>
      <c r="RDW158" s="21"/>
      <c r="RDX158" s="6"/>
      <c r="RDY158" s="6"/>
      <c r="RDZ158" s="20"/>
      <c r="REA158" s="21"/>
      <c r="REB158" s="6"/>
      <c r="REC158" s="6"/>
      <c r="RED158" s="20"/>
      <c r="REE158" s="21"/>
      <c r="REF158" s="6"/>
      <c r="REG158" s="6"/>
      <c r="REH158" s="20"/>
      <c r="REI158" s="21"/>
      <c r="REJ158" s="6"/>
      <c r="REK158" s="6"/>
      <c r="REL158" s="20"/>
      <c r="REM158" s="21"/>
      <c r="REN158" s="6"/>
      <c r="REO158" s="6"/>
      <c r="REP158" s="20"/>
      <c r="REQ158" s="21"/>
      <c r="RER158" s="6"/>
      <c r="RES158" s="6"/>
      <c r="RET158" s="20"/>
      <c r="REU158" s="21"/>
      <c r="REV158" s="6"/>
      <c r="REW158" s="6"/>
      <c r="REX158" s="20"/>
      <c r="REY158" s="21"/>
      <c r="REZ158" s="6"/>
      <c r="RFA158" s="6"/>
      <c r="RFB158" s="20"/>
      <c r="RFC158" s="21"/>
      <c r="RFD158" s="6"/>
      <c r="RFE158" s="6"/>
      <c r="RFF158" s="20"/>
      <c r="RFG158" s="21"/>
      <c r="RFH158" s="6"/>
      <c r="RFI158" s="6"/>
      <c r="RFJ158" s="20"/>
      <c r="RFK158" s="21"/>
      <c r="RFL158" s="6"/>
      <c r="RFM158" s="6"/>
      <c r="RFN158" s="20"/>
      <c r="RFO158" s="21"/>
      <c r="RFP158" s="6"/>
      <c r="RFQ158" s="6"/>
      <c r="RFR158" s="20"/>
      <c r="RFS158" s="21"/>
      <c r="RFT158" s="6"/>
      <c r="RFU158" s="6"/>
      <c r="RFV158" s="20"/>
      <c r="RFW158" s="21"/>
      <c r="RFX158" s="6"/>
      <c r="RFY158" s="6"/>
      <c r="RFZ158" s="20"/>
      <c r="RGA158" s="21"/>
      <c r="RGB158" s="6"/>
      <c r="RGC158" s="6"/>
      <c r="RGD158" s="20"/>
      <c r="RGE158" s="21"/>
      <c r="RGF158" s="6"/>
      <c r="RGG158" s="6"/>
      <c r="RGH158" s="20"/>
      <c r="RGI158" s="21"/>
      <c r="RGJ158" s="6"/>
      <c r="RGK158" s="6"/>
      <c r="RGL158" s="20"/>
      <c r="RGM158" s="21"/>
      <c r="RGN158" s="6"/>
      <c r="RGO158" s="6"/>
      <c r="RGP158" s="20"/>
      <c r="RGQ158" s="21"/>
      <c r="RGR158" s="6"/>
      <c r="RGS158" s="6"/>
      <c r="RGT158" s="20"/>
      <c r="RGU158" s="21"/>
      <c r="RGV158" s="6"/>
      <c r="RGW158" s="6"/>
      <c r="RGX158" s="20"/>
      <c r="RGY158" s="21"/>
      <c r="RGZ158" s="6"/>
      <c r="RHA158" s="6"/>
      <c r="RHB158" s="20"/>
      <c r="RHC158" s="21"/>
      <c r="RHD158" s="6"/>
      <c r="RHE158" s="6"/>
      <c r="RHF158" s="20"/>
      <c r="RHG158" s="21"/>
      <c r="RHH158" s="6"/>
      <c r="RHI158" s="6"/>
      <c r="RHJ158" s="20"/>
      <c r="RHK158" s="21"/>
      <c r="RHL158" s="6"/>
      <c r="RHM158" s="6"/>
      <c r="RHN158" s="20"/>
      <c r="RHO158" s="21"/>
      <c r="RHP158" s="6"/>
      <c r="RHQ158" s="6"/>
      <c r="RHR158" s="20"/>
      <c r="RHS158" s="21"/>
      <c r="RHT158" s="6"/>
      <c r="RHU158" s="6"/>
      <c r="RHV158" s="20"/>
      <c r="RHW158" s="21"/>
      <c r="RHX158" s="6"/>
      <c r="RHY158" s="6"/>
      <c r="RHZ158" s="20"/>
      <c r="RIA158" s="21"/>
      <c r="RIB158" s="6"/>
      <c r="RIC158" s="6"/>
      <c r="RID158" s="20"/>
      <c r="RIE158" s="21"/>
      <c r="RIF158" s="6"/>
      <c r="RIG158" s="6"/>
      <c r="RIH158" s="20"/>
      <c r="RII158" s="21"/>
      <c r="RIJ158" s="6"/>
      <c r="RIK158" s="6"/>
      <c r="RIL158" s="20"/>
      <c r="RIM158" s="21"/>
      <c r="RIN158" s="6"/>
      <c r="RIO158" s="6"/>
      <c r="RIP158" s="20"/>
      <c r="RIQ158" s="21"/>
      <c r="RIR158" s="6"/>
      <c r="RIS158" s="6"/>
      <c r="RIT158" s="20"/>
      <c r="RIU158" s="21"/>
      <c r="RIV158" s="6"/>
      <c r="RIW158" s="6"/>
      <c r="RIX158" s="20"/>
      <c r="RIY158" s="21"/>
      <c r="RIZ158" s="6"/>
      <c r="RJA158" s="6"/>
      <c r="RJB158" s="20"/>
      <c r="RJC158" s="21"/>
      <c r="RJD158" s="6"/>
      <c r="RJE158" s="6"/>
      <c r="RJF158" s="20"/>
      <c r="RJG158" s="21"/>
      <c r="RJH158" s="6"/>
      <c r="RJI158" s="6"/>
      <c r="RJJ158" s="20"/>
      <c r="RJK158" s="21"/>
      <c r="RJL158" s="6"/>
      <c r="RJM158" s="6"/>
      <c r="RJN158" s="20"/>
      <c r="RJO158" s="21"/>
      <c r="RJP158" s="6"/>
      <c r="RJQ158" s="6"/>
      <c r="RJR158" s="20"/>
      <c r="RJS158" s="21"/>
      <c r="RJT158" s="6"/>
      <c r="RJU158" s="6"/>
      <c r="RJV158" s="20"/>
      <c r="RJW158" s="21"/>
      <c r="RJX158" s="6"/>
      <c r="RJY158" s="6"/>
      <c r="RJZ158" s="20"/>
      <c r="RKA158" s="21"/>
      <c r="RKB158" s="6"/>
      <c r="RKC158" s="6"/>
      <c r="RKD158" s="20"/>
      <c r="RKE158" s="21"/>
      <c r="RKF158" s="6"/>
      <c r="RKG158" s="6"/>
      <c r="RKH158" s="20"/>
      <c r="RKI158" s="21"/>
      <c r="RKJ158" s="6"/>
      <c r="RKK158" s="6"/>
      <c r="RKL158" s="20"/>
      <c r="RKM158" s="21"/>
      <c r="RKN158" s="6"/>
      <c r="RKO158" s="6"/>
      <c r="RKP158" s="20"/>
      <c r="RKQ158" s="21"/>
      <c r="RKR158" s="6"/>
      <c r="RKS158" s="6"/>
      <c r="RKT158" s="20"/>
      <c r="RKU158" s="21"/>
      <c r="RKV158" s="6"/>
      <c r="RKW158" s="6"/>
      <c r="RKX158" s="20"/>
      <c r="RKY158" s="21"/>
      <c r="RKZ158" s="6"/>
      <c r="RLA158" s="6"/>
      <c r="RLB158" s="20"/>
      <c r="RLC158" s="21"/>
      <c r="RLD158" s="6"/>
      <c r="RLE158" s="6"/>
      <c r="RLF158" s="20"/>
      <c r="RLG158" s="21"/>
      <c r="RLH158" s="6"/>
      <c r="RLI158" s="6"/>
      <c r="RLJ158" s="20"/>
      <c r="RLK158" s="21"/>
      <c r="RLL158" s="6"/>
      <c r="RLM158" s="6"/>
      <c r="RLN158" s="20"/>
      <c r="RLO158" s="21"/>
      <c r="RLP158" s="6"/>
      <c r="RLQ158" s="6"/>
      <c r="RLR158" s="20"/>
      <c r="RLS158" s="21"/>
      <c r="RLT158" s="6"/>
      <c r="RLU158" s="6"/>
      <c r="RLV158" s="20"/>
      <c r="RLW158" s="21"/>
      <c r="RLX158" s="6"/>
      <c r="RLY158" s="6"/>
      <c r="RLZ158" s="20"/>
      <c r="RMA158" s="21"/>
      <c r="RMB158" s="6"/>
      <c r="RMC158" s="6"/>
      <c r="RMD158" s="20"/>
      <c r="RME158" s="21"/>
      <c r="RMF158" s="6"/>
      <c r="RMG158" s="6"/>
      <c r="RMH158" s="20"/>
      <c r="RMI158" s="21"/>
      <c r="RMJ158" s="6"/>
      <c r="RMK158" s="6"/>
      <c r="RML158" s="20"/>
      <c r="RMM158" s="21"/>
      <c r="RMN158" s="6"/>
      <c r="RMO158" s="6"/>
      <c r="RMP158" s="20"/>
      <c r="RMQ158" s="21"/>
      <c r="RMR158" s="6"/>
      <c r="RMS158" s="6"/>
      <c r="RMT158" s="20"/>
      <c r="RMU158" s="21"/>
      <c r="RMV158" s="6"/>
      <c r="RMW158" s="6"/>
      <c r="RMX158" s="20"/>
      <c r="RMY158" s="21"/>
      <c r="RMZ158" s="6"/>
      <c r="RNA158" s="6"/>
      <c r="RNB158" s="20"/>
      <c r="RNC158" s="21"/>
      <c r="RND158" s="6"/>
      <c r="RNE158" s="6"/>
      <c r="RNF158" s="20"/>
      <c r="RNG158" s="21"/>
      <c r="RNH158" s="6"/>
      <c r="RNI158" s="6"/>
      <c r="RNJ158" s="20"/>
      <c r="RNK158" s="21"/>
      <c r="RNL158" s="6"/>
      <c r="RNM158" s="6"/>
      <c r="RNN158" s="20"/>
      <c r="RNO158" s="21"/>
      <c r="RNP158" s="6"/>
      <c r="RNQ158" s="6"/>
      <c r="RNR158" s="20"/>
      <c r="RNS158" s="21"/>
      <c r="RNT158" s="6"/>
      <c r="RNU158" s="6"/>
      <c r="RNV158" s="20"/>
      <c r="RNW158" s="21"/>
      <c r="RNX158" s="6"/>
      <c r="RNY158" s="6"/>
      <c r="RNZ158" s="20"/>
      <c r="ROA158" s="21"/>
      <c r="ROB158" s="6"/>
      <c r="ROC158" s="6"/>
      <c r="ROD158" s="20"/>
      <c r="ROE158" s="21"/>
      <c r="ROF158" s="6"/>
      <c r="ROG158" s="6"/>
      <c r="ROH158" s="20"/>
      <c r="ROI158" s="21"/>
      <c r="ROJ158" s="6"/>
      <c r="ROK158" s="6"/>
      <c r="ROL158" s="20"/>
      <c r="ROM158" s="21"/>
      <c r="RON158" s="6"/>
      <c r="ROO158" s="6"/>
      <c r="ROP158" s="20"/>
      <c r="ROQ158" s="21"/>
      <c r="ROR158" s="6"/>
      <c r="ROS158" s="6"/>
      <c r="ROT158" s="20"/>
      <c r="ROU158" s="21"/>
      <c r="ROV158" s="6"/>
      <c r="ROW158" s="6"/>
      <c r="ROX158" s="20"/>
      <c r="ROY158" s="21"/>
      <c r="ROZ158" s="6"/>
      <c r="RPA158" s="6"/>
      <c r="RPB158" s="20"/>
      <c r="RPC158" s="21"/>
      <c r="RPD158" s="6"/>
      <c r="RPE158" s="6"/>
      <c r="RPF158" s="20"/>
      <c r="RPG158" s="21"/>
      <c r="RPH158" s="6"/>
      <c r="RPI158" s="6"/>
      <c r="RPJ158" s="20"/>
      <c r="RPK158" s="21"/>
      <c r="RPL158" s="6"/>
      <c r="RPM158" s="6"/>
      <c r="RPN158" s="20"/>
      <c r="RPO158" s="21"/>
      <c r="RPP158" s="6"/>
      <c r="RPQ158" s="6"/>
      <c r="RPR158" s="20"/>
      <c r="RPS158" s="21"/>
      <c r="RPT158" s="6"/>
      <c r="RPU158" s="6"/>
      <c r="RPV158" s="20"/>
      <c r="RPW158" s="21"/>
      <c r="RPX158" s="6"/>
      <c r="RPY158" s="6"/>
      <c r="RPZ158" s="20"/>
      <c r="RQA158" s="21"/>
      <c r="RQB158" s="6"/>
      <c r="RQC158" s="6"/>
      <c r="RQD158" s="20"/>
      <c r="RQE158" s="21"/>
      <c r="RQF158" s="6"/>
      <c r="RQG158" s="6"/>
      <c r="RQH158" s="20"/>
      <c r="RQI158" s="21"/>
      <c r="RQJ158" s="6"/>
      <c r="RQK158" s="6"/>
      <c r="RQL158" s="20"/>
      <c r="RQM158" s="21"/>
      <c r="RQN158" s="6"/>
      <c r="RQO158" s="6"/>
      <c r="RQP158" s="20"/>
      <c r="RQQ158" s="21"/>
      <c r="RQR158" s="6"/>
      <c r="RQS158" s="6"/>
      <c r="RQT158" s="20"/>
      <c r="RQU158" s="21"/>
      <c r="RQV158" s="6"/>
      <c r="RQW158" s="6"/>
      <c r="RQX158" s="20"/>
      <c r="RQY158" s="21"/>
      <c r="RQZ158" s="6"/>
      <c r="RRA158" s="6"/>
      <c r="RRB158" s="20"/>
      <c r="RRC158" s="21"/>
      <c r="RRD158" s="6"/>
      <c r="RRE158" s="6"/>
      <c r="RRF158" s="20"/>
      <c r="RRG158" s="21"/>
      <c r="RRH158" s="6"/>
      <c r="RRI158" s="6"/>
      <c r="RRJ158" s="20"/>
      <c r="RRK158" s="21"/>
      <c r="RRL158" s="6"/>
      <c r="RRM158" s="6"/>
      <c r="RRN158" s="20"/>
      <c r="RRO158" s="21"/>
      <c r="RRP158" s="6"/>
      <c r="RRQ158" s="6"/>
      <c r="RRR158" s="20"/>
      <c r="RRS158" s="21"/>
      <c r="RRT158" s="6"/>
      <c r="RRU158" s="6"/>
      <c r="RRV158" s="20"/>
      <c r="RRW158" s="21"/>
      <c r="RRX158" s="6"/>
      <c r="RRY158" s="6"/>
      <c r="RRZ158" s="20"/>
      <c r="RSA158" s="21"/>
      <c r="RSB158" s="6"/>
      <c r="RSC158" s="6"/>
      <c r="RSD158" s="20"/>
      <c r="RSE158" s="21"/>
      <c r="RSF158" s="6"/>
      <c r="RSG158" s="6"/>
      <c r="RSH158" s="20"/>
      <c r="RSI158" s="21"/>
      <c r="RSJ158" s="6"/>
      <c r="RSK158" s="6"/>
      <c r="RSL158" s="20"/>
      <c r="RSM158" s="21"/>
      <c r="RSN158" s="6"/>
      <c r="RSO158" s="6"/>
      <c r="RSP158" s="20"/>
      <c r="RSQ158" s="21"/>
      <c r="RSR158" s="6"/>
      <c r="RSS158" s="6"/>
      <c r="RST158" s="20"/>
      <c r="RSU158" s="21"/>
      <c r="RSV158" s="6"/>
      <c r="RSW158" s="6"/>
      <c r="RSX158" s="20"/>
      <c r="RSY158" s="21"/>
      <c r="RSZ158" s="6"/>
      <c r="RTA158" s="6"/>
      <c r="RTB158" s="20"/>
      <c r="RTC158" s="21"/>
      <c r="RTD158" s="6"/>
      <c r="RTE158" s="6"/>
      <c r="RTF158" s="20"/>
      <c r="RTG158" s="21"/>
      <c r="RTH158" s="6"/>
      <c r="RTI158" s="6"/>
      <c r="RTJ158" s="20"/>
      <c r="RTK158" s="21"/>
      <c r="RTL158" s="6"/>
      <c r="RTM158" s="6"/>
      <c r="RTN158" s="20"/>
      <c r="RTO158" s="21"/>
      <c r="RTP158" s="6"/>
      <c r="RTQ158" s="6"/>
      <c r="RTR158" s="20"/>
      <c r="RTS158" s="21"/>
      <c r="RTT158" s="6"/>
      <c r="RTU158" s="6"/>
      <c r="RTV158" s="20"/>
      <c r="RTW158" s="21"/>
      <c r="RTX158" s="6"/>
      <c r="RTY158" s="6"/>
      <c r="RTZ158" s="20"/>
      <c r="RUA158" s="21"/>
      <c r="RUB158" s="6"/>
      <c r="RUC158" s="6"/>
      <c r="RUD158" s="20"/>
      <c r="RUE158" s="21"/>
      <c r="RUF158" s="6"/>
      <c r="RUG158" s="6"/>
      <c r="RUH158" s="20"/>
      <c r="RUI158" s="21"/>
      <c r="RUJ158" s="6"/>
      <c r="RUK158" s="6"/>
      <c r="RUL158" s="20"/>
      <c r="RUM158" s="21"/>
      <c r="RUN158" s="6"/>
      <c r="RUO158" s="6"/>
      <c r="RUP158" s="20"/>
      <c r="RUQ158" s="21"/>
      <c r="RUR158" s="6"/>
      <c r="RUS158" s="6"/>
      <c r="RUT158" s="20"/>
      <c r="RUU158" s="21"/>
      <c r="RUV158" s="6"/>
      <c r="RUW158" s="6"/>
      <c r="RUX158" s="20"/>
      <c r="RUY158" s="21"/>
      <c r="RUZ158" s="6"/>
      <c r="RVA158" s="6"/>
      <c r="RVB158" s="20"/>
      <c r="RVC158" s="21"/>
      <c r="RVD158" s="6"/>
      <c r="RVE158" s="6"/>
      <c r="RVF158" s="20"/>
      <c r="RVG158" s="21"/>
      <c r="RVH158" s="6"/>
      <c r="RVI158" s="6"/>
      <c r="RVJ158" s="20"/>
      <c r="RVK158" s="21"/>
      <c r="RVL158" s="6"/>
      <c r="RVM158" s="6"/>
      <c r="RVN158" s="20"/>
      <c r="RVO158" s="21"/>
      <c r="RVP158" s="6"/>
      <c r="RVQ158" s="6"/>
      <c r="RVR158" s="20"/>
      <c r="RVS158" s="21"/>
      <c r="RVT158" s="6"/>
      <c r="RVU158" s="6"/>
      <c r="RVV158" s="20"/>
      <c r="RVW158" s="21"/>
      <c r="RVX158" s="6"/>
      <c r="RVY158" s="6"/>
      <c r="RVZ158" s="20"/>
      <c r="RWA158" s="21"/>
      <c r="RWB158" s="6"/>
      <c r="RWC158" s="6"/>
      <c r="RWD158" s="20"/>
      <c r="RWE158" s="21"/>
      <c r="RWF158" s="6"/>
      <c r="RWG158" s="6"/>
      <c r="RWH158" s="20"/>
      <c r="RWI158" s="21"/>
      <c r="RWJ158" s="6"/>
      <c r="RWK158" s="6"/>
      <c r="RWL158" s="20"/>
      <c r="RWM158" s="21"/>
      <c r="RWN158" s="6"/>
      <c r="RWO158" s="6"/>
      <c r="RWP158" s="20"/>
      <c r="RWQ158" s="21"/>
      <c r="RWR158" s="6"/>
      <c r="RWS158" s="6"/>
      <c r="RWT158" s="20"/>
      <c r="RWU158" s="21"/>
      <c r="RWV158" s="6"/>
      <c r="RWW158" s="6"/>
      <c r="RWX158" s="20"/>
      <c r="RWY158" s="21"/>
      <c r="RWZ158" s="6"/>
      <c r="RXA158" s="6"/>
      <c r="RXB158" s="20"/>
      <c r="RXC158" s="21"/>
      <c r="RXD158" s="6"/>
      <c r="RXE158" s="6"/>
      <c r="RXF158" s="20"/>
      <c r="RXG158" s="21"/>
      <c r="RXH158" s="6"/>
      <c r="RXI158" s="6"/>
      <c r="RXJ158" s="20"/>
      <c r="RXK158" s="21"/>
      <c r="RXL158" s="6"/>
      <c r="RXM158" s="6"/>
      <c r="RXN158" s="20"/>
      <c r="RXO158" s="21"/>
      <c r="RXP158" s="6"/>
      <c r="RXQ158" s="6"/>
      <c r="RXR158" s="20"/>
      <c r="RXS158" s="21"/>
      <c r="RXT158" s="6"/>
      <c r="RXU158" s="6"/>
      <c r="RXV158" s="20"/>
      <c r="RXW158" s="21"/>
      <c r="RXX158" s="6"/>
      <c r="RXY158" s="6"/>
      <c r="RXZ158" s="20"/>
      <c r="RYA158" s="21"/>
      <c r="RYB158" s="6"/>
      <c r="RYC158" s="6"/>
      <c r="RYD158" s="20"/>
      <c r="RYE158" s="21"/>
      <c r="RYF158" s="6"/>
      <c r="RYG158" s="6"/>
      <c r="RYH158" s="20"/>
      <c r="RYI158" s="21"/>
      <c r="RYJ158" s="6"/>
      <c r="RYK158" s="6"/>
      <c r="RYL158" s="20"/>
      <c r="RYM158" s="21"/>
      <c r="RYN158" s="6"/>
      <c r="RYO158" s="6"/>
      <c r="RYP158" s="20"/>
      <c r="RYQ158" s="21"/>
      <c r="RYR158" s="6"/>
      <c r="RYS158" s="6"/>
      <c r="RYT158" s="20"/>
      <c r="RYU158" s="21"/>
      <c r="RYV158" s="6"/>
      <c r="RYW158" s="6"/>
      <c r="RYX158" s="20"/>
      <c r="RYY158" s="21"/>
      <c r="RYZ158" s="6"/>
      <c r="RZA158" s="6"/>
      <c r="RZB158" s="20"/>
      <c r="RZC158" s="21"/>
      <c r="RZD158" s="6"/>
      <c r="RZE158" s="6"/>
      <c r="RZF158" s="20"/>
      <c r="RZG158" s="21"/>
      <c r="RZH158" s="6"/>
      <c r="RZI158" s="6"/>
      <c r="RZJ158" s="20"/>
      <c r="RZK158" s="21"/>
      <c r="RZL158" s="6"/>
      <c r="RZM158" s="6"/>
      <c r="RZN158" s="20"/>
      <c r="RZO158" s="21"/>
      <c r="RZP158" s="6"/>
      <c r="RZQ158" s="6"/>
      <c r="RZR158" s="20"/>
      <c r="RZS158" s="21"/>
      <c r="RZT158" s="6"/>
      <c r="RZU158" s="6"/>
      <c r="RZV158" s="20"/>
      <c r="RZW158" s="21"/>
      <c r="RZX158" s="6"/>
      <c r="RZY158" s="6"/>
      <c r="RZZ158" s="20"/>
      <c r="SAA158" s="21"/>
      <c r="SAB158" s="6"/>
      <c r="SAC158" s="6"/>
      <c r="SAD158" s="20"/>
      <c r="SAE158" s="21"/>
      <c r="SAF158" s="6"/>
      <c r="SAG158" s="6"/>
      <c r="SAH158" s="20"/>
      <c r="SAI158" s="21"/>
      <c r="SAJ158" s="6"/>
      <c r="SAK158" s="6"/>
      <c r="SAL158" s="20"/>
      <c r="SAM158" s="21"/>
      <c r="SAN158" s="6"/>
      <c r="SAO158" s="6"/>
      <c r="SAP158" s="20"/>
      <c r="SAQ158" s="21"/>
      <c r="SAR158" s="6"/>
      <c r="SAS158" s="6"/>
      <c r="SAT158" s="20"/>
      <c r="SAU158" s="21"/>
      <c r="SAV158" s="6"/>
      <c r="SAW158" s="6"/>
      <c r="SAX158" s="20"/>
      <c r="SAY158" s="21"/>
      <c r="SAZ158" s="6"/>
      <c r="SBA158" s="6"/>
      <c r="SBB158" s="20"/>
      <c r="SBC158" s="21"/>
      <c r="SBD158" s="6"/>
      <c r="SBE158" s="6"/>
      <c r="SBF158" s="20"/>
      <c r="SBG158" s="21"/>
      <c r="SBH158" s="6"/>
      <c r="SBI158" s="6"/>
      <c r="SBJ158" s="20"/>
      <c r="SBK158" s="21"/>
      <c r="SBL158" s="6"/>
      <c r="SBM158" s="6"/>
      <c r="SBN158" s="20"/>
      <c r="SBO158" s="21"/>
      <c r="SBP158" s="6"/>
      <c r="SBQ158" s="6"/>
      <c r="SBR158" s="20"/>
      <c r="SBS158" s="21"/>
      <c r="SBT158" s="6"/>
      <c r="SBU158" s="6"/>
      <c r="SBV158" s="20"/>
      <c r="SBW158" s="21"/>
      <c r="SBX158" s="6"/>
      <c r="SBY158" s="6"/>
      <c r="SBZ158" s="20"/>
      <c r="SCA158" s="21"/>
      <c r="SCB158" s="6"/>
      <c r="SCC158" s="6"/>
      <c r="SCD158" s="20"/>
      <c r="SCE158" s="21"/>
      <c r="SCF158" s="6"/>
      <c r="SCG158" s="6"/>
      <c r="SCH158" s="20"/>
      <c r="SCI158" s="21"/>
      <c r="SCJ158" s="6"/>
      <c r="SCK158" s="6"/>
      <c r="SCL158" s="20"/>
      <c r="SCM158" s="21"/>
      <c r="SCN158" s="6"/>
      <c r="SCO158" s="6"/>
      <c r="SCP158" s="20"/>
      <c r="SCQ158" s="21"/>
      <c r="SCR158" s="6"/>
      <c r="SCS158" s="6"/>
      <c r="SCT158" s="20"/>
      <c r="SCU158" s="21"/>
      <c r="SCV158" s="6"/>
      <c r="SCW158" s="6"/>
      <c r="SCX158" s="20"/>
      <c r="SCY158" s="21"/>
      <c r="SCZ158" s="6"/>
      <c r="SDA158" s="6"/>
      <c r="SDB158" s="20"/>
      <c r="SDC158" s="21"/>
      <c r="SDD158" s="6"/>
      <c r="SDE158" s="6"/>
      <c r="SDF158" s="20"/>
      <c r="SDG158" s="21"/>
      <c r="SDH158" s="6"/>
      <c r="SDI158" s="6"/>
      <c r="SDJ158" s="20"/>
      <c r="SDK158" s="21"/>
      <c r="SDL158" s="6"/>
      <c r="SDM158" s="6"/>
      <c r="SDN158" s="20"/>
      <c r="SDO158" s="21"/>
      <c r="SDP158" s="6"/>
      <c r="SDQ158" s="6"/>
      <c r="SDR158" s="20"/>
      <c r="SDS158" s="21"/>
      <c r="SDT158" s="6"/>
      <c r="SDU158" s="6"/>
      <c r="SDV158" s="20"/>
      <c r="SDW158" s="21"/>
      <c r="SDX158" s="6"/>
      <c r="SDY158" s="6"/>
      <c r="SDZ158" s="20"/>
      <c r="SEA158" s="21"/>
      <c r="SEB158" s="6"/>
      <c r="SEC158" s="6"/>
      <c r="SED158" s="20"/>
      <c r="SEE158" s="21"/>
      <c r="SEF158" s="6"/>
      <c r="SEG158" s="6"/>
      <c r="SEH158" s="20"/>
      <c r="SEI158" s="21"/>
      <c r="SEJ158" s="6"/>
      <c r="SEK158" s="6"/>
      <c r="SEL158" s="20"/>
      <c r="SEM158" s="21"/>
      <c r="SEN158" s="6"/>
      <c r="SEO158" s="6"/>
      <c r="SEP158" s="20"/>
      <c r="SEQ158" s="21"/>
      <c r="SER158" s="6"/>
      <c r="SES158" s="6"/>
      <c r="SET158" s="20"/>
      <c r="SEU158" s="21"/>
      <c r="SEV158" s="6"/>
      <c r="SEW158" s="6"/>
      <c r="SEX158" s="20"/>
      <c r="SEY158" s="21"/>
      <c r="SEZ158" s="6"/>
      <c r="SFA158" s="6"/>
      <c r="SFB158" s="20"/>
      <c r="SFC158" s="21"/>
      <c r="SFD158" s="6"/>
      <c r="SFE158" s="6"/>
      <c r="SFF158" s="20"/>
      <c r="SFG158" s="21"/>
      <c r="SFH158" s="6"/>
      <c r="SFI158" s="6"/>
      <c r="SFJ158" s="20"/>
      <c r="SFK158" s="21"/>
      <c r="SFL158" s="6"/>
      <c r="SFM158" s="6"/>
      <c r="SFN158" s="20"/>
      <c r="SFO158" s="21"/>
      <c r="SFP158" s="6"/>
      <c r="SFQ158" s="6"/>
      <c r="SFR158" s="20"/>
      <c r="SFS158" s="21"/>
      <c r="SFT158" s="6"/>
      <c r="SFU158" s="6"/>
      <c r="SFV158" s="20"/>
      <c r="SFW158" s="21"/>
      <c r="SFX158" s="6"/>
      <c r="SFY158" s="6"/>
      <c r="SFZ158" s="20"/>
      <c r="SGA158" s="21"/>
      <c r="SGB158" s="6"/>
      <c r="SGC158" s="6"/>
      <c r="SGD158" s="20"/>
      <c r="SGE158" s="21"/>
      <c r="SGF158" s="6"/>
      <c r="SGG158" s="6"/>
      <c r="SGH158" s="20"/>
      <c r="SGI158" s="21"/>
      <c r="SGJ158" s="6"/>
      <c r="SGK158" s="6"/>
      <c r="SGL158" s="20"/>
      <c r="SGM158" s="21"/>
      <c r="SGN158" s="6"/>
      <c r="SGO158" s="6"/>
      <c r="SGP158" s="20"/>
      <c r="SGQ158" s="21"/>
      <c r="SGR158" s="6"/>
      <c r="SGS158" s="6"/>
      <c r="SGT158" s="20"/>
      <c r="SGU158" s="21"/>
      <c r="SGV158" s="6"/>
      <c r="SGW158" s="6"/>
      <c r="SGX158" s="20"/>
      <c r="SGY158" s="21"/>
      <c r="SGZ158" s="6"/>
      <c r="SHA158" s="6"/>
      <c r="SHB158" s="20"/>
      <c r="SHC158" s="21"/>
      <c r="SHD158" s="6"/>
      <c r="SHE158" s="6"/>
      <c r="SHF158" s="20"/>
      <c r="SHG158" s="21"/>
      <c r="SHH158" s="6"/>
      <c r="SHI158" s="6"/>
      <c r="SHJ158" s="20"/>
      <c r="SHK158" s="21"/>
      <c r="SHL158" s="6"/>
      <c r="SHM158" s="6"/>
      <c r="SHN158" s="20"/>
      <c r="SHO158" s="21"/>
      <c r="SHP158" s="6"/>
      <c r="SHQ158" s="6"/>
      <c r="SHR158" s="20"/>
      <c r="SHS158" s="21"/>
      <c r="SHT158" s="6"/>
      <c r="SHU158" s="6"/>
      <c r="SHV158" s="20"/>
      <c r="SHW158" s="21"/>
      <c r="SHX158" s="6"/>
      <c r="SHY158" s="6"/>
      <c r="SHZ158" s="20"/>
      <c r="SIA158" s="21"/>
      <c r="SIB158" s="6"/>
      <c r="SIC158" s="6"/>
      <c r="SID158" s="20"/>
      <c r="SIE158" s="21"/>
      <c r="SIF158" s="6"/>
      <c r="SIG158" s="6"/>
      <c r="SIH158" s="20"/>
      <c r="SII158" s="21"/>
      <c r="SIJ158" s="6"/>
      <c r="SIK158" s="6"/>
      <c r="SIL158" s="20"/>
      <c r="SIM158" s="21"/>
      <c r="SIN158" s="6"/>
      <c r="SIO158" s="6"/>
      <c r="SIP158" s="20"/>
      <c r="SIQ158" s="21"/>
      <c r="SIR158" s="6"/>
      <c r="SIS158" s="6"/>
      <c r="SIT158" s="20"/>
      <c r="SIU158" s="21"/>
      <c r="SIV158" s="6"/>
      <c r="SIW158" s="6"/>
      <c r="SIX158" s="20"/>
      <c r="SIY158" s="21"/>
      <c r="SIZ158" s="6"/>
      <c r="SJA158" s="6"/>
      <c r="SJB158" s="20"/>
      <c r="SJC158" s="21"/>
      <c r="SJD158" s="6"/>
      <c r="SJE158" s="6"/>
      <c r="SJF158" s="20"/>
      <c r="SJG158" s="21"/>
      <c r="SJH158" s="6"/>
      <c r="SJI158" s="6"/>
      <c r="SJJ158" s="20"/>
      <c r="SJK158" s="21"/>
      <c r="SJL158" s="6"/>
      <c r="SJM158" s="6"/>
      <c r="SJN158" s="20"/>
      <c r="SJO158" s="21"/>
      <c r="SJP158" s="6"/>
      <c r="SJQ158" s="6"/>
      <c r="SJR158" s="20"/>
      <c r="SJS158" s="21"/>
      <c r="SJT158" s="6"/>
      <c r="SJU158" s="6"/>
      <c r="SJV158" s="20"/>
      <c r="SJW158" s="21"/>
      <c r="SJX158" s="6"/>
      <c r="SJY158" s="6"/>
      <c r="SJZ158" s="20"/>
      <c r="SKA158" s="21"/>
      <c r="SKB158" s="6"/>
      <c r="SKC158" s="6"/>
      <c r="SKD158" s="20"/>
      <c r="SKE158" s="21"/>
      <c r="SKF158" s="6"/>
      <c r="SKG158" s="6"/>
      <c r="SKH158" s="20"/>
      <c r="SKI158" s="21"/>
      <c r="SKJ158" s="6"/>
      <c r="SKK158" s="6"/>
      <c r="SKL158" s="20"/>
      <c r="SKM158" s="21"/>
      <c r="SKN158" s="6"/>
      <c r="SKO158" s="6"/>
      <c r="SKP158" s="20"/>
      <c r="SKQ158" s="21"/>
      <c r="SKR158" s="6"/>
      <c r="SKS158" s="6"/>
      <c r="SKT158" s="20"/>
      <c r="SKU158" s="21"/>
      <c r="SKV158" s="6"/>
      <c r="SKW158" s="6"/>
      <c r="SKX158" s="20"/>
      <c r="SKY158" s="21"/>
      <c r="SKZ158" s="6"/>
      <c r="SLA158" s="6"/>
      <c r="SLB158" s="20"/>
      <c r="SLC158" s="21"/>
      <c r="SLD158" s="6"/>
      <c r="SLE158" s="6"/>
      <c r="SLF158" s="20"/>
      <c r="SLG158" s="21"/>
      <c r="SLH158" s="6"/>
      <c r="SLI158" s="6"/>
      <c r="SLJ158" s="20"/>
      <c r="SLK158" s="21"/>
      <c r="SLL158" s="6"/>
      <c r="SLM158" s="6"/>
      <c r="SLN158" s="20"/>
      <c r="SLO158" s="21"/>
      <c r="SLP158" s="6"/>
      <c r="SLQ158" s="6"/>
      <c r="SLR158" s="20"/>
      <c r="SLS158" s="21"/>
      <c r="SLT158" s="6"/>
      <c r="SLU158" s="6"/>
      <c r="SLV158" s="20"/>
      <c r="SLW158" s="21"/>
      <c r="SLX158" s="6"/>
      <c r="SLY158" s="6"/>
      <c r="SLZ158" s="20"/>
      <c r="SMA158" s="21"/>
      <c r="SMB158" s="6"/>
      <c r="SMC158" s="6"/>
      <c r="SMD158" s="20"/>
      <c r="SME158" s="21"/>
      <c r="SMF158" s="6"/>
      <c r="SMG158" s="6"/>
      <c r="SMH158" s="20"/>
      <c r="SMI158" s="21"/>
      <c r="SMJ158" s="6"/>
      <c r="SMK158" s="6"/>
      <c r="SML158" s="20"/>
      <c r="SMM158" s="21"/>
      <c r="SMN158" s="6"/>
      <c r="SMO158" s="6"/>
      <c r="SMP158" s="20"/>
      <c r="SMQ158" s="21"/>
      <c r="SMR158" s="6"/>
      <c r="SMS158" s="6"/>
      <c r="SMT158" s="20"/>
      <c r="SMU158" s="21"/>
      <c r="SMV158" s="6"/>
      <c r="SMW158" s="6"/>
      <c r="SMX158" s="20"/>
      <c r="SMY158" s="21"/>
      <c r="SMZ158" s="6"/>
      <c r="SNA158" s="6"/>
      <c r="SNB158" s="20"/>
      <c r="SNC158" s="21"/>
      <c r="SND158" s="6"/>
      <c r="SNE158" s="6"/>
      <c r="SNF158" s="20"/>
      <c r="SNG158" s="21"/>
      <c r="SNH158" s="6"/>
      <c r="SNI158" s="6"/>
      <c r="SNJ158" s="20"/>
      <c r="SNK158" s="21"/>
      <c r="SNL158" s="6"/>
      <c r="SNM158" s="6"/>
      <c r="SNN158" s="20"/>
      <c r="SNO158" s="21"/>
      <c r="SNP158" s="6"/>
      <c r="SNQ158" s="6"/>
      <c r="SNR158" s="20"/>
      <c r="SNS158" s="21"/>
      <c r="SNT158" s="6"/>
      <c r="SNU158" s="6"/>
      <c r="SNV158" s="20"/>
      <c r="SNW158" s="21"/>
      <c r="SNX158" s="6"/>
      <c r="SNY158" s="6"/>
      <c r="SNZ158" s="20"/>
      <c r="SOA158" s="21"/>
      <c r="SOB158" s="6"/>
      <c r="SOC158" s="6"/>
      <c r="SOD158" s="20"/>
      <c r="SOE158" s="21"/>
      <c r="SOF158" s="6"/>
      <c r="SOG158" s="6"/>
      <c r="SOH158" s="20"/>
      <c r="SOI158" s="21"/>
      <c r="SOJ158" s="6"/>
      <c r="SOK158" s="6"/>
      <c r="SOL158" s="20"/>
      <c r="SOM158" s="21"/>
      <c r="SON158" s="6"/>
      <c r="SOO158" s="6"/>
      <c r="SOP158" s="20"/>
      <c r="SOQ158" s="21"/>
      <c r="SOR158" s="6"/>
      <c r="SOS158" s="6"/>
      <c r="SOT158" s="20"/>
      <c r="SOU158" s="21"/>
      <c r="SOV158" s="6"/>
      <c r="SOW158" s="6"/>
      <c r="SOX158" s="20"/>
      <c r="SOY158" s="21"/>
      <c r="SOZ158" s="6"/>
      <c r="SPA158" s="6"/>
      <c r="SPB158" s="20"/>
      <c r="SPC158" s="21"/>
      <c r="SPD158" s="6"/>
      <c r="SPE158" s="6"/>
      <c r="SPF158" s="20"/>
      <c r="SPG158" s="21"/>
      <c r="SPH158" s="6"/>
      <c r="SPI158" s="6"/>
      <c r="SPJ158" s="20"/>
      <c r="SPK158" s="21"/>
      <c r="SPL158" s="6"/>
      <c r="SPM158" s="6"/>
      <c r="SPN158" s="20"/>
      <c r="SPO158" s="21"/>
      <c r="SPP158" s="6"/>
      <c r="SPQ158" s="6"/>
      <c r="SPR158" s="20"/>
      <c r="SPS158" s="21"/>
      <c r="SPT158" s="6"/>
      <c r="SPU158" s="6"/>
      <c r="SPV158" s="20"/>
      <c r="SPW158" s="21"/>
      <c r="SPX158" s="6"/>
      <c r="SPY158" s="6"/>
      <c r="SPZ158" s="20"/>
      <c r="SQA158" s="21"/>
      <c r="SQB158" s="6"/>
      <c r="SQC158" s="6"/>
      <c r="SQD158" s="20"/>
      <c r="SQE158" s="21"/>
      <c r="SQF158" s="6"/>
      <c r="SQG158" s="6"/>
      <c r="SQH158" s="20"/>
      <c r="SQI158" s="21"/>
      <c r="SQJ158" s="6"/>
      <c r="SQK158" s="6"/>
      <c r="SQL158" s="20"/>
      <c r="SQM158" s="21"/>
      <c r="SQN158" s="6"/>
      <c r="SQO158" s="6"/>
      <c r="SQP158" s="20"/>
      <c r="SQQ158" s="21"/>
      <c r="SQR158" s="6"/>
      <c r="SQS158" s="6"/>
      <c r="SQT158" s="20"/>
      <c r="SQU158" s="21"/>
      <c r="SQV158" s="6"/>
      <c r="SQW158" s="6"/>
      <c r="SQX158" s="20"/>
      <c r="SQY158" s="21"/>
      <c r="SQZ158" s="6"/>
      <c r="SRA158" s="6"/>
      <c r="SRB158" s="20"/>
      <c r="SRC158" s="21"/>
      <c r="SRD158" s="6"/>
      <c r="SRE158" s="6"/>
      <c r="SRF158" s="20"/>
      <c r="SRG158" s="21"/>
      <c r="SRH158" s="6"/>
      <c r="SRI158" s="6"/>
      <c r="SRJ158" s="20"/>
      <c r="SRK158" s="21"/>
      <c r="SRL158" s="6"/>
      <c r="SRM158" s="6"/>
      <c r="SRN158" s="20"/>
      <c r="SRO158" s="21"/>
      <c r="SRP158" s="6"/>
      <c r="SRQ158" s="6"/>
      <c r="SRR158" s="20"/>
      <c r="SRS158" s="21"/>
      <c r="SRT158" s="6"/>
      <c r="SRU158" s="6"/>
      <c r="SRV158" s="20"/>
      <c r="SRW158" s="21"/>
      <c r="SRX158" s="6"/>
      <c r="SRY158" s="6"/>
      <c r="SRZ158" s="20"/>
      <c r="SSA158" s="21"/>
      <c r="SSB158" s="6"/>
      <c r="SSC158" s="6"/>
      <c r="SSD158" s="20"/>
      <c r="SSE158" s="21"/>
      <c r="SSF158" s="6"/>
      <c r="SSG158" s="6"/>
      <c r="SSH158" s="20"/>
      <c r="SSI158" s="21"/>
      <c r="SSJ158" s="6"/>
      <c r="SSK158" s="6"/>
      <c r="SSL158" s="20"/>
      <c r="SSM158" s="21"/>
      <c r="SSN158" s="6"/>
      <c r="SSO158" s="6"/>
      <c r="SSP158" s="20"/>
      <c r="SSQ158" s="21"/>
      <c r="SSR158" s="6"/>
      <c r="SSS158" s="6"/>
      <c r="SST158" s="20"/>
      <c r="SSU158" s="21"/>
      <c r="SSV158" s="6"/>
      <c r="SSW158" s="6"/>
      <c r="SSX158" s="20"/>
      <c r="SSY158" s="21"/>
      <c r="SSZ158" s="6"/>
      <c r="STA158" s="6"/>
      <c r="STB158" s="20"/>
      <c r="STC158" s="21"/>
      <c r="STD158" s="6"/>
      <c r="STE158" s="6"/>
      <c r="STF158" s="20"/>
      <c r="STG158" s="21"/>
      <c r="STH158" s="6"/>
      <c r="STI158" s="6"/>
      <c r="STJ158" s="20"/>
      <c r="STK158" s="21"/>
      <c r="STL158" s="6"/>
      <c r="STM158" s="6"/>
      <c r="STN158" s="20"/>
      <c r="STO158" s="21"/>
      <c r="STP158" s="6"/>
      <c r="STQ158" s="6"/>
      <c r="STR158" s="20"/>
      <c r="STS158" s="21"/>
      <c r="STT158" s="6"/>
      <c r="STU158" s="6"/>
      <c r="STV158" s="20"/>
      <c r="STW158" s="21"/>
      <c r="STX158" s="6"/>
      <c r="STY158" s="6"/>
      <c r="STZ158" s="20"/>
      <c r="SUA158" s="21"/>
      <c r="SUB158" s="6"/>
      <c r="SUC158" s="6"/>
      <c r="SUD158" s="20"/>
      <c r="SUE158" s="21"/>
      <c r="SUF158" s="6"/>
      <c r="SUG158" s="6"/>
      <c r="SUH158" s="20"/>
      <c r="SUI158" s="21"/>
      <c r="SUJ158" s="6"/>
      <c r="SUK158" s="6"/>
      <c r="SUL158" s="20"/>
      <c r="SUM158" s="21"/>
      <c r="SUN158" s="6"/>
      <c r="SUO158" s="6"/>
      <c r="SUP158" s="20"/>
      <c r="SUQ158" s="21"/>
      <c r="SUR158" s="6"/>
      <c r="SUS158" s="6"/>
      <c r="SUT158" s="20"/>
      <c r="SUU158" s="21"/>
      <c r="SUV158" s="6"/>
      <c r="SUW158" s="6"/>
      <c r="SUX158" s="20"/>
      <c r="SUY158" s="21"/>
      <c r="SUZ158" s="6"/>
      <c r="SVA158" s="6"/>
      <c r="SVB158" s="20"/>
      <c r="SVC158" s="21"/>
      <c r="SVD158" s="6"/>
      <c r="SVE158" s="6"/>
      <c r="SVF158" s="20"/>
      <c r="SVG158" s="21"/>
      <c r="SVH158" s="6"/>
      <c r="SVI158" s="6"/>
      <c r="SVJ158" s="20"/>
      <c r="SVK158" s="21"/>
      <c r="SVL158" s="6"/>
      <c r="SVM158" s="6"/>
      <c r="SVN158" s="20"/>
      <c r="SVO158" s="21"/>
      <c r="SVP158" s="6"/>
      <c r="SVQ158" s="6"/>
      <c r="SVR158" s="20"/>
      <c r="SVS158" s="21"/>
      <c r="SVT158" s="6"/>
      <c r="SVU158" s="6"/>
      <c r="SVV158" s="20"/>
      <c r="SVW158" s="21"/>
      <c r="SVX158" s="6"/>
      <c r="SVY158" s="6"/>
      <c r="SVZ158" s="20"/>
      <c r="SWA158" s="21"/>
      <c r="SWB158" s="6"/>
      <c r="SWC158" s="6"/>
      <c r="SWD158" s="20"/>
      <c r="SWE158" s="21"/>
      <c r="SWF158" s="6"/>
      <c r="SWG158" s="6"/>
      <c r="SWH158" s="20"/>
      <c r="SWI158" s="21"/>
      <c r="SWJ158" s="6"/>
      <c r="SWK158" s="6"/>
      <c r="SWL158" s="20"/>
      <c r="SWM158" s="21"/>
      <c r="SWN158" s="6"/>
      <c r="SWO158" s="6"/>
      <c r="SWP158" s="20"/>
      <c r="SWQ158" s="21"/>
      <c r="SWR158" s="6"/>
      <c r="SWS158" s="6"/>
      <c r="SWT158" s="20"/>
      <c r="SWU158" s="21"/>
      <c r="SWV158" s="6"/>
      <c r="SWW158" s="6"/>
      <c r="SWX158" s="20"/>
      <c r="SWY158" s="21"/>
      <c r="SWZ158" s="6"/>
      <c r="SXA158" s="6"/>
      <c r="SXB158" s="20"/>
      <c r="SXC158" s="21"/>
      <c r="SXD158" s="6"/>
      <c r="SXE158" s="6"/>
      <c r="SXF158" s="20"/>
      <c r="SXG158" s="21"/>
      <c r="SXH158" s="6"/>
      <c r="SXI158" s="6"/>
      <c r="SXJ158" s="20"/>
      <c r="SXK158" s="21"/>
      <c r="SXL158" s="6"/>
      <c r="SXM158" s="6"/>
      <c r="SXN158" s="20"/>
      <c r="SXO158" s="21"/>
      <c r="SXP158" s="6"/>
      <c r="SXQ158" s="6"/>
      <c r="SXR158" s="20"/>
      <c r="SXS158" s="21"/>
      <c r="SXT158" s="6"/>
      <c r="SXU158" s="6"/>
      <c r="SXV158" s="20"/>
      <c r="SXW158" s="21"/>
      <c r="SXX158" s="6"/>
      <c r="SXY158" s="6"/>
      <c r="SXZ158" s="20"/>
      <c r="SYA158" s="21"/>
      <c r="SYB158" s="6"/>
      <c r="SYC158" s="6"/>
      <c r="SYD158" s="20"/>
      <c r="SYE158" s="21"/>
      <c r="SYF158" s="6"/>
      <c r="SYG158" s="6"/>
      <c r="SYH158" s="20"/>
      <c r="SYI158" s="21"/>
      <c r="SYJ158" s="6"/>
      <c r="SYK158" s="6"/>
      <c r="SYL158" s="20"/>
      <c r="SYM158" s="21"/>
      <c r="SYN158" s="6"/>
      <c r="SYO158" s="6"/>
      <c r="SYP158" s="20"/>
      <c r="SYQ158" s="21"/>
      <c r="SYR158" s="6"/>
      <c r="SYS158" s="6"/>
      <c r="SYT158" s="20"/>
      <c r="SYU158" s="21"/>
      <c r="SYV158" s="6"/>
      <c r="SYW158" s="6"/>
      <c r="SYX158" s="20"/>
      <c r="SYY158" s="21"/>
      <c r="SYZ158" s="6"/>
      <c r="SZA158" s="6"/>
      <c r="SZB158" s="20"/>
      <c r="SZC158" s="21"/>
      <c r="SZD158" s="6"/>
      <c r="SZE158" s="6"/>
      <c r="SZF158" s="20"/>
      <c r="SZG158" s="21"/>
      <c r="SZH158" s="6"/>
      <c r="SZI158" s="6"/>
      <c r="SZJ158" s="20"/>
      <c r="SZK158" s="21"/>
      <c r="SZL158" s="6"/>
      <c r="SZM158" s="6"/>
      <c r="SZN158" s="20"/>
      <c r="SZO158" s="21"/>
      <c r="SZP158" s="6"/>
      <c r="SZQ158" s="6"/>
      <c r="SZR158" s="20"/>
      <c r="SZS158" s="21"/>
      <c r="SZT158" s="6"/>
      <c r="SZU158" s="6"/>
      <c r="SZV158" s="20"/>
      <c r="SZW158" s="21"/>
      <c r="SZX158" s="6"/>
      <c r="SZY158" s="6"/>
      <c r="SZZ158" s="20"/>
      <c r="TAA158" s="21"/>
      <c r="TAB158" s="6"/>
      <c r="TAC158" s="6"/>
      <c r="TAD158" s="20"/>
      <c r="TAE158" s="21"/>
      <c r="TAF158" s="6"/>
      <c r="TAG158" s="6"/>
      <c r="TAH158" s="20"/>
      <c r="TAI158" s="21"/>
      <c r="TAJ158" s="6"/>
      <c r="TAK158" s="6"/>
      <c r="TAL158" s="20"/>
      <c r="TAM158" s="21"/>
      <c r="TAN158" s="6"/>
      <c r="TAO158" s="6"/>
      <c r="TAP158" s="20"/>
      <c r="TAQ158" s="21"/>
      <c r="TAR158" s="6"/>
      <c r="TAS158" s="6"/>
      <c r="TAT158" s="20"/>
      <c r="TAU158" s="21"/>
      <c r="TAV158" s="6"/>
      <c r="TAW158" s="6"/>
      <c r="TAX158" s="20"/>
      <c r="TAY158" s="21"/>
      <c r="TAZ158" s="6"/>
      <c r="TBA158" s="6"/>
      <c r="TBB158" s="20"/>
      <c r="TBC158" s="21"/>
      <c r="TBD158" s="6"/>
      <c r="TBE158" s="6"/>
      <c r="TBF158" s="20"/>
      <c r="TBG158" s="21"/>
      <c r="TBH158" s="6"/>
      <c r="TBI158" s="6"/>
      <c r="TBJ158" s="20"/>
      <c r="TBK158" s="21"/>
      <c r="TBL158" s="6"/>
      <c r="TBM158" s="6"/>
      <c r="TBN158" s="20"/>
      <c r="TBO158" s="21"/>
      <c r="TBP158" s="6"/>
      <c r="TBQ158" s="6"/>
      <c r="TBR158" s="20"/>
      <c r="TBS158" s="21"/>
      <c r="TBT158" s="6"/>
      <c r="TBU158" s="6"/>
      <c r="TBV158" s="20"/>
      <c r="TBW158" s="21"/>
      <c r="TBX158" s="6"/>
      <c r="TBY158" s="6"/>
      <c r="TBZ158" s="20"/>
      <c r="TCA158" s="21"/>
      <c r="TCB158" s="6"/>
      <c r="TCC158" s="6"/>
      <c r="TCD158" s="20"/>
      <c r="TCE158" s="21"/>
      <c r="TCF158" s="6"/>
      <c r="TCG158" s="6"/>
      <c r="TCH158" s="20"/>
      <c r="TCI158" s="21"/>
      <c r="TCJ158" s="6"/>
      <c r="TCK158" s="6"/>
      <c r="TCL158" s="20"/>
      <c r="TCM158" s="21"/>
      <c r="TCN158" s="6"/>
      <c r="TCO158" s="6"/>
      <c r="TCP158" s="20"/>
      <c r="TCQ158" s="21"/>
      <c r="TCR158" s="6"/>
      <c r="TCS158" s="6"/>
      <c r="TCT158" s="20"/>
      <c r="TCU158" s="21"/>
      <c r="TCV158" s="6"/>
      <c r="TCW158" s="6"/>
      <c r="TCX158" s="20"/>
      <c r="TCY158" s="21"/>
      <c r="TCZ158" s="6"/>
      <c r="TDA158" s="6"/>
      <c r="TDB158" s="20"/>
      <c r="TDC158" s="21"/>
      <c r="TDD158" s="6"/>
      <c r="TDE158" s="6"/>
      <c r="TDF158" s="20"/>
      <c r="TDG158" s="21"/>
      <c r="TDH158" s="6"/>
      <c r="TDI158" s="6"/>
      <c r="TDJ158" s="20"/>
      <c r="TDK158" s="21"/>
      <c r="TDL158" s="6"/>
      <c r="TDM158" s="6"/>
      <c r="TDN158" s="20"/>
      <c r="TDO158" s="21"/>
      <c r="TDP158" s="6"/>
      <c r="TDQ158" s="6"/>
      <c r="TDR158" s="20"/>
      <c r="TDS158" s="21"/>
      <c r="TDT158" s="6"/>
      <c r="TDU158" s="6"/>
      <c r="TDV158" s="20"/>
      <c r="TDW158" s="21"/>
      <c r="TDX158" s="6"/>
      <c r="TDY158" s="6"/>
      <c r="TDZ158" s="20"/>
      <c r="TEA158" s="21"/>
      <c r="TEB158" s="6"/>
      <c r="TEC158" s="6"/>
      <c r="TED158" s="20"/>
      <c r="TEE158" s="21"/>
      <c r="TEF158" s="6"/>
      <c r="TEG158" s="6"/>
      <c r="TEH158" s="20"/>
      <c r="TEI158" s="21"/>
      <c r="TEJ158" s="6"/>
      <c r="TEK158" s="6"/>
      <c r="TEL158" s="20"/>
      <c r="TEM158" s="21"/>
      <c r="TEN158" s="6"/>
      <c r="TEO158" s="6"/>
      <c r="TEP158" s="20"/>
      <c r="TEQ158" s="21"/>
      <c r="TER158" s="6"/>
      <c r="TES158" s="6"/>
      <c r="TET158" s="20"/>
      <c r="TEU158" s="21"/>
      <c r="TEV158" s="6"/>
      <c r="TEW158" s="6"/>
      <c r="TEX158" s="20"/>
      <c r="TEY158" s="21"/>
      <c r="TEZ158" s="6"/>
      <c r="TFA158" s="6"/>
      <c r="TFB158" s="20"/>
      <c r="TFC158" s="21"/>
      <c r="TFD158" s="6"/>
      <c r="TFE158" s="6"/>
      <c r="TFF158" s="20"/>
      <c r="TFG158" s="21"/>
      <c r="TFH158" s="6"/>
      <c r="TFI158" s="6"/>
      <c r="TFJ158" s="20"/>
      <c r="TFK158" s="21"/>
      <c r="TFL158" s="6"/>
      <c r="TFM158" s="6"/>
      <c r="TFN158" s="20"/>
      <c r="TFO158" s="21"/>
      <c r="TFP158" s="6"/>
      <c r="TFQ158" s="6"/>
      <c r="TFR158" s="20"/>
      <c r="TFS158" s="21"/>
      <c r="TFT158" s="6"/>
      <c r="TFU158" s="6"/>
      <c r="TFV158" s="20"/>
      <c r="TFW158" s="21"/>
      <c r="TFX158" s="6"/>
      <c r="TFY158" s="6"/>
      <c r="TFZ158" s="20"/>
      <c r="TGA158" s="21"/>
      <c r="TGB158" s="6"/>
      <c r="TGC158" s="6"/>
      <c r="TGD158" s="20"/>
      <c r="TGE158" s="21"/>
      <c r="TGF158" s="6"/>
      <c r="TGG158" s="6"/>
      <c r="TGH158" s="20"/>
      <c r="TGI158" s="21"/>
      <c r="TGJ158" s="6"/>
      <c r="TGK158" s="6"/>
      <c r="TGL158" s="20"/>
      <c r="TGM158" s="21"/>
      <c r="TGN158" s="6"/>
      <c r="TGO158" s="6"/>
      <c r="TGP158" s="20"/>
      <c r="TGQ158" s="21"/>
      <c r="TGR158" s="6"/>
      <c r="TGS158" s="6"/>
      <c r="TGT158" s="20"/>
      <c r="TGU158" s="21"/>
      <c r="TGV158" s="6"/>
      <c r="TGW158" s="6"/>
      <c r="TGX158" s="20"/>
      <c r="TGY158" s="21"/>
      <c r="TGZ158" s="6"/>
      <c r="THA158" s="6"/>
      <c r="THB158" s="20"/>
      <c r="THC158" s="21"/>
      <c r="THD158" s="6"/>
      <c r="THE158" s="6"/>
      <c r="THF158" s="20"/>
      <c r="THG158" s="21"/>
      <c r="THH158" s="6"/>
      <c r="THI158" s="6"/>
      <c r="THJ158" s="20"/>
      <c r="THK158" s="21"/>
      <c r="THL158" s="6"/>
      <c r="THM158" s="6"/>
      <c r="THN158" s="20"/>
      <c r="THO158" s="21"/>
      <c r="THP158" s="6"/>
      <c r="THQ158" s="6"/>
      <c r="THR158" s="20"/>
      <c r="THS158" s="21"/>
      <c r="THT158" s="6"/>
      <c r="THU158" s="6"/>
      <c r="THV158" s="20"/>
      <c r="THW158" s="21"/>
      <c r="THX158" s="6"/>
      <c r="THY158" s="6"/>
      <c r="THZ158" s="20"/>
      <c r="TIA158" s="21"/>
      <c r="TIB158" s="6"/>
      <c r="TIC158" s="6"/>
      <c r="TID158" s="20"/>
      <c r="TIE158" s="21"/>
      <c r="TIF158" s="6"/>
      <c r="TIG158" s="6"/>
      <c r="TIH158" s="20"/>
      <c r="TII158" s="21"/>
      <c r="TIJ158" s="6"/>
      <c r="TIK158" s="6"/>
      <c r="TIL158" s="20"/>
      <c r="TIM158" s="21"/>
      <c r="TIN158" s="6"/>
      <c r="TIO158" s="6"/>
      <c r="TIP158" s="20"/>
      <c r="TIQ158" s="21"/>
      <c r="TIR158" s="6"/>
      <c r="TIS158" s="6"/>
      <c r="TIT158" s="20"/>
      <c r="TIU158" s="21"/>
      <c r="TIV158" s="6"/>
      <c r="TIW158" s="6"/>
      <c r="TIX158" s="20"/>
      <c r="TIY158" s="21"/>
      <c r="TIZ158" s="6"/>
      <c r="TJA158" s="6"/>
      <c r="TJB158" s="20"/>
      <c r="TJC158" s="21"/>
      <c r="TJD158" s="6"/>
      <c r="TJE158" s="6"/>
      <c r="TJF158" s="20"/>
      <c r="TJG158" s="21"/>
      <c r="TJH158" s="6"/>
      <c r="TJI158" s="6"/>
      <c r="TJJ158" s="20"/>
      <c r="TJK158" s="21"/>
      <c r="TJL158" s="6"/>
      <c r="TJM158" s="6"/>
      <c r="TJN158" s="20"/>
      <c r="TJO158" s="21"/>
      <c r="TJP158" s="6"/>
      <c r="TJQ158" s="6"/>
      <c r="TJR158" s="20"/>
      <c r="TJS158" s="21"/>
      <c r="TJT158" s="6"/>
      <c r="TJU158" s="6"/>
      <c r="TJV158" s="20"/>
      <c r="TJW158" s="21"/>
      <c r="TJX158" s="6"/>
      <c r="TJY158" s="6"/>
      <c r="TJZ158" s="20"/>
      <c r="TKA158" s="21"/>
      <c r="TKB158" s="6"/>
      <c r="TKC158" s="6"/>
      <c r="TKD158" s="20"/>
      <c r="TKE158" s="21"/>
      <c r="TKF158" s="6"/>
      <c r="TKG158" s="6"/>
      <c r="TKH158" s="20"/>
      <c r="TKI158" s="21"/>
      <c r="TKJ158" s="6"/>
      <c r="TKK158" s="6"/>
      <c r="TKL158" s="20"/>
      <c r="TKM158" s="21"/>
      <c r="TKN158" s="6"/>
      <c r="TKO158" s="6"/>
      <c r="TKP158" s="20"/>
      <c r="TKQ158" s="21"/>
      <c r="TKR158" s="6"/>
      <c r="TKS158" s="6"/>
      <c r="TKT158" s="20"/>
      <c r="TKU158" s="21"/>
      <c r="TKV158" s="6"/>
      <c r="TKW158" s="6"/>
      <c r="TKX158" s="20"/>
      <c r="TKY158" s="21"/>
      <c r="TKZ158" s="6"/>
      <c r="TLA158" s="6"/>
      <c r="TLB158" s="20"/>
      <c r="TLC158" s="21"/>
      <c r="TLD158" s="6"/>
      <c r="TLE158" s="6"/>
      <c r="TLF158" s="20"/>
      <c r="TLG158" s="21"/>
      <c r="TLH158" s="6"/>
      <c r="TLI158" s="6"/>
      <c r="TLJ158" s="20"/>
      <c r="TLK158" s="21"/>
      <c r="TLL158" s="6"/>
      <c r="TLM158" s="6"/>
      <c r="TLN158" s="20"/>
      <c r="TLO158" s="21"/>
      <c r="TLP158" s="6"/>
      <c r="TLQ158" s="6"/>
      <c r="TLR158" s="20"/>
      <c r="TLS158" s="21"/>
      <c r="TLT158" s="6"/>
      <c r="TLU158" s="6"/>
      <c r="TLV158" s="20"/>
      <c r="TLW158" s="21"/>
      <c r="TLX158" s="6"/>
      <c r="TLY158" s="6"/>
      <c r="TLZ158" s="20"/>
      <c r="TMA158" s="21"/>
      <c r="TMB158" s="6"/>
      <c r="TMC158" s="6"/>
      <c r="TMD158" s="20"/>
      <c r="TME158" s="21"/>
      <c r="TMF158" s="6"/>
      <c r="TMG158" s="6"/>
      <c r="TMH158" s="20"/>
      <c r="TMI158" s="21"/>
      <c r="TMJ158" s="6"/>
      <c r="TMK158" s="6"/>
      <c r="TML158" s="20"/>
      <c r="TMM158" s="21"/>
      <c r="TMN158" s="6"/>
      <c r="TMO158" s="6"/>
      <c r="TMP158" s="20"/>
      <c r="TMQ158" s="21"/>
      <c r="TMR158" s="6"/>
      <c r="TMS158" s="6"/>
      <c r="TMT158" s="20"/>
      <c r="TMU158" s="21"/>
      <c r="TMV158" s="6"/>
      <c r="TMW158" s="6"/>
      <c r="TMX158" s="20"/>
      <c r="TMY158" s="21"/>
      <c r="TMZ158" s="6"/>
      <c r="TNA158" s="6"/>
      <c r="TNB158" s="20"/>
      <c r="TNC158" s="21"/>
      <c r="TND158" s="6"/>
      <c r="TNE158" s="6"/>
      <c r="TNF158" s="20"/>
      <c r="TNG158" s="21"/>
      <c r="TNH158" s="6"/>
      <c r="TNI158" s="6"/>
      <c r="TNJ158" s="20"/>
      <c r="TNK158" s="21"/>
      <c r="TNL158" s="6"/>
      <c r="TNM158" s="6"/>
      <c r="TNN158" s="20"/>
      <c r="TNO158" s="21"/>
      <c r="TNP158" s="6"/>
      <c r="TNQ158" s="6"/>
      <c r="TNR158" s="20"/>
      <c r="TNS158" s="21"/>
      <c r="TNT158" s="6"/>
      <c r="TNU158" s="6"/>
      <c r="TNV158" s="20"/>
      <c r="TNW158" s="21"/>
      <c r="TNX158" s="6"/>
      <c r="TNY158" s="6"/>
      <c r="TNZ158" s="20"/>
      <c r="TOA158" s="21"/>
      <c r="TOB158" s="6"/>
      <c r="TOC158" s="6"/>
      <c r="TOD158" s="20"/>
      <c r="TOE158" s="21"/>
      <c r="TOF158" s="6"/>
      <c r="TOG158" s="6"/>
      <c r="TOH158" s="20"/>
      <c r="TOI158" s="21"/>
      <c r="TOJ158" s="6"/>
      <c r="TOK158" s="6"/>
      <c r="TOL158" s="20"/>
      <c r="TOM158" s="21"/>
      <c r="TON158" s="6"/>
      <c r="TOO158" s="6"/>
      <c r="TOP158" s="20"/>
      <c r="TOQ158" s="21"/>
      <c r="TOR158" s="6"/>
      <c r="TOS158" s="6"/>
      <c r="TOT158" s="20"/>
      <c r="TOU158" s="21"/>
      <c r="TOV158" s="6"/>
      <c r="TOW158" s="6"/>
      <c r="TOX158" s="20"/>
      <c r="TOY158" s="21"/>
      <c r="TOZ158" s="6"/>
      <c r="TPA158" s="6"/>
      <c r="TPB158" s="20"/>
      <c r="TPC158" s="21"/>
      <c r="TPD158" s="6"/>
      <c r="TPE158" s="6"/>
      <c r="TPF158" s="20"/>
      <c r="TPG158" s="21"/>
      <c r="TPH158" s="6"/>
      <c r="TPI158" s="6"/>
      <c r="TPJ158" s="20"/>
      <c r="TPK158" s="21"/>
      <c r="TPL158" s="6"/>
      <c r="TPM158" s="6"/>
      <c r="TPN158" s="20"/>
      <c r="TPO158" s="21"/>
      <c r="TPP158" s="6"/>
      <c r="TPQ158" s="6"/>
      <c r="TPR158" s="20"/>
      <c r="TPS158" s="21"/>
      <c r="TPT158" s="6"/>
      <c r="TPU158" s="6"/>
      <c r="TPV158" s="20"/>
      <c r="TPW158" s="21"/>
      <c r="TPX158" s="6"/>
      <c r="TPY158" s="6"/>
      <c r="TPZ158" s="20"/>
      <c r="TQA158" s="21"/>
      <c r="TQB158" s="6"/>
      <c r="TQC158" s="6"/>
      <c r="TQD158" s="20"/>
      <c r="TQE158" s="21"/>
      <c r="TQF158" s="6"/>
      <c r="TQG158" s="6"/>
      <c r="TQH158" s="20"/>
      <c r="TQI158" s="21"/>
      <c r="TQJ158" s="6"/>
      <c r="TQK158" s="6"/>
      <c r="TQL158" s="20"/>
      <c r="TQM158" s="21"/>
      <c r="TQN158" s="6"/>
      <c r="TQO158" s="6"/>
      <c r="TQP158" s="20"/>
      <c r="TQQ158" s="21"/>
      <c r="TQR158" s="6"/>
      <c r="TQS158" s="6"/>
      <c r="TQT158" s="20"/>
      <c r="TQU158" s="21"/>
      <c r="TQV158" s="6"/>
      <c r="TQW158" s="6"/>
      <c r="TQX158" s="20"/>
      <c r="TQY158" s="21"/>
      <c r="TQZ158" s="6"/>
      <c r="TRA158" s="6"/>
      <c r="TRB158" s="20"/>
      <c r="TRC158" s="21"/>
      <c r="TRD158" s="6"/>
      <c r="TRE158" s="6"/>
      <c r="TRF158" s="20"/>
      <c r="TRG158" s="21"/>
      <c r="TRH158" s="6"/>
      <c r="TRI158" s="6"/>
      <c r="TRJ158" s="20"/>
      <c r="TRK158" s="21"/>
      <c r="TRL158" s="6"/>
      <c r="TRM158" s="6"/>
      <c r="TRN158" s="20"/>
      <c r="TRO158" s="21"/>
      <c r="TRP158" s="6"/>
      <c r="TRQ158" s="6"/>
      <c r="TRR158" s="20"/>
      <c r="TRS158" s="21"/>
      <c r="TRT158" s="6"/>
      <c r="TRU158" s="6"/>
      <c r="TRV158" s="20"/>
      <c r="TRW158" s="21"/>
      <c r="TRX158" s="6"/>
      <c r="TRY158" s="6"/>
      <c r="TRZ158" s="20"/>
      <c r="TSA158" s="21"/>
      <c r="TSB158" s="6"/>
      <c r="TSC158" s="6"/>
      <c r="TSD158" s="20"/>
      <c r="TSE158" s="21"/>
      <c r="TSF158" s="6"/>
      <c r="TSG158" s="6"/>
      <c r="TSH158" s="20"/>
      <c r="TSI158" s="21"/>
      <c r="TSJ158" s="6"/>
      <c r="TSK158" s="6"/>
      <c r="TSL158" s="20"/>
      <c r="TSM158" s="21"/>
      <c r="TSN158" s="6"/>
      <c r="TSO158" s="6"/>
      <c r="TSP158" s="20"/>
      <c r="TSQ158" s="21"/>
      <c r="TSR158" s="6"/>
      <c r="TSS158" s="6"/>
      <c r="TST158" s="20"/>
      <c r="TSU158" s="21"/>
      <c r="TSV158" s="6"/>
      <c r="TSW158" s="6"/>
      <c r="TSX158" s="20"/>
      <c r="TSY158" s="21"/>
      <c r="TSZ158" s="6"/>
      <c r="TTA158" s="6"/>
      <c r="TTB158" s="20"/>
      <c r="TTC158" s="21"/>
      <c r="TTD158" s="6"/>
      <c r="TTE158" s="6"/>
      <c r="TTF158" s="20"/>
      <c r="TTG158" s="21"/>
      <c r="TTH158" s="6"/>
      <c r="TTI158" s="6"/>
      <c r="TTJ158" s="20"/>
      <c r="TTK158" s="21"/>
      <c r="TTL158" s="6"/>
      <c r="TTM158" s="6"/>
      <c r="TTN158" s="20"/>
      <c r="TTO158" s="21"/>
      <c r="TTP158" s="6"/>
      <c r="TTQ158" s="6"/>
      <c r="TTR158" s="20"/>
      <c r="TTS158" s="21"/>
      <c r="TTT158" s="6"/>
      <c r="TTU158" s="6"/>
      <c r="TTV158" s="20"/>
      <c r="TTW158" s="21"/>
      <c r="TTX158" s="6"/>
      <c r="TTY158" s="6"/>
      <c r="TTZ158" s="20"/>
      <c r="TUA158" s="21"/>
      <c r="TUB158" s="6"/>
      <c r="TUC158" s="6"/>
      <c r="TUD158" s="20"/>
      <c r="TUE158" s="21"/>
      <c r="TUF158" s="6"/>
      <c r="TUG158" s="6"/>
      <c r="TUH158" s="20"/>
      <c r="TUI158" s="21"/>
      <c r="TUJ158" s="6"/>
      <c r="TUK158" s="6"/>
      <c r="TUL158" s="20"/>
      <c r="TUM158" s="21"/>
      <c r="TUN158" s="6"/>
      <c r="TUO158" s="6"/>
      <c r="TUP158" s="20"/>
      <c r="TUQ158" s="21"/>
      <c r="TUR158" s="6"/>
      <c r="TUS158" s="6"/>
      <c r="TUT158" s="20"/>
      <c r="TUU158" s="21"/>
      <c r="TUV158" s="6"/>
      <c r="TUW158" s="6"/>
      <c r="TUX158" s="20"/>
      <c r="TUY158" s="21"/>
      <c r="TUZ158" s="6"/>
      <c r="TVA158" s="6"/>
      <c r="TVB158" s="20"/>
      <c r="TVC158" s="21"/>
      <c r="TVD158" s="6"/>
      <c r="TVE158" s="6"/>
      <c r="TVF158" s="20"/>
      <c r="TVG158" s="21"/>
      <c r="TVH158" s="6"/>
      <c r="TVI158" s="6"/>
      <c r="TVJ158" s="20"/>
      <c r="TVK158" s="21"/>
      <c r="TVL158" s="6"/>
      <c r="TVM158" s="6"/>
      <c r="TVN158" s="20"/>
      <c r="TVO158" s="21"/>
      <c r="TVP158" s="6"/>
      <c r="TVQ158" s="6"/>
      <c r="TVR158" s="20"/>
      <c r="TVS158" s="21"/>
      <c r="TVT158" s="6"/>
      <c r="TVU158" s="6"/>
      <c r="TVV158" s="20"/>
      <c r="TVW158" s="21"/>
      <c r="TVX158" s="6"/>
      <c r="TVY158" s="6"/>
      <c r="TVZ158" s="20"/>
      <c r="TWA158" s="21"/>
      <c r="TWB158" s="6"/>
      <c r="TWC158" s="6"/>
      <c r="TWD158" s="20"/>
      <c r="TWE158" s="21"/>
      <c r="TWF158" s="6"/>
      <c r="TWG158" s="6"/>
      <c r="TWH158" s="20"/>
      <c r="TWI158" s="21"/>
      <c r="TWJ158" s="6"/>
      <c r="TWK158" s="6"/>
      <c r="TWL158" s="20"/>
      <c r="TWM158" s="21"/>
      <c r="TWN158" s="6"/>
      <c r="TWO158" s="6"/>
      <c r="TWP158" s="20"/>
      <c r="TWQ158" s="21"/>
      <c r="TWR158" s="6"/>
      <c r="TWS158" s="6"/>
      <c r="TWT158" s="20"/>
      <c r="TWU158" s="21"/>
      <c r="TWV158" s="6"/>
      <c r="TWW158" s="6"/>
      <c r="TWX158" s="20"/>
      <c r="TWY158" s="21"/>
      <c r="TWZ158" s="6"/>
      <c r="TXA158" s="6"/>
      <c r="TXB158" s="20"/>
      <c r="TXC158" s="21"/>
      <c r="TXD158" s="6"/>
      <c r="TXE158" s="6"/>
      <c r="TXF158" s="20"/>
      <c r="TXG158" s="21"/>
      <c r="TXH158" s="6"/>
      <c r="TXI158" s="6"/>
      <c r="TXJ158" s="20"/>
      <c r="TXK158" s="21"/>
      <c r="TXL158" s="6"/>
      <c r="TXM158" s="6"/>
      <c r="TXN158" s="20"/>
      <c r="TXO158" s="21"/>
      <c r="TXP158" s="6"/>
      <c r="TXQ158" s="6"/>
      <c r="TXR158" s="20"/>
      <c r="TXS158" s="21"/>
      <c r="TXT158" s="6"/>
      <c r="TXU158" s="6"/>
      <c r="TXV158" s="20"/>
      <c r="TXW158" s="21"/>
      <c r="TXX158" s="6"/>
      <c r="TXY158" s="6"/>
      <c r="TXZ158" s="20"/>
      <c r="TYA158" s="21"/>
      <c r="TYB158" s="6"/>
      <c r="TYC158" s="6"/>
      <c r="TYD158" s="20"/>
      <c r="TYE158" s="21"/>
      <c r="TYF158" s="6"/>
      <c r="TYG158" s="6"/>
      <c r="TYH158" s="20"/>
      <c r="TYI158" s="21"/>
      <c r="TYJ158" s="6"/>
      <c r="TYK158" s="6"/>
      <c r="TYL158" s="20"/>
      <c r="TYM158" s="21"/>
      <c r="TYN158" s="6"/>
      <c r="TYO158" s="6"/>
      <c r="TYP158" s="20"/>
      <c r="TYQ158" s="21"/>
      <c r="TYR158" s="6"/>
      <c r="TYS158" s="6"/>
      <c r="TYT158" s="20"/>
      <c r="TYU158" s="21"/>
      <c r="TYV158" s="6"/>
      <c r="TYW158" s="6"/>
      <c r="TYX158" s="20"/>
      <c r="TYY158" s="21"/>
      <c r="TYZ158" s="6"/>
      <c r="TZA158" s="6"/>
      <c r="TZB158" s="20"/>
      <c r="TZC158" s="21"/>
      <c r="TZD158" s="6"/>
      <c r="TZE158" s="6"/>
      <c r="TZF158" s="20"/>
      <c r="TZG158" s="21"/>
      <c r="TZH158" s="6"/>
      <c r="TZI158" s="6"/>
      <c r="TZJ158" s="20"/>
      <c r="TZK158" s="21"/>
      <c r="TZL158" s="6"/>
      <c r="TZM158" s="6"/>
      <c r="TZN158" s="20"/>
      <c r="TZO158" s="21"/>
      <c r="TZP158" s="6"/>
      <c r="TZQ158" s="6"/>
      <c r="TZR158" s="20"/>
      <c r="TZS158" s="21"/>
      <c r="TZT158" s="6"/>
      <c r="TZU158" s="6"/>
      <c r="TZV158" s="20"/>
      <c r="TZW158" s="21"/>
      <c r="TZX158" s="6"/>
      <c r="TZY158" s="6"/>
      <c r="TZZ158" s="20"/>
      <c r="UAA158" s="21"/>
      <c r="UAB158" s="6"/>
      <c r="UAC158" s="6"/>
      <c r="UAD158" s="20"/>
      <c r="UAE158" s="21"/>
      <c r="UAF158" s="6"/>
      <c r="UAG158" s="6"/>
      <c r="UAH158" s="20"/>
      <c r="UAI158" s="21"/>
      <c r="UAJ158" s="6"/>
      <c r="UAK158" s="6"/>
      <c r="UAL158" s="20"/>
      <c r="UAM158" s="21"/>
      <c r="UAN158" s="6"/>
      <c r="UAO158" s="6"/>
      <c r="UAP158" s="20"/>
      <c r="UAQ158" s="21"/>
      <c r="UAR158" s="6"/>
      <c r="UAS158" s="6"/>
      <c r="UAT158" s="20"/>
      <c r="UAU158" s="21"/>
      <c r="UAV158" s="6"/>
      <c r="UAW158" s="6"/>
      <c r="UAX158" s="20"/>
      <c r="UAY158" s="21"/>
      <c r="UAZ158" s="6"/>
      <c r="UBA158" s="6"/>
      <c r="UBB158" s="20"/>
      <c r="UBC158" s="21"/>
      <c r="UBD158" s="6"/>
      <c r="UBE158" s="6"/>
      <c r="UBF158" s="20"/>
      <c r="UBG158" s="21"/>
      <c r="UBH158" s="6"/>
      <c r="UBI158" s="6"/>
      <c r="UBJ158" s="20"/>
      <c r="UBK158" s="21"/>
      <c r="UBL158" s="6"/>
      <c r="UBM158" s="6"/>
      <c r="UBN158" s="20"/>
      <c r="UBO158" s="21"/>
      <c r="UBP158" s="6"/>
      <c r="UBQ158" s="6"/>
      <c r="UBR158" s="20"/>
      <c r="UBS158" s="21"/>
      <c r="UBT158" s="6"/>
      <c r="UBU158" s="6"/>
      <c r="UBV158" s="20"/>
      <c r="UBW158" s="21"/>
      <c r="UBX158" s="6"/>
      <c r="UBY158" s="6"/>
      <c r="UBZ158" s="20"/>
      <c r="UCA158" s="21"/>
      <c r="UCB158" s="6"/>
      <c r="UCC158" s="6"/>
      <c r="UCD158" s="20"/>
      <c r="UCE158" s="21"/>
      <c r="UCF158" s="6"/>
      <c r="UCG158" s="6"/>
      <c r="UCH158" s="20"/>
      <c r="UCI158" s="21"/>
      <c r="UCJ158" s="6"/>
      <c r="UCK158" s="6"/>
      <c r="UCL158" s="20"/>
      <c r="UCM158" s="21"/>
      <c r="UCN158" s="6"/>
      <c r="UCO158" s="6"/>
      <c r="UCP158" s="20"/>
      <c r="UCQ158" s="21"/>
      <c r="UCR158" s="6"/>
      <c r="UCS158" s="6"/>
      <c r="UCT158" s="20"/>
      <c r="UCU158" s="21"/>
      <c r="UCV158" s="6"/>
      <c r="UCW158" s="6"/>
      <c r="UCX158" s="20"/>
      <c r="UCY158" s="21"/>
      <c r="UCZ158" s="6"/>
      <c r="UDA158" s="6"/>
      <c r="UDB158" s="20"/>
      <c r="UDC158" s="21"/>
      <c r="UDD158" s="6"/>
      <c r="UDE158" s="6"/>
      <c r="UDF158" s="20"/>
      <c r="UDG158" s="21"/>
      <c r="UDH158" s="6"/>
      <c r="UDI158" s="6"/>
      <c r="UDJ158" s="20"/>
      <c r="UDK158" s="21"/>
      <c r="UDL158" s="6"/>
      <c r="UDM158" s="6"/>
      <c r="UDN158" s="20"/>
      <c r="UDO158" s="21"/>
      <c r="UDP158" s="6"/>
      <c r="UDQ158" s="6"/>
      <c r="UDR158" s="20"/>
      <c r="UDS158" s="21"/>
      <c r="UDT158" s="6"/>
      <c r="UDU158" s="6"/>
      <c r="UDV158" s="20"/>
      <c r="UDW158" s="21"/>
      <c r="UDX158" s="6"/>
      <c r="UDY158" s="6"/>
      <c r="UDZ158" s="20"/>
      <c r="UEA158" s="21"/>
      <c r="UEB158" s="6"/>
      <c r="UEC158" s="6"/>
      <c r="UED158" s="20"/>
      <c r="UEE158" s="21"/>
      <c r="UEF158" s="6"/>
      <c r="UEG158" s="6"/>
      <c r="UEH158" s="20"/>
      <c r="UEI158" s="21"/>
      <c r="UEJ158" s="6"/>
      <c r="UEK158" s="6"/>
      <c r="UEL158" s="20"/>
      <c r="UEM158" s="21"/>
      <c r="UEN158" s="6"/>
      <c r="UEO158" s="6"/>
      <c r="UEP158" s="20"/>
      <c r="UEQ158" s="21"/>
      <c r="UER158" s="6"/>
      <c r="UES158" s="6"/>
      <c r="UET158" s="20"/>
      <c r="UEU158" s="21"/>
      <c r="UEV158" s="6"/>
      <c r="UEW158" s="6"/>
      <c r="UEX158" s="20"/>
      <c r="UEY158" s="21"/>
      <c r="UEZ158" s="6"/>
      <c r="UFA158" s="6"/>
      <c r="UFB158" s="20"/>
      <c r="UFC158" s="21"/>
      <c r="UFD158" s="6"/>
      <c r="UFE158" s="6"/>
      <c r="UFF158" s="20"/>
      <c r="UFG158" s="21"/>
      <c r="UFH158" s="6"/>
      <c r="UFI158" s="6"/>
      <c r="UFJ158" s="20"/>
      <c r="UFK158" s="21"/>
      <c r="UFL158" s="6"/>
      <c r="UFM158" s="6"/>
      <c r="UFN158" s="20"/>
      <c r="UFO158" s="21"/>
      <c r="UFP158" s="6"/>
      <c r="UFQ158" s="6"/>
      <c r="UFR158" s="20"/>
      <c r="UFS158" s="21"/>
      <c r="UFT158" s="6"/>
      <c r="UFU158" s="6"/>
      <c r="UFV158" s="20"/>
      <c r="UFW158" s="21"/>
      <c r="UFX158" s="6"/>
      <c r="UFY158" s="6"/>
      <c r="UFZ158" s="20"/>
      <c r="UGA158" s="21"/>
      <c r="UGB158" s="6"/>
      <c r="UGC158" s="6"/>
      <c r="UGD158" s="20"/>
      <c r="UGE158" s="21"/>
      <c r="UGF158" s="6"/>
      <c r="UGG158" s="6"/>
      <c r="UGH158" s="20"/>
      <c r="UGI158" s="21"/>
      <c r="UGJ158" s="6"/>
      <c r="UGK158" s="6"/>
      <c r="UGL158" s="20"/>
      <c r="UGM158" s="21"/>
      <c r="UGN158" s="6"/>
      <c r="UGO158" s="6"/>
      <c r="UGP158" s="20"/>
      <c r="UGQ158" s="21"/>
      <c r="UGR158" s="6"/>
      <c r="UGS158" s="6"/>
      <c r="UGT158" s="20"/>
      <c r="UGU158" s="21"/>
      <c r="UGV158" s="6"/>
      <c r="UGW158" s="6"/>
      <c r="UGX158" s="20"/>
      <c r="UGY158" s="21"/>
      <c r="UGZ158" s="6"/>
      <c r="UHA158" s="6"/>
      <c r="UHB158" s="20"/>
      <c r="UHC158" s="21"/>
      <c r="UHD158" s="6"/>
      <c r="UHE158" s="6"/>
      <c r="UHF158" s="20"/>
      <c r="UHG158" s="21"/>
      <c r="UHH158" s="6"/>
      <c r="UHI158" s="6"/>
      <c r="UHJ158" s="20"/>
      <c r="UHK158" s="21"/>
      <c r="UHL158" s="6"/>
      <c r="UHM158" s="6"/>
      <c r="UHN158" s="20"/>
      <c r="UHO158" s="21"/>
      <c r="UHP158" s="6"/>
      <c r="UHQ158" s="6"/>
      <c r="UHR158" s="20"/>
      <c r="UHS158" s="21"/>
      <c r="UHT158" s="6"/>
      <c r="UHU158" s="6"/>
      <c r="UHV158" s="20"/>
      <c r="UHW158" s="21"/>
      <c r="UHX158" s="6"/>
      <c r="UHY158" s="6"/>
      <c r="UHZ158" s="20"/>
      <c r="UIA158" s="21"/>
      <c r="UIB158" s="6"/>
      <c r="UIC158" s="6"/>
      <c r="UID158" s="20"/>
      <c r="UIE158" s="21"/>
      <c r="UIF158" s="6"/>
      <c r="UIG158" s="6"/>
      <c r="UIH158" s="20"/>
      <c r="UII158" s="21"/>
      <c r="UIJ158" s="6"/>
      <c r="UIK158" s="6"/>
      <c r="UIL158" s="20"/>
      <c r="UIM158" s="21"/>
      <c r="UIN158" s="6"/>
      <c r="UIO158" s="6"/>
      <c r="UIP158" s="20"/>
      <c r="UIQ158" s="21"/>
      <c r="UIR158" s="6"/>
      <c r="UIS158" s="6"/>
      <c r="UIT158" s="20"/>
      <c r="UIU158" s="21"/>
      <c r="UIV158" s="6"/>
      <c r="UIW158" s="6"/>
      <c r="UIX158" s="20"/>
      <c r="UIY158" s="21"/>
      <c r="UIZ158" s="6"/>
      <c r="UJA158" s="6"/>
      <c r="UJB158" s="20"/>
      <c r="UJC158" s="21"/>
      <c r="UJD158" s="6"/>
      <c r="UJE158" s="6"/>
      <c r="UJF158" s="20"/>
      <c r="UJG158" s="21"/>
      <c r="UJH158" s="6"/>
      <c r="UJI158" s="6"/>
      <c r="UJJ158" s="20"/>
      <c r="UJK158" s="21"/>
      <c r="UJL158" s="6"/>
      <c r="UJM158" s="6"/>
      <c r="UJN158" s="20"/>
      <c r="UJO158" s="21"/>
      <c r="UJP158" s="6"/>
      <c r="UJQ158" s="6"/>
      <c r="UJR158" s="20"/>
      <c r="UJS158" s="21"/>
      <c r="UJT158" s="6"/>
      <c r="UJU158" s="6"/>
      <c r="UJV158" s="20"/>
      <c r="UJW158" s="21"/>
      <c r="UJX158" s="6"/>
      <c r="UJY158" s="6"/>
      <c r="UJZ158" s="20"/>
      <c r="UKA158" s="21"/>
      <c r="UKB158" s="6"/>
      <c r="UKC158" s="6"/>
      <c r="UKD158" s="20"/>
      <c r="UKE158" s="21"/>
      <c r="UKF158" s="6"/>
      <c r="UKG158" s="6"/>
      <c r="UKH158" s="20"/>
      <c r="UKI158" s="21"/>
      <c r="UKJ158" s="6"/>
      <c r="UKK158" s="6"/>
      <c r="UKL158" s="20"/>
      <c r="UKM158" s="21"/>
      <c r="UKN158" s="6"/>
      <c r="UKO158" s="6"/>
      <c r="UKP158" s="20"/>
      <c r="UKQ158" s="21"/>
      <c r="UKR158" s="6"/>
      <c r="UKS158" s="6"/>
      <c r="UKT158" s="20"/>
      <c r="UKU158" s="21"/>
      <c r="UKV158" s="6"/>
      <c r="UKW158" s="6"/>
      <c r="UKX158" s="20"/>
      <c r="UKY158" s="21"/>
      <c r="UKZ158" s="6"/>
      <c r="ULA158" s="6"/>
      <c r="ULB158" s="20"/>
      <c r="ULC158" s="21"/>
      <c r="ULD158" s="6"/>
      <c r="ULE158" s="6"/>
      <c r="ULF158" s="20"/>
      <c r="ULG158" s="21"/>
      <c r="ULH158" s="6"/>
      <c r="ULI158" s="6"/>
      <c r="ULJ158" s="20"/>
      <c r="ULK158" s="21"/>
      <c r="ULL158" s="6"/>
      <c r="ULM158" s="6"/>
      <c r="ULN158" s="20"/>
      <c r="ULO158" s="21"/>
      <c r="ULP158" s="6"/>
      <c r="ULQ158" s="6"/>
      <c r="ULR158" s="20"/>
      <c r="ULS158" s="21"/>
      <c r="ULT158" s="6"/>
      <c r="ULU158" s="6"/>
      <c r="ULV158" s="20"/>
      <c r="ULW158" s="21"/>
      <c r="ULX158" s="6"/>
      <c r="ULY158" s="6"/>
      <c r="ULZ158" s="20"/>
      <c r="UMA158" s="21"/>
      <c r="UMB158" s="6"/>
      <c r="UMC158" s="6"/>
      <c r="UMD158" s="20"/>
      <c r="UME158" s="21"/>
      <c r="UMF158" s="6"/>
      <c r="UMG158" s="6"/>
      <c r="UMH158" s="20"/>
      <c r="UMI158" s="21"/>
      <c r="UMJ158" s="6"/>
      <c r="UMK158" s="6"/>
      <c r="UML158" s="20"/>
      <c r="UMM158" s="21"/>
      <c r="UMN158" s="6"/>
      <c r="UMO158" s="6"/>
      <c r="UMP158" s="20"/>
      <c r="UMQ158" s="21"/>
      <c r="UMR158" s="6"/>
      <c r="UMS158" s="6"/>
      <c r="UMT158" s="20"/>
      <c r="UMU158" s="21"/>
      <c r="UMV158" s="6"/>
      <c r="UMW158" s="6"/>
      <c r="UMX158" s="20"/>
      <c r="UMY158" s="21"/>
      <c r="UMZ158" s="6"/>
      <c r="UNA158" s="6"/>
      <c r="UNB158" s="20"/>
      <c r="UNC158" s="21"/>
      <c r="UND158" s="6"/>
      <c r="UNE158" s="6"/>
      <c r="UNF158" s="20"/>
      <c r="UNG158" s="21"/>
      <c r="UNH158" s="6"/>
      <c r="UNI158" s="6"/>
      <c r="UNJ158" s="20"/>
      <c r="UNK158" s="21"/>
      <c r="UNL158" s="6"/>
      <c r="UNM158" s="6"/>
      <c r="UNN158" s="20"/>
      <c r="UNO158" s="21"/>
      <c r="UNP158" s="6"/>
      <c r="UNQ158" s="6"/>
      <c r="UNR158" s="20"/>
      <c r="UNS158" s="21"/>
      <c r="UNT158" s="6"/>
      <c r="UNU158" s="6"/>
      <c r="UNV158" s="20"/>
      <c r="UNW158" s="21"/>
      <c r="UNX158" s="6"/>
      <c r="UNY158" s="6"/>
      <c r="UNZ158" s="20"/>
      <c r="UOA158" s="21"/>
      <c r="UOB158" s="6"/>
      <c r="UOC158" s="6"/>
      <c r="UOD158" s="20"/>
      <c r="UOE158" s="21"/>
      <c r="UOF158" s="6"/>
      <c r="UOG158" s="6"/>
      <c r="UOH158" s="20"/>
      <c r="UOI158" s="21"/>
      <c r="UOJ158" s="6"/>
      <c r="UOK158" s="6"/>
      <c r="UOL158" s="20"/>
      <c r="UOM158" s="21"/>
      <c r="UON158" s="6"/>
      <c r="UOO158" s="6"/>
      <c r="UOP158" s="20"/>
      <c r="UOQ158" s="21"/>
      <c r="UOR158" s="6"/>
      <c r="UOS158" s="6"/>
      <c r="UOT158" s="20"/>
      <c r="UOU158" s="21"/>
      <c r="UOV158" s="6"/>
      <c r="UOW158" s="6"/>
      <c r="UOX158" s="20"/>
      <c r="UOY158" s="21"/>
      <c r="UOZ158" s="6"/>
      <c r="UPA158" s="6"/>
      <c r="UPB158" s="20"/>
      <c r="UPC158" s="21"/>
      <c r="UPD158" s="6"/>
      <c r="UPE158" s="6"/>
      <c r="UPF158" s="20"/>
      <c r="UPG158" s="21"/>
      <c r="UPH158" s="6"/>
      <c r="UPI158" s="6"/>
      <c r="UPJ158" s="20"/>
      <c r="UPK158" s="21"/>
      <c r="UPL158" s="6"/>
      <c r="UPM158" s="6"/>
      <c r="UPN158" s="20"/>
      <c r="UPO158" s="21"/>
      <c r="UPP158" s="6"/>
      <c r="UPQ158" s="6"/>
      <c r="UPR158" s="20"/>
      <c r="UPS158" s="21"/>
      <c r="UPT158" s="6"/>
      <c r="UPU158" s="6"/>
      <c r="UPV158" s="20"/>
      <c r="UPW158" s="21"/>
      <c r="UPX158" s="6"/>
      <c r="UPY158" s="6"/>
      <c r="UPZ158" s="20"/>
      <c r="UQA158" s="21"/>
      <c r="UQB158" s="6"/>
      <c r="UQC158" s="6"/>
      <c r="UQD158" s="20"/>
      <c r="UQE158" s="21"/>
      <c r="UQF158" s="6"/>
      <c r="UQG158" s="6"/>
      <c r="UQH158" s="20"/>
      <c r="UQI158" s="21"/>
      <c r="UQJ158" s="6"/>
      <c r="UQK158" s="6"/>
      <c r="UQL158" s="20"/>
      <c r="UQM158" s="21"/>
      <c r="UQN158" s="6"/>
      <c r="UQO158" s="6"/>
      <c r="UQP158" s="20"/>
      <c r="UQQ158" s="21"/>
      <c r="UQR158" s="6"/>
      <c r="UQS158" s="6"/>
      <c r="UQT158" s="20"/>
      <c r="UQU158" s="21"/>
      <c r="UQV158" s="6"/>
      <c r="UQW158" s="6"/>
      <c r="UQX158" s="20"/>
      <c r="UQY158" s="21"/>
      <c r="UQZ158" s="6"/>
      <c r="URA158" s="6"/>
      <c r="URB158" s="20"/>
      <c r="URC158" s="21"/>
      <c r="URD158" s="6"/>
      <c r="URE158" s="6"/>
      <c r="URF158" s="20"/>
      <c r="URG158" s="21"/>
      <c r="URH158" s="6"/>
      <c r="URI158" s="6"/>
      <c r="URJ158" s="20"/>
      <c r="URK158" s="21"/>
      <c r="URL158" s="6"/>
      <c r="URM158" s="6"/>
      <c r="URN158" s="20"/>
      <c r="URO158" s="21"/>
      <c r="URP158" s="6"/>
      <c r="URQ158" s="6"/>
      <c r="URR158" s="20"/>
      <c r="URS158" s="21"/>
      <c r="URT158" s="6"/>
      <c r="URU158" s="6"/>
      <c r="URV158" s="20"/>
      <c r="URW158" s="21"/>
      <c r="URX158" s="6"/>
      <c r="URY158" s="6"/>
      <c r="URZ158" s="20"/>
      <c r="USA158" s="21"/>
      <c r="USB158" s="6"/>
      <c r="USC158" s="6"/>
      <c r="USD158" s="20"/>
      <c r="USE158" s="21"/>
      <c r="USF158" s="6"/>
      <c r="USG158" s="6"/>
      <c r="USH158" s="20"/>
      <c r="USI158" s="21"/>
      <c r="USJ158" s="6"/>
      <c r="USK158" s="6"/>
      <c r="USL158" s="20"/>
      <c r="USM158" s="21"/>
      <c r="USN158" s="6"/>
      <c r="USO158" s="6"/>
      <c r="USP158" s="20"/>
      <c r="USQ158" s="21"/>
      <c r="USR158" s="6"/>
      <c r="USS158" s="6"/>
      <c r="UST158" s="20"/>
      <c r="USU158" s="21"/>
      <c r="USV158" s="6"/>
      <c r="USW158" s="6"/>
      <c r="USX158" s="20"/>
      <c r="USY158" s="21"/>
      <c r="USZ158" s="6"/>
      <c r="UTA158" s="6"/>
      <c r="UTB158" s="20"/>
      <c r="UTC158" s="21"/>
      <c r="UTD158" s="6"/>
      <c r="UTE158" s="6"/>
      <c r="UTF158" s="20"/>
      <c r="UTG158" s="21"/>
      <c r="UTH158" s="6"/>
      <c r="UTI158" s="6"/>
      <c r="UTJ158" s="20"/>
      <c r="UTK158" s="21"/>
      <c r="UTL158" s="6"/>
      <c r="UTM158" s="6"/>
      <c r="UTN158" s="20"/>
      <c r="UTO158" s="21"/>
      <c r="UTP158" s="6"/>
      <c r="UTQ158" s="6"/>
      <c r="UTR158" s="20"/>
      <c r="UTS158" s="21"/>
      <c r="UTT158" s="6"/>
      <c r="UTU158" s="6"/>
      <c r="UTV158" s="20"/>
      <c r="UTW158" s="21"/>
      <c r="UTX158" s="6"/>
      <c r="UTY158" s="6"/>
      <c r="UTZ158" s="20"/>
      <c r="UUA158" s="21"/>
      <c r="UUB158" s="6"/>
      <c r="UUC158" s="6"/>
      <c r="UUD158" s="20"/>
      <c r="UUE158" s="21"/>
      <c r="UUF158" s="6"/>
      <c r="UUG158" s="6"/>
      <c r="UUH158" s="20"/>
      <c r="UUI158" s="21"/>
      <c r="UUJ158" s="6"/>
      <c r="UUK158" s="6"/>
      <c r="UUL158" s="20"/>
      <c r="UUM158" s="21"/>
      <c r="UUN158" s="6"/>
      <c r="UUO158" s="6"/>
      <c r="UUP158" s="20"/>
      <c r="UUQ158" s="21"/>
      <c r="UUR158" s="6"/>
      <c r="UUS158" s="6"/>
      <c r="UUT158" s="20"/>
      <c r="UUU158" s="21"/>
      <c r="UUV158" s="6"/>
      <c r="UUW158" s="6"/>
      <c r="UUX158" s="20"/>
      <c r="UUY158" s="21"/>
      <c r="UUZ158" s="6"/>
      <c r="UVA158" s="6"/>
      <c r="UVB158" s="20"/>
      <c r="UVC158" s="21"/>
      <c r="UVD158" s="6"/>
      <c r="UVE158" s="6"/>
      <c r="UVF158" s="20"/>
      <c r="UVG158" s="21"/>
      <c r="UVH158" s="6"/>
      <c r="UVI158" s="6"/>
      <c r="UVJ158" s="20"/>
      <c r="UVK158" s="21"/>
      <c r="UVL158" s="6"/>
      <c r="UVM158" s="6"/>
      <c r="UVN158" s="20"/>
      <c r="UVO158" s="21"/>
      <c r="UVP158" s="6"/>
      <c r="UVQ158" s="6"/>
      <c r="UVR158" s="20"/>
      <c r="UVS158" s="21"/>
      <c r="UVT158" s="6"/>
      <c r="UVU158" s="6"/>
      <c r="UVV158" s="20"/>
      <c r="UVW158" s="21"/>
      <c r="UVX158" s="6"/>
      <c r="UVY158" s="6"/>
      <c r="UVZ158" s="20"/>
      <c r="UWA158" s="21"/>
      <c r="UWB158" s="6"/>
      <c r="UWC158" s="6"/>
      <c r="UWD158" s="20"/>
      <c r="UWE158" s="21"/>
      <c r="UWF158" s="6"/>
      <c r="UWG158" s="6"/>
      <c r="UWH158" s="20"/>
      <c r="UWI158" s="21"/>
      <c r="UWJ158" s="6"/>
      <c r="UWK158" s="6"/>
      <c r="UWL158" s="20"/>
      <c r="UWM158" s="21"/>
      <c r="UWN158" s="6"/>
      <c r="UWO158" s="6"/>
      <c r="UWP158" s="20"/>
      <c r="UWQ158" s="21"/>
      <c r="UWR158" s="6"/>
      <c r="UWS158" s="6"/>
      <c r="UWT158" s="20"/>
      <c r="UWU158" s="21"/>
      <c r="UWV158" s="6"/>
      <c r="UWW158" s="6"/>
      <c r="UWX158" s="20"/>
      <c r="UWY158" s="21"/>
      <c r="UWZ158" s="6"/>
      <c r="UXA158" s="6"/>
      <c r="UXB158" s="20"/>
      <c r="UXC158" s="21"/>
      <c r="UXD158" s="6"/>
      <c r="UXE158" s="6"/>
      <c r="UXF158" s="20"/>
      <c r="UXG158" s="21"/>
      <c r="UXH158" s="6"/>
      <c r="UXI158" s="6"/>
      <c r="UXJ158" s="20"/>
      <c r="UXK158" s="21"/>
      <c r="UXL158" s="6"/>
      <c r="UXM158" s="6"/>
      <c r="UXN158" s="20"/>
      <c r="UXO158" s="21"/>
      <c r="UXP158" s="6"/>
      <c r="UXQ158" s="6"/>
      <c r="UXR158" s="20"/>
      <c r="UXS158" s="21"/>
      <c r="UXT158" s="6"/>
      <c r="UXU158" s="6"/>
      <c r="UXV158" s="20"/>
      <c r="UXW158" s="21"/>
      <c r="UXX158" s="6"/>
      <c r="UXY158" s="6"/>
      <c r="UXZ158" s="20"/>
      <c r="UYA158" s="21"/>
      <c r="UYB158" s="6"/>
      <c r="UYC158" s="6"/>
      <c r="UYD158" s="20"/>
      <c r="UYE158" s="21"/>
      <c r="UYF158" s="6"/>
      <c r="UYG158" s="6"/>
      <c r="UYH158" s="20"/>
      <c r="UYI158" s="21"/>
      <c r="UYJ158" s="6"/>
      <c r="UYK158" s="6"/>
      <c r="UYL158" s="20"/>
      <c r="UYM158" s="21"/>
      <c r="UYN158" s="6"/>
      <c r="UYO158" s="6"/>
      <c r="UYP158" s="20"/>
      <c r="UYQ158" s="21"/>
      <c r="UYR158" s="6"/>
      <c r="UYS158" s="6"/>
      <c r="UYT158" s="20"/>
      <c r="UYU158" s="21"/>
      <c r="UYV158" s="6"/>
      <c r="UYW158" s="6"/>
      <c r="UYX158" s="20"/>
      <c r="UYY158" s="21"/>
      <c r="UYZ158" s="6"/>
      <c r="UZA158" s="6"/>
      <c r="UZB158" s="20"/>
      <c r="UZC158" s="21"/>
      <c r="UZD158" s="6"/>
      <c r="UZE158" s="6"/>
      <c r="UZF158" s="20"/>
      <c r="UZG158" s="21"/>
      <c r="UZH158" s="6"/>
      <c r="UZI158" s="6"/>
      <c r="UZJ158" s="20"/>
      <c r="UZK158" s="21"/>
      <c r="UZL158" s="6"/>
      <c r="UZM158" s="6"/>
      <c r="UZN158" s="20"/>
      <c r="UZO158" s="21"/>
      <c r="UZP158" s="6"/>
      <c r="UZQ158" s="6"/>
      <c r="UZR158" s="20"/>
      <c r="UZS158" s="21"/>
      <c r="UZT158" s="6"/>
      <c r="UZU158" s="6"/>
      <c r="UZV158" s="20"/>
      <c r="UZW158" s="21"/>
      <c r="UZX158" s="6"/>
      <c r="UZY158" s="6"/>
      <c r="UZZ158" s="20"/>
      <c r="VAA158" s="21"/>
      <c r="VAB158" s="6"/>
      <c r="VAC158" s="6"/>
      <c r="VAD158" s="20"/>
      <c r="VAE158" s="21"/>
      <c r="VAF158" s="6"/>
      <c r="VAG158" s="6"/>
      <c r="VAH158" s="20"/>
      <c r="VAI158" s="21"/>
      <c r="VAJ158" s="6"/>
      <c r="VAK158" s="6"/>
      <c r="VAL158" s="20"/>
      <c r="VAM158" s="21"/>
      <c r="VAN158" s="6"/>
      <c r="VAO158" s="6"/>
      <c r="VAP158" s="20"/>
      <c r="VAQ158" s="21"/>
      <c r="VAR158" s="6"/>
      <c r="VAS158" s="6"/>
      <c r="VAT158" s="20"/>
      <c r="VAU158" s="21"/>
      <c r="VAV158" s="6"/>
      <c r="VAW158" s="6"/>
      <c r="VAX158" s="20"/>
      <c r="VAY158" s="21"/>
      <c r="VAZ158" s="6"/>
      <c r="VBA158" s="6"/>
      <c r="VBB158" s="20"/>
      <c r="VBC158" s="21"/>
      <c r="VBD158" s="6"/>
      <c r="VBE158" s="6"/>
      <c r="VBF158" s="20"/>
      <c r="VBG158" s="21"/>
      <c r="VBH158" s="6"/>
      <c r="VBI158" s="6"/>
      <c r="VBJ158" s="20"/>
      <c r="VBK158" s="21"/>
      <c r="VBL158" s="6"/>
      <c r="VBM158" s="6"/>
      <c r="VBN158" s="20"/>
      <c r="VBO158" s="21"/>
      <c r="VBP158" s="6"/>
      <c r="VBQ158" s="6"/>
      <c r="VBR158" s="20"/>
      <c r="VBS158" s="21"/>
      <c r="VBT158" s="6"/>
      <c r="VBU158" s="6"/>
      <c r="VBV158" s="20"/>
      <c r="VBW158" s="21"/>
      <c r="VBX158" s="6"/>
      <c r="VBY158" s="6"/>
      <c r="VBZ158" s="20"/>
      <c r="VCA158" s="21"/>
      <c r="VCB158" s="6"/>
      <c r="VCC158" s="6"/>
      <c r="VCD158" s="20"/>
      <c r="VCE158" s="21"/>
      <c r="VCF158" s="6"/>
      <c r="VCG158" s="6"/>
      <c r="VCH158" s="20"/>
      <c r="VCI158" s="21"/>
      <c r="VCJ158" s="6"/>
      <c r="VCK158" s="6"/>
      <c r="VCL158" s="20"/>
      <c r="VCM158" s="21"/>
      <c r="VCN158" s="6"/>
      <c r="VCO158" s="6"/>
      <c r="VCP158" s="20"/>
      <c r="VCQ158" s="21"/>
      <c r="VCR158" s="6"/>
      <c r="VCS158" s="6"/>
      <c r="VCT158" s="20"/>
      <c r="VCU158" s="21"/>
      <c r="VCV158" s="6"/>
      <c r="VCW158" s="6"/>
      <c r="VCX158" s="20"/>
      <c r="VCY158" s="21"/>
      <c r="VCZ158" s="6"/>
      <c r="VDA158" s="6"/>
      <c r="VDB158" s="20"/>
      <c r="VDC158" s="21"/>
      <c r="VDD158" s="6"/>
      <c r="VDE158" s="6"/>
      <c r="VDF158" s="20"/>
      <c r="VDG158" s="21"/>
      <c r="VDH158" s="6"/>
      <c r="VDI158" s="6"/>
      <c r="VDJ158" s="20"/>
      <c r="VDK158" s="21"/>
      <c r="VDL158" s="6"/>
      <c r="VDM158" s="6"/>
      <c r="VDN158" s="20"/>
      <c r="VDO158" s="21"/>
      <c r="VDP158" s="6"/>
      <c r="VDQ158" s="6"/>
      <c r="VDR158" s="20"/>
      <c r="VDS158" s="21"/>
      <c r="VDT158" s="6"/>
      <c r="VDU158" s="6"/>
      <c r="VDV158" s="20"/>
      <c r="VDW158" s="21"/>
      <c r="VDX158" s="6"/>
      <c r="VDY158" s="6"/>
      <c r="VDZ158" s="20"/>
      <c r="VEA158" s="21"/>
      <c r="VEB158" s="6"/>
      <c r="VEC158" s="6"/>
      <c r="VED158" s="20"/>
      <c r="VEE158" s="21"/>
      <c r="VEF158" s="6"/>
      <c r="VEG158" s="6"/>
      <c r="VEH158" s="20"/>
      <c r="VEI158" s="21"/>
      <c r="VEJ158" s="6"/>
      <c r="VEK158" s="6"/>
      <c r="VEL158" s="20"/>
      <c r="VEM158" s="21"/>
      <c r="VEN158" s="6"/>
      <c r="VEO158" s="6"/>
      <c r="VEP158" s="20"/>
      <c r="VEQ158" s="21"/>
      <c r="VER158" s="6"/>
      <c r="VES158" s="6"/>
      <c r="VET158" s="20"/>
      <c r="VEU158" s="21"/>
      <c r="VEV158" s="6"/>
      <c r="VEW158" s="6"/>
      <c r="VEX158" s="20"/>
      <c r="VEY158" s="21"/>
      <c r="VEZ158" s="6"/>
      <c r="VFA158" s="6"/>
      <c r="VFB158" s="20"/>
      <c r="VFC158" s="21"/>
      <c r="VFD158" s="6"/>
      <c r="VFE158" s="6"/>
      <c r="VFF158" s="20"/>
      <c r="VFG158" s="21"/>
      <c r="VFH158" s="6"/>
      <c r="VFI158" s="6"/>
      <c r="VFJ158" s="20"/>
      <c r="VFK158" s="21"/>
      <c r="VFL158" s="6"/>
      <c r="VFM158" s="6"/>
      <c r="VFN158" s="20"/>
      <c r="VFO158" s="21"/>
      <c r="VFP158" s="6"/>
      <c r="VFQ158" s="6"/>
      <c r="VFR158" s="20"/>
      <c r="VFS158" s="21"/>
      <c r="VFT158" s="6"/>
      <c r="VFU158" s="6"/>
      <c r="VFV158" s="20"/>
      <c r="VFW158" s="21"/>
      <c r="VFX158" s="6"/>
      <c r="VFY158" s="6"/>
      <c r="VFZ158" s="20"/>
      <c r="VGA158" s="21"/>
      <c r="VGB158" s="6"/>
      <c r="VGC158" s="6"/>
      <c r="VGD158" s="20"/>
      <c r="VGE158" s="21"/>
      <c r="VGF158" s="6"/>
      <c r="VGG158" s="6"/>
      <c r="VGH158" s="20"/>
      <c r="VGI158" s="21"/>
      <c r="VGJ158" s="6"/>
      <c r="VGK158" s="6"/>
      <c r="VGL158" s="20"/>
      <c r="VGM158" s="21"/>
      <c r="VGN158" s="6"/>
      <c r="VGO158" s="6"/>
      <c r="VGP158" s="20"/>
      <c r="VGQ158" s="21"/>
      <c r="VGR158" s="6"/>
      <c r="VGS158" s="6"/>
      <c r="VGT158" s="20"/>
      <c r="VGU158" s="21"/>
      <c r="VGV158" s="6"/>
      <c r="VGW158" s="6"/>
      <c r="VGX158" s="20"/>
      <c r="VGY158" s="21"/>
      <c r="VGZ158" s="6"/>
      <c r="VHA158" s="6"/>
      <c r="VHB158" s="20"/>
      <c r="VHC158" s="21"/>
      <c r="VHD158" s="6"/>
      <c r="VHE158" s="6"/>
      <c r="VHF158" s="20"/>
      <c r="VHG158" s="21"/>
      <c r="VHH158" s="6"/>
      <c r="VHI158" s="6"/>
      <c r="VHJ158" s="20"/>
      <c r="VHK158" s="21"/>
      <c r="VHL158" s="6"/>
      <c r="VHM158" s="6"/>
      <c r="VHN158" s="20"/>
      <c r="VHO158" s="21"/>
      <c r="VHP158" s="6"/>
      <c r="VHQ158" s="6"/>
      <c r="VHR158" s="20"/>
      <c r="VHS158" s="21"/>
      <c r="VHT158" s="6"/>
      <c r="VHU158" s="6"/>
      <c r="VHV158" s="20"/>
      <c r="VHW158" s="21"/>
      <c r="VHX158" s="6"/>
      <c r="VHY158" s="6"/>
      <c r="VHZ158" s="20"/>
      <c r="VIA158" s="21"/>
      <c r="VIB158" s="6"/>
      <c r="VIC158" s="6"/>
      <c r="VID158" s="20"/>
      <c r="VIE158" s="21"/>
      <c r="VIF158" s="6"/>
      <c r="VIG158" s="6"/>
      <c r="VIH158" s="20"/>
      <c r="VII158" s="21"/>
      <c r="VIJ158" s="6"/>
      <c r="VIK158" s="6"/>
      <c r="VIL158" s="20"/>
      <c r="VIM158" s="21"/>
      <c r="VIN158" s="6"/>
      <c r="VIO158" s="6"/>
      <c r="VIP158" s="20"/>
      <c r="VIQ158" s="21"/>
      <c r="VIR158" s="6"/>
      <c r="VIS158" s="6"/>
      <c r="VIT158" s="20"/>
      <c r="VIU158" s="21"/>
      <c r="VIV158" s="6"/>
      <c r="VIW158" s="6"/>
      <c r="VIX158" s="20"/>
      <c r="VIY158" s="21"/>
      <c r="VIZ158" s="6"/>
      <c r="VJA158" s="6"/>
      <c r="VJB158" s="20"/>
      <c r="VJC158" s="21"/>
      <c r="VJD158" s="6"/>
      <c r="VJE158" s="6"/>
      <c r="VJF158" s="20"/>
      <c r="VJG158" s="21"/>
      <c r="VJH158" s="6"/>
      <c r="VJI158" s="6"/>
      <c r="VJJ158" s="20"/>
      <c r="VJK158" s="21"/>
      <c r="VJL158" s="6"/>
      <c r="VJM158" s="6"/>
      <c r="VJN158" s="20"/>
      <c r="VJO158" s="21"/>
      <c r="VJP158" s="6"/>
      <c r="VJQ158" s="6"/>
      <c r="VJR158" s="20"/>
      <c r="VJS158" s="21"/>
      <c r="VJT158" s="6"/>
      <c r="VJU158" s="6"/>
      <c r="VJV158" s="20"/>
      <c r="VJW158" s="21"/>
      <c r="VJX158" s="6"/>
      <c r="VJY158" s="6"/>
      <c r="VJZ158" s="20"/>
      <c r="VKA158" s="21"/>
      <c r="VKB158" s="6"/>
      <c r="VKC158" s="6"/>
      <c r="VKD158" s="20"/>
      <c r="VKE158" s="21"/>
      <c r="VKF158" s="6"/>
      <c r="VKG158" s="6"/>
      <c r="VKH158" s="20"/>
      <c r="VKI158" s="21"/>
      <c r="VKJ158" s="6"/>
      <c r="VKK158" s="6"/>
      <c r="VKL158" s="20"/>
      <c r="VKM158" s="21"/>
      <c r="VKN158" s="6"/>
      <c r="VKO158" s="6"/>
      <c r="VKP158" s="20"/>
      <c r="VKQ158" s="21"/>
      <c r="VKR158" s="6"/>
      <c r="VKS158" s="6"/>
      <c r="VKT158" s="20"/>
      <c r="VKU158" s="21"/>
      <c r="VKV158" s="6"/>
      <c r="VKW158" s="6"/>
      <c r="VKX158" s="20"/>
      <c r="VKY158" s="21"/>
      <c r="VKZ158" s="6"/>
      <c r="VLA158" s="6"/>
      <c r="VLB158" s="20"/>
      <c r="VLC158" s="21"/>
      <c r="VLD158" s="6"/>
      <c r="VLE158" s="6"/>
      <c r="VLF158" s="20"/>
      <c r="VLG158" s="21"/>
      <c r="VLH158" s="6"/>
      <c r="VLI158" s="6"/>
      <c r="VLJ158" s="20"/>
      <c r="VLK158" s="21"/>
      <c r="VLL158" s="6"/>
      <c r="VLM158" s="6"/>
      <c r="VLN158" s="20"/>
      <c r="VLO158" s="21"/>
      <c r="VLP158" s="6"/>
      <c r="VLQ158" s="6"/>
      <c r="VLR158" s="20"/>
      <c r="VLS158" s="21"/>
      <c r="VLT158" s="6"/>
      <c r="VLU158" s="6"/>
      <c r="VLV158" s="20"/>
      <c r="VLW158" s="21"/>
      <c r="VLX158" s="6"/>
      <c r="VLY158" s="6"/>
      <c r="VLZ158" s="20"/>
      <c r="VMA158" s="21"/>
      <c r="VMB158" s="6"/>
      <c r="VMC158" s="6"/>
      <c r="VMD158" s="20"/>
      <c r="VME158" s="21"/>
      <c r="VMF158" s="6"/>
      <c r="VMG158" s="6"/>
      <c r="VMH158" s="20"/>
      <c r="VMI158" s="21"/>
      <c r="VMJ158" s="6"/>
      <c r="VMK158" s="6"/>
      <c r="VML158" s="20"/>
      <c r="VMM158" s="21"/>
      <c r="VMN158" s="6"/>
      <c r="VMO158" s="6"/>
      <c r="VMP158" s="20"/>
      <c r="VMQ158" s="21"/>
      <c r="VMR158" s="6"/>
      <c r="VMS158" s="6"/>
      <c r="VMT158" s="20"/>
      <c r="VMU158" s="21"/>
      <c r="VMV158" s="6"/>
      <c r="VMW158" s="6"/>
      <c r="VMX158" s="20"/>
      <c r="VMY158" s="21"/>
      <c r="VMZ158" s="6"/>
      <c r="VNA158" s="6"/>
      <c r="VNB158" s="20"/>
      <c r="VNC158" s="21"/>
      <c r="VND158" s="6"/>
      <c r="VNE158" s="6"/>
      <c r="VNF158" s="20"/>
      <c r="VNG158" s="21"/>
      <c r="VNH158" s="6"/>
      <c r="VNI158" s="6"/>
      <c r="VNJ158" s="20"/>
      <c r="VNK158" s="21"/>
      <c r="VNL158" s="6"/>
      <c r="VNM158" s="6"/>
      <c r="VNN158" s="20"/>
      <c r="VNO158" s="21"/>
      <c r="VNP158" s="6"/>
      <c r="VNQ158" s="6"/>
      <c r="VNR158" s="20"/>
      <c r="VNS158" s="21"/>
      <c r="VNT158" s="6"/>
      <c r="VNU158" s="6"/>
      <c r="VNV158" s="20"/>
      <c r="VNW158" s="21"/>
      <c r="VNX158" s="6"/>
      <c r="VNY158" s="6"/>
      <c r="VNZ158" s="20"/>
      <c r="VOA158" s="21"/>
      <c r="VOB158" s="6"/>
      <c r="VOC158" s="6"/>
      <c r="VOD158" s="20"/>
      <c r="VOE158" s="21"/>
      <c r="VOF158" s="6"/>
      <c r="VOG158" s="6"/>
      <c r="VOH158" s="20"/>
      <c r="VOI158" s="21"/>
      <c r="VOJ158" s="6"/>
      <c r="VOK158" s="6"/>
      <c r="VOL158" s="20"/>
      <c r="VOM158" s="21"/>
      <c r="VON158" s="6"/>
      <c r="VOO158" s="6"/>
      <c r="VOP158" s="20"/>
      <c r="VOQ158" s="21"/>
      <c r="VOR158" s="6"/>
      <c r="VOS158" s="6"/>
      <c r="VOT158" s="20"/>
      <c r="VOU158" s="21"/>
      <c r="VOV158" s="6"/>
      <c r="VOW158" s="6"/>
      <c r="VOX158" s="20"/>
      <c r="VOY158" s="21"/>
      <c r="VOZ158" s="6"/>
      <c r="VPA158" s="6"/>
      <c r="VPB158" s="20"/>
      <c r="VPC158" s="21"/>
      <c r="VPD158" s="6"/>
      <c r="VPE158" s="6"/>
      <c r="VPF158" s="20"/>
      <c r="VPG158" s="21"/>
      <c r="VPH158" s="6"/>
      <c r="VPI158" s="6"/>
      <c r="VPJ158" s="20"/>
      <c r="VPK158" s="21"/>
      <c r="VPL158" s="6"/>
      <c r="VPM158" s="6"/>
      <c r="VPN158" s="20"/>
      <c r="VPO158" s="21"/>
      <c r="VPP158" s="6"/>
      <c r="VPQ158" s="6"/>
      <c r="VPR158" s="20"/>
      <c r="VPS158" s="21"/>
      <c r="VPT158" s="6"/>
      <c r="VPU158" s="6"/>
      <c r="VPV158" s="20"/>
      <c r="VPW158" s="21"/>
      <c r="VPX158" s="6"/>
      <c r="VPY158" s="6"/>
      <c r="VPZ158" s="20"/>
      <c r="VQA158" s="21"/>
      <c r="VQB158" s="6"/>
      <c r="VQC158" s="6"/>
      <c r="VQD158" s="20"/>
      <c r="VQE158" s="21"/>
      <c r="VQF158" s="6"/>
      <c r="VQG158" s="6"/>
      <c r="VQH158" s="20"/>
      <c r="VQI158" s="21"/>
      <c r="VQJ158" s="6"/>
      <c r="VQK158" s="6"/>
      <c r="VQL158" s="20"/>
      <c r="VQM158" s="21"/>
      <c r="VQN158" s="6"/>
      <c r="VQO158" s="6"/>
      <c r="VQP158" s="20"/>
      <c r="VQQ158" s="21"/>
      <c r="VQR158" s="6"/>
      <c r="VQS158" s="6"/>
      <c r="VQT158" s="20"/>
      <c r="VQU158" s="21"/>
      <c r="VQV158" s="6"/>
      <c r="VQW158" s="6"/>
      <c r="VQX158" s="20"/>
      <c r="VQY158" s="21"/>
      <c r="VQZ158" s="6"/>
      <c r="VRA158" s="6"/>
      <c r="VRB158" s="20"/>
      <c r="VRC158" s="21"/>
      <c r="VRD158" s="6"/>
      <c r="VRE158" s="6"/>
      <c r="VRF158" s="20"/>
      <c r="VRG158" s="21"/>
      <c r="VRH158" s="6"/>
      <c r="VRI158" s="6"/>
      <c r="VRJ158" s="20"/>
      <c r="VRK158" s="21"/>
      <c r="VRL158" s="6"/>
      <c r="VRM158" s="6"/>
      <c r="VRN158" s="20"/>
      <c r="VRO158" s="21"/>
      <c r="VRP158" s="6"/>
      <c r="VRQ158" s="6"/>
      <c r="VRR158" s="20"/>
      <c r="VRS158" s="21"/>
      <c r="VRT158" s="6"/>
      <c r="VRU158" s="6"/>
      <c r="VRV158" s="20"/>
      <c r="VRW158" s="21"/>
      <c r="VRX158" s="6"/>
      <c r="VRY158" s="6"/>
      <c r="VRZ158" s="20"/>
      <c r="VSA158" s="21"/>
      <c r="VSB158" s="6"/>
      <c r="VSC158" s="6"/>
      <c r="VSD158" s="20"/>
      <c r="VSE158" s="21"/>
      <c r="VSF158" s="6"/>
      <c r="VSG158" s="6"/>
      <c r="VSH158" s="20"/>
      <c r="VSI158" s="21"/>
      <c r="VSJ158" s="6"/>
      <c r="VSK158" s="6"/>
      <c r="VSL158" s="20"/>
      <c r="VSM158" s="21"/>
      <c r="VSN158" s="6"/>
      <c r="VSO158" s="6"/>
      <c r="VSP158" s="20"/>
      <c r="VSQ158" s="21"/>
      <c r="VSR158" s="6"/>
      <c r="VSS158" s="6"/>
      <c r="VST158" s="20"/>
      <c r="VSU158" s="21"/>
      <c r="VSV158" s="6"/>
      <c r="VSW158" s="6"/>
      <c r="VSX158" s="20"/>
      <c r="VSY158" s="21"/>
      <c r="VSZ158" s="6"/>
      <c r="VTA158" s="6"/>
      <c r="VTB158" s="20"/>
      <c r="VTC158" s="21"/>
      <c r="VTD158" s="6"/>
      <c r="VTE158" s="6"/>
      <c r="VTF158" s="20"/>
      <c r="VTG158" s="21"/>
      <c r="VTH158" s="6"/>
      <c r="VTI158" s="6"/>
      <c r="VTJ158" s="20"/>
      <c r="VTK158" s="21"/>
      <c r="VTL158" s="6"/>
      <c r="VTM158" s="6"/>
      <c r="VTN158" s="20"/>
      <c r="VTO158" s="21"/>
      <c r="VTP158" s="6"/>
      <c r="VTQ158" s="6"/>
      <c r="VTR158" s="20"/>
      <c r="VTS158" s="21"/>
      <c r="VTT158" s="6"/>
      <c r="VTU158" s="6"/>
      <c r="VTV158" s="20"/>
      <c r="VTW158" s="21"/>
      <c r="VTX158" s="6"/>
      <c r="VTY158" s="6"/>
      <c r="VTZ158" s="20"/>
      <c r="VUA158" s="21"/>
      <c r="VUB158" s="6"/>
      <c r="VUC158" s="6"/>
      <c r="VUD158" s="20"/>
      <c r="VUE158" s="21"/>
      <c r="VUF158" s="6"/>
      <c r="VUG158" s="6"/>
      <c r="VUH158" s="20"/>
      <c r="VUI158" s="21"/>
      <c r="VUJ158" s="6"/>
      <c r="VUK158" s="6"/>
      <c r="VUL158" s="20"/>
      <c r="VUM158" s="21"/>
      <c r="VUN158" s="6"/>
      <c r="VUO158" s="6"/>
      <c r="VUP158" s="20"/>
      <c r="VUQ158" s="21"/>
      <c r="VUR158" s="6"/>
      <c r="VUS158" s="6"/>
      <c r="VUT158" s="20"/>
      <c r="VUU158" s="21"/>
      <c r="VUV158" s="6"/>
      <c r="VUW158" s="6"/>
      <c r="VUX158" s="20"/>
      <c r="VUY158" s="21"/>
      <c r="VUZ158" s="6"/>
      <c r="VVA158" s="6"/>
      <c r="VVB158" s="20"/>
      <c r="VVC158" s="21"/>
      <c r="VVD158" s="6"/>
      <c r="VVE158" s="6"/>
      <c r="VVF158" s="20"/>
      <c r="VVG158" s="21"/>
      <c r="VVH158" s="6"/>
      <c r="VVI158" s="6"/>
      <c r="VVJ158" s="20"/>
      <c r="VVK158" s="21"/>
      <c r="VVL158" s="6"/>
      <c r="VVM158" s="6"/>
      <c r="VVN158" s="20"/>
      <c r="VVO158" s="21"/>
      <c r="VVP158" s="6"/>
      <c r="VVQ158" s="6"/>
      <c r="VVR158" s="20"/>
      <c r="VVS158" s="21"/>
      <c r="VVT158" s="6"/>
      <c r="VVU158" s="6"/>
      <c r="VVV158" s="20"/>
      <c r="VVW158" s="21"/>
      <c r="VVX158" s="6"/>
      <c r="VVY158" s="6"/>
      <c r="VVZ158" s="20"/>
      <c r="VWA158" s="21"/>
      <c r="VWB158" s="6"/>
      <c r="VWC158" s="6"/>
      <c r="VWD158" s="20"/>
      <c r="VWE158" s="21"/>
      <c r="VWF158" s="6"/>
      <c r="VWG158" s="6"/>
      <c r="VWH158" s="20"/>
      <c r="VWI158" s="21"/>
      <c r="VWJ158" s="6"/>
      <c r="VWK158" s="6"/>
      <c r="VWL158" s="20"/>
      <c r="VWM158" s="21"/>
      <c r="VWN158" s="6"/>
      <c r="VWO158" s="6"/>
      <c r="VWP158" s="20"/>
      <c r="VWQ158" s="21"/>
      <c r="VWR158" s="6"/>
      <c r="VWS158" s="6"/>
      <c r="VWT158" s="20"/>
      <c r="VWU158" s="21"/>
      <c r="VWV158" s="6"/>
      <c r="VWW158" s="6"/>
      <c r="VWX158" s="20"/>
      <c r="VWY158" s="21"/>
      <c r="VWZ158" s="6"/>
      <c r="VXA158" s="6"/>
      <c r="VXB158" s="20"/>
      <c r="VXC158" s="21"/>
      <c r="VXD158" s="6"/>
      <c r="VXE158" s="6"/>
      <c r="VXF158" s="20"/>
      <c r="VXG158" s="21"/>
      <c r="VXH158" s="6"/>
      <c r="VXI158" s="6"/>
      <c r="VXJ158" s="20"/>
      <c r="VXK158" s="21"/>
      <c r="VXL158" s="6"/>
      <c r="VXM158" s="6"/>
      <c r="VXN158" s="20"/>
      <c r="VXO158" s="21"/>
      <c r="VXP158" s="6"/>
      <c r="VXQ158" s="6"/>
      <c r="VXR158" s="20"/>
      <c r="VXS158" s="21"/>
      <c r="VXT158" s="6"/>
      <c r="VXU158" s="6"/>
      <c r="VXV158" s="20"/>
      <c r="VXW158" s="21"/>
      <c r="VXX158" s="6"/>
      <c r="VXY158" s="6"/>
      <c r="VXZ158" s="20"/>
      <c r="VYA158" s="21"/>
      <c r="VYB158" s="6"/>
      <c r="VYC158" s="6"/>
      <c r="VYD158" s="20"/>
      <c r="VYE158" s="21"/>
      <c r="VYF158" s="6"/>
      <c r="VYG158" s="6"/>
      <c r="VYH158" s="20"/>
      <c r="VYI158" s="21"/>
      <c r="VYJ158" s="6"/>
      <c r="VYK158" s="6"/>
      <c r="VYL158" s="20"/>
      <c r="VYM158" s="21"/>
      <c r="VYN158" s="6"/>
      <c r="VYO158" s="6"/>
      <c r="VYP158" s="20"/>
      <c r="VYQ158" s="21"/>
      <c r="VYR158" s="6"/>
      <c r="VYS158" s="6"/>
      <c r="VYT158" s="20"/>
      <c r="VYU158" s="21"/>
      <c r="VYV158" s="6"/>
      <c r="VYW158" s="6"/>
      <c r="VYX158" s="20"/>
      <c r="VYY158" s="21"/>
      <c r="VYZ158" s="6"/>
      <c r="VZA158" s="6"/>
      <c r="VZB158" s="20"/>
      <c r="VZC158" s="21"/>
      <c r="VZD158" s="6"/>
      <c r="VZE158" s="6"/>
      <c r="VZF158" s="20"/>
      <c r="VZG158" s="21"/>
      <c r="VZH158" s="6"/>
      <c r="VZI158" s="6"/>
      <c r="VZJ158" s="20"/>
      <c r="VZK158" s="21"/>
      <c r="VZL158" s="6"/>
      <c r="VZM158" s="6"/>
      <c r="VZN158" s="20"/>
      <c r="VZO158" s="21"/>
      <c r="VZP158" s="6"/>
      <c r="VZQ158" s="6"/>
      <c r="VZR158" s="20"/>
      <c r="VZS158" s="21"/>
      <c r="VZT158" s="6"/>
      <c r="VZU158" s="6"/>
      <c r="VZV158" s="20"/>
      <c r="VZW158" s="21"/>
      <c r="VZX158" s="6"/>
      <c r="VZY158" s="6"/>
      <c r="VZZ158" s="20"/>
      <c r="WAA158" s="21"/>
      <c r="WAB158" s="6"/>
      <c r="WAC158" s="6"/>
      <c r="WAD158" s="20"/>
      <c r="WAE158" s="21"/>
      <c r="WAF158" s="6"/>
      <c r="WAG158" s="6"/>
      <c r="WAH158" s="20"/>
      <c r="WAI158" s="21"/>
      <c r="WAJ158" s="6"/>
      <c r="WAK158" s="6"/>
      <c r="WAL158" s="20"/>
      <c r="WAM158" s="21"/>
      <c r="WAN158" s="6"/>
      <c r="WAO158" s="6"/>
      <c r="WAP158" s="20"/>
      <c r="WAQ158" s="21"/>
      <c r="WAR158" s="6"/>
      <c r="WAS158" s="6"/>
      <c r="WAT158" s="20"/>
      <c r="WAU158" s="21"/>
      <c r="WAV158" s="6"/>
      <c r="WAW158" s="6"/>
      <c r="WAX158" s="20"/>
      <c r="WAY158" s="21"/>
      <c r="WAZ158" s="6"/>
      <c r="WBA158" s="6"/>
      <c r="WBB158" s="20"/>
      <c r="WBC158" s="21"/>
      <c r="WBD158" s="6"/>
      <c r="WBE158" s="6"/>
      <c r="WBF158" s="20"/>
      <c r="WBG158" s="21"/>
      <c r="WBH158" s="6"/>
      <c r="WBI158" s="6"/>
      <c r="WBJ158" s="20"/>
      <c r="WBK158" s="21"/>
      <c r="WBL158" s="6"/>
      <c r="WBM158" s="6"/>
      <c r="WBN158" s="20"/>
      <c r="WBO158" s="21"/>
      <c r="WBP158" s="6"/>
      <c r="WBQ158" s="6"/>
      <c r="WBR158" s="20"/>
      <c r="WBS158" s="21"/>
      <c r="WBT158" s="6"/>
      <c r="WBU158" s="6"/>
      <c r="WBV158" s="20"/>
      <c r="WBW158" s="21"/>
      <c r="WBX158" s="6"/>
      <c r="WBY158" s="6"/>
      <c r="WBZ158" s="20"/>
      <c r="WCA158" s="21"/>
      <c r="WCB158" s="6"/>
      <c r="WCC158" s="6"/>
      <c r="WCD158" s="20"/>
      <c r="WCE158" s="21"/>
      <c r="WCF158" s="6"/>
      <c r="WCG158" s="6"/>
      <c r="WCH158" s="20"/>
      <c r="WCI158" s="21"/>
      <c r="WCJ158" s="6"/>
      <c r="WCK158" s="6"/>
      <c r="WCL158" s="20"/>
      <c r="WCM158" s="21"/>
      <c r="WCN158" s="6"/>
      <c r="WCO158" s="6"/>
      <c r="WCP158" s="20"/>
      <c r="WCQ158" s="21"/>
      <c r="WCR158" s="6"/>
      <c r="WCS158" s="6"/>
      <c r="WCT158" s="20"/>
      <c r="WCU158" s="21"/>
      <c r="WCV158" s="6"/>
      <c r="WCW158" s="6"/>
      <c r="WCX158" s="20"/>
      <c r="WCY158" s="21"/>
      <c r="WCZ158" s="6"/>
      <c r="WDA158" s="6"/>
      <c r="WDB158" s="20"/>
      <c r="WDC158" s="21"/>
      <c r="WDD158" s="6"/>
      <c r="WDE158" s="6"/>
      <c r="WDF158" s="20"/>
      <c r="WDG158" s="21"/>
      <c r="WDH158" s="6"/>
      <c r="WDI158" s="6"/>
      <c r="WDJ158" s="20"/>
      <c r="WDK158" s="21"/>
      <c r="WDL158" s="6"/>
      <c r="WDM158" s="6"/>
      <c r="WDN158" s="20"/>
      <c r="WDO158" s="21"/>
      <c r="WDP158" s="6"/>
      <c r="WDQ158" s="6"/>
      <c r="WDR158" s="20"/>
      <c r="WDS158" s="21"/>
      <c r="WDT158" s="6"/>
      <c r="WDU158" s="6"/>
      <c r="WDV158" s="20"/>
      <c r="WDW158" s="21"/>
      <c r="WDX158" s="6"/>
      <c r="WDY158" s="6"/>
      <c r="WDZ158" s="20"/>
      <c r="WEA158" s="21"/>
      <c r="WEB158" s="6"/>
      <c r="WEC158" s="6"/>
      <c r="WED158" s="20"/>
      <c r="WEE158" s="21"/>
      <c r="WEF158" s="6"/>
      <c r="WEG158" s="6"/>
      <c r="WEH158" s="20"/>
      <c r="WEI158" s="21"/>
      <c r="WEJ158" s="6"/>
      <c r="WEK158" s="6"/>
      <c r="WEL158" s="20"/>
      <c r="WEM158" s="21"/>
      <c r="WEN158" s="6"/>
      <c r="WEO158" s="6"/>
      <c r="WEP158" s="20"/>
      <c r="WEQ158" s="21"/>
      <c r="WER158" s="6"/>
      <c r="WES158" s="6"/>
      <c r="WET158" s="20"/>
      <c r="WEU158" s="21"/>
      <c r="WEV158" s="6"/>
      <c r="WEW158" s="6"/>
      <c r="WEX158" s="20"/>
      <c r="WEY158" s="21"/>
      <c r="WEZ158" s="6"/>
      <c r="WFA158" s="6"/>
      <c r="WFB158" s="20"/>
      <c r="WFC158" s="21"/>
      <c r="WFD158" s="6"/>
      <c r="WFE158" s="6"/>
      <c r="WFF158" s="20"/>
      <c r="WFG158" s="21"/>
      <c r="WFH158" s="6"/>
      <c r="WFI158" s="6"/>
      <c r="WFJ158" s="20"/>
      <c r="WFK158" s="21"/>
      <c r="WFL158" s="6"/>
      <c r="WFM158" s="6"/>
      <c r="WFN158" s="20"/>
      <c r="WFO158" s="21"/>
      <c r="WFP158" s="6"/>
      <c r="WFQ158" s="6"/>
      <c r="WFR158" s="20"/>
      <c r="WFS158" s="21"/>
      <c r="WFT158" s="6"/>
      <c r="WFU158" s="6"/>
      <c r="WFV158" s="20"/>
      <c r="WFW158" s="21"/>
      <c r="WFX158" s="6"/>
      <c r="WFY158" s="6"/>
      <c r="WFZ158" s="20"/>
      <c r="WGA158" s="21"/>
      <c r="WGB158" s="6"/>
      <c r="WGC158" s="6"/>
      <c r="WGD158" s="20"/>
      <c r="WGE158" s="21"/>
      <c r="WGF158" s="6"/>
      <c r="WGG158" s="6"/>
      <c r="WGH158" s="20"/>
      <c r="WGI158" s="21"/>
      <c r="WGJ158" s="6"/>
      <c r="WGK158" s="6"/>
      <c r="WGL158" s="20"/>
      <c r="WGM158" s="21"/>
      <c r="WGN158" s="6"/>
      <c r="WGO158" s="6"/>
      <c r="WGP158" s="20"/>
      <c r="WGQ158" s="21"/>
      <c r="WGR158" s="6"/>
      <c r="WGS158" s="6"/>
      <c r="WGT158" s="20"/>
      <c r="WGU158" s="21"/>
      <c r="WGV158" s="6"/>
      <c r="WGW158" s="6"/>
      <c r="WGX158" s="20"/>
      <c r="WGY158" s="21"/>
      <c r="WGZ158" s="6"/>
      <c r="WHA158" s="6"/>
      <c r="WHB158" s="20"/>
      <c r="WHC158" s="21"/>
      <c r="WHD158" s="6"/>
      <c r="WHE158" s="6"/>
      <c r="WHF158" s="20"/>
      <c r="WHG158" s="21"/>
      <c r="WHH158" s="6"/>
      <c r="WHI158" s="6"/>
      <c r="WHJ158" s="20"/>
      <c r="WHK158" s="21"/>
      <c r="WHL158" s="6"/>
      <c r="WHM158" s="6"/>
      <c r="WHN158" s="20"/>
      <c r="WHO158" s="21"/>
      <c r="WHP158" s="6"/>
      <c r="WHQ158" s="6"/>
      <c r="WHR158" s="20"/>
      <c r="WHS158" s="21"/>
      <c r="WHT158" s="6"/>
      <c r="WHU158" s="6"/>
      <c r="WHV158" s="20"/>
      <c r="WHW158" s="21"/>
      <c r="WHX158" s="6"/>
      <c r="WHY158" s="6"/>
      <c r="WHZ158" s="20"/>
      <c r="WIA158" s="21"/>
      <c r="WIB158" s="6"/>
      <c r="WIC158" s="6"/>
      <c r="WID158" s="20"/>
      <c r="WIE158" s="21"/>
      <c r="WIF158" s="6"/>
      <c r="WIG158" s="6"/>
      <c r="WIH158" s="20"/>
      <c r="WII158" s="21"/>
      <c r="WIJ158" s="6"/>
      <c r="WIK158" s="6"/>
      <c r="WIL158" s="20"/>
      <c r="WIM158" s="21"/>
      <c r="WIN158" s="6"/>
      <c r="WIO158" s="6"/>
      <c r="WIP158" s="20"/>
      <c r="WIQ158" s="21"/>
      <c r="WIR158" s="6"/>
      <c r="WIS158" s="6"/>
      <c r="WIT158" s="20"/>
      <c r="WIU158" s="21"/>
      <c r="WIV158" s="6"/>
      <c r="WIW158" s="6"/>
      <c r="WIX158" s="20"/>
      <c r="WIY158" s="21"/>
      <c r="WIZ158" s="6"/>
      <c r="WJA158" s="6"/>
      <c r="WJB158" s="20"/>
      <c r="WJC158" s="21"/>
      <c r="WJD158" s="6"/>
      <c r="WJE158" s="6"/>
      <c r="WJF158" s="20"/>
      <c r="WJG158" s="21"/>
      <c r="WJH158" s="6"/>
      <c r="WJI158" s="6"/>
      <c r="WJJ158" s="20"/>
      <c r="WJK158" s="21"/>
      <c r="WJL158" s="6"/>
      <c r="WJM158" s="6"/>
      <c r="WJN158" s="20"/>
      <c r="WJO158" s="21"/>
      <c r="WJP158" s="6"/>
      <c r="WJQ158" s="6"/>
      <c r="WJR158" s="20"/>
      <c r="WJS158" s="21"/>
      <c r="WJT158" s="6"/>
      <c r="WJU158" s="6"/>
      <c r="WJV158" s="20"/>
      <c r="WJW158" s="21"/>
      <c r="WJX158" s="6"/>
      <c r="WJY158" s="6"/>
      <c r="WJZ158" s="20"/>
      <c r="WKA158" s="21"/>
      <c r="WKB158" s="6"/>
      <c r="WKC158" s="6"/>
      <c r="WKD158" s="20"/>
      <c r="WKE158" s="21"/>
      <c r="WKF158" s="6"/>
      <c r="WKG158" s="6"/>
      <c r="WKH158" s="20"/>
      <c r="WKI158" s="21"/>
      <c r="WKJ158" s="6"/>
      <c r="WKK158" s="6"/>
      <c r="WKL158" s="20"/>
      <c r="WKM158" s="21"/>
      <c r="WKN158" s="6"/>
      <c r="WKO158" s="6"/>
      <c r="WKP158" s="20"/>
      <c r="WKQ158" s="21"/>
      <c r="WKR158" s="6"/>
      <c r="WKS158" s="6"/>
      <c r="WKT158" s="20"/>
      <c r="WKU158" s="21"/>
      <c r="WKV158" s="6"/>
      <c r="WKW158" s="6"/>
      <c r="WKX158" s="20"/>
      <c r="WKY158" s="21"/>
      <c r="WKZ158" s="6"/>
      <c r="WLA158" s="6"/>
      <c r="WLB158" s="20"/>
      <c r="WLC158" s="21"/>
      <c r="WLD158" s="6"/>
      <c r="WLE158" s="6"/>
      <c r="WLF158" s="20"/>
      <c r="WLG158" s="21"/>
      <c r="WLH158" s="6"/>
      <c r="WLI158" s="6"/>
      <c r="WLJ158" s="20"/>
      <c r="WLK158" s="21"/>
      <c r="WLL158" s="6"/>
      <c r="WLM158" s="6"/>
      <c r="WLN158" s="20"/>
      <c r="WLO158" s="21"/>
      <c r="WLP158" s="6"/>
      <c r="WLQ158" s="6"/>
      <c r="WLR158" s="20"/>
      <c r="WLS158" s="21"/>
      <c r="WLT158" s="6"/>
      <c r="WLU158" s="6"/>
      <c r="WLV158" s="20"/>
      <c r="WLW158" s="21"/>
      <c r="WLX158" s="6"/>
      <c r="WLY158" s="6"/>
      <c r="WLZ158" s="20"/>
      <c r="WMA158" s="21"/>
      <c r="WMB158" s="6"/>
      <c r="WMC158" s="6"/>
      <c r="WMD158" s="20"/>
      <c r="WME158" s="21"/>
      <c r="WMF158" s="6"/>
      <c r="WMG158" s="6"/>
      <c r="WMH158" s="20"/>
      <c r="WMI158" s="21"/>
      <c r="WMJ158" s="6"/>
      <c r="WMK158" s="6"/>
      <c r="WML158" s="20"/>
      <c r="WMM158" s="21"/>
      <c r="WMN158" s="6"/>
      <c r="WMO158" s="6"/>
      <c r="WMP158" s="20"/>
      <c r="WMQ158" s="21"/>
      <c r="WMR158" s="6"/>
      <c r="WMS158" s="6"/>
      <c r="WMT158" s="20"/>
      <c r="WMU158" s="21"/>
      <c r="WMV158" s="6"/>
      <c r="WMW158" s="6"/>
      <c r="WMX158" s="20"/>
      <c r="WMY158" s="21"/>
      <c r="WMZ158" s="6"/>
      <c r="WNA158" s="6"/>
      <c r="WNB158" s="20"/>
      <c r="WNC158" s="21"/>
      <c r="WND158" s="6"/>
      <c r="WNE158" s="6"/>
      <c r="WNF158" s="20"/>
      <c r="WNG158" s="21"/>
      <c r="WNH158" s="6"/>
      <c r="WNI158" s="6"/>
      <c r="WNJ158" s="20"/>
      <c r="WNK158" s="21"/>
      <c r="WNL158" s="6"/>
      <c r="WNM158" s="6"/>
      <c r="WNN158" s="20"/>
      <c r="WNO158" s="21"/>
      <c r="WNP158" s="6"/>
      <c r="WNQ158" s="6"/>
      <c r="WNR158" s="20"/>
      <c r="WNS158" s="21"/>
      <c r="WNT158" s="6"/>
      <c r="WNU158" s="6"/>
      <c r="WNV158" s="20"/>
      <c r="WNW158" s="21"/>
      <c r="WNX158" s="6"/>
      <c r="WNY158" s="6"/>
      <c r="WNZ158" s="20"/>
      <c r="WOA158" s="21"/>
      <c r="WOB158" s="6"/>
      <c r="WOC158" s="6"/>
      <c r="WOD158" s="20"/>
      <c r="WOE158" s="21"/>
      <c r="WOF158" s="6"/>
      <c r="WOG158" s="6"/>
      <c r="WOH158" s="20"/>
      <c r="WOI158" s="21"/>
      <c r="WOJ158" s="6"/>
      <c r="WOK158" s="6"/>
      <c r="WOL158" s="20"/>
      <c r="WOM158" s="21"/>
      <c r="WON158" s="6"/>
      <c r="WOO158" s="6"/>
      <c r="WOP158" s="20"/>
      <c r="WOQ158" s="21"/>
      <c r="WOR158" s="6"/>
      <c r="WOS158" s="6"/>
      <c r="WOT158" s="20"/>
      <c r="WOU158" s="21"/>
      <c r="WOV158" s="6"/>
      <c r="WOW158" s="6"/>
      <c r="WOX158" s="20"/>
      <c r="WOY158" s="21"/>
      <c r="WOZ158" s="6"/>
      <c r="WPA158" s="6"/>
      <c r="WPB158" s="20"/>
      <c r="WPC158" s="21"/>
      <c r="WPD158" s="6"/>
      <c r="WPE158" s="6"/>
      <c r="WPF158" s="20"/>
      <c r="WPG158" s="21"/>
      <c r="WPH158" s="6"/>
      <c r="WPI158" s="6"/>
      <c r="WPJ158" s="20"/>
      <c r="WPK158" s="21"/>
      <c r="WPL158" s="6"/>
      <c r="WPM158" s="6"/>
      <c r="WPN158" s="20"/>
      <c r="WPO158" s="21"/>
      <c r="WPP158" s="6"/>
      <c r="WPQ158" s="6"/>
      <c r="WPR158" s="20"/>
      <c r="WPS158" s="21"/>
      <c r="WPT158" s="6"/>
      <c r="WPU158" s="6"/>
      <c r="WPV158" s="20"/>
      <c r="WPW158" s="21"/>
      <c r="WPX158" s="6"/>
      <c r="WPY158" s="6"/>
      <c r="WPZ158" s="20"/>
      <c r="WQA158" s="21"/>
      <c r="WQB158" s="6"/>
      <c r="WQC158" s="6"/>
      <c r="WQD158" s="20"/>
      <c r="WQE158" s="21"/>
      <c r="WQF158" s="6"/>
      <c r="WQG158" s="6"/>
      <c r="WQH158" s="20"/>
      <c r="WQI158" s="21"/>
      <c r="WQJ158" s="6"/>
      <c r="WQK158" s="6"/>
      <c r="WQL158" s="20"/>
      <c r="WQM158" s="21"/>
      <c r="WQN158" s="6"/>
      <c r="WQO158" s="6"/>
      <c r="WQP158" s="20"/>
      <c r="WQQ158" s="21"/>
      <c r="WQR158" s="6"/>
      <c r="WQS158" s="6"/>
      <c r="WQT158" s="20"/>
      <c r="WQU158" s="21"/>
      <c r="WQV158" s="6"/>
      <c r="WQW158" s="6"/>
      <c r="WQX158" s="20"/>
      <c r="WQY158" s="21"/>
      <c r="WQZ158" s="6"/>
      <c r="WRA158" s="6"/>
      <c r="WRB158" s="20"/>
      <c r="WRC158" s="21"/>
      <c r="WRD158" s="6"/>
      <c r="WRE158" s="6"/>
      <c r="WRF158" s="20"/>
      <c r="WRG158" s="21"/>
      <c r="WRH158" s="6"/>
      <c r="WRI158" s="6"/>
      <c r="WRJ158" s="20"/>
      <c r="WRK158" s="21"/>
      <c r="WRL158" s="6"/>
      <c r="WRM158" s="6"/>
      <c r="WRN158" s="20"/>
      <c r="WRO158" s="21"/>
      <c r="WRP158" s="6"/>
      <c r="WRQ158" s="6"/>
      <c r="WRR158" s="20"/>
      <c r="WRS158" s="21"/>
      <c r="WRT158" s="6"/>
      <c r="WRU158" s="6"/>
      <c r="WRV158" s="20"/>
      <c r="WRW158" s="21"/>
      <c r="WRX158" s="6"/>
      <c r="WRY158" s="6"/>
      <c r="WRZ158" s="20"/>
      <c r="WSA158" s="21"/>
      <c r="WSB158" s="6"/>
      <c r="WSC158" s="6"/>
      <c r="WSD158" s="20"/>
      <c r="WSE158" s="21"/>
      <c r="WSF158" s="6"/>
      <c r="WSG158" s="6"/>
      <c r="WSH158" s="20"/>
      <c r="WSI158" s="21"/>
      <c r="WSJ158" s="6"/>
      <c r="WSK158" s="6"/>
      <c r="WSL158" s="20"/>
      <c r="WSM158" s="21"/>
      <c r="WSN158" s="6"/>
      <c r="WSO158" s="6"/>
      <c r="WSP158" s="20"/>
      <c r="WSQ158" s="21"/>
      <c r="WSR158" s="6"/>
      <c r="WSS158" s="6"/>
      <c r="WST158" s="20"/>
      <c r="WSU158" s="21"/>
      <c r="WSV158" s="6"/>
      <c r="WSW158" s="6"/>
      <c r="WSX158" s="20"/>
      <c r="WSY158" s="21"/>
      <c r="WSZ158" s="6"/>
      <c r="WTA158" s="6"/>
      <c r="WTB158" s="20"/>
      <c r="WTC158" s="21"/>
      <c r="WTD158" s="6"/>
      <c r="WTE158" s="6"/>
      <c r="WTF158" s="20"/>
      <c r="WTG158" s="21"/>
      <c r="WTH158" s="6"/>
      <c r="WTI158" s="6"/>
      <c r="WTJ158" s="20"/>
      <c r="WTK158" s="21"/>
      <c r="WTL158" s="6"/>
      <c r="WTM158" s="6"/>
      <c r="WTN158" s="20"/>
      <c r="WTO158" s="21"/>
      <c r="WTP158" s="6"/>
      <c r="WTQ158" s="6"/>
      <c r="WTR158" s="20"/>
      <c r="WTS158" s="21"/>
      <c r="WTT158" s="6"/>
      <c r="WTU158" s="6"/>
      <c r="WTV158" s="20"/>
      <c r="WTW158" s="21"/>
      <c r="WTX158" s="6"/>
      <c r="WTY158" s="6"/>
      <c r="WTZ158" s="20"/>
      <c r="WUA158" s="21"/>
      <c r="WUB158" s="6"/>
      <c r="WUC158" s="6"/>
      <c r="WUD158" s="20"/>
      <c r="WUE158" s="21"/>
      <c r="WUF158" s="6"/>
      <c r="WUG158" s="6"/>
      <c r="WUH158" s="20"/>
      <c r="WUI158" s="21"/>
      <c r="WUJ158" s="6"/>
      <c r="WUK158" s="6"/>
      <c r="WUL158" s="20"/>
      <c r="WUM158" s="21"/>
      <c r="WUN158" s="6"/>
      <c r="WUO158" s="6"/>
      <c r="WUP158" s="20"/>
      <c r="WUQ158" s="21"/>
      <c r="WUR158" s="6"/>
      <c r="WUS158" s="6"/>
      <c r="WUT158" s="20"/>
      <c r="WUU158" s="21"/>
      <c r="WUV158" s="6"/>
      <c r="WUW158" s="6"/>
      <c r="WUX158" s="20"/>
      <c r="WUY158" s="21"/>
      <c r="WUZ158" s="6"/>
      <c r="WVA158" s="6"/>
      <c r="WVB158" s="20"/>
      <c r="WVC158" s="21"/>
      <c r="WVD158" s="6"/>
      <c r="WVE158" s="6"/>
      <c r="WVF158" s="20"/>
      <c r="WVG158" s="21"/>
      <c r="WVH158" s="6"/>
      <c r="WVI158" s="6"/>
      <c r="WVJ158" s="20"/>
      <c r="WVK158" s="21"/>
      <c r="WVL158" s="6"/>
      <c r="WVM158" s="6"/>
      <c r="WVN158" s="20"/>
      <c r="WVO158" s="21"/>
      <c r="WVP158" s="6"/>
      <c r="WVQ158" s="6"/>
      <c r="WVR158" s="20"/>
      <c r="WVS158" s="21"/>
      <c r="WVT158" s="6"/>
      <c r="WVU158" s="6"/>
      <c r="WVV158" s="20"/>
      <c r="WVW158" s="21"/>
      <c r="WVX158" s="6"/>
      <c r="WVY158" s="6"/>
      <c r="WVZ158" s="20"/>
      <c r="WWA158" s="21"/>
      <c r="WWB158" s="6"/>
      <c r="WWC158" s="6"/>
      <c r="WWD158" s="20"/>
      <c r="WWE158" s="21"/>
      <c r="WWF158" s="6"/>
      <c r="WWG158" s="6"/>
      <c r="WWH158" s="20"/>
      <c r="WWI158" s="21"/>
      <c r="WWJ158" s="6"/>
      <c r="WWK158" s="6"/>
      <c r="WWL158" s="20"/>
      <c r="WWM158" s="21"/>
      <c r="WWN158" s="6"/>
      <c r="WWO158" s="6"/>
      <c r="WWP158" s="20"/>
      <c r="WWQ158" s="21"/>
      <c r="WWR158" s="6"/>
      <c r="WWS158" s="6"/>
      <c r="WWT158" s="20"/>
      <c r="WWU158" s="21"/>
      <c r="WWV158" s="6"/>
      <c r="WWW158" s="6"/>
      <c r="WWX158" s="20"/>
      <c r="WWY158" s="21"/>
      <c r="WWZ158" s="6"/>
      <c r="WXA158" s="6"/>
      <c r="WXB158" s="20"/>
      <c r="WXC158" s="21"/>
      <c r="WXD158" s="6"/>
      <c r="WXE158" s="6"/>
      <c r="WXF158" s="20"/>
      <c r="WXG158" s="21"/>
      <c r="WXH158" s="6"/>
      <c r="WXI158" s="6"/>
      <c r="WXJ158" s="20"/>
      <c r="WXK158" s="21"/>
      <c r="WXL158" s="6"/>
      <c r="WXM158" s="6"/>
      <c r="WXN158" s="20"/>
      <c r="WXO158" s="21"/>
      <c r="WXP158" s="6"/>
      <c r="WXQ158" s="6"/>
      <c r="WXR158" s="20"/>
      <c r="WXS158" s="21"/>
      <c r="WXT158" s="6"/>
      <c r="WXU158" s="6"/>
      <c r="WXV158" s="20"/>
      <c r="WXW158" s="21"/>
      <c r="WXX158" s="6"/>
      <c r="WXY158" s="6"/>
      <c r="WXZ158" s="20"/>
      <c r="WYA158" s="21"/>
      <c r="WYB158" s="6"/>
      <c r="WYC158" s="6"/>
      <c r="WYD158" s="20"/>
      <c r="WYE158" s="21"/>
      <c r="WYF158" s="6"/>
      <c r="WYG158" s="6"/>
      <c r="WYH158" s="20"/>
      <c r="WYI158" s="21"/>
      <c r="WYJ158" s="6"/>
      <c r="WYK158" s="6"/>
      <c r="WYL158" s="20"/>
      <c r="WYM158" s="21"/>
      <c r="WYN158" s="6"/>
      <c r="WYO158" s="6"/>
      <c r="WYP158" s="20"/>
      <c r="WYQ158" s="21"/>
      <c r="WYR158" s="6"/>
      <c r="WYS158" s="6"/>
      <c r="WYT158" s="20"/>
      <c r="WYU158" s="21"/>
      <c r="WYV158" s="6"/>
      <c r="WYW158" s="6"/>
      <c r="WYX158" s="20"/>
      <c r="WYY158" s="21"/>
      <c r="WYZ158" s="6"/>
      <c r="WZA158" s="6"/>
      <c r="WZB158" s="20"/>
      <c r="WZC158" s="21"/>
      <c r="WZD158" s="6"/>
      <c r="WZE158" s="6"/>
      <c r="WZF158" s="20"/>
      <c r="WZG158" s="21"/>
      <c r="WZH158" s="6"/>
      <c r="WZI158" s="6"/>
      <c r="WZJ158" s="20"/>
      <c r="WZK158" s="21"/>
      <c r="WZL158" s="6"/>
      <c r="WZM158" s="6"/>
      <c r="WZN158" s="20"/>
      <c r="WZO158" s="21"/>
      <c r="WZP158" s="6"/>
      <c r="WZQ158" s="6"/>
      <c r="WZR158" s="20"/>
      <c r="WZS158" s="21"/>
      <c r="WZT158" s="6"/>
      <c r="WZU158" s="6"/>
      <c r="WZV158" s="20"/>
      <c r="WZW158" s="21"/>
      <c r="WZX158" s="6"/>
      <c r="WZY158" s="6"/>
      <c r="WZZ158" s="20"/>
      <c r="XAA158" s="21"/>
      <c r="XAB158" s="6"/>
      <c r="XAC158" s="6"/>
      <c r="XAD158" s="20"/>
      <c r="XAE158" s="21"/>
      <c r="XAF158" s="6"/>
      <c r="XAG158" s="6"/>
      <c r="XAH158" s="20"/>
      <c r="XAI158" s="21"/>
      <c r="XAJ158" s="6"/>
      <c r="XAK158" s="6"/>
      <c r="XAL158" s="20"/>
      <c r="XAM158" s="21"/>
      <c r="XAN158" s="6"/>
      <c r="XAO158" s="6"/>
      <c r="XAP158" s="20"/>
      <c r="XAQ158" s="21"/>
      <c r="XAR158" s="6"/>
      <c r="XAS158" s="6"/>
      <c r="XAT158" s="20"/>
      <c r="XAU158" s="21"/>
      <c r="XAV158" s="6"/>
      <c r="XAW158" s="6"/>
      <c r="XAX158" s="20"/>
      <c r="XAY158" s="21"/>
      <c r="XAZ158" s="6"/>
      <c r="XBA158" s="6"/>
      <c r="XBB158" s="20"/>
      <c r="XBC158" s="21"/>
      <c r="XBD158" s="6"/>
      <c r="XBE158" s="6"/>
      <c r="XBF158" s="20"/>
      <c r="XBG158" s="21"/>
      <c r="XBH158" s="6"/>
      <c r="XBI158" s="6"/>
      <c r="XBJ158" s="20"/>
      <c r="XBK158" s="21"/>
      <c r="XBL158" s="6"/>
      <c r="XBM158" s="6"/>
      <c r="XBN158" s="20"/>
      <c r="XBO158" s="21"/>
      <c r="XBP158" s="6"/>
      <c r="XBQ158" s="6"/>
      <c r="XBR158" s="20"/>
      <c r="XBS158" s="21"/>
      <c r="XBT158" s="6"/>
      <c r="XBU158" s="6"/>
      <c r="XBV158" s="20"/>
      <c r="XBW158" s="21"/>
      <c r="XBX158" s="6"/>
      <c r="XBY158" s="6"/>
      <c r="XBZ158" s="20"/>
      <c r="XCA158" s="21"/>
      <c r="XCB158" s="6"/>
      <c r="XCC158" s="6"/>
      <c r="XCD158" s="20"/>
      <c r="XCE158" s="21"/>
      <c r="XCF158" s="6"/>
      <c r="XCG158" s="6"/>
      <c r="XCH158" s="20"/>
      <c r="XCI158" s="21"/>
      <c r="XCJ158" s="6"/>
      <c r="XCK158" s="6"/>
      <c r="XCL158" s="20"/>
      <c r="XCM158" s="21"/>
      <c r="XCN158" s="6"/>
      <c r="XCO158" s="6"/>
      <c r="XCP158" s="20"/>
      <c r="XCQ158" s="21"/>
      <c r="XCR158" s="6"/>
      <c r="XCS158" s="6"/>
      <c r="XCT158" s="20"/>
      <c r="XCU158" s="21"/>
      <c r="XCV158" s="6"/>
      <c r="XCW158" s="6"/>
      <c r="XCX158" s="20"/>
      <c r="XCY158" s="21"/>
      <c r="XCZ158" s="6"/>
      <c r="XDA158" s="6"/>
      <c r="XDB158" s="20"/>
      <c r="XDC158" s="21"/>
      <c r="XDD158" s="6"/>
      <c r="XDE158" s="6"/>
      <c r="XDF158" s="20"/>
      <c r="XDG158" s="21"/>
      <c r="XDH158" s="6"/>
      <c r="XDI158" s="6"/>
      <c r="XDJ158" s="20"/>
      <c r="XDK158" s="21"/>
      <c r="XDL158" s="6"/>
      <c r="XDM158" s="6"/>
      <c r="XDN158" s="20"/>
      <c r="XDO158" s="21"/>
      <c r="XDP158" s="6"/>
      <c r="XDQ158" s="6"/>
      <c r="XDR158" s="20"/>
      <c r="XDS158" s="21"/>
      <c r="XDT158" s="6"/>
      <c r="XDU158" s="6"/>
      <c r="XDV158" s="20"/>
      <c r="XDW158" s="21"/>
      <c r="XDX158" s="6"/>
      <c r="XDY158" s="6"/>
      <c r="XDZ158" s="20"/>
      <c r="XEA158" s="21"/>
      <c r="XEB158" s="6"/>
      <c r="XEC158" s="6"/>
      <c r="XED158" s="20"/>
      <c r="XEE158" s="21"/>
      <c r="XEF158" s="6"/>
      <c r="XEG158" s="6"/>
      <c r="XEH158" s="20"/>
      <c r="XEI158" s="21"/>
      <c r="XEJ158" s="6"/>
      <c r="XEK158" s="6"/>
      <c r="XEL158" s="20"/>
      <c r="XEM158" s="21"/>
      <c r="XEN158" s="6"/>
      <c r="XEO158" s="6"/>
      <c r="XEP158" s="20"/>
      <c r="XEQ158" s="21"/>
      <c r="XER158" s="6"/>
      <c r="XES158" s="6"/>
      <c r="XET158" s="20"/>
      <c r="XEU158" s="21"/>
      <c r="XEV158" s="6"/>
      <c r="XEW158" s="6"/>
      <c r="XEX158" s="20"/>
      <c r="XEY158" s="21"/>
      <c r="XEZ158" s="6"/>
      <c r="XFA158" s="6"/>
    </row>
    <row r="159" spans="1:16381" ht="57.75" customHeight="1">
      <c r="A159" s="392" t="s">
        <v>450</v>
      </c>
      <c r="B159" s="392"/>
      <c r="C159" s="392"/>
      <c r="D159" s="392"/>
      <c r="E159" s="392"/>
      <c r="F159" s="392"/>
      <c r="G159" s="392"/>
      <c r="H159" s="22"/>
    </row>
    <row r="160" spans="1:16381">
      <c r="A160" s="22"/>
      <c r="B160" s="21"/>
      <c r="C160" s="6"/>
      <c r="D160" s="6"/>
      <c r="E160" s="6"/>
      <c r="F160" s="6"/>
      <c r="G160" s="6"/>
    </row>
    <row r="161" spans="1:7">
      <c r="A161" s="22"/>
      <c r="B161" s="21"/>
      <c r="C161" s="6"/>
      <c r="D161" s="6"/>
      <c r="E161" s="6"/>
      <c r="F161" s="6"/>
      <c r="G161" s="6"/>
    </row>
    <row r="162" spans="1:7">
      <c r="A162" s="22"/>
      <c r="B162" s="21"/>
      <c r="C162" s="6"/>
      <c r="D162" s="6"/>
      <c r="E162" s="6"/>
      <c r="F162" s="6"/>
      <c r="G162" s="6"/>
    </row>
    <row r="163" spans="1:7">
      <c r="A163" s="22"/>
      <c r="B163" s="21"/>
      <c r="C163" s="6"/>
      <c r="D163" s="6"/>
      <c r="E163" s="6"/>
      <c r="F163" s="6"/>
      <c r="G163" s="6"/>
    </row>
    <row r="164" spans="1:7">
      <c r="A164" s="22"/>
      <c r="B164" s="21"/>
      <c r="C164" s="6"/>
      <c r="D164" s="6"/>
      <c r="E164" s="6"/>
      <c r="F164" s="6"/>
      <c r="G164" s="6"/>
    </row>
    <row r="165" spans="1:7">
      <c r="A165" s="22"/>
      <c r="B165" s="21"/>
      <c r="C165" s="6"/>
      <c r="D165" s="6"/>
      <c r="E165" s="6"/>
      <c r="F165" s="6"/>
      <c r="G165" s="6"/>
    </row>
    <row r="166" spans="1:7">
      <c r="A166" s="22"/>
      <c r="B166" s="21"/>
      <c r="C166" s="6"/>
      <c r="D166" s="6"/>
      <c r="E166" s="6"/>
      <c r="F166" s="6"/>
      <c r="G166" s="6"/>
    </row>
    <row r="167" spans="1:7">
      <c r="A167" s="22"/>
      <c r="B167" s="21"/>
      <c r="C167" s="6"/>
      <c r="D167" s="6"/>
      <c r="E167" s="6"/>
      <c r="F167" s="6"/>
      <c r="G167" s="6"/>
    </row>
    <row r="168" spans="1:7">
      <c r="A168" s="22"/>
      <c r="B168" s="21"/>
      <c r="C168" s="6"/>
      <c r="D168" s="6"/>
      <c r="E168" s="6"/>
      <c r="F168" s="6"/>
      <c r="G168" s="6"/>
    </row>
    <row r="169" spans="1:7">
      <c r="A169" s="22"/>
      <c r="B169" s="21"/>
      <c r="C169" s="6"/>
      <c r="D169" s="6"/>
      <c r="E169" s="6"/>
      <c r="F169" s="6"/>
      <c r="G169" s="6"/>
    </row>
    <row r="170" spans="1:7">
      <c r="A170" s="22"/>
      <c r="B170" s="21"/>
      <c r="C170" s="6"/>
      <c r="D170" s="6"/>
      <c r="E170" s="6"/>
      <c r="F170" s="6"/>
      <c r="G170" s="6"/>
    </row>
    <row r="171" spans="1:7">
      <c r="A171" s="22"/>
      <c r="B171" s="21"/>
      <c r="C171" s="6"/>
      <c r="D171" s="6"/>
      <c r="E171" s="6"/>
      <c r="F171" s="6"/>
      <c r="G171" s="6"/>
    </row>
    <row r="172" spans="1:7">
      <c r="A172" s="22"/>
      <c r="B172" s="21"/>
      <c r="C172" s="6"/>
      <c r="D172" s="6"/>
      <c r="E172" s="6"/>
      <c r="F172" s="6"/>
      <c r="G172" s="6"/>
    </row>
    <row r="173" spans="1:7">
      <c r="A173" s="22"/>
      <c r="B173" s="21"/>
      <c r="C173" s="6"/>
      <c r="D173" s="6"/>
      <c r="E173" s="6"/>
      <c r="F173" s="6"/>
      <c r="G173" s="6"/>
    </row>
    <row r="174" spans="1:7">
      <c r="A174" s="22"/>
      <c r="B174" s="21"/>
      <c r="C174" s="6"/>
      <c r="D174" s="6"/>
      <c r="E174" s="6"/>
      <c r="F174" s="6"/>
      <c r="G174" s="6"/>
    </row>
    <row r="175" spans="1:7">
      <c r="A175" s="22"/>
      <c r="B175" s="21"/>
      <c r="C175" s="6"/>
      <c r="D175" s="6"/>
      <c r="E175" s="6"/>
      <c r="F175" s="6"/>
      <c r="G175" s="6"/>
    </row>
    <row r="176" spans="1:7">
      <c r="A176" s="22"/>
      <c r="B176" s="21"/>
      <c r="C176" s="6"/>
      <c r="D176" s="6"/>
      <c r="E176" s="6"/>
      <c r="F176" s="6"/>
      <c r="G176" s="6"/>
    </row>
    <row r="177" spans="1:7">
      <c r="A177" s="22"/>
      <c r="B177" s="21"/>
      <c r="C177" s="6"/>
      <c r="D177" s="6"/>
      <c r="E177" s="6"/>
      <c r="F177" s="6"/>
      <c r="G177" s="6"/>
    </row>
    <row r="178" spans="1:7">
      <c r="A178" s="22"/>
      <c r="B178" s="21"/>
      <c r="C178" s="6"/>
      <c r="D178" s="6"/>
      <c r="E178" s="6"/>
      <c r="F178" s="6"/>
      <c r="G178" s="6"/>
    </row>
    <row r="179" spans="1:7">
      <c r="A179" s="22"/>
      <c r="B179" s="21"/>
      <c r="C179" s="6"/>
      <c r="D179" s="6"/>
      <c r="E179" s="6"/>
      <c r="F179" s="6"/>
      <c r="G179" s="6"/>
    </row>
    <row r="180" spans="1:7">
      <c r="A180" s="22"/>
      <c r="B180" s="21"/>
      <c r="C180" s="6"/>
      <c r="D180" s="6"/>
      <c r="E180" s="6"/>
      <c r="F180" s="6"/>
      <c r="G180" s="6"/>
    </row>
    <row r="181" spans="1:7">
      <c r="A181" s="22"/>
      <c r="B181" s="21"/>
      <c r="C181" s="6"/>
      <c r="D181" s="6"/>
      <c r="E181" s="6"/>
      <c r="F181" s="6"/>
      <c r="G181" s="6"/>
    </row>
    <row r="182" spans="1:7">
      <c r="A182" s="22"/>
      <c r="B182" s="21"/>
      <c r="C182" s="6"/>
      <c r="D182" s="6"/>
      <c r="E182" s="6"/>
      <c r="F182" s="6"/>
      <c r="G182" s="6"/>
    </row>
    <row r="183" spans="1:7">
      <c r="A183" s="22"/>
      <c r="B183" s="21"/>
      <c r="C183" s="6"/>
      <c r="D183" s="6"/>
      <c r="E183" s="6"/>
      <c r="F183" s="6"/>
      <c r="G183" s="6"/>
    </row>
    <row r="184" spans="1:7">
      <c r="A184" s="22"/>
      <c r="B184" s="21"/>
      <c r="C184" s="6"/>
      <c r="D184" s="6"/>
      <c r="E184" s="6"/>
      <c r="F184" s="6"/>
      <c r="G184" s="6"/>
    </row>
    <row r="185" spans="1:7">
      <c r="A185" s="22"/>
      <c r="B185" s="21"/>
      <c r="C185" s="6"/>
      <c r="D185" s="6"/>
      <c r="E185" s="6"/>
      <c r="F185" s="6"/>
      <c r="G185" s="6"/>
    </row>
    <row r="186" spans="1:7">
      <c r="A186" s="22"/>
      <c r="B186" s="21"/>
      <c r="C186" s="6"/>
      <c r="D186" s="6"/>
      <c r="E186" s="6"/>
      <c r="F186" s="6"/>
      <c r="G186" s="6"/>
    </row>
    <row r="187" spans="1:7">
      <c r="A187" s="22"/>
      <c r="B187" s="21"/>
      <c r="C187" s="6"/>
      <c r="D187" s="6"/>
      <c r="E187" s="6"/>
      <c r="F187" s="6"/>
      <c r="G187" s="6"/>
    </row>
    <row r="188" spans="1:7">
      <c r="A188" s="22"/>
      <c r="B188" s="21"/>
      <c r="C188" s="6"/>
      <c r="D188" s="6"/>
      <c r="E188" s="6"/>
      <c r="F188" s="6"/>
      <c r="G188" s="6"/>
    </row>
    <row r="189" spans="1:7">
      <c r="A189" s="22"/>
      <c r="B189" s="21"/>
      <c r="C189" s="6"/>
      <c r="D189" s="6"/>
      <c r="E189" s="6"/>
      <c r="F189" s="6"/>
      <c r="G189" s="6"/>
    </row>
    <row r="190" spans="1:7">
      <c r="A190" s="22"/>
      <c r="B190" s="21"/>
      <c r="C190" s="6"/>
      <c r="D190" s="6"/>
      <c r="E190" s="6"/>
      <c r="F190" s="6"/>
      <c r="G190" s="6"/>
    </row>
    <row r="191" spans="1:7">
      <c r="A191" s="22"/>
      <c r="B191" s="21"/>
      <c r="C191" s="6"/>
      <c r="D191" s="6"/>
      <c r="E191" s="6"/>
      <c r="F191" s="6"/>
      <c r="G191" s="6"/>
    </row>
    <row r="192" spans="1:7">
      <c r="A192" s="22"/>
      <c r="B192" s="21"/>
      <c r="C192" s="6"/>
      <c r="D192" s="6"/>
      <c r="E192" s="6"/>
      <c r="F192" s="6"/>
      <c r="G192" s="6"/>
    </row>
    <row r="193" spans="1:7">
      <c r="A193" s="22"/>
      <c r="B193" s="21"/>
      <c r="C193" s="6"/>
      <c r="D193" s="6"/>
      <c r="E193" s="6"/>
      <c r="F193" s="6"/>
      <c r="G193" s="6"/>
    </row>
    <row r="194" spans="1:7">
      <c r="A194" s="22"/>
      <c r="B194" s="21"/>
      <c r="C194" s="6"/>
      <c r="D194" s="6"/>
      <c r="E194" s="6"/>
      <c r="F194" s="6"/>
      <c r="G194" s="6"/>
    </row>
    <row r="195" spans="1:7">
      <c r="A195" s="22"/>
      <c r="B195" s="21"/>
      <c r="C195" s="6"/>
      <c r="D195" s="6"/>
      <c r="E195" s="6"/>
      <c r="F195" s="6"/>
      <c r="G195" s="6"/>
    </row>
    <row r="196" spans="1:7">
      <c r="A196" s="22"/>
      <c r="B196" s="21"/>
      <c r="C196" s="6"/>
      <c r="D196" s="6"/>
      <c r="E196" s="6"/>
      <c r="F196" s="6"/>
      <c r="G196" s="6"/>
    </row>
    <row r="197" spans="1:7">
      <c r="A197" s="22"/>
      <c r="B197" s="21"/>
      <c r="C197" s="6"/>
      <c r="D197" s="6"/>
      <c r="E197" s="6"/>
      <c r="F197" s="6"/>
      <c r="G197" s="6"/>
    </row>
    <row r="198" spans="1:7">
      <c r="A198" s="22"/>
      <c r="B198" s="21"/>
      <c r="C198" s="6"/>
      <c r="D198" s="6"/>
      <c r="E198" s="6"/>
      <c r="F198" s="6"/>
      <c r="G198" s="6"/>
    </row>
    <row r="199" spans="1:7">
      <c r="A199" s="22"/>
      <c r="B199" s="21"/>
      <c r="C199" s="6"/>
      <c r="D199" s="6"/>
      <c r="E199" s="6"/>
      <c r="F199" s="6"/>
      <c r="G199" s="6"/>
    </row>
    <row r="200" spans="1:7">
      <c r="A200" s="22"/>
      <c r="B200" s="21"/>
      <c r="C200" s="6"/>
      <c r="D200" s="6"/>
      <c r="E200" s="6"/>
      <c r="F200" s="6"/>
      <c r="G200" s="6"/>
    </row>
    <row r="201" spans="1:7">
      <c r="A201" s="22"/>
      <c r="B201" s="21"/>
      <c r="C201" s="6"/>
      <c r="D201" s="6"/>
      <c r="E201" s="6"/>
      <c r="F201" s="6"/>
      <c r="G201" s="6"/>
    </row>
    <row r="202" spans="1:7">
      <c r="A202" s="22"/>
      <c r="B202" s="21"/>
      <c r="C202" s="6"/>
      <c r="D202" s="6"/>
      <c r="E202" s="6"/>
      <c r="F202" s="6"/>
      <c r="G202" s="6"/>
    </row>
    <row r="203" spans="1:7">
      <c r="A203" s="22"/>
      <c r="B203" s="21"/>
      <c r="C203" s="6"/>
      <c r="D203" s="6"/>
      <c r="E203" s="6"/>
      <c r="F203" s="6"/>
      <c r="G203" s="6"/>
    </row>
    <row r="204" spans="1:7">
      <c r="A204" s="22"/>
      <c r="B204" s="21"/>
      <c r="C204" s="6"/>
      <c r="D204" s="6"/>
      <c r="E204" s="6"/>
      <c r="F204" s="6"/>
      <c r="G204" s="6"/>
    </row>
    <row r="205" spans="1:7">
      <c r="A205" s="22"/>
      <c r="B205" s="21"/>
      <c r="C205" s="6"/>
      <c r="D205" s="6"/>
      <c r="E205" s="6"/>
      <c r="F205" s="6"/>
      <c r="G205" s="6"/>
    </row>
    <row r="206" spans="1:7">
      <c r="A206" s="22"/>
      <c r="B206" s="21"/>
      <c r="C206" s="6"/>
      <c r="D206" s="6"/>
      <c r="E206" s="6"/>
      <c r="F206" s="6"/>
      <c r="G206" s="6"/>
    </row>
    <row r="207" spans="1:7">
      <c r="A207" s="22"/>
      <c r="B207" s="21"/>
      <c r="C207" s="6"/>
      <c r="D207" s="6"/>
      <c r="E207" s="6"/>
      <c r="F207" s="6"/>
      <c r="G207" s="6"/>
    </row>
    <row r="208" spans="1:7">
      <c r="A208" s="22"/>
      <c r="B208" s="21"/>
      <c r="C208" s="6"/>
      <c r="D208" s="6"/>
      <c r="E208" s="6"/>
      <c r="F208" s="6"/>
      <c r="G208" s="6"/>
    </row>
    <row r="209" spans="1:7">
      <c r="A209" s="22"/>
      <c r="B209" s="21"/>
      <c r="C209" s="6"/>
      <c r="D209" s="6"/>
      <c r="E209" s="6"/>
      <c r="F209" s="6"/>
      <c r="G209" s="6"/>
    </row>
    <row r="210" spans="1:7">
      <c r="A210" s="22"/>
      <c r="B210" s="21"/>
      <c r="C210" s="6"/>
      <c r="D210" s="6"/>
      <c r="E210" s="6"/>
      <c r="F210" s="6"/>
      <c r="G210" s="6"/>
    </row>
    <row r="211" spans="1:7">
      <c r="A211" s="22"/>
      <c r="B211" s="21"/>
      <c r="C211" s="6"/>
      <c r="D211" s="6"/>
      <c r="E211" s="6"/>
      <c r="F211" s="6"/>
      <c r="G211" s="6"/>
    </row>
    <row r="212" spans="1:7">
      <c r="A212" s="22"/>
      <c r="B212" s="21"/>
      <c r="C212" s="6"/>
      <c r="D212" s="6"/>
      <c r="E212" s="6"/>
      <c r="F212" s="6"/>
      <c r="G212" s="6"/>
    </row>
    <row r="213" spans="1:7">
      <c r="A213" s="22"/>
      <c r="B213" s="21"/>
      <c r="C213" s="6"/>
      <c r="D213" s="6"/>
      <c r="E213" s="6"/>
      <c r="F213" s="6"/>
      <c r="G213" s="6"/>
    </row>
    <row r="214" spans="1:7">
      <c r="A214" s="22"/>
      <c r="B214" s="21"/>
      <c r="C214" s="6"/>
      <c r="D214" s="6"/>
      <c r="E214" s="6"/>
      <c r="F214" s="6"/>
      <c r="G214" s="6"/>
    </row>
    <row r="215" spans="1:7">
      <c r="A215" s="22"/>
      <c r="B215" s="21"/>
      <c r="C215" s="6"/>
      <c r="D215" s="6"/>
      <c r="E215" s="6"/>
      <c r="F215" s="6"/>
      <c r="G215" s="6"/>
    </row>
    <row r="216" spans="1:7">
      <c r="A216" s="22"/>
      <c r="B216" s="21"/>
      <c r="C216" s="6"/>
      <c r="D216" s="6"/>
      <c r="E216" s="6"/>
      <c r="F216" s="6"/>
      <c r="G216" s="6"/>
    </row>
    <row r="217" spans="1:7">
      <c r="A217" s="22"/>
      <c r="B217" s="21"/>
      <c r="C217" s="6"/>
      <c r="D217" s="6"/>
      <c r="E217" s="6"/>
      <c r="F217" s="6"/>
      <c r="G217" s="6"/>
    </row>
    <row r="218" spans="1:7">
      <c r="A218" s="22"/>
      <c r="B218" s="21"/>
      <c r="C218" s="6"/>
      <c r="D218" s="6"/>
      <c r="E218" s="6"/>
      <c r="F218" s="6"/>
      <c r="G218" s="6"/>
    </row>
    <row r="219" spans="1:7">
      <c r="A219" s="22"/>
      <c r="B219" s="21"/>
      <c r="C219" s="6"/>
      <c r="D219" s="6"/>
      <c r="E219" s="6"/>
      <c r="F219" s="6"/>
      <c r="G219" s="6"/>
    </row>
    <row r="220" spans="1:7">
      <c r="A220" s="22"/>
      <c r="B220" s="21"/>
      <c r="C220" s="6"/>
      <c r="D220" s="6"/>
      <c r="E220" s="6"/>
      <c r="F220" s="6"/>
      <c r="G220" s="6"/>
    </row>
    <row r="221" spans="1:7">
      <c r="A221" s="22"/>
      <c r="B221" s="21"/>
      <c r="C221" s="6"/>
      <c r="D221" s="6"/>
      <c r="E221" s="6"/>
      <c r="F221" s="6"/>
      <c r="G221" s="6"/>
    </row>
    <row r="222" spans="1:7">
      <c r="A222" s="22"/>
      <c r="B222" s="21"/>
      <c r="C222" s="6"/>
      <c r="D222" s="6"/>
      <c r="E222" s="6"/>
      <c r="F222" s="6"/>
      <c r="G222" s="6"/>
    </row>
    <row r="223" spans="1:7">
      <c r="A223" s="22"/>
      <c r="B223" s="21"/>
      <c r="C223" s="6"/>
      <c r="D223" s="6"/>
      <c r="E223" s="6"/>
      <c r="F223" s="6"/>
      <c r="G223" s="6"/>
    </row>
    <row r="224" spans="1:7">
      <c r="A224" s="22"/>
      <c r="B224" s="21"/>
      <c r="C224" s="6"/>
      <c r="D224" s="6"/>
      <c r="E224" s="6"/>
      <c r="F224" s="6"/>
      <c r="G224" s="6"/>
    </row>
    <row r="225" spans="1:7">
      <c r="A225" s="22"/>
      <c r="B225" s="21"/>
      <c r="C225" s="6"/>
      <c r="D225" s="6"/>
      <c r="E225" s="6"/>
      <c r="F225" s="6"/>
      <c r="G225" s="6"/>
    </row>
    <row r="226" spans="1:7">
      <c r="A226" s="22"/>
      <c r="B226" s="21"/>
      <c r="C226" s="6"/>
      <c r="D226" s="6"/>
      <c r="E226" s="6"/>
      <c r="F226" s="6"/>
      <c r="G226" s="6"/>
    </row>
    <row r="227" spans="1:7">
      <c r="A227" s="22"/>
      <c r="B227" s="21"/>
      <c r="C227" s="6"/>
      <c r="D227" s="6"/>
      <c r="E227" s="6"/>
      <c r="F227" s="6"/>
      <c r="G227" s="6"/>
    </row>
    <row r="228" spans="1:7">
      <c r="A228" s="22"/>
      <c r="B228" s="21"/>
      <c r="C228" s="6"/>
      <c r="D228" s="6"/>
      <c r="E228" s="6"/>
      <c r="F228" s="6"/>
      <c r="G228" s="6"/>
    </row>
    <row r="229" spans="1:7">
      <c r="A229" s="22"/>
      <c r="B229" s="21"/>
      <c r="C229" s="6"/>
      <c r="D229" s="6"/>
      <c r="E229" s="6"/>
      <c r="F229" s="6"/>
      <c r="G229" s="6"/>
    </row>
    <row r="230" spans="1:7">
      <c r="A230" s="22"/>
      <c r="B230" s="21"/>
      <c r="C230" s="6"/>
      <c r="D230" s="6"/>
      <c r="E230" s="6"/>
      <c r="F230" s="6"/>
      <c r="G230" s="6"/>
    </row>
    <row r="231" spans="1:7">
      <c r="A231" s="22"/>
      <c r="B231" s="21"/>
      <c r="C231" s="6"/>
      <c r="D231" s="6"/>
      <c r="E231" s="6"/>
      <c r="F231" s="6"/>
      <c r="G231" s="6"/>
    </row>
    <row r="232" spans="1:7">
      <c r="A232" s="22"/>
      <c r="B232" s="21"/>
      <c r="C232" s="6"/>
      <c r="D232" s="6"/>
      <c r="E232" s="6"/>
      <c r="F232" s="6"/>
      <c r="G232" s="6"/>
    </row>
    <row r="233" spans="1:7">
      <c r="A233" s="22"/>
      <c r="B233" s="21"/>
      <c r="C233" s="6"/>
      <c r="D233" s="6"/>
      <c r="E233" s="6"/>
      <c r="F233" s="6"/>
      <c r="G233" s="6"/>
    </row>
    <row r="234" spans="1:7">
      <c r="A234" s="22"/>
      <c r="B234" s="21"/>
      <c r="C234" s="6"/>
      <c r="D234" s="6"/>
      <c r="E234" s="6"/>
      <c r="F234" s="6"/>
      <c r="G234" s="6"/>
    </row>
    <row r="235" spans="1:7">
      <c r="A235" s="22"/>
      <c r="B235" s="21"/>
      <c r="C235" s="6"/>
      <c r="D235" s="6"/>
      <c r="E235" s="6"/>
      <c r="F235" s="6"/>
      <c r="G235" s="6"/>
    </row>
    <row r="236" spans="1:7">
      <c r="A236" s="22"/>
      <c r="B236" s="21"/>
      <c r="C236" s="6"/>
      <c r="D236" s="6"/>
      <c r="E236" s="6"/>
      <c r="F236" s="6"/>
      <c r="G236" s="6"/>
    </row>
    <row r="237" spans="1:7">
      <c r="A237" s="22"/>
      <c r="B237" s="21"/>
      <c r="C237" s="6"/>
      <c r="D237" s="6"/>
      <c r="E237" s="6"/>
      <c r="F237" s="6"/>
      <c r="G237" s="6"/>
    </row>
    <row r="238" spans="1:7">
      <c r="A238" s="22"/>
      <c r="B238" s="21"/>
      <c r="C238" s="6"/>
      <c r="D238" s="6"/>
      <c r="E238" s="6"/>
      <c r="F238" s="6"/>
      <c r="G238" s="6"/>
    </row>
    <row r="239" spans="1:7">
      <c r="A239" s="22"/>
      <c r="B239" s="21"/>
      <c r="C239" s="6"/>
      <c r="D239" s="6"/>
      <c r="E239" s="6"/>
      <c r="F239" s="6"/>
      <c r="G239" s="6"/>
    </row>
    <row r="240" spans="1:7">
      <c r="A240" s="22"/>
      <c r="B240" s="21"/>
      <c r="C240" s="6"/>
      <c r="D240" s="6"/>
      <c r="E240" s="6"/>
      <c r="F240" s="6"/>
      <c r="G240" s="6"/>
    </row>
    <row r="241" spans="1:7">
      <c r="A241" s="22"/>
      <c r="B241" s="21"/>
      <c r="C241" s="6"/>
      <c r="D241" s="6"/>
      <c r="E241" s="6"/>
      <c r="F241" s="6"/>
      <c r="G241" s="6"/>
    </row>
    <row r="242" spans="1:7">
      <c r="A242" s="22"/>
      <c r="B242" s="21"/>
      <c r="C242" s="6"/>
      <c r="D242" s="6"/>
      <c r="E242" s="6"/>
      <c r="F242" s="6"/>
      <c r="G242" s="6"/>
    </row>
    <row r="243" spans="1:7">
      <c r="A243" s="22"/>
      <c r="B243" s="21"/>
      <c r="C243" s="6"/>
      <c r="D243" s="6"/>
      <c r="E243" s="6"/>
      <c r="F243" s="6"/>
      <c r="G243" s="6"/>
    </row>
    <row r="244" spans="1:7">
      <c r="A244" s="22"/>
      <c r="B244" s="21"/>
      <c r="C244" s="6"/>
      <c r="D244" s="6"/>
      <c r="E244" s="6"/>
      <c r="F244" s="6"/>
      <c r="G244" s="6"/>
    </row>
    <row r="245" spans="1:7">
      <c r="A245" s="23"/>
    </row>
    <row r="246" spans="1:7">
      <c r="A246" s="23"/>
    </row>
    <row r="247" spans="1:7">
      <c r="A247" s="23"/>
    </row>
    <row r="248" spans="1:7">
      <c r="A248" s="23"/>
    </row>
    <row r="249" spans="1:7">
      <c r="A249" s="23"/>
    </row>
    <row r="250" spans="1:7">
      <c r="A250" s="23"/>
    </row>
    <row r="251" spans="1:7">
      <c r="A251" s="23"/>
    </row>
    <row r="252" spans="1:7">
      <c r="A252" s="23"/>
    </row>
    <row r="253" spans="1:7">
      <c r="A253" s="23"/>
    </row>
    <row r="254" spans="1:7">
      <c r="A254" s="23"/>
    </row>
    <row r="255" spans="1:7">
      <c r="A255" s="23"/>
    </row>
    <row r="256" spans="1:7">
      <c r="A256" s="23"/>
    </row>
    <row r="257" spans="1:1">
      <c r="A257" s="23"/>
    </row>
    <row r="258" spans="1:1">
      <c r="A258" s="23"/>
    </row>
    <row r="259" spans="1:1">
      <c r="A259" s="23"/>
    </row>
    <row r="260" spans="1:1">
      <c r="A260" s="23"/>
    </row>
    <row r="261" spans="1:1">
      <c r="A261" s="23"/>
    </row>
    <row r="262" spans="1:1">
      <c r="A262" s="23"/>
    </row>
    <row r="263" spans="1:1">
      <c r="A263" s="23"/>
    </row>
    <row r="264" spans="1:1">
      <c r="A264" s="23"/>
    </row>
    <row r="265" spans="1:1">
      <c r="A265" s="23"/>
    </row>
    <row r="266" spans="1:1">
      <c r="A266" s="23"/>
    </row>
    <row r="267" spans="1:1">
      <c r="A267" s="23"/>
    </row>
    <row r="268" spans="1:1">
      <c r="A268" s="23"/>
    </row>
    <row r="269" spans="1:1">
      <c r="A269" s="23"/>
    </row>
    <row r="270" spans="1:1">
      <c r="A270" s="23"/>
    </row>
    <row r="271" spans="1:1">
      <c r="A271" s="23"/>
    </row>
    <row r="272" spans="1:1">
      <c r="A272" s="23"/>
    </row>
    <row r="273" spans="1:1">
      <c r="A273" s="23"/>
    </row>
    <row r="274" spans="1:1">
      <c r="A274" s="23"/>
    </row>
    <row r="275" spans="1:1">
      <c r="A275" s="23"/>
    </row>
  </sheetData>
  <customSheetViews>
    <customSheetView guid="{478EAF0D-7072-4F9F-B3F3-DF6645E3F662}" showPageBreaks="1" printArea="1">
      <selection activeCell="A162" sqref="A162:A170"/>
      <pageMargins left="0.7" right="0.7" top="0.75" bottom="0.75" header="0.3" footer="0.3"/>
      <pageSetup paperSize="9" scale="85" orientation="portrait" r:id="rId1"/>
    </customSheetView>
    <customSheetView guid="{DB5EED9D-3F36-427E-8425-66965650D6C3}" showPageBreaks="1" printArea="1">
      <selection activeCell="A171" sqref="A171:XFD171"/>
      <pageMargins left="0.7" right="0.7" top="0.75" bottom="0.75" header="0.3" footer="0.3"/>
      <pageSetup paperSize="9" scale="85" orientation="portrait" r:id="rId2"/>
    </customSheetView>
  </customSheetViews>
  <mergeCells count="8">
    <mergeCell ref="A3:B3"/>
    <mergeCell ref="A6:B8"/>
    <mergeCell ref="A158:G158"/>
    <mergeCell ref="A159:G159"/>
    <mergeCell ref="C6:E6"/>
    <mergeCell ref="C7:C8"/>
    <mergeCell ref="F6:G7"/>
    <mergeCell ref="D7:E7"/>
  </mergeCells>
  <hyperlinks>
    <hyperlink ref="G1" location="'SPIS TABLIC'!A1" display="Powrót/Back"/>
  </hyperlinks>
  <pageMargins left="0.7" right="0.7" top="0.75" bottom="0.75" header="0.3" footer="0.3"/>
  <pageSetup paperSize="9" scale="73" orientation="portrait" r:id="rId3"/>
  <rowBreaks count="2" manualBreakCount="2">
    <brk id="56" max="6" man="1"/>
    <brk id="108" max="6"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7"/>
  <sheetViews>
    <sheetView zoomScaleNormal="100" workbookViewId="0"/>
  </sheetViews>
  <sheetFormatPr defaultColWidth="9.140625" defaultRowHeight="12.75"/>
  <cols>
    <col min="1" max="1" width="42.28515625" style="6" customWidth="1"/>
    <col min="2" max="2" width="3.7109375" style="21" customWidth="1"/>
    <col min="3" max="3" width="11.28515625" style="6" customWidth="1"/>
    <col min="4" max="4" width="12.42578125" style="6" customWidth="1"/>
    <col min="5" max="5" width="12.140625" style="6" customWidth="1"/>
    <col min="6" max="6" width="12.85546875" style="6" customWidth="1"/>
    <col min="7" max="7" width="9.7109375" style="6" customWidth="1"/>
    <col min="8" max="8" width="9.140625" style="6" customWidth="1"/>
    <col min="9" max="16384" width="9.140625" style="6"/>
  </cols>
  <sheetData>
    <row r="1" spans="1:7">
      <c r="G1" s="369" t="s">
        <v>1302</v>
      </c>
    </row>
    <row r="2" spans="1:7" s="103" customFormat="1" ht="15" customHeight="1">
      <c r="A2" s="1" t="s">
        <v>363</v>
      </c>
      <c r="B2" s="3"/>
      <c r="C2" s="3"/>
      <c r="D2" s="3"/>
      <c r="E2" s="3"/>
      <c r="F2" s="3"/>
      <c r="G2" s="3"/>
    </row>
    <row r="3" spans="1:7" s="103" customFormat="1" ht="15" customHeight="1">
      <c r="A3" s="311" t="s">
        <v>1130</v>
      </c>
      <c r="B3" s="3"/>
      <c r="C3" s="3"/>
      <c r="D3" s="3"/>
      <c r="E3" s="3"/>
      <c r="F3" s="3"/>
      <c r="G3" s="3"/>
    </row>
    <row r="4" spans="1:7" s="3" customFormat="1" ht="27.75" customHeight="1">
      <c r="A4" s="388" t="s">
        <v>1123</v>
      </c>
      <c r="B4" s="388"/>
      <c r="C4" s="389" t="s">
        <v>1127</v>
      </c>
      <c r="D4" s="389"/>
      <c r="E4" s="389"/>
      <c r="F4" s="389"/>
      <c r="G4" s="389"/>
    </row>
    <row r="5" spans="1:7" s="3" customFormat="1" ht="29.25" customHeight="1">
      <c r="A5" s="388"/>
      <c r="B5" s="388"/>
      <c r="C5" s="390" t="s">
        <v>1117</v>
      </c>
      <c r="D5" s="390"/>
      <c r="E5" s="390"/>
      <c r="F5" s="390"/>
      <c r="G5" s="389" t="s">
        <v>1122</v>
      </c>
    </row>
    <row r="6" spans="1:7" s="3" customFormat="1" ht="39" customHeight="1">
      <c r="A6" s="388"/>
      <c r="B6" s="388"/>
      <c r="C6" s="390" t="s">
        <v>1118</v>
      </c>
      <c r="D6" s="390"/>
      <c r="E6" s="390"/>
      <c r="F6" s="390" t="s">
        <v>1121</v>
      </c>
      <c r="G6" s="389"/>
    </row>
    <row r="7" spans="1:7" s="3" customFormat="1" ht="140.25" customHeight="1">
      <c r="A7" s="388"/>
      <c r="B7" s="388"/>
      <c r="C7" s="361" t="s">
        <v>1088</v>
      </c>
      <c r="D7" s="361" t="s">
        <v>1119</v>
      </c>
      <c r="E7" s="361" t="s">
        <v>1120</v>
      </c>
      <c r="F7" s="390"/>
      <c r="G7" s="389"/>
    </row>
    <row r="8" spans="1:7" s="3" customFormat="1" ht="15" customHeight="1">
      <c r="A8" s="67" t="s">
        <v>37</v>
      </c>
      <c r="B8" s="105" t="s">
        <v>0</v>
      </c>
      <c r="C8" s="69">
        <v>29302</v>
      </c>
      <c r="D8" s="11">
        <v>13562</v>
      </c>
      <c r="E8" s="11">
        <v>15740</v>
      </c>
      <c r="F8" s="11">
        <v>15771</v>
      </c>
      <c r="G8" s="19">
        <v>90014</v>
      </c>
    </row>
    <row r="9" spans="1:7" s="3" customFormat="1" ht="15" customHeight="1">
      <c r="A9" s="289" t="s">
        <v>38</v>
      </c>
      <c r="B9" s="106" t="s">
        <v>1</v>
      </c>
      <c r="C9" s="43">
        <v>4.9000000000000004</v>
      </c>
      <c r="D9" s="43">
        <v>2.2999999999999998</v>
      </c>
      <c r="E9" s="43">
        <v>2.6</v>
      </c>
      <c r="F9" s="43">
        <v>2.6</v>
      </c>
      <c r="G9" s="71">
        <v>15</v>
      </c>
    </row>
    <row r="10" spans="1:7" s="3" customFormat="1" ht="15" customHeight="1">
      <c r="A10" s="46" t="s">
        <v>77</v>
      </c>
      <c r="B10" s="64" t="s">
        <v>0</v>
      </c>
      <c r="C10" s="15">
        <v>4632</v>
      </c>
      <c r="D10" s="15">
        <v>1810</v>
      </c>
      <c r="E10" s="15">
        <v>2822</v>
      </c>
      <c r="F10" s="15">
        <v>3465</v>
      </c>
      <c r="G10" s="64">
        <v>15910</v>
      </c>
    </row>
    <row r="11" spans="1:7" s="3" customFormat="1" ht="15" customHeight="1">
      <c r="A11" s="292" t="s">
        <v>33</v>
      </c>
      <c r="B11" s="64" t="s">
        <v>1</v>
      </c>
      <c r="C11" s="48">
        <v>3.9</v>
      </c>
      <c r="D11" s="48">
        <v>1.5</v>
      </c>
      <c r="E11" s="48">
        <v>2.4</v>
      </c>
      <c r="F11" s="48">
        <v>2.9</v>
      </c>
      <c r="G11" s="72">
        <v>13.3</v>
      </c>
    </row>
    <row r="12" spans="1:7" s="3" customFormat="1" ht="15" customHeight="1">
      <c r="A12" s="46" t="s">
        <v>78</v>
      </c>
      <c r="B12" s="64" t="s">
        <v>0</v>
      </c>
      <c r="C12" s="15">
        <v>24670</v>
      </c>
      <c r="D12" s="15">
        <v>11752</v>
      </c>
      <c r="E12" s="15">
        <v>12918</v>
      </c>
      <c r="F12" s="15">
        <v>12306</v>
      </c>
      <c r="G12" s="64">
        <v>74104</v>
      </c>
    </row>
    <row r="13" spans="1:7" s="3" customFormat="1" ht="16.5" customHeight="1">
      <c r="A13" s="292" t="s">
        <v>34</v>
      </c>
      <c r="B13" s="64" t="s">
        <v>1</v>
      </c>
      <c r="C13" s="48">
        <v>5.0999999999999996</v>
      </c>
      <c r="D13" s="48">
        <v>2.5</v>
      </c>
      <c r="E13" s="48">
        <v>2.7</v>
      </c>
      <c r="F13" s="48">
        <v>2.6</v>
      </c>
      <c r="G13" s="72">
        <v>15.5</v>
      </c>
    </row>
    <row r="14" spans="1:7" s="3" customFormat="1" ht="15" customHeight="1">
      <c r="A14" s="42" t="s">
        <v>88</v>
      </c>
      <c r="B14" s="107" t="s">
        <v>0</v>
      </c>
      <c r="C14" s="12">
        <v>949</v>
      </c>
      <c r="D14" s="11">
        <v>511</v>
      </c>
      <c r="E14" s="19">
        <v>438</v>
      </c>
      <c r="F14" s="11">
        <v>269</v>
      </c>
      <c r="G14" s="19">
        <v>1660</v>
      </c>
    </row>
    <row r="15" spans="1:7" ht="15" customHeight="1">
      <c r="A15" s="289" t="s">
        <v>176</v>
      </c>
      <c r="B15" s="107" t="s">
        <v>1</v>
      </c>
      <c r="C15" s="51">
        <v>14.4</v>
      </c>
      <c r="D15" s="50">
        <v>7.7</v>
      </c>
      <c r="E15" s="73">
        <v>6.6</v>
      </c>
      <c r="F15" s="50">
        <v>4.0999999999999996</v>
      </c>
      <c r="G15" s="73">
        <v>25.1</v>
      </c>
    </row>
    <row r="16" spans="1:7" s="22" customFormat="1" ht="27">
      <c r="A16" s="7" t="s">
        <v>231</v>
      </c>
      <c r="B16" s="90" t="s">
        <v>0</v>
      </c>
      <c r="C16" s="16">
        <v>299</v>
      </c>
      <c r="D16" s="15">
        <v>167</v>
      </c>
      <c r="E16" s="64">
        <v>132</v>
      </c>
      <c r="F16" s="15">
        <v>87</v>
      </c>
      <c r="G16" s="64">
        <v>530</v>
      </c>
    </row>
    <row r="17" spans="1:7" ht="14.25">
      <c r="A17" s="290" t="s">
        <v>970</v>
      </c>
      <c r="B17" s="90" t="s">
        <v>1</v>
      </c>
      <c r="C17" s="49">
        <v>9.3000000000000007</v>
      </c>
      <c r="D17" s="48">
        <v>5.2</v>
      </c>
      <c r="E17" s="72">
        <v>4.0999999999999996</v>
      </c>
      <c r="F17" s="48">
        <v>2.7</v>
      </c>
      <c r="G17" s="72">
        <v>16.600000000000001</v>
      </c>
    </row>
    <row r="18" spans="1:7">
      <c r="A18" s="7" t="s">
        <v>87</v>
      </c>
      <c r="B18" s="90" t="s">
        <v>0</v>
      </c>
      <c r="C18" s="16">
        <v>650</v>
      </c>
      <c r="D18" s="15">
        <v>344</v>
      </c>
      <c r="E18" s="64">
        <v>306</v>
      </c>
      <c r="F18" s="15">
        <v>182</v>
      </c>
      <c r="G18" s="64">
        <v>1124</v>
      </c>
    </row>
    <row r="19" spans="1:7">
      <c r="A19" s="290" t="s">
        <v>2</v>
      </c>
      <c r="B19" s="90" t="s">
        <v>1</v>
      </c>
      <c r="C19" s="49">
        <v>19.7</v>
      </c>
      <c r="D19" s="48">
        <v>10.4</v>
      </c>
      <c r="E19" s="72">
        <v>9.3000000000000007</v>
      </c>
      <c r="F19" s="48">
        <v>5.5</v>
      </c>
      <c r="G19" s="72">
        <v>34</v>
      </c>
    </row>
    <row r="20" spans="1:7" ht="14.25">
      <c r="A20" s="7" t="s">
        <v>232</v>
      </c>
      <c r="B20" s="90" t="s">
        <v>0</v>
      </c>
      <c r="C20" s="16" t="s">
        <v>410</v>
      </c>
      <c r="D20" s="15" t="s">
        <v>410</v>
      </c>
      <c r="E20" s="64" t="s">
        <v>410</v>
      </c>
      <c r="F20" s="15" t="s">
        <v>410</v>
      </c>
      <c r="G20" s="64">
        <v>6</v>
      </c>
    </row>
    <row r="21" spans="1:7" ht="14.25">
      <c r="A21" s="290" t="s">
        <v>983</v>
      </c>
      <c r="B21" s="90" t="s">
        <v>1</v>
      </c>
      <c r="C21" s="49" t="s">
        <v>410</v>
      </c>
      <c r="D21" s="48" t="s">
        <v>410</v>
      </c>
      <c r="E21" s="72" t="s">
        <v>410</v>
      </c>
      <c r="F21" s="48" t="s">
        <v>410</v>
      </c>
      <c r="G21" s="72">
        <v>5.8</v>
      </c>
    </row>
    <row r="22" spans="1:7" ht="15" customHeight="1">
      <c r="A22" s="42" t="s">
        <v>86</v>
      </c>
      <c r="B22" s="107" t="s">
        <v>0</v>
      </c>
      <c r="C22" s="12">
        <v>22804</v>
      </c>
      <c r="D22" s="11">
        <v>10066</v>
      </c>
      <c r="E22" s="19">
        <v>12738</v>
      </c>
      <c r="F22" s="11">
        <v>11831</v>
      </c>
      <c r="G22" s="19">
        <v>66620</v>
      </c>
    </row>
    <row r="23" spans="1:7" ht="15" customHeight="1">
      <c r="A23" s="289" t="s">
        <v>116</v>
      </c>
      <c r="B23" s="107" t="s">
        <v>1</v>
      </c>
      <c r="C23" s="51">
        <v>8.4</v>
      </c>
      <c r="D23" s="50">
        <v>3.7</v>
      </c>
      <c r="E23" s="73">
        <v>4.7</v>
      </c>
      <c r="F23" s="50">
        <v>4.4000000000000004</v>
      </c>
      <c r="G23" s="73">
        <v>24.7</v>
      </c>
    </row>
    <row r="24" spans="1:7">
      <c r="A24" s="268" t="s">
        <v>62</v>
      </c>
      <c r="B24" s="90" t="s">
        <v>0</v>
      </c>
      <c r="C24" s="16">
        <v>2745</v>
      </c>
      <c r="D24" s="15">
        <v>842</v>
      </c>
      <c r="E24" s="64">
        <v>1903</v>
      </c>
      <c r="F24" s="15">
        <v>575</v>
      </c>
      <c r="G24" s="64">
        <v>8690</v>
      </c>
    </row>
    <row r="25" spans="1:7">
      <c r="A25" s="291" t="s">
        <v>3</v>
      </c>
      <c r="B25" s="90" t="s">
        <v>1</v>
      </c>
      <c r="C25" s="49">
        <v>19.899999999999999</v>
      </c>
      <c r="D25" s="48">
        <v>6.1</v>
      </c>
      <c r="E25" s="72">
        <v>13.8</v>
      </c>
      <c r="F25" s="48">
        <v>4.2</v>
      </c>
      <c r="G25" s="72">
        <v>63</v>
      </c>
    </row>
    <row r="26" spans="1:7" ht="25.5">
      <c r="A26" s="46" t="s">
        <v>119</v>
      </c>
      <c r="B26" s="90" t="s">
        <v>0</v>
      </c>
      <c r="C26" s="16">
        <v>1940</v>
      </c>
      <c r="D26" s="15">
        <v>554</v>
      </c>
      <c r="E26" s="64">
        <v>1386</v>
      </c>
      <c r="F26" s="15">
        <v>499</v>
      </c>
      <c r="G26" s="64">
        <v>6111</v>
      </c>
    </row>
    <row r="27" spans="1:7">
      <c r="A27" s="292" t="s">
        <v>120</v>
      </c>
      <c r="B27" s="90" t="s">
        <v>1</v>
      </c>
      <c r="C27" s="49">
        <v>22.3</v>
      </c>
      <c r="D27" s="48">
        <v>6.4</v>
      </c>
      <c r="E27" s="72">
        <v>15.9</v>
      </c>
      <c r="F27" s="48">
        <v>5.7</v>
      </c>
      <c r="G27" s="72">
        <v>70.3</v>
      </c>
    </row>
    <row r="28" spans="1:7">
      <c r="A28" s="61" t="s">
        <v>117</v>
      </c>
      <c r="B28" s="90" t="s">
        <v>0</v>
      </c>
      <c r="C28" s="16">
        <v>1926</v>
      </c>
      <c r="D28" s="15">
        <v>540</v>
      </c>
      <c r="E28" s="64">
        <v>1386</v>
      </c>
      <c r="F28" s="15">
        <v>492</v>
      </c>
      <c r="G28" s="64">
        <v>6092</v>
      </c>
    </row>
    <row r="29" spans="1:7">
      <c r="A29" s="293" t="s">
        <v>118</v>
      </c>
      <c r="B29" s="90" t="s">
        <v>1</v>
      </c>
      <c r="C29" s="49">
        <v>24.6</v>
      </c>
      <c r="D29" s="48">
        <v>6.9</v>
      </c>
      <c r="E29" s="72">
        <v>17.7</v>
      </c>
      <c r="F29" s="48">
        <v>6.3</v>
      </c>
      <c r="G29" s="72">
        <v>77.8</v>
      </c>
    </row>
    <row r="30" spans="1:7">
      <c r="A30" s="46" t="s">
        <v>123</v>
      </c>
      <c r="B30" s="90" t="s">
        <v>0</v>
      </c>
      <c r="C30" s="16">
        <v>337</v>
      </c>
      <c r="D30" s="15">
        <v>121</v>
      </c>
      <c r="E30" s="64">
        <v>216</v>
      </c>
      <c r="F30" s="15">
        <v>10</v>
      </c>
      <c r="G30" s="64">
        <v>2033</v>
      </c>
    </row>
    <row r="31" spans="1:7">
      <c r="A31" s="292" t="s">
        <v>124</v>
      </c>
      <c r="B31" s="90" t="s">
        <v>1</v>
      </c>
      <c r="C31" s="49">
        <v>23.6</v>
      </c>
      <c r="D31" s="48">
        <v>8.5</v>
      </c>
      <c r="E31" s="72">
        <v>15.1</v>
      </c>
      <c r="F31" s="48">
        <v>0.7</v>
      </c>
      <c r="G31" s="72">
        <v>142.19999999999999</v>
      </c>
    </row>
    <row r="32" spans="1:7">
      <c r="A32" s="46" t="s">
        <v>125</v>
      </c>
      <c r="B32" s="90" t="s">
        <v>0</v>
      </c>
      <c r="C32" s="16">
        <v>74</v>
      </c>
      <c r="D32" s="15">
        <v>44</v>
      </c>
      <c r="E32" s="64">
        <v>30</v>
      </c>
      <c r="F32" s="15">
        <v>6</v>
      </c>
      <c r="G32" s="64">
        <v>97</v>
      </c>
    </row>
    <row r="33" spans="1:7">
      <c r="A33" s="292" t="s">
        <v>126</v>
      </c>
      <c r="B33" s="90" t="s">
        <v>1</v>
      </c>
      <c r="C33" s="49">
        <v>4.3</v>
      </c>
      <c r="D33" s="48">
        <v>2.6</v>
      </c>
      <c r="E33" s="72">
        <v>1.8</v>
      </c>
      <c r="F33" s="48">
        <v>0.4</v>
      </c>
      <c r="G33" s="72">
        <v>5.7</v>
      </c>
    </row>
    <row r="34" spans="1:7" ht="27">
      <c r="A34" s="46" t="s">
        <v>127</v>
      </c>
      <c r="B34" s="90" t="s">
        <v>0</v>
      </c>
      <c r="C34" s="16">
        <v>394</v>
      </c>
      <c r="D34" s="15">
        <v>123</v>
      </c>
      <c r="E34" s="64">
        <v>271</v>
      </c>
      <c r="F34" s="15">
        <v>60</v>
      </c>
      <c r="G34" s="64">
        <v>449</v>
      </c>
    </row>
    <row r="35" spans="1:7">
      <c r="A35" s="292" t="s">
        <v>201</v>
      </c>
      <c r="B35" s="90" t="s">
        <v>1</v>
      </c>
      <c r="C35" s="49">
        <v>24.8</v>
      </c>
      <c r="D35" s="48">
        <v>7.7</v>
      </c>
      <c r="E35" s="72">
        <v>17.100000000000001</v>
      </c>
      <c r="F35" s="48">
        <v>3.8</v>
      </c>
      <c r="G35" s="72">
        <v>28.3</v>
      </c>
    </row>
    <row r="36" spans="1:7">
      <c r="A36" s="268" t="s">
        <v>63</v>
      </c>
      <c r="B36" s="90" t="s">
        <v>0</v>
      </c>
      <c r="C36" s="16">
        <v>17574</v>
      </c>
      <c r="D36" s="15">
        <v>7818</v>
      </c>
      <c r="E36" s="64">
        <v>9756</v>
      </c>
      <c r="F36" s="15">
        <v>8346</v>
      </c>
      <c r="G36" s="64">
        <v>49667</v>
      </c>
    </row>
    <row r="37" spans="1:7">
      <c r="A37" s="291" t="s">
        <v>55</v>
      </c>
      <c r="B37" s="90" t="s">
        <v>1</v>
      </c>
      <c r="C37" s="49">
        <v>7.6</v>
      </c>
      <c r="D37" s="48">
        <v>3.4</v>
      </c>
      <c r="E37" s="72">
        <v>4.2</v>
      </c>
      <c r="F37" s="48">
        <v>3.6</v>
      </c>
      <c r="G37" s="72">
        <v>21.5</v>
      </c>
    </row>
    <row r="38" spans="1:7">
      <c r="A38" s="46" t="s">
        <v>128</v>
      </c>
      <c r="B38" s="90" t="s">
        <v>0</v>
      </c>
      <c r="C38" s="16">
        <v>717</v>
      </c>
      <c r="D38" s="15">
        <v>271</v>
      </c>
      <c r="E38" s="64">
        <v>446</v>
      </c>
      <c r="F38" s="15">
        <v>335</v>
      </c>
      <c r="G38" s="64">
        <v>2552</v>
      </c>
    </row>
    <row r="39" spans="1:7">
      <c r="A39" s="292" t="s">
        <v>129</v>
      </c>
      <c r="B39" s="90" t="s">
        <v>1</v>
      </c>
      <c r="C39" s="49">
        <v>1.9</v>
      </c>
      <c r="D39" s="48">
        <v>0.7</v>
      </c>
      <c r="E39" s="72">
        <v>1.2</v>
      </c>
      <c r="F39" s="48">
        <v>0.9</v>
      </c>
      <c r="G39" s="72">
        <v>6.9</v>
      </c>
    </row>
    <row r="40" spans="1:7">
      <c r="A40" s="46" t="s">
        <v>130</v>
      </c>
      <c r="B40" s="90" t="s">
        <v>0</v>
      </c>
      <c r="C40" s="16">
        <v>15</v>
      </c>
      <c r="D40" s="15">
        <v>7</v>
      </c>
      <c r="E40" s="64">
        <v>8</v>
      </c>
      <c r="F40" s="15">
        <v>10</v>
      </c>
      <c r="G40" s="64">
        <v>47</v>
      </c>
    </row>
    <row r="41" spans="1:7">
      <c r="A41" s="292" t="s">
        <v>131</v>
      </c>
      <c r="B41" s="90" t="s">
        <v>1</v>
      </c>
      <c r="C41" s="49">
        <v>0.8</v>
      </c>
      <c r="D41" s="48">
        <v>0.4</v>
      </c>
      <c r="E41" s="72">
        <v>0.4</v>
      </c>
      <c r="F41" s="48">
        <v>0.5</v>
      </c>
      <c r="G41" s="72">
        <v>2.4</v>
      </c>
    </row>
    <row r="42" spans="1:7">
      <c r="A42" s="46" t="s">
        <v>132</v>
      </c>
      <c r="B42" s="90" t="s">
        <v>0</v>
      </c>
      <c r="C42" s="16">
        <v>5</v>
      </c>
      <c r="D42" s="15">
        <v>5</v>
      </c>
      <c r="E42" s="64" t="s">
        <v>410</v>
      </c>
      <c r="F42" s="15">
        <v>48</v>
      </c>
      <c r="G42" s="64">
        <v>195</v>
      </c>
    </row>
    <row r="43" spans="1:7">
      <c r="A43" s="292" t="s">
        <v>133</v>
      </c>
      <c r="B43" s="90" t="s">
        <v>1</v>
      </c>
      <c r="C43" s="49">
        <v>0.6</v>
      </c>
      <c r="D43" s="48">
        <v>0.6</v>
      </c>
      <c r="E43" s="72" t="s">
        <v>410</v>
      </c>
      <c r="F43" s="48">
        <v>6.1</v>
      </c>
      <c r="G43" s="72">
        <v>24.7</v>
      </c>
    </row>
    <row r="44" spans="1:7">
      <c r="A44" s="46" t="s">
        <v>134</v>
      </c>
      <c r="B44" s="90" t="s">
        <v>0</v>
      </c>
      <c r="C44" s="16">
        <v>336</v>
      </c>
      <c r="D44" s="15">
        <v>239</v>
      </c>
      <c r="E44" s="64">
        <v>97</v>
      </c>
      <c r="F44" s="15">
        <v>47</v>
      </c>
      <c r="G44" s="64">
        <v>132</v>
      </c>
    </row>
    <row r="45" spans="1:7">
      <c r="A45" s="292" t="s">
        <v>135</v>
      </c>
      <c r="B45" s="90" t="s">
        <v>1</v>
      </c>
      <c r="C45" s="49">
        <v>7.4</v>
      </c>
      <c r="D45" s="48">
        <v>5.2</v>
      </c>
      <c r="E45" s="72">
        <v>2.1</v>
      </c>
      <c r="F45" s="48">
        <v>1</v>
      </c>
      <c r="G45" s="72">
        <v>2.9</v>
      </c>
    </row>
    <row r="46" spans="1:7">
      <c r="A46" s="46" t="s">
        <v>136</v>
      </c>
      <c r="B46" s="90" t="s">
        <v>0</v>
      </c>
      <c r="C46" s="16">
        <v>51</v>
      </c>
      <c r="D46" s="15">
        <v>36</v>
      </c>
      <c r="E46" s="64">
        <v>15</v>
      </c>
      <c r="F46" s="15" t="s">
        <v>410</v>
      </c>
      <c r="G46" s="64">
        <v>18</v>
      </c>
    </row>
    <row r="47" spans="1:7">
      <c r="A47" s="292" t="s">
        <v>137</v>
      </c>
      <c r="B47" s="90" t="s">
        <v>1</v>
      </c>
      <c r="C47" s="49">
        <v>0.9</v>
      </c>
      <c r="D47" s="48">
        <v>0.6</v>
      </c>
      <c r="E47" s="72">
        <v>0.3</v>
      </c>
      <c r="F47" s="48" t="s">
        <v>410</v>
      </c>
      <c r="G47" s="72">
        <v>0.3</v>
      </c>
    </row>
    <row r="48" spans="1:7" ht="14.25">
      <c r="A48" s="46" t="s">
        <v>162</v>
      </c>
      <c r="B48" s="90" t="s">
        <v>0</v>
      </c>
      <c r="C48" s="16">
        <v>18</v>
      </c>
      <c r="D48" s="15">
        <v>15</v>
      </c>
      <c r="E48" s="64">
        <v>3</v>
      </c>
      <c r="F48" s="15">
        <v>15</v>
      </c>
      <c r="G48" s="64">
        <v>41</v>
      </c>
    </row>
    <row r="49" spans="1:7">
      <c r="A49" s="292" t="s">
        <v>164</v>
      </c>
      <c r="B49" s="90" t="s">
        <v>1</v>
      </c>
      <c r="C49" s="49">
        <v>1</v>
      </c>
      <c r="D49" s="48">
        <v>0.8</v>
      </c>
      <c r="E49" s="72">
        <v>0.2</v>
      </c>
      <c r="F49" s="48">
        <v>0.8</v>
      </c>
      <c r="G49" s="72">
        <v>2.2999999999999998</v>
      </c>
    </row>
    <row r="50" spans="1:7" ht="27">
      <c r="A50" s="46" t="s">
        <v>417</v>
      </c>
      <c r="B50" s="90" t="s">
        <v>0</v>
      </c>
      <c r="C50" s="16">
        <v>3602</v>
      </c>
      <c r="D50" s="15">
        <v>1416</v>
      </c>
      <c r="E50" s="64">
        <v>2186</v>
      </c>
      <c r="F50" s="15">
        <v>1223</v>
      </c>
      <c r="G50" s="64">
        <v>9577</v>
      </c>
    </row>
    <row r="51" spans="1:7" ht="25.5">
      <c r="A51" s="292" t="s">
        <v>197</v>
      </c>
      <c r="B51" s="90" t="s">
        <v>1</v>
      </c>
      <c r="C51" s="49">
        <v>38.799999999999997</v>
      </c>
      <c r="D51" s="48">
        <v>15.3</v>
      </c>
      <c r="E51" s="72">
        <v>23.6</v>
      </c>
      <c r="F51" s="48">
        <v>13.2</v>
      </c>
      <c r="G51" s="72">
        <v>103.2</v>
      </c>
    </row>
    <row r="52" spans="1:7">
      <c r="A52" s="46" t="s">
        <v>138</v>
      </c>
      <c r="B52" s="90" t="s">
        <v>0</v>
      </c>
      <c r="C52" s="16">
        <v>140</v>
      </c>
      <c r="D52" s="15">
        <v>19</v>
      </c>
      <c r="E52" s="64">
        <v>121</v>
      </c>
      <c r="F52" s="15">
        <v>155</v>
      </c>
      <c r="G52" s="64">
        <v>511</v>
      </c>
    </row>
    <row r="53" spans="1:7">
      <c r="A53" s="292" t="s">
        <v>139</v>
      </c>
      <c r="B53" s="90" t="s">
        <v>1</v>
      </c>
      <c r="C53" s="49">
        <v>2.4</v>
      </c>
      <c r="D53" s="48">
        <v>0.3</v>
      </c>
      <c r="E53" s="72">
        <v>2.1</v>
      </c>
      <c r="F53" s="48">
        <v>2.6</v>
      </c>
      <c r="G53" s="72">
        <v>8.6999999999999993</v>
      </c>
    </row>
    <row r="54" spans="1:7" ht="25.5">
      <c r="A54" s="46" t="s">
        <v>140</v>
      </c>
      <c r="B54" s="90" t="s">
        <v>0</v>
      </c>
      <c r="C54" s="16">
        <v>17</v>
      </c>
      <c r="D54" s="15">
        <v>17</v>
      </c>
      <c r="E54" s="64" t="s">
        <v>410</v>
      </c>
      <c r="F54" s="15">
        <v>17</v>
      </c>
      <c r="G54" s="64">
        <v>59</v>
      </c>
    </row>
    <row r="55" spans="1:7">
      <c r="A55" s="292" t="s">
        <v>141</v>
      </c>
      <c r="B55" s="90" t="s">
        <v>1</v>
      </c>
      <c r="C55" s="49">
        <v>0.4</v>
      </c>
      <c r="D55" s="48">
        <v>0.4</v>
      </c>
      <c r="E55" s="72" t="s">
        <v>410</v>
      </c>
      <c r="F55" s="48">
        <v>0.4</v>
      </c>
      <c r="G55" s="72">
        <v>1.5</v>
      </c>
    </row>
    <row r="56" spans="1:7" ht="27">
      <c r="A56" s="46" t="s">
        <v>165</v>
      </c>
      <c r="B56" s="90" t="s">
        <v>0</v>
      </c>
      <c r="C56" s="16" t="s">
        <v>410</v>
      </c>
      <c r="D56" s="15" t="s">
        <v>410</v>
      </c>
      <c r="E56" s="64" t="s">
        <v>410</v>
      </c>
      <c r="F56" s="15">
        <v>3</v>
      </c>
      <c r="G56" s="64">
        <v>51</v>
      </c>
    </row>
    <row r="57" spans="1:7" ht="25.5">
      <c r="A57" s="292" t="s">
        <v>166</v>
      </c>
      <c r="B57" s="90" t="s">
        <v>1</v>
      </c>
      <c r="C57" s="49" t="s">
        <v>410</v>
      </c>
      <c r="D57" s="48" t="s">
        <v>410</v>
      </c>
      <c r="E57" s="72" t="s">
        <v>410</v>
      </c>
      <c r="F57" s="48">
        <v>0.2</v>
      </c>
      <c r="G57" s="72">
        <v>3.4</v>
      </c>
    </row>
    <row r="58" spans="1:7" ht="25.5">
      <c r="A58" s="46" t="s">
        <v>142</v>
      </c>
      <c r="B58" s="90" t="s">
        <v>0</v>
      </c>
      <c r="C58" s="16">
        <v>71</v>
      </c>
      <c r="D58" s="15">
        <v>48</v>
      </c>
      <c r="E58" s="64">
        <v>23</v>
      </c>
      <c r="F58" s="15">
        <v>41</v>
      </c>
      <c r="G58" s="64">
        <v>493</v>
      </c>
    </row>
    <row r="59" spans="1:7" ht="25.5">
      <c r="A59" s="292" t="s">
        <v>143</v>
      </c>
      <c r="B59" s="90" t="s">
        <v>1</v>
      </c>
      <c r="C59" s="49">
        <v>0.9</v>
      </c>
      <c r="D59" s="48">
        <v>0.6</v>
      </c>
      <c r="E59" s="72">
        <v>0.3</v>
      </c>
      <c r="F59" s="48">
        <v>0.5</v>
      </c>
      <c r="G59" s="72">
        <v>6.4</v>
      </c>
    </row>
    <row r="60" spans="1:7" ht="14.25">
      <c r="A60" s="46" t="s">
        <v>167</v>
      </c>
      <c r="B60" s="90" t="s">
        <v>0</v>
      </c>
      <c r="C60" s="16">
        <v>15</v>
      </c>
      <c r="D60" s="15">
        <v>3</v>
      </c>
      <c r="E60" s="64">
        <v>12</v>
      </c>
      <c r="F60" s="15">
        <v>4</v>
      </c>
      <c r="G60" s="64">
        <v>49</v>
      </c>
    </row>
    <row r="61" spans="1:7" ht="14.25">
      <c r="A61" s="292" t="s">
        <v>946</v>
      </c>
      <c r="B61" s="90" t="s">
        <v>1</v>
      </c>
      <c r="C61" s="49">
        <v>0.7</v>
      </c>
      <c r="D61" s="48">
        <v>0.1</v>
      </c>
      <c r="E61" s="72">
        <v>0.5</v>
      </c>
      <c r="F61" s="48">
        <v>0.2</v>
      </c>
      <c r="G61" s="72">
        <v>2.1</v>
      </c>
    </row>
    <row r="62" spans="1:7" ht="25.5">
      <c r="A62" s="46" t="s">
        <v>144</v>
      </c>
      <c r="B62" s="90" t="s">
        <v>0</v>
      </c>
      <c r="C62" s="16">
        <v>2754</v>
      </c>
      <c r="D62" s="15">
        <v>1162</v>
      </c>
      <c r="E62" s="64">
        <v>1592</v>
      </c>
      <c r="F62" s="15">
        <v>1368</v>
      </c>
      <c r="G62" s="64">
        <v>6358</v>
      </c>
    </row>
    <row r="63" spans="1:7">
      <c r="A63" s="292" t="s">
        <v>145</v>
      </c>
      <c r="B63" s="90" t="s">
        <v>1</v>
      </c>
      <c r="C63" s="49">
        <v>13.5</v>
      </c>
      <c r="D63" s="48">
        <v>5.7</v>
      </c>
      <c r="E63" s="72">
        <v>7.8</v>
      </c>
      <c r="F63" s="48">
        <v>6.7</v>
      </c>
      <c r="G63" s="72">
        <v>31.1</v>
      </c>
    </row>
    <row r="64" spans="1:7" ht="25.5">
      <c r="A64" s="46" t="s">
        <v>146</v>
      </c>
      <c r="B64" s="90" t="s">
        <v>0</v>
      </c>
      <c r="C64" s="16">
        <v>461</v>
      </c>
      <c r="D64" s="15">
        <v>251</v>
      </c>
      <c r="E64" s="64">
        <v>210</v>
      </c>
      <c r="F64" s="15">
        <v>271</v>
      </c>
      <c r="G64" s="64">
        <v>1666</v>
      </c>
    </row>
    <row r="65" spans="1:7" ht="25.5">
      <c r="A65" s="292" t="s">
        <v>147</v>
      </c>
      <c r="B65" s="90" t="s">
        <v>1</v>
      </c>
      <c r="C65" s="49">
        <v>3.9</v>
      </c>
      <c r="D65" s="48">
        <v>2.1</v>
      </c>
      <c r="E65" s="72">
        <v>1.8</v>
      </c>
      <c r="F65" s="48">
        <v>2.2999999999999998</v>
      </c>
      <c r="G65" s="72">
        <v>13.9</v>
      </c>
    </row>
    <row r="66" spans="1:7">
      <c r="A66" s="46" t="s">
        <v>148</v>
      </c>
      <c r="B66" s="90" t="s">
        <v>0</v>
      </c>
      <c r="C66" s="16">
        <v>217</v>
      </c>
      <c r="D66" s="15">
        <v>114</v>
      </c>
      <c r="E66" s="64">
        <v>103</v>
      </c>
      <c r="F66" s="15">
        <v>225</v>
      </c>
      <c r="G66" s="64">
        <v>813</v>
      </c>
    </row>
    <row r="67" spans="1:7">
      <c r="A67" s="292" t="s">
        <v>149</v>
      </c>
      <c r="B67" s="90" t="s">
        <v>1</v>
      </c>
      <c r="C67" s="49">
        <v>3.2</v>
      </c>
      <c r="D67" s="48">
        <v>1.7</v>
      </c>
      <c r="E67" s="72">
        <v>1.5</v>
      </c>
      <c r="F67" s="48">
        <v>3.3</v>
      </c>
      <c r="G67" s="72">
        <v>12.1</v>
      </c>
    </row>
    <row r="68" spans="1:7" ht="14.25">
      <c r="A68" s="46" t="s">
        <v>168</v>
      </c>
      <c r="B68" s="90" t="s">
        <v>0</v>
      </c>
      <c r="C68" s="16">
        <v>2718</v>
      </c>
      <c r="D68" s="15">
        <v>1448</v>
      </c>
      <c r="E68" s="64">
        <v>1270</v>
      </c>
      <c r="F68" s="15">
        <v>1630</v>
      </c>
      <c r="G68" s="64">
        <v>7450</v>
      </c>
    </row>
    <row r="69" spans="1:7" ht="14.25">
      <c r="A69" s="292" t="s">
        <v>947</v>
      </c>
      <c r="B69" s="90" t="s">
        <v>1</v>
      </c>
      <c r="C69" s="49">
        <v>9.8000000000000007</v>
      </c>
      <c r="D69" s="48">
        <v>5.2</v>
      </c>
      <c r="E69" s="72">
        <v>4.5999999999999996</v>
      </c>
      <c r="F69" s="48">
        <v>5.9</v>
      </c>
      <c r="G69" s="72">
        <v>26.9</v>
      </c>
    </row>
    <row r="70" spans="1:7" ht="25.5">
      <c r="A70" s="46" t="s">
        <v>150</v>
      </c>
      <c r="B70" s="90" t="s">
        <v>0</v>
      </c>
      <c r="C70" s="16">
        <v>96</v>
      </c>
      <c r="D70" s="15">
        <v>78</v>
      </c>
      <c r="E70" s="64">
        <v>18</v>
      </c>
      <c r="F70" s="15">
        <v>234</v>
      </c>
      <c r="G70" s="64">
        <v>704</v>
      </c>
    </row>
    <row r="71" spans="1:7" ht="25.5">
      <c r="A71" s="292" t="s">
        <v>151</v>
      </c>
      <c r="B71" s="90" t="s">
        <v>1</v>
      </c>
      <c r="C71" s="49">
        <v>1.6</v>
      </c>
      <c r="D71" s="48">
        <v>1.3</v>
      </c>
      <c r="E71" s="72">
        <v>0.3</v>
      </c>
      <c r="F71" s="48">
        <v>3.9</v>
      </c>
      <c r="G71" s="72">
        <v>11.7</v>
      </c>
    </row>
    <row r="72" spans="1:7">
      <c r="A72" s="46" t="s">
        <v>152</v>
      </c>
      <c r="B72" s="90" t="s">
        <v>0</v>
      </c>
      <c r="C72" s="16">
        <v>246</v>
      </c>
      <c r="D72" s="15">
        <v>96</v>
      </c>
      <c r="E72" s="64">
        <v>150</v>
      </c>
      <c r="F72" s="15">
        <v>132</v>
      </c>
      <c r="G72" s="64">
        <v>1155</v>
      </c>
    </row>
    <row r="73" spans="1:7">
      <c r="A73" s="292" t="s">
        <v>153</v>
      </c>
      <c r="B73" s="90" t="s">
        <v>1</v>
      </c>
      <c r="C73" s="49">
        <v>2.2000000000000002</v>
      </c>
      <c r="D73" s="48">
        <v>0.9</v>
      </c>
      <c r="E73" s="72">
        <v>1.3</v>
      </c>
      <c r="F73" s="48">
        <v>1.2</v>
      </c>
      <c r="G73" s="72">
        <v>10.199999999999999</v>
      </c>
    </row>
    <row r="74" spans="1:7" ht="14.25">
      <c r="A74" s="46" t="s">
        <v>169</v>
      </c>
      <c r="B74" s="90" t="s">
        <v>0</v>
      </c>
      <c r="C74" s="16">
        <v>658</v>
      </c>
      <c r="D74" s="15">
        <v>245</v>
      </c>
      <c r="E74" s="64">
        <v>413</v>
      </c>
      <c r="F74" s="15">
        <v>490</v>
      </c>
      <c r="G74" s="64">
        <v>2224</v>
      </c>
    </row>
    <row r="75" spans="1:7" ht="25.5">
      <c r="A75" s="292" t="s">
        <v>170</v>
      </c>
      <c r="B75" s="90" t="s">
        <v>1</v>
      </c>
      <c r="C75" s="49">
        <v>5.3</v>
      </c>
      <c r="D75" s="48">
        <v>2</v>
      </c>
      <c r="E75" s="72">
        <v>3.3</v>
      </c>
      <c r="F75" s="48">
        <v>4</v>
      </c>
      <c r="G75" s="72">
        <v>18</v>
      </c>
    </row>
    <row r="76" spans="1:7" ht="27">
      <c r="A76" s="46" t="s">
        <v>171</v>
      </c>
      <c r="B76" s="90" t="s">
        <v>0</v>
      </c>
      <c r="C76" s="16">
        <v>1944</v>
      </c>
      <c r="D76" s="15">
        <v>1036</v>
      </c>
      <c r="E76" s="64">
        <v>908</v>
      </c>
      <c r="F76" s="15">
        <v>1028</v>
      </c>
      <c r="G76" s="64">
        <v>6732</v>
      </c>
    </row>
    <row r="77" spans="1:7" ht="25.5">
      <c r="A77" s="292" t="s">
        <v>172</v>
      </c>
      <c r="B77" s="90" t="s">
        <v>1</v>
      </c>
      <c r="C77" s="49">
        <v>9.1999999999999993</v>
      </c>
      <c r="D77" s="48">
        <v>4.9000000000000004</v>
      </c>
      <c r="E77" s="72">
        <v>4.3</v>
      </c>
      <c r="F77" s="48">
        <v>4.9000000000000004</v>
      </c>
      <c r="G77" s="72">
        <v>32</v>
      </c>
    </row>
    <row r="78" spans="1:7">
      <c r="A78" s="46" t="s">
        <v>154</v>
      </c>
      <c r="B78" s="90" t="s">
        <v>0</v>
      </c>
      <c r="C78" s="16">
        <v>145</v>
      </c>
      <c r="D78" s="15">
        <v>87</v>
      </c>
      <c r="E78" s="64">
        <v>58</v>
      </c>
      <c r="F78" s="15">
        <v>70</v>
      </c>
      <c r="G78" s="64">
        <v>665</v>
      </c>
    </row>
    <row r="79" spans="1:7">
      <c r="A79" s="292" t="s">
        <v>155</v>
      </c>
      <c r="B79" s="90" t="s">
        <v>1</v>
      </c>
      <c r="C79" s="49">
        <v>3.1</v>
      </c>
      <c r="D79" s="48">
        <v>1.9</v>
      </c>
      <c r="E79" s="72">
        <v>1.2</v>
      </c>
      <c r="F79" s="48">
        <v>1.5</v>
      </c>
      <c r="G79" s="72">
        <v>14.2</v>
      </c>
    </row>
    <row r="80" spans="1:7">
      <c r="A80" s="46" t="s">
        <v>156</v>
      </c>
      <c r="B80" s="90" t="s">
        <v>0</v>
      </c>
      <c r="C80" s="16">
        <v>2482</v>
      </c>
      <c r="D80" s="15">
        <v>786</v>
      </c>
      <c r="E80" s="64">
        <v>1696</v>
      </c>
      <c r="F80" s="15">
        <v>745</v>
      </c>
      <c r="G80" s="64">
        <v>6087</v>
      </c>
    </row>
    <row r="81" spans="1:7">
      <c r="A81" s="292" t="s">
        <v>157</v>
      </c>
      <c r="B81" s="90" t="s">
        <v>1</v>
      </c>
      <c r="C81" s="49">
        <v>17.3</v>
      </c>
      <c r="D81" s="48">
        <v>5.5</v>
      </c>
      <c r="E81" s="72">
        <v>11.8</v>
      </c>
      <c r="F81" s="48">
        <v>5.2</v>
      </c>
      <c r="G81" s="72">
        <v>42.3</v>
      </c>
    </row>
    <row r="82" spans="1:7">
      <c r="A82" s="46" t="s">
        <v>158</v>
      </c>
      <c r="B82" s="90" t="s">
        <v>0</v>
      </c>
      <c r="C82" s="16">
        <v>328</v>
      </c>
      <c r="D82" s="15">
        <v>162</v>
      </c>
      <c r="E82" s="64">
        <v>166</v>
      </c>
      <c r="F82" s="15">
        <v>34</v>
      </c>
      <c r="G82" s="64">
        <v>595</v>
      </c>
    </row>
    <row r="83" spans="1:7">
      <c r="A83" s="292" t="s">
        <v>159</v>
      </c>
      <c r="B83" s="90" t="s">
        <v>1</v>
      </c>
      <c r="C83" s="49">
        <v>8.1</v>
      </c>
      <c r="D83" s="48">
        <v>4</v>
      </c>
      <c r="E83" s="72">
        <v>4.0999999999999996</v>
      </c>
      <c r="F83" s="48">
        <v>0.8</v>
      </c>
      <c r="G83" s="72">
        <v>14.6</v>
      </c>
    </row>
    <row r="84" spans="1:7" ht="25.5">
      <c r="A84" s="46" t="s">
        <v>411</v>
      </c>
      <c r="B84" s="90" t="s">
        <v>0</v>
      </c>
      <c r="C84" s="16">
        <v>538</v>
      </c>
      <c r="D84" s="15">
        <v>277</v>
      </c>
      <c r="E84" s="64">
        <v>261</v>
      </c>
      <c r="F84" s="15">
        <v>221</v>
      </c>
      <c r="G84" s="64">
        <v>1493</v>
      </c>
    </row>
    <row r="85" spans="1:7" ht="25.5">
      <c r="A85" s="292" t="s">
        <v>161</v>
      </c>
      <c r="B85" s="90" t="s">
        <v>1</v>
      </c>
      <c r="C85" s="49">
        <v>6.5</v>
      </c>
      <c r="D85" s="48">
        <v>3.3</v>
      </c>
      <c r="E85" s="72">
        <v>3.1</v>
      </c>
      <c r="F85" s="48">
        <v>2.7</v>
      </c>
      <c r="G85" s="72">
        <v>18</v>
      </c>
    </row>
    <row r="86" spans="1:7" ht="27">
      <c r="A86" s="268" t="s">
        <v>199</v>
      </c>
      <c r="B86" s="90" t="s">
        <v>0</v>
      </c>
      <c r="C86" s="16">
        <v>1555</v>
      </c>
      <c r="D86" s="15">
        <v>1062</v>
      </c>
      <c r="E86" s="64">
        <v>493</v>
      </c>
      <c r="F86" s="15">
        <v>1927</v>
      </c>
      <c r="G86" s="64">
        <v>5424</v>
      </c>
    </row>
    <row r="87" spans="1:7" ht="25.5">
      <c r="A87" s="290" t="s">
        <v>4</v>
      </c>
      <c r="B87" s="90" t="s">
        <v>1</v>
      </c>
      <c r="C87" s="49">
        <v>14.1</v>
      </c>
      <c r="D87" s="48">
        <v>9.6999999999999993</v>
      </c>
      <c r="E87" s="72">
        <v>4.5</v>
      </c>
      <c r="F87" s="48">
        <v>17.5</v>
      </c>
      <c r="G87" s="72">
        <v>49.3</v>
      </c>
    </row>
    <row r="88" spans="1:7" ht="27">
      <c r="A88" s="7" t="s">
        <v>416</v>
      </c>
      <c r="B88" s="90" t="s">
        <v>0</v>
      </c>
      <c r="C88" s="16">
        <v>930</v>
      </c>
      <c r="D88" s="15">
        <v>344</v>
      </c>
      <c r="E88" s="64">
        <v>586</v>
      </c>
      <c r="F88" s="15">
        <v>983</v>
      </c>
      <c r="G88" s="64">
        <v>2839</v>
      </c>
    </row>
    <row r="89" spans="1:7" ht="25.5">
      <c r="A89" s="290" t="s">
        <v>5</v>
      </c>
      <c r="B89" s="90" t="s">
        <v>1</v>
      </c>
      <c r="C89" s="49">
        <v>6.7</v>
      </c>
      <c r="D89" s="48">
        <v>2.5</v>
      </c>
      <c r="E89" s="72">
        <v>4.2</v>
      </c>
      <c r="F89" s="48">
        <v>7</v>
      </c>
      <c r="G89" s="72">
        <v>20.3</v>
      </c>
    </row>
    <row r="90" spans="1:7">
      <c r="A90" s="46" t="s">
        <v>183</v>
      </c>
      <c r="B90" s="90" t="s">
        <v>0</v>
      </c>
      <c r="C90" s="16">
        <v>135</v>
      </c>
      <c r="D90" s="15">
        <v>56</v>
      </c>
      <c r="E90" s="64">
        <v>79</v>
      </c>
      <c r="F90" s="15">
        <v>34</v>
      </c>
      <c r="G90" s="64">
        <v>170</v>
      </c>
    </row>
    <row r="91" spans="1:7">
      <c r="A91" s="292" t="s">
        <v>184</v>
      </c>
      <c r="B91" s="90" t="s">
        <v>1</v>
      </c>
      <c r="C91" s="49">
        <v>3.3</v>
      </c>
      <c r="D91" s="48">
        <v>1.4</v>
      </c>
      <c r="E91" s="72">
        <v>1.9</v>
      </c>
      <c r="F91" s="48">
        <v>0.8</v>
      </c>
      <c r="G91" s="72">
        <v>4.2</v>
      </c>
    </row>
    <row r="92" spans="1:7">
      <c r="A92" s="46" t="s">
        <v>185</v>
      </c>
      <c r="B92" s="90" t="s">
        <v>0</v>
      </c>
      <c r="C92" s="16">
        <v>85</v>
      </c>
      <c r="D92" s="15">
        <v>40</v>
      </c>
      <c r="E92" s="64">
        <v>45</v>
      </c>
      <c r="F92" s="15">
        <v>87</v>
      </c>
      <c r="G92" s="64">
        <v>390</v>
      </c>
    </row>
    <row r="93" spans="1:7">
      <c r="A93" s="292" t="s">
        <v>186</v>
      </c>
      <c r="B93" s="90" t="s">
        <v>1</v>
      </c>
      <c r="C93" s="49">
        <v>2.4</v>
      </c>
      <c r="D93" s="48">
        <v>1.1000000000000001</v>
      </c>
      <c r="E93" s="72">
        <v>1.3</v>
      </c>
      <c r="F93" s="48">
        <v>2.4</v>
      </c>
      <c r="G93" s="72">
        <v>10.9</v>
      </c>
    </row>
    <row r="94" spans="1:7" ht="14.25">
      <c r="A94" s="46" t="s">
        <v>187</v>
      </c>
      <c r="B94" s="90" t="s">
        <v>0</v>
      </c>
      <c r="C94" s="16">
        <v>705</v>
      </c>
      <c r="D94" s="15">
        <v>243</v>
      </c>
      <c r="E94" s="64">
        <v>462</v>
      </c>
      <c r="F94" s="15">
        <v>862</v>
      </c>
      <c r="G94" s="64">
        <v>2274</v>
      </c>
    </row>
    <row r="95" spans="1:7" ht="25.5">
      <c r="A95" s="292" t="s">
        <v>188</v>
      </c>
      <c r="B95" s="90" t="s">
        <v>1</v>
      </c>
      <c r="C95" s="49">
        <v>11.6</v>
      </c>
      <c r="D95" s="48">
        <v>4</v>
      </c>
      <c r="E95" s="72">
        <v>7.6</v>
      </c>
      <c r="F95" s="48">
        <v>14.2</v>
      </c>
      <c r="G95" s="72">
        <v>37.299999999999997</v>
      </c>
    </row>
    <row r="96" spans="1:7" ht="14.25">
      <c r="A96" s="46" t="s">
        <v>189</v>
      </c>
      <c r="B96" s="90" t="s">
        <v>0</v>
      </c>
      <c r="C96" s="16">
        <v>5</v>
      </c>
      <c r="D96" s="15">
        <v>5</v>
      </c>
      <c r="E96" s="64" t="s">
        <v>410</v>
      </c>
      <c r="F96" s="15" t="s">
        <v>410</v>
      </c>
      <c r="G96" s="64">
        <v>5</v>
      </c>
    </row>
    <row r="97" spans="1:7" ht="14.25">
      <c r="A97" s="292" t="s">
        <v>948</v>
      </c>
      <c r="B97" s="90" t="s">
        <v>1</v>
      </c>
      <c r="C97" s="49">
        <v>2.8</v>
      </c>
      <c r="D97" s="48">
        <v>2.8</v>
      </c>
      <c r="E97" s="72" t="s">
        <v>410</v>
      </c>
      <c r="F97" s="48" t="s">
        <v>410</v>
      </c>
      <c r="G97" s="72">
        <v>2.8</v>
      </c>
    </row>
    <row r="98" spans="1:7">
      <c r="A98" s="42" t="s">
        <v>64</v>
      </c>
      <c r="B98" s="107" t="s">
        <v>0</v>
      </c>
      <c r="C98" s="12">
        <v>2150</v>
      </c>
      <c r="D98" s="11">
        <v>902</v>
      </c>
      <c r="E98" s="19">
        <v>1248</v>
      </c>
      <c r="F98" s="11">
        <v>1231</v>
      </c>
      <c r="G98" s="19">
        <v>4888</v>
      </c>
    </row>
    <row r="99" spans="1:7">
      <c r="A99" s="289" t="s">
        <v>6</v>
      </c>
      <c r="B99" s="107" t="s">
        <v>1</v>
      </c>
      <c r="C99" s="51">
        <v>5.9</v>
      </c>
      <c r="D99" s="50">
        <v>2.5</v>
      </c>
      <c r="E99" s="73">
        <v>3.4</v>
      </c>
      <c r="F99" s="50">
        <v>3.4</v>
      </c>
      <c r="G99" s="73">
        <v>13.5</v>
      </c>
    </row>
    <row r="100" spans="1:7" ht="14.25">
      <c r="A100" s="268" t="s">
        <v>233</v>
      </c>
      <c r="B100" s="90" t="s">
        <v>0</v>
      </c>
      <c r="C100" s="16">
        <v>561</v>
      </c>
      <c r="D100" s="15">
        <v>227</v>
      </c>
      <c r="E100" s="64">
        <v>334</v>
      </c>
      <c r="F100" s="15">
        <v>310</v>
      </c>
      <c r="G100" s="64">
        <v>1484</v>
      </c>
    </row>
    <row r="101" spans="1:7" ht="14.25">
      <c r="A101" s="291" t="s">
        <v>966</v>
      </c>
      <c r="B101" s="90" t="s">
        <v>1</v>
      </c>
      <c r="C101" s="49">
        <v>5.0999999999999996</v>
      </c>
      <c r="D101" s="48">
        <v>2.1</v>
      </c>
      <c r="E101" s="72">
        <v>3</v>
      </c>
      <c r="F101" s="48">
        <v>2.8</v>
      </c>
      <c r="G101" s="72">
        <v>13.4</v>
      </c>
    </row>
    <row r="102" spans="1:7" ht="14.25">
      <c r="A102" s="268" t="s">
        <v>105</v>
      </c>
      <c r="B102" s="90" t="s">
        <v>0</v>
      </c>
      <c r="C102" s="16">
        <v>946</v>
      </c>
      <c r="D102" s="15">
        <v>414</v>
      </c>
      <c r="E102" s="64">
        <v>532</v>
      </c>
      <c r="F102" s="15">
        <v>521</v>
      </c>
      <c r="G102" s="64">
        <v>1815</v>
      </c>
    </row>
    <row r="103" spans="1:7">
      <c r="A103" s="291" t="s">
        <v>173</v>
      </c>
      <c r="B103" s="90" t="s">
        <v>1</v>
      </c>
      <c r="C103" s="49">
        <v>7.6</v>
      </c>
      <c r="D103" s="48">
        <v>3.3</v>
      </c>
      <c r="E103" s="72">
        <v>4.3</v>
      </c>
      <c r="F103" s="48">
        <v>4.2</v>
      </c>
      <c r="G103" s="72">
        <v>14.6</v>
      </c>
    </row>
    <row r="104" spans="1:7">
      <c r="A104" s="268" t="s">
        <v>174</v>
      </c>
      <c r="B104" s="90" t="s">
        <v>0</v>
      </c>
      <c r="C104" s="16">
        <v>643</v>
      </c>
      <c r="D104" s="15">
        <v>261</v>
      </c>
      <c r="E104" s="64">
        <v>382</v>
      </c>
      <c r="F104" s="15">
        <v>400</v>
      </c>
      <c r="G104" s="64">
        <v>1589</v>
      </c>
    </row>
    <row r="105" spans="1:7">
      <c r="A105" s="291" t="s">
        <v>7</v>
      </c>
      <c r="B105" s="90" t="s">
        <v>1</v>
      </c>
      <c r="C105" s="49">
        <v>5</v>
      </c>
      <c r="D105" s="48">
        <v>2</v>
      </c>
      <c r="E105" s="72">
        <v>3</v>
      </c>
      <c r="F105" s="48">
        <v>3.1</v>
      </c>
      <c r="G105" s="72">
        <v>12.4</v>
      </c>
    </row>
    <row r="106" spans="1:7" ht="27">
      <c r="A106" s="42" t="s">
        <v>106</v>
      </c>
      <c r="B106" s="107" t="s">
        <v>0</v>
      </c>
      <c r="C106" s="12">
        <v>1550</v>
      </c>
      <c r="D106" s="11">
        <v>888</v>
      </c>
      <c r="E106" s="19">
        <v>662</v>
      </c>
      <c r="F106" s="11">
        <v>1560</v>
      </c>
      <c r="G106" s="19">
        <v>11208</v>
      </c>
    </row>
    <row r="107" spans="1:7" ht="15" customHeight="1">
      <c r="A107" s="289" t="s">
        <v>950</v>
      </c>
      <c r="B107" s="107" t="s">
        <v>1</v>
      </c>
      <c r="C107" s="51">
        <v>1.2</v>
      </c>
      <c r="D107" s="50">
        <v>0.7</v>
      </c>
      <c r="E107" s="73">
        <v>0.5</v>
      </c>
      <c r="F107" s="50">
        <v>1.2</v>
      </c>
      <c r="G107" s="73">
        <v>9</v>
      </c>
    </row>
    <row r="108" spans="1:7" ht="27">
      <c r="A108" s="268" t="s">
        <v>107</v>
      </c>
      <c r="B108" s="90" t="s">
        <v>0</v>
      </c>
      <c r="C108" s="16">
        <v>432</v>
      </c>
      <c r="D108" s="15">
        <v>200</v>
      </c>
      <c r="E108" s="64">
        <v>232</v>
      </c>
      <c r="F108" s="15">
        <v>216</v>
      </c>
      <c r="G108" s="64">
        <v>1461</v>
      </c>
    </row>
    <row r="109" spans="1:7" ht="25.5">
      <c r="A109" s="291" t="s">
        <v>175</v>
      </c>
      <c r="B109" s="90" t="s">
        <v>1</v>
      </c>
      <c r="C109" s="49">
        <v>4.3</v>
      </c>
      <c r="D109" s="48">
        <v>2</v>
      </c>
      <c r="E109" s="72">
        <v>2.2999999999999998</v>
      </c>
      <c r="F109" s="48">
        <v>2.1</v>
      </c>
      <c r="G109" s="72">
        <v>14.5</v>
      </c>
    </row>
    <row r="110" spans="1:7" ht="14.25">
      <c r="A110" s="268" t="s">
        <v>108</v>
      </c>
      <c r="B110" s="90" t="s">
        <v>0</v>
      </c>
      <c r="C110" s="16">
        <v>719</v>
      </c>
      <c r="D110" s="15">
        <v>380</v>
      </c>
      <c r="E110" s="64">
        <v>339</v>
      </c>
      <c r="F110" s="15">
        <v>600</v>
      </c>
      <c r="G110" s="64">
        <v>1887</v>
      </c>
    </row>
    <row r="111" spans="1:7" ht="14.25">
      <c r="A111" s="291" t="s">
        <v>951</v>
      </c>
      <c r="B111" s="90" t="s">
        <v>1</v>
      </c>
      <c r="C111" s="49">
        <v>1.5</v>
      </c>
      <c r="D111" s="48">
        <v>0.8</v>
      </c>
      <c r="E111" s="72">
        <v>0.7</v>
      </c>
      <c r="F111" s="48">
        <v>1.3</v>
      </c>
      <c r="G111" s="72">
        <v>4</v>
      </c>
    </row>
    <row r="112" spans="1:7" ht="14.25">
      <c r="A112" s="268" t="s">
        <v>109</v>
      </c>
      <c r="B112" s="90" t="s">
        <v>0</v>
      </c>
      <c r="C112" s="16">
        <v>399</v>
      </c>
      <c r="D112" s="15">
        <v>308</v>
      </c>
      <c r="E112" s="64">
        <v>91</v>
      </c>
      <c r="F112" s="15">
        <v>744</v>
      </c>
      <c r="G112" s="64">
        <v>7860</v>
      </c>
    </row>
    <row r="113" spans="1:7" ht="14.25">
      <c r="A113" s="291" t="s">
        <v>952</v>
      </c>
      <c r="B113" s="90" t="s">
        <v>1</v>
      </c>
      <c r="C113" s="49">
        <v>0.6</v>
      </c>
      <c r="D113" s="48">
        <v>0.5</v>
      </c>
      <c r="E113" s="72">
        <v>0.1</v>
      </c>
      <c r="F113" s="48">
        <v>1.1000000000000001</v>
      </c>
      <c r="G113" s="72">
        <v>11.6</v>
      </c>
    </row>
    <row r="114" spans="1:7" ht="15" customHeight="1">
      <c r="A114" s="42" t="s">
        <v>65</v>
      </c>
      <c r="B114" s="107" t="s">
        <v>0</v>
      </c>
      <c r="C114" s="12">
        <v>1310</v>
      </c>
      <c r="D114" s="11">
        <v>944</v>
      </c>
      <c r="E114" s="19">
        <v>366</v>
      </c>
      <c r="F114" s="11">
        <v>577</v>
      </c>
      <c r="G114" s="19">
        <v>4288</v>
      </c>
    </row>
    <row r="115" spans="1:7">
      <c r="A115" s="289" t="s">
        <v>56</v>
      </c>
      <c r="B115" s="107" t="s">
        <v>1</v>
      </c>
      <c r="C115" s="51">
        <v>2.2999999999999998</v>
      </c>
      <c r="D115" s="50">
        <v>1.6</v>
      </c>
      <c r="E115" s="73">
        <v>0.6</v>
      </c>
      <c r="F115" s="50">
        <v>1</v>
      </c>
      <c r="G115" s="73">
        <v>7.4</v>
      </c>
    </row>
    <row r="116" spans="1:7" ht="14.25">
      <c r="A116" s="268" t="s">
        <v>110</v>
      </c>
      <c r="B116" s="90" t="s">
        <v>0</v>
      </c>
      <c r="C116" s="16">
        <v>707</v>
      </c>
      <c r="D116" s="15">
        <v>608</v>
      </c>
      <c r="E116" s="64">
        <v>99</v>
      </c>
      <c r="F116" s="15">
        <v>396</v>
      </c>
      <c r="G116" s="64">
        <v>2632</v>
      </c>
    </row>
    <row r="117" spans="1:7" ht="14.25">
      <c r="A117" s="291" t="s">
        <v>953</v>
      </c>
      <c r="B117" s="90" t="s">
        <v>1</v>
      </c>
      <c r="C117" s="49">
        <v>2.1</v>
      </c>
      <c r="D117" s="48">
        <v>1.8</v>
      </c>
      <c r="E117" s="72">
        <v>0.3</v>
      </c>
      <c r="F117" s="48">
        <v>1.1000000000000001</v>
      </c>
      <c r="G117" s="72">
        <v>7.6</v>
      </c>
    </row>
    <row r="118" spans="1:7">
      <c r="A118" s="268" t="s">
        <v>66</v>
      </c>
      <c r="B118" s="90" t="s">
        <v>0</v>
      </c>
      <c r="C118" s="16">
        <v>2</v>
      </c>
      <c r="D118" s="15">
        <v>2</v>
      </c>
      <c r="E118" s="64" t="s">
        <v>410</v>
      </c>
      <c r="F118" s="15" t="s">
        <v>410</v>
      </c>
      <c r="G118" s="64">
        <v>1</v>
      </c>
    </row>
    <row r="119" spans="1:7">
      <c r="A119" s="291" t="s">
        <v>79</v>
      </c>
      <c r="B119" s="90" t="s">
        <v>1</v>
      </c>
      <c r="C119" s="49">
        <v>0.9</v>
      </c>
      <c r="D119" s="48">
        <v>0.9</v>
      </c>
      <c r="E119" s="72" t="s">
        <v>410</v>
      </c>
      <c r="F119" s="48" t="s">
        <v>410</v>
      </c>
      <c r="G119" s="72">
        <v>0.5</v>
      </c>
    </row>
    <row r="120" spans="1:7" ht="25.5">
      <c r="A120" s="268" t="s">
        <v>68</v>
      </c>
      <c r="B120" s="90" t="s">
        <v>0</v>
      </c>
      <c r="C120" s="16">
        <v>574</v>
      </c>
      <c r="D120" s="15">
        <v>307</v>
      </c>
      <c r="E120" s="64">
        <v>267</v>
      </c>
      <c r="F120" s="15">
        <v>157</v>
      </c>
      <c r="G120" s="64">
        <v>1620</v>
      </c>
    </row>
    <row r="121" spans="1:7" ht="25.5">
      <c r="A121" s="291" t="s">
        <v>9</v>
      </c>
      <c r="B121" s="90" t="s">
        <v>1</v>
      </c>
      <c r="C121" s="49">
        <v>4.2</v>
      </c>
      <c r="D121" s="48">
        <v>2.2000000000000002</v>
      </c>
      <c r="E121" s="72">
        <v>1.9</v>
      </c>
      <c r="F121" s="48">
        <v>1.1000000000000001</v>
      </c>
      <c r="G121" s="72">
        <v>11.8</v>
      </c>
    </row>
    <row r="122" spans="1:7">
      <c r="A122" s="268" t="s">
        <v>69</v>
      </c>
      <c r="B122" s="90" t="s">
        <v>0</v>
      </c>
      <c r="C122" s="16">
        <v>27</v>
      </c>
      <c r="D122" s="15">
        <v>27</v>
      </c>
      <c r="E122" s="64" t="s">
        <v>410</v>
      </c>
      <c r="F122" s="15">
        <v>24</v>
      </c>
      <c r="G122" s="64">
        <v>35</v>
      </c>
    </row>
    <row r="123" spans="1:7">
      <c r="A123" s="291" t="s">
        <v>10</v>
      </c>
      <c r="B123" s="90" t="s">
        <v>1</v>
      </c>
      <c r="C123" s="49">
        <v>0.3</v>
      </c>
      <c r="D123" s="48">
        <v>0.3</v>
      </c>
      <c r="E123" s="72" t="s">
        <v>410</v>
      </c>
      <c r="F123" s="48">
        <v>0.3</v>
      </c>
      <c r="G123" s="72">
        <v>0.4</v>
      </c>
    </row>
    <row r="124" spans="1:7">
      <c r="A124" s="42" t="s">
        <v>70</v>
      </c>
      <c r="B124" s="107" t="s">
        <v>0</v>
      </c>
      <c r="C124" s="12">
        <v>21</v>
      </c>
      <c r="D124" s="11">
        <v>18</v>
      </c>
      <c r="E124" s="19">
        <v>3</v>
      </c>
      <c r="F124" s="11">
        <v>47</v>
      </c>
      <c r="G124" s="19">
        <v>139</v>
      </c>
    </row>
    <row r="125" spans="1:7">
      <c r="A125" s="289" t="s">
        <v>11</v>
      </c>
      <c r="B125" s="107" t="s">
        <v>1</v>
      </c>
      <c r="C125" s="51">
        <v>0.1</v>
      </c>
      <c r="D125" s="50">
        <v>0.1</v>
      </c>
      <c r="E125" s="73">
        <v>0</v>
      </c>
      <c r="F125" s="50">
        <v>0.2</v>
      </c>
      <c r="G125" s="73">
        <v>0.6</v>
      </c>
    </row>
    <row r="126" spans="1:7">
      <c r="A126" s="268" t="s">
        <v>71</v>
      </c>
      <c r="B126" s="90" t="s">
        <v>0</v>
      </c>
      <c r="C126" s="16">
        <v>3</v>
      </c>
      <c r="D126" s="15" t="s">
        <v>410</v>
      </c>
      <c r="E126" s="64">
        <v>3</v>
      </c>
      <c r="F126" s="15">
        <v>28</v>
      </c>
      <c r="G126" s="64">
        <v>111</v>
      </c>
    </row>
    <row r="127" spans="1:7">
      <c r="A127" s="291" t="s">
        <v>12</v>
      </c>
      <c r="B127" s="90" t="s">
        <v>1</v>
      </c>
      <c r="C127" s="49">
        <v>0.1</v>
      </c>
      <c r="D127" s="48" t="s">
        <v>410</v>
      </c>
      <c r="E127" s="72">
        <v>0.1</v>
      </c>
      <c r="F127" s="48">
        <v>1.1000000000000001</v>
      </c>
      <c r="G127" s="72">
        <v>4.5</v>
      </c>
    </row>
    <row r="128" spans="1:7">
      <c r="A128" s="268" t="s">
        <v>80</v>
      </c>
      <c r="B128" s="90" t="s">
        <v>0</v>
      </c>
      <c r="C128" s="16">
        <v>17</v>
      </c>
      <c r="D128" s="15">
        <v>17</v>
      </c>
      <c r="E128" s="64" t="s">
        <v>410</v>
      </c>
      <c r="F128" s="15">
        <v>16</v>
      </c>
      <c r="G128" s="64">
        <v>11</v>
      </c>
    </row>
    <row r="129" spans="1:7">
      <c r="A129" s="291" t="s">
        <v>81</v>
      </c>
      <c r="B129" s="90" t="s">
        <v>1</v>
      </c>
      <c r="C129" s="49">
        <v>0.4</v>
      </c>
      <c r="D129" s="48">
        <v>0.4</v>
      </c>
      <c r="E129" s="72" t="s">
        <v>410</v>
      </c>
      <c r="F129" s="48">
        <v>0.4</v>
      </c>
      <c r="G129" s="72">
        <v>0.2</v>
      </c>
    </row>
    <row r="130" spans="1:7" ht="27">
      <c r="A130" s="268" t="s">
        <v>413</v>
      </c>
      <c r="B130" s="90" t="s">
        <v>0</v>
      </c>
      <c r="C130" s="16" t="s">
        <v>410</v>
      </c>
      <c r="D130" s="15" t="s">
        <v>410</v>
      </c>
      <c r="E130" s="64" t="s">
        <v>410</v>
      </c>
      <c r="F130" s="15">
        <v>3</v>
      </c>
      <c r="G130" s="64">
        <v>14</v>
      </c>
    </row>
    <row r="131" spans="1:7" ht="27">
      <c r="A131" s="291" t="s">
        <v>954</v>
      </c>
      <c r="B131" s="90" t="s">
        <v>1</v>
      </c>
      <c r="C131" s="49" t="s">
        <v>410</v>
      </c>
      <c r="D131" s="48" t="s">
        <v>410</v>
      </c>
      <c r="E131" s="72" t="s">
        <v>410</v>
      </c>
      <c r="F131" s="48">
        <v>0</v>
      </c>
      <c r="G131" s="72">
        <v>0.1</v>
      </c>
    </row>
    <row r="132" spans="1:7" ht="14.25">
      <c r="A132" s="268" t="s">
        <v>234</v>
      </c>
      <c r="B132" s="90" t="s">
        <v>0</v>
      </c>
      <c r="C132" s="16">
        <v>1</v>
      </c>
      <c r="D132" s="15">
        <v>1</v>
      </c>
      <c r="E132" s="64" t="s">
        <v>410</v>
      </c>
      <c r="F132" s="15" t="s">
        <v>410</v>
      </c>
      <c r="G132" s="64">
        <v>3</v>
      </c>
    </row>
    <row r="133" spans="1:7" ht="14.25">
      <c r="A133" s="291" t="s">
        <v>989</v>
      </c>
      <c r="B133" s="90" t="s">
        <v>1</v>
      </c>
      <c r="C133" s="49">
        <v>0</v>
      </c>
      <c r="D133" s="48">
        <v>0</v>
      </c>
      <c r="E133" s="72" t="s">
        <v>410</v>
      </c>
      <c r="F133" s="48" t="s">
        <v>410</v>
      </c>
      <c r="G133" s="72">
        <v>0.1</v>
      </c>
    </row>
    <row r="134" spans="1:7" ht="25.5">
      <c r="A134" s="42" t="s">
        <v>414</v>
      </c>
      <c r="B134" s="107" t="s">
        <v>0</v>
      </c>
      <c r="C134" s="12">
        <v>79</v>
      </c>
      <c r="D134" s="11">
        <v>29</v>
      </c>
      <c r="E134" s="19">
        <v>50</v>
      </c>
      <c r="F134" s="11">
        <v>23</v>
      </c>
      <c r="G134" s="19">
        <v>142</v>
      </c>
    </row>
    <row r="135" spans="1:7" ht="25.5">
      <c r="A135" s="289" t="s">
        <v>57</v>
      </c>
      <c r="B135" s="107" t="s">
        <v>1</v>
      </c>
      <c r="C135" s="51">
        <v>1.3</v>
      </c>
      <c r="D135" s="50">
        <v>0.5</v>
      </c>
      <c r="E135" s="73">
        <v>0.8</v>
      </c>
      <c r="F135" s="50">
        <v>0.4</v>
      </c>
      <c r="G135" s="73">
        <v>2.2999999999999998</v>
      </c>
    </row>
    <row r="136" spans="1:7">
      <c r="A136" s="268" t="s">
        <v>85</v>
      </c>
      <c r="B136" s="90" t="s">
        <v>0</v>
      </c>
      <c r="C136" s="16">
        <v>79</v>
      </c>
      <c r="D136" s="15">
        <v>29</v>
      </c>
      <c r="E136" s="64">
        <v>50</v>
      </c>
      <c r="F136" s="15">
        <v>23</v>
      </c>
      <c r="G136" s="64">
        <v>141</v>
      </c>
    </row>
    <row r="137" spans="1:7">
      <c r="A137" s="291" t="s">
        <v>82</v>
      </c>
      <c r="B137" s="90" t="s">
        <v>1</v>
      </c>
      <c r="C137" s="49">
        <v>1.3</v>
      </c>
      <c r="D137" s="48">
        <v>0.5</v>
      </c>
      <c r="E137" s="72">
        <v>0.8</v>
      </c>
      <c r="F137" s="48">
        <v>0.4</v>
      </c>
      <c r="G137" s="72">
        <v>2.4</v>
      </c>
    </row>
    <row r="138" spans="1:7">
      <c r="A138" s="268" t="s">
        <v>74</v>
      </c>
      <c r="B138" s="90" t="s">
        <v>0</v>
      </c>
      <c r="C138" s="16" t="s">
        <v>410</v>
      </c>
      <c r="D138" s="15" t="s">
        <v>410</v>
      </c>
      <c r="E138" s="64" t="s">
        <v>410</v>
      </c>
      <c r="F138" s="15" t="s">
        <v>410</v>
      </c>
      <c r="G138" s="64">
        <v>1</v>
      </c>
    </row>
    <row r="139" spans="1:7">
      <c r="A139" s="291" t="s">
        <v>14</v>
      </c>
      <c r="B139" s="90" t="s">
        <v>1</v>
      </c>
      <c r="C139" s="49" t="s">
        <v>410</v>
      </c>
      <c r="D139" s="48" t="s">
        <v>410</v>
      </c>
      <c r="E139" s="72" t="s">
        <v>410</v>
      </c>
      <c r="F139" s="48" t="s">
        <v>410</v>
      </c>
      <c r="G139" s="72">
        <v>0.6</v>
      </c>
    </row>
    <row r="140" spans="1:7" ht="14.25">
      <c r="A140" s="42" t="s">
        <v>111</v>
      </c>
      <c r="B140" s="107" t="s">
        <v>0</v>
      </c>
      <c r="C140" s="12">
        <v>210</v>
      </c>
      <c r="D140" s="11">
        <v>83</v>
      </c>
      <c r="E140" s="19">
        <v>127</v>
      </c>
      <c r="F140" s="11">
        <v>73</v>
      </c>
      <c r="G140" s="19">
        <v>432</v>
      </c>
    </row>
    <row r="141" spans="1:7">
      <c r="A141" s="289" t="s">
        <v>179</v>
      </c>
      <c r="B141" s="107" t="s">
        <v>1</v>
      </c>
      <c r="C141" s="51">
        <v>4.5999999999999996</v>
      </c>
      <c r="D141" s="50">
        <v>1.8</v>
      </c>
      <c r="E141" s="73">
        <v>2.8</v>
      </c>
      <c r="F141" s="50">
        <v>1.6</v>
      </c>
      <c r="G141" s="73">
        <v>9.4</v>
      </c>
    </row>
    <row r="142" spans="1:7">
      <c r="A142" s="268" t="s">
        <v>75</v>
      </c>
      <c r="B142" s="90" t="s">
        <v>0</v>
      </c>
      <c r="C142" s="16">
        <v>31</v>
      </c>
      <c r="D142" s="15">
        <v>13</v>
      </c>
      <c r="E142" s="64">
        <v>18</v>
      </c>
      <c r="F142" s="15">
        <v>46</v>
      </c>
      <c r="G142" s="64">
        <v>80</v>
      </c>
    </row>
    <row r="143" spans="1:7">
      <c r="A143" s="291" t="s">
        <v>76</v>
      </c>
      <c r="B143" s="90" t="s">
        <v>1</v>
      </c>
      <c r="C143" s="49">
        <v>1.9</v>
      </c>
      <c r="D143" s="48">
        <v>0.8</v>
      </c>
      <c r="E143" s="72">
        <v>1.1000000000000001</v>
      </c>
      <c r="F143" s="48">
        <v>2.9</v>
      </c>
      <c r="G143" s="72">
        <v>5</v>
      </c>
    </row>
    <row r="144" spans="1:7" ht="14.25">
      <c r="A144" s="268" t="s">
        <v>112</v>
      </c>
      <c r="B144" s="90" t="s">
        <v>0</v>
      </c>
      <c r="C144" s="16">
        <v>9</v>
      </c>
      <c r="D144" s="15" t="s">
        <v>410</v>
      </c>
      <c r="E144" s="64">
        <v>9</v>
      </c>
      <c r="F144" s="15" t="s">
        <v>410</v>
      </c>
      <c r="G144" s="64">
        <v>9</v>
      </c>
    </row>
    <row r="145" spans="1:7" ht="14.25">
      <c r="A145" s="291" t="s">
        <v>956</v>
      </c>
      <c r="B145" s="90" t="s">
        <v>1</v>
      </c>
      <c r="C145" s="49">
        <v>1.1000000000000001</v>
      </c>
      <c r="D145" s="48" t="s">
        <v>410</v>
      </c>
      <c r="E145" s="72">
        <v>1.1000000000000001</v>
      </c>
      <c r="F145" s="48" t="s">
        <v>410</v>
      </c>
      <c r="G145" s="72">
        <v>1.1000000000000001</v>
      </c>
    </row>
    <row r="146" spans="1:7" ht="27">
      <c r="A146" s="268" t="s">
        <v>419</v>
      </c>
      <c r="B146" s="90" t="s">
        <v>0</v>
      </c>
      <c r="C146" s="16">
        <v>170</v>
      </c>
      <c r="D146" s="15">
        <v>70</v>
      </c>
      <c r="E146" s="64">
        <v>100</v>
      </c>
      <c r="F146" s="15">
        <v>27</v>
      </c>
      <c r="G146" s="64">
        <v>343</v>
      </c>
    </row>
    <row r="147" spans="1:7" ht="14.25">
      <c r="A147" s="291" t="s">
        <v>990</v>
      </c>
      <c r="B147" s="90" t="s">
        <v>1</v>
      </c>
      <c r="C147" s="49">
        <v>7.8</v>
      </c>
      <c r="D147" s="48">
        <v>3.2</v>
      </c>
      <c r="E147" s="72">
        <v>4.5999999999999996</v>
      </c>
      <c r="F147" s="48">
        <v>1.2</v>
      </c>
      <c r="G147" s="72">
        <v>15.7</v>
      </c>
    </row>
    <row r="148" spans="1:7" ht="14.25">
      <c r="A148" s="42" t="s">
        <v>236</v>
      </c>
      <c r="B148" s="107" t="s">
        <v>0</v>
      </c>
      <c r="C148" s="12">
        <v>46</v>
      </c>
      <c r="D148" s="11">
        <v>7</v>
      </c>
      <c r="E148" s="19">
        <v>39</v>
      </c>
      <c r="F148" s="11">
        <v>93</v>
      </c>
      <c r="G148" s="19">
        <v>350</v>
      </c>
    </row>
    <row r="149" spans="1:7" ht="14.25">
      <c r="A149" s="289" t="s">
        <v>991</v>
      </c>
      <c r="B149" s="107" t="s">
        <v>1</v>
      </c>
      <c r="C149" s="51">
        <v>0.3</v>
      </c>
      <c r="D149" s="50">
        <v>0</v>
      </c>
      <c r="E149" s="73">
        <v>0.2</v>
      </c>
      <c r="F149" s="50">
        <v>0.6</v>
      </c>
      <c r="G149" s="73">
        <v>2.1</v>
      </c>
    </row>
    <row r="150" spans="1:7" ht="14.25">
      <c r="A150" s="42" t="s">
        <v>237</v>
      </c>
      <c r="B150" s="107" t="s">
        <v>0</v>
      </c>
      <c r="C150" s="12">
        <v>183</v>
      </c>
      <c r="D150" s="11">
        <v>114</v>
      </c>
      <c r="E150" s="19">
        <v>69</v>
      </c>
      <c r="F150" s="11">
        <v>67</v>
      </c>
      <c r="G150" s="19">
        <v>272</v>
      </c>
    </row>
    <row r="151" spans="1:7" ht="14.25">
      <c r="A151" s="289" t="s">
        <v>992</v>
      </c>
      <c r="B151" s="107" t="s">
        <v>1</v>
      </c>
      <c r="C151" s="51">
        <v>0.4</v>
      </c>
      <c r="D151" s="50">
        <v>0.2</v>
      </c>
      <c r="E151" s="73">
        <v>0.1</v>
      </c>
      <c r="F151" s="50">
        <v>0.1</v>
      </c>
      <c r="G151" s="73">
        <v>0.5</v>
      </c>
    </row>
    <row r="152" spans="1:7" ht="14.25">
      <c r="A152" s="42" t="s">
        <v>238</v>
      </c>
      <c r="B152" s="107" t="s">
        <v>0</v>
      </c>
      <c r="C152" s="12" t="s">
        <v>410</v>
      </c>
      <c r="D152" s="11" t="s">
        <v>410</v>
      </c>
      <c r="E152" s="19" t="s">
        <v>410</v>
      </c>
      <c r="F152" s="11" t="s">
        <v>410</v>
      </c>
      <c r="G152" s="19">
        <v>15</v>
      </c>
    </row>
    <row r="153" spans="1:7" ht="14.25">
      <c r="A153" s="289" t="s">
        <v>993</v>
      </c>
      <c r="B153" s="107" t="s">
        <v>1</v>
      </c>
      <c r="C153" s="51" t="s">
        <v>410</v>
      </c>
      <c r="D153" s="50" t="s">
        <v>410</v>
      </c>
      <c r="E153" s="73" t="s">
        <v>410</v>
      </c>
      <c r="F153" s="50" t="s">
        <v>410</v>
      </c>
      <c r="G153" s="73">
        <v>1.9</v>
      </c>
    </row>
    <row r="154" spans="1:7" ht="75.75" customHeight="1">
      <c r="A154" s="392" t="s">
        <v>453</v>
      </c>
      <c r="B154" s="392"/>
      <c r="C154" s="392"/>
      <c r="D154" s="392"/>
      <c r="E154" s="392"/>
      <c r="F154" s="392"/>
      <c r="G154" s="392"/>
    </row>
    <row r="155" spans="1:7" ht="59.25" customHeight="1">
      <c r="A155" s="407" t="s">
        <v>454</v>
      </c>
      <c r="B155" s="411"/>
      <c r="C155" s="411"/>
      <c r="D155" s="411"/>
      <c r="E155" s="411"/>
      <c r="F155" s="411"/>
      <c r="G155" s="411"/>
    </row>
    <row r="156" spans="1:7">
      <c r="A156" s="22"/>
      <c r="B156" s="6"/>
    </row>
    <row r="157" spans="1:7">
      <c r="A157" s="22"/>
      <c r="B157" s="6"/>
    </row>
    <row r="158" spans="1:7">
      <c r="A158" s="22"/>
      <c r="B158" s="6"/>
    </row>
    <row r="159" spans="1:7">
      <c r="A159" s="22"/>
      <c r="B159" s="6"/>
    </row>
    <row r="160" spans="1:7">
      <c r="A160" s="22"/>
      <c r="B160" s="6"/>
    </row>
    <row r="161" spans="1:2">
      <c r="A161" s="22"/>
      <c r="B161" s="6"/>
    </row>
    <row r="162" spans="1:2">
      <c r="A162" s="22"/>
      <c r="B162" s="6"/>
    </row>
    <row r="163" spans="1:2">
      <c r="A163" s="22"/>
      <c r="B163" s="6"/>
    </row>
    <row r="164" spans="1:2">
      <c r="A164" s="22"/>
      <c r="B164" s="6"/>
    </row>
    <row r="165" spans="1:2">
      <c r="A165" s="22"/>
      <c r="B165" s="6"/>
    </row>
    <row r="166" spans="1:2">
      <c r="A166" s="22"/>
      <c r="B166" s="6"/>
    </row>
    <row r="167" spans="1:2">
      <c r="A167" s="22"/>
      <c r="B167" s="6"/>
    </row>
    <row r="168" spans="1:2">
      <c r="A168" s="22"/>
      <c r="B168" s="6"/>
    </row>
    <row r="169" spans="1:2">
      <c r="A169" s="22"/>
      <c r="B169" s="6"/>
    </row>
    <row r="170" spans="1:2">
      <c r="A170" s="22"/>
      <c r="B170" s="6"/>
    </row>
    <row r="171" spans="1:2">
      <c r="A171" s="22"/>
      <c r="B171" s="6"/>
    </row>
    <row r="172" spans="1:2">
      <c r="A172" s="22"/>
      <c r="B172" s="6"/>
    </row>
    <row r="173" spans="1:2">
      <c r="A173" s="22"/>
      <c r="B173" s="6"/>
    </row>
    <row r="174" spans="1:2">
      <c r="A174" s="22"/>
      <c r="B174" s="6"/>
    </row>
    <row r="175" spans="1:2">
      <c r="A175" s="22"/>
      <c r="B175" s="6"/>
    </row>
    <row r="176" spans="1:2">
      <c r="A176" s="22"/>
      <c r="B176" s="6"/>
    </row>
    <row r="177" spans="1:2">
      <c r="A177" s="22"/>
      <c r="B177" s="6"/>
    </row>
    <row r="178" spans="1:2">
      <c r="A178" s="22"/>
      <c r="B178" s="6"/>
    </row>
    <row r="179" spans="1:2">
      <c r="A179" s="22"/>
      <c r="B179" s="6"/>
    </row>
    <row r="180" spans="1:2">
      <c r="A180" s="22"/>
      <c r="B180" s="6"/>
    </row>
    <row r="181" spans="1:2">
      <c r="A181" s="22"/>
      <c r="B181" s="6"/>
    </row>
    <row r="182" spans="1:2">
      <c r="A182" s="22"/>
      <c r="B182" s="6"/>
    </row>
    <row r="183" spans="1:2">
      <c r="A183" s="22"/>
      <c r="B183" s="6"/>
    </row>
    <row r="184" spans="1:2">
      <c r="A184" s="22"/>
      <c r="B184" s="6"/>
    </row>
    <row r="185" spans="1:2">
      <c r="A185" s="22"/>
      <c r="B185" s="6"/>
    </row>
    <row r="186" spans="1:2">
      <c r="A186" s="22"/>
      <c r="B186" s="6"/>
    </row>
    <row r="187" spans="1:2">
      <c r="A187" s="22"/>
      <c r="B187" s="6"/>
    </row>
    <row r="188" spans="1:2">
      <c r="A188" s="22"/>
      <c r="B188" s="6"/>
    </row>
    <row r="189" spans="1:2">
      <c r="A189" s="22"/>
      <c r="B189" s="6"/>
    </row>
    <row r="190" spans="1:2">
      <c r="A190" s="22"/>
      <c r="B190" s="6"/>
    </row>
    <row r="191" spans="1:2">
      <c r="A191" s="22"/>
      <c r="B191" s="6"/>
    </row>
    <row r="192" spans="1:2">
      <c r="A192" s="22"/>
      <c r="B192" s="6"/>
    </row>
    <row r="193" spans="1:2">
      <c r="A193" s="22"/>
      <c r="B193" s="6"/>
    </row>
    <row r="194" spans="1:2">
      <c r="A194" s="22"/>
      <c r="B194" s="6"/>
    </row>
    <row r="195" spans="1:2">
      <c r="A195" s="22"/>
      <c r="B195" s="6"/>
    </row>
    <row r="196" spans="1:2">
      <c r="A196" s="22"/>
      <c r="B196" s="6"/>
    </row>
    <row r="197" spans="1:2">
      <c r="A197" s="22"/>
      <c r="B197" s="6"/>
    </row>
    <row r="198" spans="1:2">
      <c r="A198" s="22"/>
      <c r="B198" s="6"/>
    </row>
    <row r="199" spans="1:2">
      <c r="A199" s="22"/>
      <c r="B199" s="6"/>
    </row>
    <row r="200" spans="1:2">
      <c r="A200" s="22"/>
      <c r="B200" s="6"/>
    </row>
    <row r="201" spans="1:2">
      <c r="A201" s="22"/>
      <c r="B201" s="6"/>
    </row>
    <row r="202" spans="1:2">
      <c r="A202" s="22"/>
      <c r="B202" s="6"/>
    </row>
    <row r="203" spans="1:2">
      <c r="A203" s="22"/>
      <c r="B203" s="6"/>
    </row>
    <row r="204" spans="1:2">
      <c r="A204" s="22"/>
      <c r="B204" s="6"/>
    </row>
    <row r="205" spans="1:2">
      <c r="A205" s="22"/>
      <c r="B205" s="6"/>
    </row>
    <row r="206" spans="1:2">
      <c r="A206" s="22"/>
      <c r="B206" s="6"/>
    </row>
    <row r="207" spans="1:2">
      <c r="A207" s="22"/>
      <c r="B207" s="6"/>
    </row>
    <row r="208" spans="1:2">
      <c r="A208" s="22"/>
      <c r="B208" s="6"/>
    </row>
    <row r="209" spans="1:2">
      <c r="A209" s="22"/>
      <c r="B209" s="6"/>
    </row>
    <row r="210" spans="1:2">
      <c r="A210" s="22"/>
      <c r="B210" s="6"/>
    </row>
    <row r="211" spans="1:2">
      <c r="A211" s="22"/>
      <c r="B211" s="6"/>
    </row>
    <row r="212" spans="1:2">
      <c r="A212" s="22"/>
      <c r="B212" s="6"/>
    </row>
    <row r="213" spans="1:2">
      <c r="A213" s="22"/>
      <c r="B213" s="6"/>
    </row>
    <row r="214" spans="1:2">
      <c r="A214" s="22"/>
      <c r="B214" s="6"/>
    </row>
    <row r="215" spans="1:2">
      <c r="A215" s="22"/>
      <c r="B215" s="6"/>
    </row>
    <row r="216" spans="1:2">
      <c r="A216" s="22"/>
      <c r="B216" s="6"/>
    </row>
    <row r="217" spans="1:2">
      <c r="A217" s="22"/>
      <c r="B217" s="6"/>
    </row>
    <row r="218" spans="1:2">
      <c r="A218" s="22"/>
      <c r="B218" s="6"/>
    </row>
    <row r="219" spans="1:2">
      <c r="A219" s="22"/>
      <c r="B219" s="6"/>
    </row>
    <row r="220" spans="1:2">
      <c r="A220" s="22"/>
      <c r="B220" s="6"/>
    </row>
    <row r="221" spans="1:2">
      <c r="A221" s="22"/>
      <c r="B221" s="6"/>
    </row>
    <row r="222" spans="1:2">
      <c r="A222" s="22"/>
      <c r="B222" s="6"/>
    </row>
    <row r="223" spans="1:2">
      <c r="A223" s="22"/>
      <c r="B223" s="6"/>
    </row>
    <row r="224" spans="1:2">
      <c r="A224" s="22"/>
      <c r="B224" s="6"/>
    </row>
    <row r="225" spans="1:2">
      <c r="A225" s="22"/>
      <c r="B225" s="6"/>
    </row>
    <row r="226" spans="1:2">
      <c r="A226" s="22"/>
      <c r="B226" s="6"/>
    </row>
    <row r="227" spans="1:2">
      <c r="A227" s="22"/>
      <c r="B227" s="6"/>
    </row>
    <row r="228" spans="1:2">
      <c r="A228" s="22"/>
      <c r="B228" s="6"/>
    </row>
    <row r="229" spans="1:2">
      <c r="A229" s="22"/>
      <c r="B229" s="6"/>
    </row>
    <row r="230" spans="1:2">
      <c r="A230" s="22"/>
      <c r="B230" s="6"/>
    </row>
    <row r="231" spans="1:2">
      <c r="A231" s="22"/>
      <c r="B231" s="6"/>
    </row>
    <row r="232" spans="1:2">
      <c r="A232" s="22"/>
      <c r="B232" s="6"/>
    </row>
    <row r="233" spans="1:2">
      <c r="A233" s="22"/>
      <c r="B233" s="6"/>
    </row>
    <row r="234" spans="1:2">
      <c r="A234" s="22"/>
      <c r="B234" s="6"/>
    </row>
    <row r="235" spans="1:2">
      <c r="A235" s="22"/>
      <c r="B235" s="6"/>
    </row>
    <row r="236" spans="1:2">
      <c r="A236" s="22"/>
      <c r="B236" s="6"/>
    </row>
    <row r="237" spans="1:2">
      <c r="A237" s="22"/>
      <c r="B237" s="6"/>
    </row>
    <row r="238" spans="1:2">
      <c r="A238" s="22"/>
      <c r="B238" s="6"/>
    </row>
    <row r="239" spans="1:2">
      <c r="A239" s="22"/>
      <c r="B239" s="6"/>
    </row>
    <row r="240" spans="1:2">
      <c r="A240" s="22"/>
      <c r="B240" s="6"/>
    </row>
    <row r="241" spans="1:2">
      <c r="A241" s="22"/>
      <c r="B241" s="6"/>
    </row>
    <row r="242" spans="1:2">
      <c r="A242" s="22"/>
      <c r="B242" s="6"/>
    </row>
    <row r="243" spans="1:2">
      <c r="A243" s="22"/>
      <c r="B243" s="6"/>
    </row>
    <row r="244" spans="1:2">
      <c r="A244" s="22"/>
      <c r="B244" s="6"/>
    </row>
    <row r="245" spans="1:2">
      <c r="A245" s="22"/>
      <c r="B245" s="6"/>
    </row>
    <row r="246" spans="1:2">
      <c r="A246" s="22"/>
      <c r="B246" s="6"/>
    </row>
    <row r="247" spans="1:2">
      <c r="A247" s="22"/>
      <c r="B247" s="6"/>
    </row>
    <row r="248" spans="1:2">
      <c r="A248" s="22"/>
      <c r="B248" s="6"/>
    </row>
    <row r="249" spans="1:2">
      <c r="A249" s="22"/>
      <c r="B249" s="6"/>
    </row>
    <row r="250" spans="1:2">
      <c r="A250" s="22"/>
      <c r="B250" s="6"/>
    </row>
    <row r="251" spans="1:2">
      <c r="A251" s="22"/>
      <c r="B251" s="6"/>
    </row>
    <row r="252" spans="1:2">
      <c r="A252" s="22"/>
      <c r="B252" s="6"/>
    </row>
    <row r="253" spans="1:2">
      <c r="A253" s="22"/>
      <c r="B253" s="6"/>
    </row>
    <row r="254" spans="1:2">
      <c r="A254" s="22"/>
      <c r="B254" s="6"/>
    </row>
    <row r="255" spans="1:2">
      <c r="A255" s="22"/>
      <c r="B255" s="6"/>
    </row>
    <row r="256" spans="1:2">
      <c r="A256" s="22"/>
      <c r="B256" s="6"/>
    </row>
    <row r="257" spans="1:2">
      <c r="A257" s="22"/>
      <c r="B257" s="6"/>
    </row>
    <row r="258" spans="1:2">
      <c r="A258" s="22"/>
      <c r="B258" s="6"/>
    </row>
    <row r="259" spans="1:2">
      <c r="A259" s="22"/>
      <c r="B259" s="6"/>
    </row>
    <row r="260" spans="1:2">
      <c r="A260" s="22"/>
      <c r="B260" s="6"/>
    </row>
    <row r="261" spans="1:2">
      <c r="A261" s="22"/>
      <c r="B261" s="6"/>
    </row>
    <row r="262" spans="1:2">
      <c r="A262" s="22"/>
      <c r="B262" s="6"/>
    </row>
    <row r="263" spans="1:2">
      <c r="A263" s="22"/>
      <c r="B263" s="6"/>
    </row>
    <row r="264" spans="1:2">
      <c r="A264" s="22"/>
      <c r="B264" s="6"/>
    </row>
    <row r="265" spans="1:2">
      <c r="A265" s="22"/>
      <c r="B265" s="6"/>
    </row>
    <row r="266" spans="1:2">
      <c r="A266" s="22"/>
      <c r="B266" s="6"/>
    </row>
    <row r="267" spans="1:2">
      <c r="A267" s="22"/>
      <c r="B267" s="6"/>
    </row>
    <row r="268" spans="1:2">
      <c r="A268" s="22"/>
      <c r="B268" s="6"/>
    </row>
    <row r="269" spans="1:2">
      <c r="A269" s="22"/>
      <c r="B269" s="6"/>
    </row>
    <row r="270" spans="1:2">
      <c r="A270" s="22"/>
      <c r="B270" s="6"/>
    </row>
    <row r="271" spans="1:2">
      <c r="A271" s="22"/>
      <c r="B271" s="6"/>
    </row>
    <row r="272" spans="1:2">
      <c r="A272" s="22"/>
      <c r="B272" s="6"/>
    </row>
    <row r="273" spans="1:2">
      <c r="A273" s="22"/>
      <c r="B273" s="6"/>
    </row>
    <row r="274" spans="1:2">
      <c r="A274" s="22"/>
      <c r="B274" s="6"/>
    </row>
    <row r="275" spans="1:2">
      <c r="A275" s="22"/>
      <c r="B275" s="6"/>
    </row>
    <row r="276" spans="1:2">
      <c r="A276" s="22"/>
      <c r="B276" s="6"/>
    </row>
    <row r="277" spans="1:2">
      <c r="A277" s="22"/>
      <c r="B277" s="6"/>
    </row>
    <row r="278" spans="1:2">
      <c r="A278" s="22"/>
      <c r="B278" s="6"/>
    </row>
    <row r="279" spans="1:2">
      <c r="A279" s="22"/>
      <c r="B279" s="6"/>
    </row>
    <row r="280" spans="1:2">
      <c r="A280" s="22"/>
      <c r="B280" s="6"/>
    </row>
    <row r="281" spans="1:2">
      <c r="A281" s="22"/>
      <c r="B281" s="6"/>
    </row>
    <row r="282" spans="1:2">
      <c r="A282" s="22"/>
      <c r="B282" s="6"/>
    </row>
    <row r="283" spans="1:2">
      <c r="A283" s="22"/>
      <c r="B283" s="6"/>
    </row>
    <row r="284" spans="1:2">
      <c r="A284" s="22"/>
      <c r="B284" s="6"/>
    </row>
    <row r="285" spans="1:2">
      <c r="A285" s="22"/>
      <c r="B285" s="6"/>
    </row>
    <row r="286" spans="1:2">
      <c r="A286" s="22"/>
      <c r="B286" s="6"/>
    </row>
    <row r="287" spans="1:2">
      <c r="A287" s="22"/>
      <c r="B287" s="6"/>
    </row>
    <row r="288" spans="1:2">
      <c r="A288" s="22"/>
      <c r="B288" s="6"/>
    </row>
    <row r="289" spans="1:2">
      <c r="A289" s="22"/>
      <c r="B289" s="6"/>
    </row>
    <row r="290" spans="1:2">
      <c r="A290" s="22"/>
      <c r="B290" s="6"/>
    </row>
    <row r="291" spans="1:2">
      <c r="A291" s="22"/>
      <c r="B291" s="6"/>
    </row>
    <row r="292" spans="1:2">
      <c r="A292" s="22"/>
      <c r="B292" s="6"/>
    </row>
    <row r="293" spans="1:2">
      <c r="A293" s="22"/>
      <c r="B293" s="6"/>
    </row>
    <row r="294" spans="1:2">
      <c r="A294" s="22"/>
      <c r="B294" s="6"/>
    </row>
    <row r="295" spans="1:2">
      <c r="A295" s="22"/>
      <c r="B295" s="6"/>
    </row>
    <row r="296" spans="1:2">
      <c r="A296" s="22"/>
      <c r="B296" s="6"/>
    </row>
    <row r="297" spans="1:2">
      <c r="A297" s="22"/>
      <c r="B297" s="6"/>
    </row>
    <row r="298" spans="1:2">
      <c r="A298" s="22"/>
      <c r="B298" s="6"/>
    </row>
    <row r="299" spans="1:2">
      <c r="A299" s="22"/>
      <c r="B299" s="6"/>
    </row>
    <row r="300" spans="1:2">
      <c r="A300" s="22"/>
      <c r="B300" s="6"/>
    </row>
    <row r="301" spans="1:2">
      <c r="A301" s="22"/>
      <c r="B301" s="6"/>
    </row>
    <row r="302" spans="1:2">
      <c r="A302" s="22"/>
      <c r="B302" s="6"/>
    </row>
    <row r="303" spans="1:2">
      <c r="A303" s="22"/>
      <c r="B303" s="6"/>
    </row>
    <row r="304" spans="1:2">
      <c r="A304" s="22"/>
      <c r="B304" s="6"/>
    </row>
    <row r="305" spans="1:2">
      <c r="A305" s="22"/>
      <c r="B305" s="6"/>
    </row>
    <row r="306" spans="1:2">
      <c r="A306" s="22"/>
      <c r="B306" s="6"/>
    </row>
    <row r="307" spans="1:2">
      <c r="A307" s="22"/>
      <c r="B307" s="6"/>
    </row>
    <row r="308" spans="1:2">
      <c r="A308" s="22"/>
      <c r="B308" s="6"/>
    </row>
    <row r="309" spans="1:2">
      <c r="A309" s="22"/>
      <c r="B309" s="6"/>
    </row>
    <row r="310" spans="1:2">
      <c r="A310" s="22"/>
      <c r="B310" s="6"/>
    </row>
    <row r="311" spans="1:2">
      <c r="A311" s="22"/>
      <c r="B311" s="6"/>
    </row>
    <row r="312" spans="1:2">
      <c r="A312" s="22"/>
      <c r="B312" s="6"/>
    </row>
    <row r="313" spans="1:2">
      <c r="A313" s="22"/>
      <c r="B313" s="6"/>
    </row>
    <row r="314" spans="1:2">
      <c r="A314" s="22"/>
      <c r="B314" s="6"/>
    </row>
    <row r="315" spans="1:2">
      <c r="A315" s="22"/>
      <c r="B315" s="6"/>
    </row>
    <row r="316" spans="1:2">
      <c r="A316" s="22"/>
      <c r="B316" s="6"/>
    </row>
    <row r="317" spans="1:2">
      <c r="A317" s="22"/>
      <c r="B317" s="6"/>
    </row>
    <row r="318" spans="1:2">
      <c r="A318" s="22"/>
      <c r="B318" s="6"/>
    </row>
    <row r="319" spans="1:2">
      <c r="A319" s="22"/>
      <c r="B319" s="6"/>
    </row>
    <row r="320" spans="1:2">
      <c r="A320" s="22"/>
      <c r="B320" s="6"/>
    </row>
    <row r="321" spans="1:2">
      <c r="A321" s="22"/>
      <c r="B321" s="6"/>
    </row>
    <row r="322" spans="1:2">
      <c r="A322" s="22"/>
      <c r="B322" s="6"/>
    </row>
    <row r="323" spans="1:2">
      <c r="A323" s="22"/>
      <c r="B323" s="6"/>
    </row>
    <row r="324" spans="1:2">
      <c r="A324" s="22"/>
      <c r="B324" s="6"/>
    </row>
    <row r="325" spans="1:2">
      <c r="A325" s="22"/>
      <c r="B325" s="6"/>
    </row>
    <row r="326" spans="1:2">
      <c r="A326" s="22"/>
      <c r="B326" s="6"/>
    </row>
    <row r="327" spans="1:2">
      <c r="A327" s="22"/>
      <c r="B327" s="6"/>
    </row>
    <row r="328" spans="1:2">
      <c r="A328" s="22"/>
      <c r="B328" s="6"/>
    </row>
    <row r="329" spans="1:2">
      <c r="A329" s="22"/>
      <c r="B329" s="6"/>
    </row>
    <row r="330" spans="1:2">
      <c r="A330" s="22"/>
      <c r="B330" s="6"/>
    </row>
    <row r="331" spans="1:2">
      <c r="A331" s="22"/>
      <c r="B331" s="6"/>
    </row>
    <row r="332" spans="1:2">
      <c r="A332" s="22"/>
      <c r="B332" s="6"/>
    </row>
    <row r="333" spans="1:2">
      <c r="A333" s="22"/>
      <c r="B333" s="6"/>
    </row>
    <row r="334" spans="1:2">
      <c r="A334" s="22"/>
      <c r="B334" s="6"/>
    </row>
    <row r="335" spans="1:2">
      <c r="A335" s="22"/>
      <c r="B335" s="6"/>
    </row>
    <row r="336" spans="1:2">
      <c r="A336" s="22"/>
      <c r="B336" s="6"/>
    </row>
    <row r="337" spans="1:2">
      <c r="A337" s="22"/>
      <c r="B337" s="6"/>
    </row>
    <row r="338" spans="1:2">
      <c r="A338" s="22"/>
      <c r="B338" s="6"/>
    </row>
    <row r="339" spans="1:2">
      <c r="A339" s="22"/>
      <c r="B339" s="6"/>
    </row>
    <row r="340" spans="1:2">
      <c r="A340" s="22"/>
      <c r="B340" s="6"/>
    </row>
    <row r="341" spans="1:2">
      <c r="A341" s="22"/>
      <c r="B341" s="6"/>
    </row>
    <row r="342" spans="1:2">
      <c r="A342" s="22"/>
      <c r="B342" s="6"/>
    </row>
    <row r="343" spans="1:2">
      <c r="A343" s="22"/>
      <c r="B343" s="6"/>
    </row>
    <row r="344" spans="1:2">
      <c r="A344" s="22"/>
      <c r="B344" s="6"/>
    </row>
    <row r="345" spans="1:2">
      <c r="A345" s="22"/>
      <c r="B345" s="6"/>
    </row>
    <row r="346" spans="1:2">
      <c r="A346" s="22"/>
      <c r="B346" s="6"/>
    </row>
    <row r="347" spans="1:2">
      <c r="A347" s="22"/>
      <c r="B347" s="6"/>
    </row>
    <row r="348" spans="1:2">
      <c r="A348" s="22"/>
      <c r="B348" s="6"/>
    </row>
    <row r="349" spans="1:2">
      <c r="A349" s="22"/>
      <c r="B349" s="6"/>
    </row>
    <row r="350" spans="1:2">
      <c r="A350" s="22"/>
      <c r="B350" s="6"/>
    </row>
    <row r="351" spans="1:2">
      <c r="A351" s="22"/>
      <c r="B351" s="6"/>
    </row>
    <row r="352" spans="1:2">
      <c r="A352" s="22"/>
      <c r="B352" s="6"/>
    </row>
    <row r="353" spans="1:2">
      <c r="A353" s="22"/>
      <c r="B353" s="6"/>
    </row>
    <row r="354" spans="1:2">
      <c r="A354" s="22"/>
      <c r="B354" s="6"/>
    </row>
    <row r="355" spans="1:2">
      <c r="A355" s="22"/>
      <c r="B355" s="6"/>
    </row>
    <row r="356" spans="1:2">
      <c r="A356" s="22"/>
      <c r="B356" s="6"/>
    </row>
    <row r="357" spans="1:2">
      <c r="A357" s="22"/>
      <c r="B357" s="6"/>
    </row>
    <row r="358" spans="1:2">
      <c r="A358" s="22"/>
      <c r="B358" s="6"/>
    </row>
    <row r="359" spans="1:2">
      <c r="A359" s="22"/>
      <c r="B359" s="6"/>
    </row>
    <row r="360" spans="1:2">
      <c r="A360" s="22"/>
      <c r="B360" s="6"/>
    </row>
    <row r="361" spans="1:2">
      <c r="A361" s="22"/>
      <c r="B361" s="6"/>
    </row>
    <row r="362" spans="1:2">
      <c r="A362" s="22"/>
      <c r="B362" s="6"/>
    </row>
    <row r="363" spans="1:2">
      <c r="A363" s="22"/>
      <c r="B363" s="6"/>
    </row>
    <row r="364" spans="1:2">
      <c r="A364" s="22"/>
      <c r="B364" s="6"/>
    </row>
    <row r="365" spans="1:2">
      <c r="A365" s="22"/>
      <c r="B365" s="6"/>
    </row>
    <row r="366" spans="1:2">
      <c r="A366" s="22"/>
      <c r="B366" s="6"/>
    </row>
    <row r="367" spans="1:2">
      <c r="A367" s="22"/>
      <c r="B367" s="6"/>
    </row>
    <row r="368" spans="1:2">
      <c r="A368" s="22"/>
      <c r="B368" s="6"/>
    </row>
    <row r="369" spans="1:2">
      <c r="A369" s="22"/>
      <c r="B369" s="6"/>
    </row>
    <row r="370" spans="1:2">
      <c r="A370" s="22"/>
      <c r="B370" s="6"/>
    </row>
    <row r="371" spans="1:2">
      <c r="A371" s="22"/>
      <c r="B371" s="6"/>
    </row>
    <row r="372" spans="1:2">
      <c r="A372" s="22"/>
      <c r="B372" s="6"/>
    </row>
    <row r="373" spans="1:2">
      <c r="A373" s="22"/>
      <c r="B373" s="6"/>
    </row>
    <row r="374" spans="1:2">
      <c r="A374" s="22"/>
      <c r="B374" s="6"/>
    </row>
    <row r="375" spans="1:2">
      <c r="A375" s="22"/>
      <c r="B375" s="6"/>
    </row>
    <row r="376" spans="1:2">
      <c r="A376" s="22"/>
      <c r="B376" s="6"/>
    </row>
    <row r="377" spans="1:2">
      <c r="A377" s="22"/>
      <c r="B377" s="6"/>
    </row>
    <row r="378" spans="1:2">
      <c r="A378" s="22"/>
      <c r="B378" s="6"/>
    </row>
    <row r="379" spans="1:2">
      <c r="A379" s="22"/>
      <c r="B379" s="6"/>
    </row>
    <row r="380" spans="1:2">
      <c r="A380" s="22"/>
      <c r="B380" s="6"/>
    </row>
    <row r="381" spans="1:2">
      <c r="A381" s="22"/>
      <c r="B381" s="6"/>
    </row>
    <row r="382" spans="1:2">
      <c r="A382" s="22"/>
      <c r="B382" s="6"/>
    </row>
    <row r="383" spans="1:2">
      <c r="A383" s="22"/>
      <c r="B383" s="6"/>
    </row>
    <row r="384" spans="1:2">
      <c r="A384" s="22"/>
      <c r="B384" s="6"/>
    </row>
    <row r="385" spans="1:2">
      <c r="A385" s="22"/>
      <c r="B385" s="6"/>
    </row>
    <row r="386" spans="1:2">
      <c r="A386" s="22"/>
      <c r="B386" s="6"/>
    </row>
    <row r="387" spans="1:2">
      <c r="A387" s="22"/>
      <c r="B387" s="6"/>
    </row>
    <row r="388" spans="1:2">
      <c r="A388" s="22"/>
      <c r="B388" s="6"/>
    </row>
    <row r="389" spans="1:2">
      <c r="A389" s="22"/>
      <c r="B389" s="6"/>
    </row>
    <row r="390" spans="1:2">
      <c r="A390" s="22"/>
      <c r="B390" s="6"/>
    </row>
    <row r="391" spans="1:2">
      <c r="A391" s="22"/>
      <c r="B391" s="6"/>
    </row>
    <row r="392" spans="1:2">
      <c r="A392" s="22"/>
      <c r="B392" s="6"/>
    </row>
    <row r="393" spans="1:2">
      <c r="A393" s="22"/>
      <c r="B393" s="6"/>
    </row>
    <row r="394" spans="1:2">
      <c r="A394" s="22"/>
      <c r="B394" s="6"/>
    </row>
    <row r="395" spans="1:2">
      <c r="A395" s="22"/>
      <c r="B395" s="6"/>
    </row>
    <row r="396" spans="1:2">
      <c r="A396" s="22"/>
      <c r="B396" s="6"/>
    </row>
    <row r="397" spans="1:2">
      <c r="A397" s="22"/>
      <c r="B397" s="6"/>
    </row>
    <row r="398" spans="1:2">
      <c r="A398" s="22"/>
      <c r="B398" s="6"/>
    </row>
    <row r="399" spans="1:2">
      <c r="A399" s="22"/>
      <c r="B399" s="6"/>
    </row>
    <row r="400" spans="1:2">
      <c r="A400" s="22"/>
      <c r="B400" s="6"/>
    </row>
    <row r="401" spans="1:2">
      <c r="A401" s="22"/>
      <c r="B401" s="6"/>
    </row>
    <row r="402" spans="1:2">
      <c r="A402" s="22"/>
      <c r="B402" s="6"/>
    </row>
    <row r="403" spans="1:2">
      <c r="A403" s="22"/>
      <c r="B403" s="6"/>
    </row>
    <row r="404" spans="1:2">
      <c r="A404" s="22"/>
      <c r="B404" s="6"/>
    </row>
    <row r="405" spans="1:2">
      <c r="A405" s="22"/>
      <c r="B405" s="6"/>
    </row>
    <row r="406" spans="1:2">
      <c r="A406" s="22"/>
      <c r="B406" s="6"/>
    </row>
    <row r="407" spans="1:2">
      <c r="A407" s="22"/>
      <c r="B407" s="6"/>
    </row>
    <row r="408" spans="1:2">
      <c r="A408" s="22"/>
      <c r="B408" s="6"/>
    </row>
    <row r="409" spans="1:2">
      <c r="A409" s="22"/>
      <c r="B409" s="6"/>
    </row>
    <row r="410" spans="1:2">
      <c r="A410" s="22"/>
      <c r="B410" s="6"/>
    </row>
    <row r="411" spans="1:2">
      <c r="A411" s="22"/>
      <c r="B411" s="6"/>
    </row>
    <row r="412" spans="1:2">
      <c r="A412" s="22"/>
      <c r="B412" s="6"/>
    </row>
    <row r="413" spans="1:2">
      <c r="A413" s="22"/>
      <c r="B413" s="6"/>
    </row>
    <row r="414" spans="1:2">
      <c r="A414" s="22"/>
      <c r="B414" s="6"/>
    </row>
    <row r="415" spans="1:2">
      <c r="A415" s="22"/>
      <c r="B415" s="6"/>
    </row>
    <row r="416" spans="1:2">
      <c r="A416" s="22"/>
      <c r="B416" s="6"/>
    </row>
    <row r="417" spans="1:2">
      <c r="A417" s="22"/>
      <c r="B417" s="6"/>
    </row>
    <row r="418" spans="1:2">
      <c r="A418" s="22"/>
      <c r="B418" s="6"/>
    </row>
    <row r="419" spans="1:2">
      <c r="A419" s="22"/>
      <c r="B419" s="6"/>
    </row>
    <row r="420" spans="1:2">
      <c r="A420" s="22"/>
      <c r="B420" s="6"/>
    </row>
    <row r="421" spans="1:2">
      <c r="A421" s="22"/>
      <c r="B421" s="6"/>
    </row>
    <row r="422" spans="1:2">
      <c r="A422" s="22"/>
      <c r="B422" s="6"/>
    </row>
    <row r="423" spans="1:2">
      <c r="A423" s="22"/>
      <c r="B423" s="6"/>
    </row>
    <row r="424" spans="1:2">
      <c r="A424" s="22"/>
      <c r="B424" s="6"/>
    </row>
    <row r="425" spans="1:2">
      <c r="A425" s="22"/>
      <c r="B425" s="6"/>
    </row>
    <row r="426" spans="1:2">
      <c r="A426" s="22"/>
      <c r="B426" s="6"/>
    </row>
    <row r="427" spans="1:2">
      <c r="A427" s="22"/>
      <c r="B427" s="6"/>
    </row>
    <row r="428" spans="1:2">
      <c r="A428" s="22"/>
      <c r="B428" s="6"/>
    </row>
    <row r="429" spans="1:2">
      <c r="A429" s="22"/>
      <c r="B429" s="6"/>
    </row>
    <row r="430" spans="1:2">
      <c r="A430" s="22"/>
      <c r="B430" s="6"/>
    </row>
    <row r="431" spans="1:2">
      <c r="A431" s="22"/>
      <c r="B431" s="6"/>
    </row>
    <row r="432" spans="1:2">
      <c r="A432" s="22"/>
      <c r="B432" s="6"/>
    </row>
    <row r="433" spans="1:2">
      <c r="A433" s="22"/>
      <c r="B433" s="6"/>
    </row>
    <row r="434" spans="1:2">
      <c r="A434" s="22"/>
      <c r="B434" s="6"/>
    </row>
    <row r="435" spans="1:2">
      <c r="A435" s="22"/>
      <c r="B435" s="6"/>
    </row>
    <row r="436" spans="1:2">
      <c r="A436" s="22"/>
      <c r="B436" s="6"/>
    </row>
    <row r="437" spans="1:2">
      <c r="A437" s="22"/>
      <c r="B437" s="6"/>
    </row>
  </sheetData>
  <customSheetViews>
    <customSheetView guid="{478EAF0D-7072-4F9F-B3F3-DF6645E3F662}" topLeftCell="A148">
      <selection activeCell="A250" sqref="A250:A257"/>
      <pageMargins left="0.7" right="0.7" top="0.75" bottom="0.75" header="0.3" footer="0.3"/>
      <pageSetup paperSize="9" scale="94" orientation="portrait" r:id="rId1"/>
    </customSheetView>
    <customSheetView guid="{DB5EED9D-3F36-427E-8425-66965650D6C3}" topLeftCell="A223">
      <selection activeCell="A215" sqref="A215"/>
      <pageMargins left="0.7" right="0.7" top="0.75" bottom="0.75" header="0.3" footer="0.3"/>
      <pageSetup paperSize="9" scale="94" orientation="portrait" r:id="rId2"/>
    </customSheetView>
  </customSheetViews>
  <mergeCells count="8">
    <mergeCell ref="A154:G154"/>
    <mergeCell ref="A155:G155"/>
    <mergeCell ref="A4:B7"/>
    <mergeCell ref="C4:G4"/>
    <mergeCell ref="C5:F5"/>
    <mergeCell ref="G5:G7"/>
    <mergeCell ref="C6:E6"/>
    <mergeCell ref="F6:F7"/>
  </mergeCells>
  <hyperlinks>
    <hyperlink ref="G1" location="'SPIS TABLIC'!A1" display="Powrót/Back"/>
  </hyperlinks>
  <pageMargins left="0.7" right="0.7" top="0.75" bottom="0.75" header="0.3" footer="0.3"/>
  <pageSetup paperSize="9" scale="65" orientation="portrait" r:id="rId3"/>
  <rowBreaks count="2" manualBreakCount="2">
    <brk id="63" max="6" man="1"/>
    <brk id="134" max="6"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
  <sheetViews>
    <sheetView zoomScaleNormal="100" workbookViewId="0"/>
  </sheetViews>
  <sheetFormatPr defaultRowHeight="12.75"/>
  <cols>
    <col min="1" max="1" width="23.7109375" style="103" customWidth="1"/>
    <col min="2" max="2" width="4.85546875" style="103" customWidth="1"/>
    <col min="3" max="3" width="9.140625" style="103"/>
    <col min="4" max="4" width="13.85546875" style="103" customWidth="1"/>
    <col min="5" max="5" width="11.5703125" style="103" customWidth="1"/>
    <col min="6" max="6" width="13.85546875" style="103" customWidth="1"/>
    <col min="7" max="7" width="12.28515625" style="103" customWidth="1"/>
    <col min="8" max="16384" width="9.140625" style="103"/>
  </cols>
  <sheetData>
    <row r="1" spans="1:7">
      <c r="G1" s="369" t="s">
        <v>1302</v>
      </c>
    </row>
    <row r="2" spans="1:7" ht="19.5" customHeight="1">
      <c r="A2" s="76" t="s">
        <v>364</v>
      </c>
    </row>
    <row r="3" spans="1:7" ht="16.5" customHeight="1">
      <c r="A3" s="313" t="s">
        <v>1354</v>
      </c>
    </row>
    <row r="4" spans="1:7" ht="24" customHeight="1">
      <c r="A4" s="388" t="s">
        <v>1123</v>
      </c>
      <c r="B4" s="388"/>
      <c r="C4" s="389" t="s">
        <v>1127</v>
      </c>
      <c r="D4" s="389"/>
      <c r="E4" s="389"/>
      <c r="F4" s="389"/>
      <c r="G4" s="389"/>
    </row>
    <row r="5" spans="1:7" ht="24" customHeight="1">
      <c r="A5" s="388"/>
      <c r="B5" s="388"/>
      <c r="C5" s="390" t="s">
        <v>1117</v>
      </c>
      <c r="D5" s="390"/>
      <c r="E5" s="390"/>
      <c r="F5" s="390"/>
      <c r="G5" s="389" t="s">
        <v>1122</v>
      </c>
    </row>
    <row r="6" spans="1:7" ht="42" customHeight="1">
      <c r="A6" s="388"/>
      <c r="B6" s="388"/>
      <c r="C6" s="390" t="s">
        <v>1118</v>
      </c>
      <c r="D6" s="390"/>
      <c r="E6" s="390"/>
      <c r="F6" s="390" t="s">
        <v>1121</v>
      </c>
      <c r="G6" s="389"/>
    </row>
    <row r="7" spans="1:7" ht="114.75">
      <c r="A7" s="388"/>
      <c r="B7" s="388"/>
      <c r="C7" s="361" t="s">
        <v>1088</v>
      </c>
      <c r="D7" s="361" t="s">
        <v>1119</v>
      </c>
      <c r="E7" s="361" t="s">
        <v>1120</v>
      </c>
      <c r="F7" s="390"/>
      <c r="G7" s="389"/>
    </row>
    <row r="8" spans="1:7" ht="12.75" customHeight="1">
      <c r="A8" s="63" t="s">
        <v>191</v>
      </c>
      <c r="B8" s="19" t="s">
        <v>0</v>
      </c>
      <c r="C8" s="33">
        <v>29302</v>
      </c>
      <c r="D8" s="34">
        <v>13562</v>
      </c>
      <c r="E8" s="33">
        <v>15740</v>
      </c>
      <c r="F8" s="34">
        <v>15771</v>
      </c>
      <c r="G8" s="35">
        <v>90014</v>
      </c>
    </row>
    <row r="9" spans="1:7">
      <c r="A9" s="294" t="s">
        <v>192</v>
      </c>
      <c r="B9" s="19" t="s">
        <v>1</v>
      </c>
      <c r="C9" s="37">
        <v>4.9000000000000004</v>
      </c>
      <c r="D9" s="38">
        <v>2.2999999999999998</v>
      </c>
      <c r="E9" s="37">
        <v>2.6</v>
      </c>
      <c r="F9" s="38">
        <v>2.6</v>
      </c>
      <c r="G9" s="36">
        <v>15</v>
      </c>
    </row>
    <row r="10" spans="1:7">
      <c r="A10" s="22" t="s">
        <v>18</v>
      </c>
      <c r="B10" s="64" t="s">
        <v>0</v>
      </c>
      <c r="C10" s="27">
        <v>1902</v>
      </c>
      <c r="D10" s="28">
        <v>925</v>
      </c>
      <c r="E10" s="27">
        <v>977</v>
      </c>
      <c r="F10" s="28">
        <v>991</v>
      </c>
      <c r="G10" s="29">
        <v>6778</v>
      </c>
    </row>
    <row r="11" spans="1:7">
      <c r="A11" s="22"/>
      <c r="B11" s="64" t="s">
        <v>1</v>
      </c>
      <c r="C11" s="30">
        <v>4</v>
      </c>
      <c r="D11" s="31">
        <v>1.9</v>
      </c>
      <c r="E11" s="30">
        <v>2</v>
      </c>
      <c r="F11" s="31">
        <v>2.1</v>
      </c>
      <c r="G11" s="32">
        <v>14.2</v>
      </c>
    </row>
    <row r="12" spans="1:7">
      <c r="A12" s="22" t="s">
        <v>194</v>
      </c>
      <c r="B12" s="64" t="s">
        <v>0</v>
      </c>
      <c r="C12" s="27">
        <v>1435</v>
      </c>
      <c r="D12" s="28">
        <v>793</v>
      </c>
      <c r="E12" s="27">
        <v>642</v>
      </c>
      <c r="F12" s="28">
        <v>1165</v>
      </c>
      <c r="G12" s="29">
        <v>3106</v>
      </c>
    </row>
    <row r="13" spans="1:7" ht="9" customHeight="1">
      <c r="A13" s="22"/>
      <c r="B13" s="64" t="s">
        <v>1</v>
      </c>
      <c r="C13" s="30">
        <v>5.2</v>
      </c>
      <c r="D13" s="31">
        <v>2.9</v>
      </c>
      <c r="E13" s="30">
        <v>2.2999999999999998</v>
      </c>
      <c r="F13" s="31">
        <v>4.3</v>
      </c>
      <c r="G13" s="32">
        <v>11.3</v>
      </c>
    </row>
    <row r="14" spans="1:7" ht="12.75" customHeight="1">
      <c r="A14" s="22" t="s">
        <v>19</v>
      </c>
      <c r="B14" s="64" t="s">
        <v>0</v>
      </c>
      <c r="C14" s="27">
        <v>549</v>
      </c>
      <c r="D14" s="28">
        <v>358</v>
      </c>
      <c r="E14" s="27">
        <v>191</v>
      </c>
      <c r="F14" s="28">
        <v>595</v>
      </c>
      <c r="G14" s="29">
        <v>2485</v>
      </c>
    </row>
    <row r="15" spans="1:7">
      <c r="A15" s="22"/>
      <c r="B15" s="64" t="s">
        <v>1</v>
      </c>
      <c r="C15" s="30">
        <v>2.6</v>
      </c>
      <c r="D15" s="31">
        <v>1.7</v>
      </c>
      <c r="E15" s="30">
        <v>0.9</v>
      </c>
      <c r="F15" s="31">
        <v>2.8</v>
      </c>
      <c r="G15" s="32">
        <v>11.7</v>
      </c>
    </row>
    <row r="16" spans="1:7">
      <c r="A16" s="22" t="s">
        <v>20</v>
      </c>
      <c r="B16" s="64" t="s">
        <v>0</v>
      </c>
      <c r="C16" s="27">
        <v>485</v>
      </c>
      <c r="D16" s="28">
        <v>97</v>
      </c>
      <c r="E16" s="27">
        <v>388</v>
      </c>
      <c r="F16" s="28">
        <v>223</v>
      </c>
      <c r="G16" s="29">
        <v>2420</v>
      </c>
    </row>
    <row r="17" spans="1:7">
      <c r="A17" s="22"/>
      <c r="B17" s="64" t="s">
        <v>1</v>
      </c>
      <c r="C17" s="30">
        <v>3.9</v>
      </c>
      <c r="D17" s="31">
        <v>0.8</v>
      </c>
      <c r="E17" s="30">
        <v>3.1</v>
      </c>
      <c r="F17" s="31">
        <v>1.8</v>
      </c>
      <c r="G17" s="32">
        <v>19.3</v>
      </c>
    </row>
    <row r="18" spans="1:7">
      <c r="A18" s="22" t="s">
        <v>21</v>
      </c>
      <c r="B18" s="64" t="s">
        <v>0</v>
      </c>
      <c r="C18" s="27">
        <v>658</v>
      </c>
      <c r="D18" s="28">
        <v>410</v>
      </c>
      <c r="E18" s="27">
        <v>248</v>
      </c>
      <c r="F18" s="28">
        <v>325</v>
      </c>
      <c r="G18" s="29">
        <v>3552</v>
      </c>
    </row>
    <row r="19" spans="1:7">
      <c r="A19" s="22"/>
      <c r="B19" s="64" t="s">
        <v>1</v>
      </c>
      <c r="C19" s="30">
        <v>2</v>
      </c>
      <c r="D19" s="31">
        <v>1.2</v>
      </c>
      <c r="E19" s="30">
        <v>0.7</v>
      </c>
      <c r="F19" s="31">
        <v>1</v>
      </c>
      <c r="G19" s="32">
        <v>10.5</v>
      </c>
    </row>
    <row r="20" spans="1:7">
      <c r="A20" s="22" t="s">
        <v>22</v>
      </c>
      <c r="B20" s="64" t="s">
        <v>0</v>
      </c>
      <c r="C20" s="27">
        <v>1526</v>
      </c>
      <c r="D20" s="28">
        <v>821</v>
      </c>
      <c r="E20" s="27">
        <v>705</v>
      </c>
      <c r="F20" s="28">
        <v>1047</v>
      </c>
      <c r="G20" s="29">
        <v>5825</v>
      </c>
    </row>
    <row r="21" spans="1:7">
      <c r="A21" s="22"/>
      <c r="B21" s="64" t="s">
        <v>1</v>
      </c>
      <c r="C21" s="30">
        <v>3.1</v>
      </c>
      <c r="D21" s="31">
        <v>1.6</v>
      </c>
      <c r="E21" s="30">
        <v>1.4</v>
      </c>
      <c r="F21" s="31">
        <v>2.1</v>
      </c>
      <c r="G21" s="32">
        <v>11.7</v>
      </c>
    </row>
    <row r="22" spans="1:7">
      <c r="A22" s="22" t="s">
        <v>23</v>
      </c>
      <c r="B22" s="64" t="s">
        <v>0</v>
      </c>
      <c r="C22" s="27">
        <v>2825</v>
      </c>
      <c r="D22" s="28">
        <v>1882</v>
      </c>
      <c r="E22" s="27">
        <v>943</v>
      </c>
      <c r="F22" s="28">
        <v>1982</v>
      </c>
      <c r="G22" s="29">
        <v>11880</v>
      </c>
    </row>
    <row r="23" spans="1:7">
      <c r="A23" s="22"/>
      <c r="B23" s="64" t="s">
        <v>1</v>
      </c>
      <c r="C23" s="30">
        <v>2.2999999999999998</v>
      </c>
      <c r="D23" s="31">
        <v>1.5</v>
      </c>
      <c r="E23" s="30">
        <v>0.8</v>
      </c>
      <c r="F23" s="31">
        <v>1.6</v>
      </c>
      <c r="G23" s="32">
        <v>9.5</v>
      </c>
    </row>
    <row r="24" spans="1:7">
      <c r="A24" s="22" t="s">
        <v>24</v>
      </c>
      <c r="B24" s="64" t="s">
        <v>0</v>
      </c>
      <c r="C24" s="27">
        <v>841</v>
      </c>
      <c r="D24" s="28">
        <v>578</v>
      </c>
      <c r="E24" s="27">
        <v>263</v>
      </c>
      <c r="F24" s="28">
        <v>296</v>
      </c>
      <c r="G24" s="29">
        <v>1596</v>
      </c>
    </row>
    <row r="25" spans="1:7">
      <c r="A25" s="22"/>
      <c r="B25" s="64" t="s">
        <v>1</v>
      </c>
      <c r="C25" s="30">
        <v>6.7</v>
      </c>
      <c r="D25" s="31">
        <v>4.5999999999999996</v>
      </c>
      <c r="E25" s="30">
        <v>2.1</v>
      </c>
      <c r="F25" s="31">
        <v>2.4</v>
      </c>
      <c r="G25" s="32">
        <v>12.8</v>
      </c>
    </row>
    <row r="26" spans="1:7">
      <c r="A26" s="22" t="s">
        <v>25</v>
      </c>
      <c r="B26" s="64" t="s">
        <v>0</v>
      </c>
      <c r="C26" s="27">
        <v>1044</v>
      </c>
      <c r="D26" s="28">
        <v>507</v>
      </c>
      <c r="E26" s="27">
        <v>537</v>
      </c>
      <c r="F26" s="28">
        <v>558</v>
      </c>
      <c r="G26" s="29">
        <v>4079</v>
      </c>
    </row>
    <row r="27" spans="1:7">
      <c r="A27" s="22"/>
      <c r="B27" s="64" t="s">
        <v>1</v>
      </c>
      <c r="C27" s="30">
        <v>3.9</v>
      </c>
      <c r="D27" s="31">
        <v>1.9</v>
      </c>
      <c r="E27" s="30">
        <v>2</v>
      </c>
      <c r="F27" s="31">
        <v>2.1</v>
      </c>
      <c r="G27" s="32">
        <v>15.2</v>
      </c>
    </row>
    <row r="28" spans="1:7">
      <c r="A28" s="22" t="s">
        <v>26</v>
      </c>
      <c r="B28" s="64" t="s">
        <v>0</v>
      </c>
      <c r="C28" s="27">
        <v>379</v>
      </c>
      <c r="D28" s="28">
        <v>92</v>
      </c>
      <c r="E28" s="27">
        <v>287</v>
      </c>
      <c r="F28" s="28">
        <v>153</v>
      </c>
      <c r="G28" s="29">
        <v>1158</v>
      </c>
    </row>
    <row r="29" spans="1:7">
      <c r="A29" s="22"/>
      <c r="B29" s="64" t="s">
        <v>1</v>
      </c>
      <c r="C29" s="30">
        <v>3</v>
      </c>
      <c r="D29" s="31">
        <v>0.7</v>
      </c>
      <c r="E29" s="30">
        <v>2.2999999999999998</v>
      </c>
      <c r="F29" s="31">
        <v>1.2</v>
      </c>
      <c r="G29" s="32">
        <v>9.1</v>
      </c>
    </row>
    <row r="30" spans="1:7">
      <c r="A30" s="22" t="s">
        <v>27</v>
      </c>
      <c r="B30" s="64" t="s">
        <v>0</v>
      </c>
      <c r="C30" s="27">
        <v>1682</v>
      </c>
      <c r="D30" s="28">
        <v>883</v>
      </c>
      <c r="E30" s="27">
        <v>799</v>
      </c>
      <c r="F30" s="28">
        <v>1146</v>
      </c>
      <c r="G30" s="29">
        <v>4819</v>
      </c>
    </row>
    <row r="31" spans="1:7">
      <c r="A31" s="22"/>
      <c r="B31" s="64" t="s">
        <v>1</v>
      </c>
      <c r="C31" s="30">
        <v>5.2</v>
      </c>
      <c r="D31" s="31">
        <v>2.7</v>
      </c>
      <c r="E31" s="30">
        <v>2.5</v>
      </c>
      <c r="F31" s="31">
        <v>3.5</v>
      </c>
      <c r="G31" s="32">
        <v>14.8</v>
      </c>
    </row>
    <row r="32" spans="1:7">
      <c r="A32" s="22" t="s">
        <v>28</v>
      </c>
      <c r="B32" s="64" t="s">
        <v>0</v>
      </c>
      <c r="C32" s="27">
        <v>7810</v>
      </c>
      <c r="D32" s="28">
        <v>2879</v>
      </c>
      <c r="E32" s="27">
        <v>4931</v>
      </c>
      <c r="F32" s="28">
        <v>3087</v>
      </c>
      <c r="G32" s="29">
        <v>19739</v>
      </c>
    </row>
    <row r="33" spans="1:7">
      <c r="A33" s="22"/>
      <c r="B33" s="64" t="s">
        <v>1</v>
      </c>
      <c r="C33" s="30">
        <v>10.6</v>
      </c>
      <c r="D33" s="31">
        <v>3.9</v>
      </c>
      <c r="E33" s="30">
        <v>6.7</v>
      </c>
      <c r="F33" s="31">
        <v>4.2</v>
      </c>
      <c r="G33" s="32">
        <v>26.9</v>
      </c>
    </row>
    <row r="34" spans="1:7">
      <c r="A34" s="22" t="s">
        <v>29</v>
      </c>
      <c r="B34" s="64" t="s">
        <v>0</v>
      </c>
      <c r="C34" s="27">
        <v>209</v>
      </c>
      <c r="D34" s="28">
        <v>67</v>
      </c>
      <c r="E34" s="27">
        <v>142</v>
      </c>
      <c r="F34" s="28">
        <v>162</v>
      </c>
      <c r="G34" s="29">
        <v>1025</v>
      </c>
    </row>
    <row r="35" spans="1:7">
      <c r="A35" s="22"/>
      <c r="B35" s="64" t="s">
        <v>1</v>
      </c>
      <c r="C35" s="30">
        <v>1.5</v>
      </c>
      <c r="D35" s="31">
        <v>0.5</v>
      </c>
      <c r="E35" s="30">
        <v>1</v>
      </c>
      <c r="F35" s="31">
        <v>1.2</v>
      </c>
      <c r="G35" s="32">
        <v>7.4</v>
      </c>
    </row>
    <row r="36" spans="1:7">
      <c r="A36" s="22" t="s">
        <v>195</v>
      </c>
      <c r="B36" s="64" t="s">
        <v>0</v>
      </c>
      <c r="C36" s="27">
        <v>1245</v>
      </c>
      <c r="D36" s="28">
        <v>326</v>
      </c>
      <c r="E36" s="27">
        <v>919</v>
      </c>
      <c r="F36" s="28">
        <v>364</v>
      </c>
      <c r="G36" s="29">
        <v>2906</v>
      </c>
    </row>
    <row r="37" spans="1:7">
      <c r="A37" s="22"/>
      <c r="B37" s="64" t="s">
        <v>1</v>
      </c>
      <c r="C37" s="30">
        <v>8.3000000000000007</v>
      </c>
      <c r="D37" s="31">
        <v>2.2000000000000002</v>
      </c>
      <c r="E37" s="30">
        <v>6.1</v>
      </c>
      <c r="F37" s="31">
        <v>2.4</v>
      </c>
      <c r="G37" s="32">
        <v>19.399999999999999</v>
      </c>
    </row>
    <row r="38" spans="1:7">
      <c r="A38" s="22" t="s">
        <v>30</v>
      </c>
      <c r="B38" s="64" t="s">
        <v>0</v>
      </c>
      <c r="C38" s="27">
        <v>4899</v>
      </c>
      <c r="D38" s="28">
        <v>2400</v>
      </c>
      <c r="E38" s="27">
        <v>2499</v>
      </c>
      <c r="F38" s="28">
        <v>2790</v>
      </c>
      <c r="G38" s="29">
        <v>14768</v>
      </c>
    </row>
    <row r="39" spans="1:7">
      <c r="A39" s="22"/>
      <c r="B39" s="64" t="s">
        <v>1</v>
      </c>
      <c r="C39" s="30">
        <v>6.5</v>
      </c>
      <c r="D39" s="31">
        <v>3.2</v>
      </c>
      <c r="E39" s="30">
        <v>3.3</v>
      </c>
      <c r="F39" s="31">
        <v>3.7</v>
      </c>
      <c r="G39" s="32">
        <v>19.7</v>
      </c>
    </row>
    <row r="40" spans="1:7">
      <c r="A40" s="22" t="s">
        <v>31</v>
      </c>
      <c r="B40" s="64" t="s">
        <v>0</v>
      </c>
      <c r="C40" s="27">
        <v>1813</v>
      </c>
      <c r="D40" s="28">
        <v>544</v>
      </c>
      <c r="E40" s="27">
        <v>1269</v>
      </c>
      <c r="F40" s="28">
        <v>887</v>
      </c>
      <c r="G40" s="29">
        <v>3878</v>
      </c>
    </row>
    <row r="41" spans="1:7">
      <c r="A41" s="22"/>
      <c r="B41" s="64" t="s">
        <v>1</v>
      </c>
      <c r="C41" s="30">
        <v>9.5</v>
      </c>
      <c r="D41" s="31">
        <v>2.8</v>
      </c>
      <c r="E41" s="30">
        <v>6.6</v>
      </c>
      <c r="F41" s="31">
        <v>4.5999999999999996</v>
      </c>
      <c r="G41" s="32">
        <v>20.2</v>
      </c>
    </row>
    <row r="42" spans="1:7">
      <c r="A42" s="191"/>
      <c r="B42" s="191"/>
      <c r="C42" s="191"/>
      <c r="D42" s="191"/>
      <c r="E42" s="191"/>
      <c r="F42" s="191"/>
      <c r="G42" s="191"/>
    </row>
  </sheetData>
  <customSheetViews>
    <customSheetView guid="{478EAF0D-7072-4F9F-B3F3-DF6645E3F662}">
      <selection activeCell="C20" sqref="C20"/>
      <pageMargins left="0.7" right="0.7" top="0.75" bottom="0.75" header="0.3" footer="0.3"/>
    </customSheetView>
    <customSheetView guid="{DB5EED9D-3F36-427E-8425-66965650D6C3}">
      <selection activeCell="D18" sqref="D18"/>
      <pageMargins left="0.7" right="0.7" top="0.75" bottom="0.75" header="0.3" footer="0.3"/>
    </customSheetView>
  </customSheetViews>
  <mergeCells count="6">
    <mergeCell ref="C4:G4"/>
    <mergeCell ref="C5:F5"/>
    <mergeCell ref="A4:B7"/>
    <mergeCell ref="G5:G7"/>
    <mergeCell ref="C6:E6"/>
    <mergeCell ref="F6:F7"/>
  </mergeCells>
  <hyperlinks>
    <hyperlink ref="G1" location="'SPIS TABLIC'!A1" display="Powrót/Back"/>
  </hyperlinks>
  <pageMargins left="0.7" right="0.7" top="0.75" bottom="0.75" header="0.3" footer="0.3"/>
  <pageSetup paperSize="9" scale="86"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0"/>
  <sheetViews>
    <sheetView workbookViewId="0"/>
  </sheetViews>
  <sheetFormatPr defaultColWidth="9.140625" defaultRowHeight="12.75"/>
  <cols>
    <col min="1" max="1" width="45.5703125" style="6" customWidth="1"/>
    <col min="2" max="2" width="16.85546875" style="6" customWidth="1"/>
    <col min="3" max="3" width="16.140625" style="6" customWidth="1"/>
    <col min="4" max="4" width="10.5703125" style="6" customWidth="1"/>
    <col min="5" max="5" width="14.85546875" style="6" customWidth="1"/>
    <col min="6" max="6" width="18.85546875" style="6" customWidth="1"/>
    <col min="7" max="7" width="45" style="6" customWidth="1"/>
    <col min="8" max="16384" width="9.140625" style="6"/>
  </cols>
  <sheetData>
    <row r="1" spans="1:7">
      <c r="G1" s="369" t="s">
        <v>1302</v>
      </c>
    </row>
    <row r="2" spans="1:7" s="103" customFormat="1" ht="22.5" customHeight="1">
      <c r="A2" s="76" t="s">
        <v>365</v>
      </c>
      <c r="B2" s="54"/>
      <c r="C2" s="54"/>
      <c r="D2" s="54"/>
      <c r="E2" s="54"/>
      <c r="F2" s="54"/>
    </row>
    <row r="3" spans="1:7" s="103" customFormat="1" ht="15" customHeight="1">
      <c r="A3" s="297" t="s">
        <v>241</v>
      </c>
      <c r="B3" s="1"/>
      <c r="C3" s="1"/>
      <c r="D3" s="1"/>
      <c r="E3" s="1"/>
      <c r="F3" s="1"/>
    </row>
    <row r="4" spans="1:7" ht="54.75" customHeight="1">
      <c r="A4" s="388" t="s">
        <v>351</v>
      </c>
      <c r="B4" s="390" t="s">
        <v>1137</v>
      </c>
      <c r="C4" s="390" t="s">
        <v>1131</v>
      </c>
      <c r="D4" s="390" t="s">
        <v>1132</v>
      </c>
      <c r="E4" s="390"/>
      <c r="F4" s="389"/>
      <c r="G4" s="408" t="s">
        <v>350</v>
      </c>
    </row>
    <row r="5" spans="1:7" ht="57.75" customHeight="1">
      <c r="A5" s="388"/>
      <c r="B5" s="390"/>
      <c r="C5" s="390"/>
      <c r="D5" s="266" t="s">
        <v>1133</v>
      </c>
      <c r="E5" s="266" t="s">
        <v>1134</v>
      </c>
      <c r="F5" s="265" t="s">
        <v>1135</v>
      </c>
      <c r="G5" s="409"/>
    </row>
    <row r="6" spans="1:7">
      <c r="A6" s="67" t="s">
        <v>37</v>
      </c>
      <c r="B6" s="33">
        <v>1331887</v>
      </c>
      <c r="C6" s="34">
        <v>681696</v>
      </c>
      <c r="D6" s="33">
        <v>254180</v>
      </c>
      <c r="E6" s="34">
        <v>344152</v>
      </c>
      <c r="F6" s="35">
        <v>464041</v>
      </c>
      <c r="G6" s="300" t="s">
        <v>38</v>
      </c>
    </row>
    <row r="7" spans="1:7">
      <c r="A7" s="46" t="s">
        <v>77</v>
      </c>
      <c r="B7" s="27">
        <v>244655</v>
      </c>
      <c r="C7" s="28">
        <v>146832</v>
      </c>
      <c r="D7" s="27">
        <v>44529</v>
      </c>
      <c r="E7" s="28">
        <v>68764</v>
      </c>
      <c r="F7" s="29">
        <v>102788</v>
      </c>
      <c r="G7" s="301" t="s">
        <v>33</v>
      </c>
    </row>
    <row r="8" spans="1:7">
      <c r="A8" s="46" t="s">
        <v>78</v>
      </c>
      <c r="B8" s="27">
        <v>1087232</v>
      </c>
      <c r="C8" s="28">
        <v>534864</v>
      </c>
      <c r="D8" s="27">
        <v>209651</v>
      </c>
      <c r="E8" s="28">
        <v>275388</v>
      </c>
      <c r="F8" s="29">
        <v>361253</v>
      </c>
      <c r="G8" s="301" t="s">
        <v>34</v>
      </c>
    </row>
    <row r="9" spans="1:7">
      <c r="A9" s="42" t="s">
        <v>88</v>
      </c>
      <c r="B9" s="33">
        <v>17326</v>
      </c>
      <c r="C9" s="34">
        <v>13028</v>
      </c>
      <c r="D9" s="33">
        <v>2733</v>
      </c>
      <c r="E9" s="34">
        <v>3788</v>
      </c>
      <c r="F9" s="35">
        <v>11351</v>
      </c>
      <c r="G9" s="300" t="s">
        <v>176</v>
      </c>
    </row>
    <row r="10" spans="1:7" ht="14.25">
      <c r="A10" s="7" t="s">
        <v>231</v>
      </c>
      <c r="B10" s="27">
        <v>7522</v>
      </c>
      <c r="C10" s="28">
        <v>3393</v>
      </c>
      <c r="D10" s="27">
        <v>983</v>
      </c>
      <c r="E10" s="28">
        <v>1538</v>
      </c>
      <c r="F10" s="29">
        <v>2561</v>
      </c>
      <c r="G10" s="302" t="s">
        <v>970</v>
      </c>
    </row>
    <row r="11" spans="1:7">
      <c r="A11" s="7" t="s">
        <v>87</v>
      </c>
      <c r="B11" s="27">
        <v>9431</v>
      </c>
      <c r="C11" s="28">
        <v>9298</v>
      </c>
      <c r="D11" s="27">
        <v>1567</v>
      </c>
      <c r="E11" s="28">
        <v>2033</v>
      </c>
      <c r="F11" s="29">
        <v>8501</v>
      </c>
      <c r="G11" s="302" t="s">
        <v>2</v>
      </c>
    </row>
    <row r="12" spans="1:7" ht="14.25">
      <c r="A12" s="7" t="s">
        <v>232</v>
      </c>
      <c r="B12" s="27">
        <v>373</v>
      </c>
      <c r="C12" s="28">
        <v>337</v>
      </c>
      <c r="D12" s="27">
        <v>183</v>
      </c>
      <c r="E12" s="28">
        <v>217</v>
      </c>
      <c r="F12" s="29">
        <v>289</v>
      </c>
      <c r="G12" s="302" t="s">
        <v>983</v>
      </c>
    </row>
    <row r="13" spans="1:7" ht="15" customHeight="1">
      <c r="A13" s="42" t="s">
        <v>86</v>
      </c>
      <c r="B13" s="33">
        <v>613947</v>
      </c>
      <c r="C13" s="34">
        <v>339323</v>
      </c>
      <c r="D13" s="33">
        <v>130500</v>
      </c>
      <c r="E13" s="34">
        <v>153003</v>
      </c>
      <c r="F13" s="35">
        <v>242154</v>
      </c>
      <c r="G13" s="300" t="s">
        <v>116</v>
      </c>
    </row>
    <row r="14" spans="1:7">
      <c r="A14" s="268" t="s">
        <v>62</v>
      </c>
      <c r="B14" s="27">
        <v>39575</v>
      </c>
      <c r="C14" s="28">
        <v>29301</v>
      </c>
      <c r="D14" s="27">
        <v>17156</v>
      </c>
      <c r="E14" s="28">
        <v>12664</v>
      </c>
      <c r="F14" s="29">
        <v>20808</v>
      </c>
      <c r="G14" s="317" t="s">
        <v>3</v>
      </c>
    </row>
    <row r="15" spans="1:7" ht="25.5">
      <c r="A15" s="46" t="s">
        <v>119</v>
      </c>
      <c r="B15" s="27">
        <v>28834</v>
      </c>
      <c r="C15" s="28">
        <v>22666</v>
      </c>
      <c r="D15" s="27">
        <v>14432</v>
      </c>
      <c r="E15" s="28">
        <v>9759</v>
      </c>
      <c r="F15" s="29">
        <v>15808</v>
      </c>
      <c r="G15" s="301" t="s">
        <v>120</v>
      </c>
    </row>
    <row r="16" spans="1:7">
      <c r="A16" s="61" t="s">
        <v>117</v>
      </c>
      <c r="B16" s="27">
        <v>27963</v>
      </c>
      <c r="C16" s="28">
        <v>22132</v>
      </c>
      <c r="D16" s="27">
        <v>13989</v>
      </c>
      <c r="E16" s="28">
        <v>9276</v>
      </c>
      <c r="F16" s="29">
        <v>15339</v>
      </c>
      <c r="G16" s="318" t="s">
        <v>118</v>
      </c>
    </row>
    <row r="17" spans="1:7" ht="16.5" customHeight="1">
      <c r="A17" s="46" t="s">
        <v>121</v>
      </c>
      <c r="B17" s="27">
        <v>285</v>
      </c>
      <c r="C17" s="28">
        <v>114</v>
      </c>
      <c r="D17" s="27">
        <v>36</v>
      </c>
      <c r="E17" s="28">
        <v>36</v>
      </c>
      <c r="F17" s="29">
        <v>90</v>
      </c>
      <c r="G17" s="301" t="s">
        <v>122</v>
      </c>
    </row>
    <row r="18" spans="1:7">
      <c r="A18" s="46" t="s">
        <v>123</v>
      </c>
      <c r="B18" s="27">
        <v>2223</v>
      </c>
      <c r="C18" s="28">
        <v>899</v>
      </c>
      <c r="D18" s="27">
        <v>364</v>
      </c>
      <c r="E18" s="28">
        <v>141</v>
      </c>
      <c r="F18" s="29">
        <v>531</v>
      </c>
      <c r="G18" s="301" t="s">
        <v>124</v>
      </c>
    </row>
    <row r="19" spans="1:7">
      <c r="A19" s="46" t="s">
        <v>125</v>
      </c>
      <c r="B19" s="27">
        <v>3052</v>
      </c>
      <c r="C19" s="28">
        <v>1320</v>
      </c>
      <c r="D19" s="27">
        <v>490</v>
      </c>
      <c r="E19" s="28">
        <v>378</v>
      </c>
      <c r="F19" s="29">
        <v>985</v>
      </c>
      <c r="G19" s="301" t="s">
        <v>126</v>
      </c>
    </row>
    <row r="20" spans="1:7" ht="14.25">
      <c r="A20" s="46" t="s">
        <v>127</v>
      </c>
      <c r="B20" s="27">
        <v>5181</v>
      </c>
      <c r="C20" s="28">
        <v>4302</v>
      </c>
      <c r="D20" s="27">
        <v>1834</v>
      </c>
      <c r="E20" s="28">
        <v>2350</v>
      </c>
      <c r="F20" s="29">
        <v>3394</v>
      </c>
      <c r="G20" s="301" t="s">
        <v>201</v>
      </c>
    </row>
    <row r="21" spans="1:7">
      <c r="A21" s="268" t="s">
        <v>63</v>
      </c>
      <c r="B21" s="27">
        <v>507583</v>
      </c>
      <c r="C21" s="28">
        <v>270331</v>
      </c>
      <c r="D21" s="27">
        <v>99603</v>
      </c>
      <c r="E21" s="28">
        <v>116042</v>
      </c>
      <c r="F21" s="29">
        <v>195233</v>
      </c>
      <c r="G21" s="317" t="s">
        <v>55</v>
      </c>
    </row>
    <row r="22" spans="1:7">
      <c r="A22" s="46" t="s">
        <v>128</v>
      </c>
      <c r="B22" s="27">
        <v>69135</v>
      </c>
      <c r="C22" s="28">
        <v>35171</v>
      </c>
      <c r="D22" s="27">
        <v>11144</v>
      </c>
      <c r="E22" s="28">
        <v>16837</v>
      </c>
      <c r="F22" s="29">
        <v>22123</v>
      </c>
      <c r="G22" s="301" t="s">
        <v>129</v>
      </c>
    </row>
    <row r="23" spans="1:7">
      <c r="A23" s="46" t="s">
        <v>130</v>
      </c>
      <c r="B23" s="27">
        <v>4377</v>
      </c>
      <c r="C23" s="28">
        <v>2031</v>
      </c>
      <c r="D23" s="27">
        <v>1103</v>
      </c>
      <c r="E23" s="28">
        <v>347</v>
      </c>
      <c r="F23" s="29">
        <v>1607</v>
      </c>
      <c r="G23" s="301" t="s">
        <v>131</v>
      </c>
    </row>
    <row r="24" spans="1:7">
      <c r="A24" s="46" t="s">
        <v>132</v>
      </c>
      <c r="B24" s="27">
        <v>1428</v>
      </c>
      <c r="C24" s="28">
        <v>1413</v>
      </c>
      <c r="D24" s="27">
        <v>1012</v>
      </c>
      <c r="E24" s="28">
        <v>589</v>
      </c>
      <c r="F24" s="29">
        <v>963</v>
      </c>
      <c r="G24" s="301" t="s">
        <v>133</v>
      </c>
    </row>
    <row r="25" spans="1:7">
      <c r="A25" s="46" t="s">
        <v>134</v>
      </c>
      <c r="B25" s="27">
        <v>8961</v>
      </c>
      <c r="C25" s="28">
        <v>4732</v>
      </c>
      <c r="D25" s="27">
        <v>1525</v>
      </c>
      <c r="E25" s="28">
        <v>2490</v>
      </c>
      <c r="F25" s="29">
        <v>3755</v>
      </c>
      <c r="G25" s="301" t="s">
        <v>135</v>
      </c>
    </row>
    <row r="26" spans="1:7">
      <c r="A26" s="46" t="s">
        <v>136</v>
      </c>
      <c r="B26" s="27">
        <v>10623</v>
      </c>
      <c r="C26" s="28">
        <v>4174</v>
      </c>
      <c r="D26" s="27">
        <v>950</v>
      </c>
      <c r="E26" s="28">
        <v>2352</v>
      </c>
      <c r="F26" s="29">
        <v>2175</v>
      </c>
      <c r="G26" s="301" t="s">
        <v>137</v>
      </c>
    </row>
    <row r="27" spans="1:7" ht="14.25">
      <c r="A27" s="46" t="s">
        <v>162</v>
      </c>
      <c r="B27" s="27">
        <v>4542</v>
      </c>
      <c r="C27" s="28">
        <v>1791</v>
      </c>
      <c r="D27" s="27">
        <v>541</v>
      </c>
      <c r="E27" s="28">
        <v>633</v>
      </c>
      <c r="F27" s="29">
        <v>929</v>
      </c>
      <c r="G27" s="301" t="s">
        <v>164</v>
      </c>
    </row>
    <row r="28" spans="1:7" ht="27">
      <c r="A28" s="46" t="s">
        <v>417</v>
      </c>
      <c r="B28" s="27">
        <v>20361</v>
      </c>
      <c r="C28" s="28">
        <v>13051</v>
      </c>
      <c r="D28" s="27">
        <v>4828</v>
      </c>
      <c r="E28" s="28">
        <v>5341</v>
      </c>
      <c r="F28" s="29">
        <v>10722</v>
      </c>
      <c r="G28" s="301" t="s">
        <v>197</v>
      </c>
    </row>
    <row r="29" spans="1:7">
      <c r="A29" s="46" t="s">
        <v>138</v>
      </c>
      <c r="B29" s="27">
        <v>11490</v>
      </c>
      <c r="C29" s="28">
        <v>5487</v>
      </c>
      <c r="D29" s="27">
        <v>2657</v>
      </c>
      <c r="E29" s="28">
        <v>2374</v>
      </c>
      <c r="F29" s="29">
        <v>3803</v>
      </c>
      <c r="G29" s="301" t="s">
        <v>139</v>
      </c>
    </row>
    <row r="30" spans="1:7" ht="25.5">
      <c r="A30" s="46" t="s">
        <v>140</v>
      </c>
      <c r="B30" s="27">
        <v>7715</v>
      </c>
      <c r="C30" s="28">
        <v>2801</v>
      </c>
      <c r="D30" s="27">
        <v>1290</v>
      </c>
      <c r="E30" s="28">
        <v>1440</v>
      </c>
      <c r="F30" s="29">
        <v>1675</v>
      </c>
      <c r="G30" s="301" t="s">
        <v>141</v>
      </c>
    </row>
    <row r="31" spans="1:7" ht="27">
      <c r="A31" s="46" t="s">
        <v>165</v>
      </c>
      <c r="B31" s="27">
        <v>5778</v>
      </c>
      <c r="C31" s="28">
        <v>3328</v>
      </c>
      <c r="D31" s="27">
        <v>443</v>
      </c>
      <c r="E31" s="28">
        <v>532</v>
      </c>
      <c r="F31" s="29">
        <v>3085</v>
      </c>
      <c r="G31" s="301" t="s">
        <v>166</v>
      </c>
    </row>
    <row r="32" spans="1:7">
      <c r="A32" s="46" t="s">
        <v>142</v>
      </c>
      <c r="B32" s="27">
        <v>13952</v>
      </c>
      <c r="C32" s="28">
        <v>7000</v>
      </c>
      <c r="D32" s="27">
        <v>2774</v>
      </c>
      <c r="E32" s="28">
        <v>2986</v>
      </c>
      <c r="F32" s="29">
        <v>4958</v>
      </c>
      <c r="G32" s="301" t="s">
        <v>143</v>
      </c>
    </row>
    <row r="33" spans="1:7" ht="14.25">
      <c r="A33" s="46" t="s">
        <v>167</v>
      </c>
      <c r="B33" s="27">
        <v>2355</v>
      </c>
      <c r="C33" s="28">
        <v>996</v>
      </c>
      <c r="D33" s="27">
        <v>395</v>
      </c>
      <c r="E33" s="28">
        <v>434</v>
      </c>
      <c r="F33" s="29">
        <v>819</v>
      </c>
      <c r="G33" s="301" t="s">
        <v>946</v>
      </c>
    </row>
    <row r="34" spans="1:7">
      <c r="A34" s="46" t="s">
        <v>144</v>
      </c>
      <c r="B34" s="27">
        <v>43555</v>
      </c>
      <c r="C34" s="28">
        <v>20593</v>
      </c>
      <c r="D34" s="27">
        <v>8119</v>
      </c>
      <c r="E34" s="28">
        <v>9482</v>
      </c>
      <c r="F34" s="29">
        <v>14618</v>
      </c>
      <c r="G34" s="301" t="s">
        <v>145</v>
      </c>
    </row>
    <row r="35" spans="1:7" ht="25.5">
      <c r="A35" s="46" t="s">
        <v>146</v>
      </c>
      <c r="B35" s="27">
        <v>26059</v>
      </c>
      <c r="C35" s="28">
        <v>14942</v>
      </c>
      <c r="D35" s="27">
        <v>4722</v>
      </c>
      <c r="E35" s="28">
        <v>4869</v>
      </c>
      <c r="F35" s="29">
        <v>11079</v>
      </c>
      <c r="G35" s="301" t="s">
        <v>147</v>
      </c>
    </row>
    <row r="36" spans="1:7">
      <c r="A36" s="46" t="s">
        <v>148</v>
      </c>
      <c r="B36" s="27">
        <v>16857</v>
      </c>
      <c r="C36" s="28">
        <v>10657</v>
      </c>
      <c r="D36" s="27">
        <v>4220</v>
      </c>
      <c r="E36" s="28">
        <v>4571</v>
      </c>
      <c r="F36" s="29">
        <v>8720</v>
      </c>
      <c r="G36" s="301" t="s">
        <v>149</v>
      </c>
    </row>
    <row r="37" spans="1:7" ht="14.25">
      <c r="A37" s="46" t="s">
        <v>168</v>
      </c>
      <c r="B37" s="27">
        <v>67137</v>
      </c>
      <c r="C37" s="28">
        <v>40089</v>
      </c>
      <c r="D37" s="27">
        <v>13801</v>
      </c>
      <c r="E37" s="28">
        <v>15532</v>
      </c>
      <c r="F37" s="29">
        <v>31969</v>
      </c>
      <c r="G37" s="301" t="s">
        <v>947</v>
      </c>
    </row>
    <row r="38" spans="1:7" ht="25.5">
      <c r="A38" s="46" t="s">
        <v>421</v>
      </c>
      <c r="B38" s="27">
        <v>19147</v>
      </c>
      <c r="C38" s="28">
        <v>5979</v>
      </c>
      <c r="D38" s="27">
        <v>2873</v>
      </c>
      <c r="E38" s="28">
        <v>2479</v>
      </c>
      <c r="F38" s="29">
        <v>3300</v>
      </c>
      <c r="G38" s="301" t="s">
        <v>151</v>
      </c>
    </row>
    <row r="39" spans="1:7">
      <c r="A39" s="46" t="s">
        <v>152</v>
      </c>
      <c r="B39" s="27">
        <v>23397</v>
      </c>
      <c r="C39" s="28">
        <v>15184</v>
      </c>
      <c r="D39" s="27">
        <v>6280</v>
      </c>
      <c r="E39" s="28">
        <v>7717</v>
      </c>
      <c r="F39" s="29">
        <v>10177</v>
      </c>
      <c r="G39" s="301" t="s">
        <v>153</v>
      </c>
    </row>
    <row r="40" spans="1:7" ht="14.25">
      <c r="A40" s="46" t="s">
        <v>169</v>
      </c>
      <c r="B40" s="27">
        <v>26150</v>
      </c>
      <c r="C40" s="28">
        <v>15283</v>
      </c>
      <c r="D40" s="27">
        <v>5181</v>
      </c>
      <c r="E40" s="28">
        <v>5241</v>
      </c>
      <c r="F40" s="29">
        <v>11265</v>
      </c>
      <c r="G40" s="301" t="s">
        <v>170</v>
      </c>
    </row>
    <row r="41" spans="1:7" ht="27">
      <c r="A41" s="46" t="s">
        <v>418</v>
      </c>
      <c r="B41" s="27">
        <v>48688</v>
      </c>
      <c r="C41" s="28">
        <v>26051</v>
      </c>
      <c r="D41" s="27">
        <v>11187</v>
      </c>
      <c r="E41" s="28">
        <v>11185</v>
      </c>
      <c r="F41" s="29">
        <v>18083</v>
      </c>
      <c r="G41" s="301" t="s">
        <v>172</v>
      </c>
    </row>
    <row r="42" spans="1:7">
      <c r="A42" s="46" t="s">
        <v>154</v>
      </c>
      <c r="B42" s="27">
        <v>15941</v>
      </c>
      <c r="C42" s="28">
        <v>9518</v>
      </c>
      <c r="D42" s="27">
        <v>3557</v>
      </c>
      <c r="E42" s="28">
        <v>5247</v>
      </c>
      <c r="F42" s="29">
        <v>6212</v>
      </c>
      <c r="G42" s="301" t="s">
        <v>155</v>
      </c>
    </row>
    <row r="43" spans="1:7">
      <c r="A43" s="46" t="s">
        <v>156</v>
      </c>
      <c r="B43" s="27">
        <v>27709</v>
      </c>
      <c r="C43" s="28">
        <v>12780</v>
      </c>
      <c r="D43" s="27">
        <v>4628</v>
      </c>
      <c r="E43" s="28">
        <v>4872</v>
      </c>
      <c r="F43" s="29">
        <v>10349</v>
      </c>
      <c r="G43" s="301" t="s">
        <v>157</v>
      </c>
    </row>
    <row r="44" spans="1:7">
      <c r="A44" s="46" t="s">
        <v>158</v>
      </c>
      <c r="B44" s="27">
        <v>7794</v>
      </c>
      <c r="C44" s="28">
        <v>3322</v>
      </c>
      <c r="D44" s="27">
        <v>1457</v>
      </c>
      <c r="E44" s="28">
        <v>1642</v>
      </c>
      <c r="F44" s="29">
        <v>2002</v>
      </c>
      <c r="G44" s="301" t="s">
        <v>159</v>
      </c>
    </row>
    <row r="45" spans="1:7" ht="25.5">
      <c r="A45" s="46" t="s">
        <v>411</v>
      </c>
      <c r="B45" s="27">
        <v>24432</v>
      </c>
      <c r="C45" s="28">
        <v>13958</v>
      </c>
      <c r="D45" s="27">
        <v>4916</v>
      </c>
      <c r="E45" s="28">
        <v>6850</v>
      </c>
      <c r="F45" s="29">
        <v>10845</v>
      </c>
      <c r="G45" s="301" t="s">
        <v>161</v>
      </c>
    </row>
    <row r="46" spans="1:7" ht="27">
      <c r="A46" s="268" t="s">
        <v>199</v>
      </c>
      <c r="B46" s="27">
        <v>30669</v>
      </c>
      <c r="C46" s="28">
        <v>20497</v>
      </c>
      <c r="D46" s="27">
        <v>8459</v>
      </c>
      <c r="E46" s="28">
        <v>16819</v>
      </c>
      <c r="F46" s="29">
        <v>11311</v>
      </c>
      <c r="G46" s="302" t="s">
        <v>4</v>
      </c>
    </row>
    <row r="47" spans="1:7" ht="27">
      <c r="A47" s="7" t="s">
        <v>200</v>
      </c>
      <c r="B47" s="27">
        <v>36120</v>
      </c>
      <c r="C47" s="28">
        <v>19194</v>
      </c>
      <c r="D47" s="27">
        <v>5282</v>
      </c>
      <c r="E47" s="28">
        <v>7478</v>
      </c>
      <c r="F47" s="29">
        <v>14802</v>
      </c>
      <c r="G47" s="302" t="s">
        <v>5</v>
      </c>
    </row>
    <row r="48" spans="1:7">
      <c r="A48" s="46" t="s">
        <v>183</v>
      </c>
      <c r="B48" s="27">
        <v>9837</v>
      </c>
      <c r="C48" s="28">
        <v>5687</v>
      </c>
      <c r="D48" s="27">
        <v>1237</v>
      </c>
      <c r="E48" s="28">
        <v>2036</v>
      </c>
      <c r="F48" s="29">
        <v>4347</v>
      </c>
      <c r="G48" s="301" t="s">
        <v>184</v>
      </c>
    </row>
    <row r="49" spans="1:7">
      <c r="A49" s="46" t="s">
        <v>185</v>
      </c>
      <c r="B49" s="27">
        <v>7142</v>
      </c>
      <c r="C49" s="28">
        <v>3399</v>
      </c>
      <c r="D49" s="27">
        <v>1138</v>
      </c>
      <c r="E49" s="28">
        <v>1322</v>
      </c>
      <c r="F49" s="29">
        <v>2405</v>
      </c>
      <c r="G49" s="301" t="s">
        <v>186</v>
      </c>
    </row>
    <row r="50" spans="1:7" ht="25.5">
      <c r="A50" s="46" t="s">
        <v>187</v>
      </c>
      <c r="B50" s="27">
        <v>18754</v>
      </c>
      <c r="C50" s="28">
        <v>9841</v>
      </c>
      <c r="D50" s="27">
        <v>2835</v>
      </c>
      <c r="E50" s="28">
        <v>4018</v>
      </c>
      <c r="F50" s="29">
        <v>7841</v>
      </c>
      <c r="G50" s="301" t="s">
        <v>188</v>
      </c>
    </row>
    <row r="51" spans="1:7" ht="14.25">
      <c r="A51" s="46" t="s">
        <v>189</v>
      </c>
      <c r="B51" s="27">
        <v>387</v>
      </c>
      <c r="C51" s="28">
        <v>267</v>
      </c>
      <c r="D51" s="27">
        <v>72</v>
      </c>
      <c r="E51" s="28">
        <v>102</v>
      </c>
      <c r="F51" s="29">
        <v>209</v>
      </c>
      <c r="G51" s="301" t="s">
        <v>948</v>
      </c>
    </row>
    <row r="52" spans="1:7" ht="15" customHeight="1">
      <c r="A52" s="42" t="s">
        <v>64</v>
      </c>
      <c r="B52" s="33">
        <v>104345</v>
      </c>
      <c r="C52" s="34">
        <v>61507</v>
      </c>
      <c r="D52" s="33">
        <v>20133</v>
      </c>
      <c r="E52" s="34">
        <v>27779</v>
      </c>
      <c r="F52" s="35">
        <v>48035</v>
      </c>
      <c r="G52" s="300" t="s">
        <v>6</v>
      </c>
    </row>
    <row r="53" spans="1:7" ht="14.25">
      <c r="A53" s="268" t="s">
        <v>233</v>
      </c>
      <c r="B53" s="27">
        <v>33205</v>
      </c>
      <c r="C53" s="28">
        <v>17607</v>
      </c>
      <c r="D53" s="27">
        <v>6521</v>
      </c>
      <c r="E53" s="28">
        <v>7879</v>
      </c>
      <c r="F53" s="29">
        <v>13275</v>
      </c>
      <c r="G53" s="317" t="s">
        <v>966</v>
      </c>
    </row>
    <row r="54" spans="1:7" ht="14.25">
      <c r="A54" s="268" t="s">
        <v>105</v>
      </c>
      <c r="B54" s="27">
        <v>33215</v>
      </c>
      <c r="C54" s="28">
        <v>20716</v>
      </c>
      <c r="D54" s="27">
        <v>6135</v>
      </c>
      <c r="E54" s="28">
        <v>8244</v>
      </c>
      <c r="F54" s="29">
        <v>16734</v>
      </c>
      <c r="G54" s="317" t="s">
        <v>173</v>
      </c>
    </row>
    <row r="55" spans="1:7">
      <c r="A55" s="268" t="s">
        <v>174</v>
      </c>
      <c r="B55" s="27">
        <v>37925</v>
      </c>
      <c r="C55" s="28">
        <v>23184</v>
      </c>
      <c r="D55" s="27">
        <v>7477</v>
      </c>
      <c r="E55" s="28">
        <v>11656</v>
      </c>
      <c r="F55" s="29">
        <v>18026</v>
      </c>
      <c r="G55" s="317" t="s">
        <v>7</v>
      </c>
    </row>
    <row r="56" spans="1:7" ht="14.25">
      <c r="A56" s="42" t="s">
        <v>106</v>
      </c>
      <c r="B56" s="33">
        <v>257152</v>
      </c>
      <c r="C56" s="34">
        <v>98143</v>
      </c>
      <c r="D56" s="33">
        <v>38457</v>
      </c>
      <c r="E56" s="34">
        <v>60540</v>
      </c>
      <c r="F56" s="35">
        <v>65803</v>
      </c>
      <c r="G56" s="300" t="s">
        <v>950</v>
      </c>
    </row>
    <row r="57" spans="1:7" ht="27">
      <c r="A57" s="268" t="s">
        <v>107</v>
      </c>
      <c r="B57" s="27">
        <v>21572</v>
      </c>
      <c r="C57" s="28">
        <v>9985</v>
      </c>
      <c r="D57" s="27">
        <v>3524</v>
      </c>
      <c r="E57" s="28">
        <v>5649</v>
      </c>
      <c r="F57" s="29">
        <v>6086</v>
      </c>
      <c r="G57" s="317" t="s">
        <v>175</v>
      </c>
    </row>
    <row r="58" spans="1:7" ht="14.25">
      <c r="A58" s="268" t="s">
        <v>108</v>
      </c>
      <c r="B58" s="27">
        <v>95877</v>
      </c>
      <c r="C58" s="28">
        <v>34660</v>
      </c>
      <c r="D58" s="27">
        <v>9995</v>
      </c>
      <c r="E58" s="28">
        <v>18124</v>
      </c>
      <c r="F58" s="29">
        <v>20577</v>
      </c>
      <c r="G58" s="317" t="s">
        <v>951</v>
      </c>
    </row>
    <row r="59" spans="1:7" ht="14.25">
      <c r="A59" s="268" t="s">
        <v>109</v>
      </c>
      <c r="B59" s="27">
        <v>139703</v>
      </c>
      <c r="C59" s="28">
        <v>53498</v>
      </c>
      <c r="D59" s="27">
        <v>24938</v>
      </c>
      <c r="E59" s="28">
        <v>36767</v>
      </c>
      <c r="F59" s="29">
        <v>39140</v>
      </c>
      <c r="G59" s="317" t="s">
        <v>952</v>
      </c>
    </row>
    <row r="60" spans="1:7">
      <c r="A60" s="42" t="s">
        <v>65</v>
      </c>
      <c r="B60" s="33">
        <v>149015</v>
      </c>
      <c r="C60" s="34">
        <v>76577</v>
      </c>
      <c r="D60" s="33">
        <v>33263</v>
      </c>
      <c r="E60" s="34">
        <v>52077</v>
      </c>
      <c r="F60" s="35">
        <v>35919</v>
      </c>
      <c r="G60" s="300" t="s">
        <v>56</v>
      </c>
    </row>
    <row r="61" spans="1:7" ht="14.25">
      <c r="A61" s="268" t="s">
        <v>110</v>
      </c>
      <c r="B61" s="27">
        <v>92995</v>
      </c>
      <c r="C61" s="28">
        <v>48300</v>
      </c>
      <c r="D61" s="27">
        <v>25923</v>
      </c>
      <c r="E61" s="28">
        <v>30997</v>
      </c>
      <c r="F61" s="29">
        <v>23987</v>
      </c>
      <c r="G61" s="317" t="s">
        <v>953</v>
      </c>
    </row>
    <row r="62" spans="1:7">
      <c r="A62" s="268" t="s">
        <v>66</v>
      </c>
      <c r="B62" s="27">
        <v>311</v>
      </c>
      <c r="C62" s="28">
        <v>33</v>
      </c>
      <c r="D62" s="27" t="s">
        <v>410</v>
      </c>
      <c r="E62" s="28">
        <v>8</v>
      </c>
      <c r="F62" s="29">
        <v>25</v>
      </c>
      <c r="G62" s="317" t="s">
        <v>79</v>
      </c>
    </row>
    <row r="63" spans="1:7">
      <c r="A63" s="268" t="s">
        <v>67</v>
      </c>
      <c r="B63" s="27">
        <v>1071</v>
      </c>
      <c r="C63" s="28">
        <v>1019</v>
      </c>
      <c r="D63" s="27">
        <v>27</v>
      </c>
      <c r="E63" s="28">
        <v>40</v>
      </c>
      <c r="F63" s="29">
        <v>952</v>
      </c>
      <c r="G63" s="317" t="s">
        <v>8</v>
      </c>
    </row>
    <row r="64" spans="1:7" ht="25.5">
      <c r="A64" s="268" t="s">
        <v>68</v>
      </c>
      <c r="B64" s="27">
        <v>28106</v>
      </c>
      <c r="C64" s="28">
        <v>13825</v>
      </c>
      <c r="D64" s="27">
        <v>6034</v>
      </c>
      <c r="E64" s="28">
        <v>7773</v>
      </c>
      <c r="F64" s="29">
        <v>10226</v>
      </c>
      <c r="G64" s="317" t="s">
        <v>9</v>
      </c>
    </row>
    <row r="65" spans="1:7">
      <c r="A65" s="268" t="s">
        <v>69</v>
      </c>
      <c r="B65" s="27">
        <v>26532</v>
      </c>
      <c r="C65" s="28">
        <v>13400</v>
      </c>
      <c r="D65" s="27">
        <v>1279</v>
      </c>
      <c r="E65" s="28">
        <v>13259</v>
      </c>
      <c r="F65" s="29">
        <v>729</v>
      </c>
      <c r="G65" s="317" t="s">
        <v>10</v>
      </c>
    </row>
    <row r="66" spans="1:7">
      <c r="A66" s="42" t="s">
        <v>70</v>
      </c>
      <c r="B66" s="33">
        <v>57888</v>
      </c>
      <c r="C66" s="34">
        <v>21512</v>
      </c>
      <c r="D66" s="33">
        <v>9725</v>
      </c>
      <c r="E66" s="34">
        <v>17692</v>
      </c>
      <c r="F66" s="35">
        <v>3945</v>
      </c>
      <c r="G66" s="300" t="s">
        <v>11</v>
      </c>
    </row>
    <row r="67" spans="1:7">
      <c r="A67" s="268" t="s">
        <v>71</v>
      </c>
      <c r="B67" s="27">
        <v>3343</v>
      </c>
      <c r="C67" s="28">
        <v>523</v>
      </c>
      <c r="D67" s="27">
        <v>272</v>
      </c>
      <c r="E67" s="28">
        <v>370</v>
      </c>
      <c r="F67" s="29">
        <v>207</v>
      </c>
      <c r="G67" s="317" t="s">
        <v>12</v>
      </c>
    </row>
    <row r="68" spans="1:7" ht="25.5">
      <c r="A68" s="268" t="s">
        <v>412</v>
      </c>
      <c r="B68" s="27">
        <v>4831</v>
      </c>
      <c r="C68" s="28">
        <v>2194</v>
      </c>
      <c r="D68" s="27">
        <v>143</v>
      </c>
      <c r="E68" s="28">
        <v>2091</v>
      </c>
      <c r="F68" s="29">
        <v>160</v>
      </c>
      <c r="G68" s="317" t="s">
        <v>13</v>
      </c>
    </row>
    <row r="69" spans="1:7">
      <c r="A69" s="268" t="s">
        <v>80</v>
      </c>
      <c r="B69" s="27">
        <v>11307</v>
      </c>
      <c r="C69" s="28">
        <v>3385</v>
      </c>
      <c r="D69" s="27">
        <v>2163</v>
      </c>
      <c r="E69" s="28">
        <v>1556</v>
      </c>
      <c r="F69" s="29">
        <v>1257</v>
      </c>
      <c r="G69" s="317" t="s">
        <v>81</v>
      </c>
    </row>
    <row r="70" spans="1:7" ht="27">
      <c r="A70" s="268" t="s">
        <v>413</v>
      </c>
      <c r="B70" s="27">
        <v>30479</v>
      </c>
      <c r="C70" s="28">
        <v>9154</v>
      </c>
      <c r="D70" s="27">
        <v>2710</v>
      </c>
      <c r="E70" s="28">
        <v>7725</v>
      </c>
      <c r="F70" s="29">
        <v>1659</v>
      </c>
      <c r="G70" s="317" t="s">
        <v>954</v>
      </c>
    </row>
    <row r="71" spans="1:7" ht="14.25">
      <c r="A71" s="268" t="s">
        <v>234</v>
      </c>
      <c r="B71" s="27">
        <v>7928</v>
      </c>
      <c r="C71" s="28">
        <v>6256</v>
      </c>
      <c r="D71" s="27">
        <v>4437</v>
      </c>
      <c r="E71" s="28">
        <v>5950</v>
      </c>
      <c r="F71" s="29">
        <v>662</v>
      </c>
      <c r="G71" s="317" t="s">
        <v>989</v>
      </c>
    </row>
    <row r="72" spans="1:7" ht="25.5">
      <c r="A72" s="42" t="s">
        <v>73</v>
      </c>
      <c r="B72" s="33">
        <v>9675</v>
      </c>
      <c r="C72" s="34">
        <v>5094</v>
      </c>
      <c r="D72" s="33">
        <v>1161</v>
      </c>
      <c r="E72" s="34">
        <v>1639</v>
      </c>
      <c r="F72" s="35">
        <v>3756</v>
      </c>
      <c r="G72" s="300" t="s">
        <v>57</v>
      </c>
    </row>
    <row r="73" spans="1:7">
      <c r="A73" s="268" t="s">
        <v>85</v>
      </c>
      <c r="B73" s="27">
        <v>9377</v>
      </c>
      <c r="C73" s="28">
        <v>4979</v>
      </c>
      <c r="D73" s="27">
        <v>1147</v>
      </c>
      <c r="E73" s="28">
        <v>1609</v>
      </c>
      <c r="F73" s="29">
        <v>3646</v>
      </c>
      <c r="G73" s="317" t="s">
        <v>82</v>
      </c>
    </row>
    <row r="74" spans="1:7">
      <c r="A74" s="268" t="s">
        <v>74</v>
      </c>
      <c r="B74" s="27">
        <v>298</v>
      </c>
      <c r="C74" s="28">
        <v>115</v>
      </c>
      <c r="D74" s="27">
        <v>14</v>
      </c>
      <c r="E74" s="28">
        <v>30</v>
      </c>
      <c r="F74" s="29">
        <v>110</v>
      </c>
      <c r="G74" s="317" t="s">
        <v>14</v>
      </c>
    </row>
    <row r="75" spans="1:7" ht="14.25">
      <c r="A75" s="42" t="s">
        <v>111</v>
      </c>
      <c r="B75" s="33">
        <v>13094</v>
      </c>
      <c r="C75" s="34">
        <v>6043</v>
      </c>
      <c r="D75" s="33">
        <v>2086</v>
      </c>
      <c r="E75" s="34">
        <v>2795</v>
      </c>
      <c r="F75" s="35">
        <v>5114</v>
      </c>
      <c r="G75" s="300" t="s">
        <v>179</v>
      </c>
    </row>
    <row r="76" spans="1:7">
      <c r="A76" s="268" t="s">
        <v>75</v>
      </c>
      <c r="B76" s="27">
        <v>5513</v>
      </c>
      <c r="C76" s="28">
        <v>2080</v>
      </c>
      <c r="D76" s="27">
        <v>930</v>
      </c>
      <c r="E76" s="28">
        <v>992</v>
      </c>
      <c r="F76" s="29">
        <v>1612</v>
      </c>
      <c r="G76" s="317" t="s">
        <v>76</v>
      </c>
    </row>
    <row r="77" spans="1:7" ht="14.25">
      <c r="A77" s="268" t="s">
        <v>112</v>
      </c>
      <c r="B77" s="27">
        <v>2021</v>
      </c>
      <c r="C77" s="28">
        <v>432</v>
      </c>
      <c r="D77" s="27">
        <v>230</v>
      </c>
      <c r="E77" s="28">
        <v>409</v>
      </c>
      <c r="F77" s="29">
        <v>313</v>
      </c>
      <c r="G77" s="317" t="s">
        <v>956</v>
      </c>
    </row>
    <row r="78" spans="1:7" ht="27">
      <c r="A78" s="268" t="s">
        <v>419</v>
      </c>
      <c r="B78" s="27">
        <v>5560</v>
      </c>
      <c r="C78" s="28">
        <v>3531</v>
      </c>
      <c r="D78" s="27">
        <v>926</v>
      </c>
      <c r="E78" s="28">
        <v>1394</v>
      </c>
      <c r="F78" s="29">
        <v>3189</v>
      </c>
      <c r="G78" s="317" t="s">
        <v>990</v>
      </c>
    </row>
    <row r="79" spans="1:7" ht="14.25">
      <c r="A79" s="42" t="s">
        <v>236</v>
      </c>
      <c r="B79" s="33">
        <v>13387</v>
      </c>
      <c r="C79" s="34">
        <v>5354</v>
      </c>
      <c r="D79" s="33">
        <v>2271</v>
      </c>
      <c r="E79" s="34">
        <v>3168</v>
      </c>
      <c r="F79" s="35">
        <v>2724</v>
      </c>
      <c r="G79" s="300" t="s">
        <v>991</v>
      </c>
    </row>
    <row r="80" spans="1:7" ht="14.25">
      <c r="A80" s="42" t="s">
        <v>237</v>
      </c>
      <c r="B80" s="33">
        <v>92625</v>
      </c>
      <c r="C80" s="34">
        <v>52792</v>
      </c>
      <c r="D80" s="33">
        <v>13300</v>
      </c>
      <c r="E80" s="34">
        <v>20068</v>
      </c>
      <c r="F80" s="35">
        <v>43788</v>
      </c>
      <c r="G80" s="300" t="s">
        <v>992</v>
      </c>
    </row>
    <row r="81" spans="1:7" ht="14.25">
      <c r="A81" s="42" t="s">
        <v>238</v>
      </c>
      <c r="B81" s="33">
        <v>3433</v>
      </c>
      <c r="C81" s="34">
        <v>2323</v>
      </c>
      <c r="D81" s="33">
        <v>551</v>
      </c>
      <c r="E81" s="34">
        <v>1603</v>
      </c>
      <c r="F81" s="35">
        <v>1452</v>
      </c>
      <c r="G81" s="300" t="s">
        <v>993</v>
      </c>
    </row>
    <row r="82" spans="1:7" ht="63.75" customHeight="1">
      <c r="A82" s="392" t="s">
        <v>453</v>
      </c>
      <c r="B82" s="392"/>
      <c r="C82" s="392"/>
      <c r="D82" s="392"/>
      <c r="E82" s="392"/>
      <c r="F82" s="392"/>
    </row>
    <row r="83" spans="1:7" ht="51.75" customHeight="1">
      <c r="A83" s="407" t="s">
        <v>454</v>
      </c>
      <c r="B83" s="411"/>
      <c r="C83" s="411"/>
      <c r="D83" s="411"/>
      <c r="E83" s="411"/>
      <c r="F83" s="411"/>
    </row>
    <row r="84" spans="1:7">
      <c r="A84" s="22"/>
    </row>
    <row r="85" spans="1:7">
      <c r="A85" s="22"/>
    </row>
    <row r="86" spans="1:7">
      <c r="A86" s="22"/>
    </row>
    <row r="87" spans="1:7">
      <c r="A87" s="22"/>
    </row>
    <row r="88" spans="1:7">
      <c r="A88" s="22"/>
    </row>
    <row r="89" spans="1:7">
      <c r="A89" s="22"/>
    </row>
    <row r="90" spans="1:7">
      <c r="A90" s="22"/>
    </row>
    <row r="91" spans="1:7">
      <c r="A91" s="22"/>
    </row>
    <row r="92" spans="1:7">
      <c r="A92" s="22"/>
    </row>
    <row r="93" spans="1:7">
      <c r="A93" s="22"/>
    </row>
    <row r="94" spans="1:7">
      <c r="A94" s="22"/>
    </row>
    <row r="95" spans="1:7">
      <c r="A95" s="22"/>
    </row>
    <row r="96" spans="1:7">
      <c r="A96" s="22"/>
    </row>
    <row r="97" spans="1:1">
      <c r="A97" s="22"/>
    </row>
    <row r="98" spans="1:1">
      <c r="A98" s="22"/>
    </row>
    <row r="99" spans="1:1">
      <c r="A99" s="22"/>
    </row>
    <row r="100" spans="1:1">
      <c r="A100" s="22"/>
    </row>
    <row r="101" spans="1:1">
      <c r="A101" s="22"/>
    </row>
    <row r="102" spans="1:1">
      <c r="A102" s="22"/>
    </row>
    <row r="103" spans="1:1">
      <c r="A103" s="22"/>
    </row>
    <row r="104" spans="1:1">
      <c r="A104" s="22"/>
    </row>
    <row r="105" spans="1:1">
      <c r="A105" s="22"/>
    </row>
    <row r="106" spans="1:1">
      <c r="A106" s="22"/>
    </row>
    <row r="107" spans="1:1">
      <c r="A107" s="22"/>
    </row>
    <row r="108" spans="1:1">
      <c r="A108" s="22"/>
    </row>
    <row r="109" spans="1:1">
      <c r="A109" s="22"/>
    </row>
    <row r="110" spans="1:1">
      <c r="A110" s="22"/>
    </row>
    <row r="111" spans="1:1">
      <c r="A111" s="22"/>
    </row>
    <row r="112" spans="1:1">
      <c r="A112" s="22"/>
    </row>
    <row r="113" spans="1:1">
      <c r="A113" s="22"/>
    </row>
    <row r="114" spans="1:1">
      <c r="A114" s="22"/>
    </row>
    <row r="115" spans="1:1">
      <c r="A115" s="22"/>
    </row>
    <row r="116" spans="1:1">
      <c r="A116" s="22"/>
    </row>
    <row r="117" spans="1:1">
      <c r="A117" s="22"/>
    </row>
    <row r="118" spans="1:1">
      <c r="A118" s="22"/>
    </row>
    <row r="119" spans="1:1">
      <c r="A119" s="22"/>
    </row>
    <row r="120" spans="1:1">
      <c r="A120" s="22"/>
    </row>
    <row r="121" spans="1:1">
      <c r="A121" s="22"/>
    </row>
    <row r="122" spans="1:1">
      <c r="A122" s="22"/>
    </row>
    <row r="123" spans="1:1">
      <c r="A123" s="22"/>
    </row>
    <row r="124" spans="1:1">
      <c r="A124" s="22"/>
    </row>
    <row r="125" spans="1:1">
      <c r="A125" s="22"/>
    </row>
    <row r="126" spans="1:1">
      <c r="A126" s="22"/>
    </row>
    <row r="127" spans="1:1">
      <c r="A127" s="22"/>
    </row>
    <row r="128" spans="1:1">
      <c r="A128" s="22"/>
    </row>
    <row r="129" spans="1:1">
      <c r="A129" s="22"/>
    </row>
    <row r="130" spans="1:1">
      <c r="A130" s="22"/>
    </row>
    <row r="131" spans="1:1">
      <c r="A131" s="22"/>
    </row>
    <row r="132" spans="1:1">
      <c r="A132" s="22"/>
    </row>
    <row r="133" spans="1:1">
      <c r="A133" s="22"/>
    </row>
    <row r="134" spans="1:1">
      <c r="A134" s="22"/>
    </row>
    <row r="135" spans="1:1">
      <c r="A135" s="22"/>
    </row>
    <row r="136" spans="1:1">
      <c r="A136" s="22"/>
    </row>
    <row r="137" spans="1:1">
      <c r="A137" s="22"/>
    </row>
    <row r="138" spans="1:1">
      <c r="A138" s="22"/>
    </row>
    <row r="139" spans="1:1">
      <c r="A139" s="22"/>
    </row>
    <row r="140" spans="1:1">
      <c r="A140" s="22"/>
    </row>
    <row r="141" spans="1:1">
      <c r="A141" s="22"/>
    </row>
    <row r="142" spans="1:1">
      <c r="A142" s="22"/>
    </row>
    <row r="143" spans="1:1">
      <c r="A143" s="22"/>
    </row>
    <row r="144" spans="1:1">
      <c r="A144" s="22"/>
    </row>
    <row r="145" spans="1:1">
      <c r="A145" s="22"/>
    </row>
    <row r="146" spans="1:1">
      <c r="A146" s="22"/>
    </row>
    <row r="147" spans="1:1">
      <c r="A147" s="22"/>
    </row>
    <row r="148" spans="1:1">
      <c r="A148" s="22"/>
    </row>
    <row r="149" spans="1:1">
      <c r="A149" s="22"/>
    </row>
    <row r="150" spans="1:1">
      <c r="A150" s="22"/>
    </row>
    <row r="151" spans="1:1">
      <c r="A151" s="22"/>
    </row>
    <row r="152" spans="1:1">
      <c r="A152" s="22"/>
    </row>
    <row r="153" spans="1:1">
      <c r="A153" s="22"/>
    </row>
    <row r="154" spans="1:1">
      <c r="A154" s="22"/>
    </row>
    <row r="155" spans="1:1">
      <c r="A155" s="22"/>
    </row>
    <row r="156" spans="1:1">
      <c r="A156" s="22"/>
    </row>
    <row r="157" spans="1:1">
      <c r="A157" s="22"/>
    </row>
    <row r="158" spans="1:1">
      <c r="A158" s="22"/>
    </row>
    <row r="159" spans="1:1">
      <c r="A159" s="22"/>
    </row>
    <row r="160" spans="1:1">
      <c r="A160" s="22"/>
    </row>
    <row r="161" spans="1:1">
      <c r="A161" s="22"/>
    </row>
    <row r="162" spans="1:1">
      <c r="A162" s="22"/>
    </row>
    <row r="163" spans="1:1">
      <c r="A163" s="22"/>
    </row>
    <row r="164" spans="1:1">
      <c r="A164" s="22"/>
    </row>
    <row r="165" spans="1:1">
      <c r="A165" s="22"/>
    </row>
    <row r="166" spans="1:1">
      <c r="A166" s="22"/>
    </row>
    <row r="167" spans="1:1">
      <c r="A167" s="22"/>
    </row>
    <row r="168" spans="1:1">
      <c r="A168" s="22"/>
    </row>
    <row r="169" spans="1:1">
      <c r="A169" s="22"/>
    </row>
    <row r="170" spans="1:1">
      <c r="A170" s="22"/>
    </row>
    <row r="171" spans="1:1">
      <c r="A171" s="22"/>
    </row>
    <row r="172" spans="1:1">
      <c r="A172" s="22"/>
    </row>
    <row r="173" spans="1:1">
      <c r="A173" s="22"/>
    </row>
    <row r="174" spans="1:1">
      <c r="A174" s="22"/>
    </row>
    <row r="175" spans="1:1">
      <c r="A175" s="22"/>
    </row>
    <row r="176" spans="1:1">
      <c r="A176" s="22"/>
    </row>
    <row r="177" spans="1:1">
      <c r="A177" s="22"/>
    </row>
    <row r="178" spans="1:1">
      <c r="A178" s="22"/>
    </row>
    <row r="179" spans="1:1">
      <c r="A179" s="22"/>
    </row>
    <row r="180" spans="1:1">
      <c r="A180" s="22"/>
    </row>
    <row r="181" spans="1:1">
      <c r="A181" s="22"/>
    </row>
    <row r="182" spans="1:1">
      <c r="A182" s="22"/>
    </row>
    <row r="183" spans="1:1">
      <c r="A183" s="22"/>
    </row>
    <row r="184" spans="1:1">
      <c r="A184" s="22"/>
    </row>
    <row r="185" spans="1:1">
      <c r="A185" s="22"/>
    </row>
    <row r="186" spans="1:1">
      <c r="A186" s="22"/>
    </row>
    <row r="187" spans="1:1">
      <c r="A187" s="22"/>
    </row>
    <row r="188" spans="1:1">
      <c r="A188" s="22"/>
    </row>
    <row r="189" spans="1:1">
      <c r="A189" s="22"/>
    </row>
    <row r="190" spans="1:1">
      <c r="A190" s="22"/>
    </row>
    <row r="191" spans="1:1">
      <c r="A191" s="22"/>
    </row>
    <row r="192" spans="1:1">
      <c r="A192" s="22"/>
    </row>
    <row r="193" spans="1:1">
      <c r="A193" s="22"/>
    </row>
    <row r="194" spans="1:1">
      <c r="A194" s="22"/>
    </row>
    <row r="195" spans="1:1">
      <c r="A195" s="22"/>
    </row>
    <row r="196" spans="1:1">
      <c r="A196" s="22"/>
    </row>
    <row r="197" spans="1:1">
      <c r="A197" s="22"/>
    </row>
    <row r="198" spans="1:1">
      <c r="A198" s="22"/>
    </row>
    <row r="199" spans="1:1">
      <c r="A199" s="22"/>
    </row>
    <row r="200" spans="1:1">
      <c r="A200" s="22"/>
    </row>
    <row r="201" spans="1:1">
      <c r="A201" s="22"/>
    </row>
    <row r="202" spans="1:1">
      <c r="A202" s="22"/>
    </row>
    <row r="203" spans="1:1">
      <c r="A203" s="22"/>
    </row>
    <row r="204" spans="1:1">
      <c r="A204" s="22"/>
    </row>
    <row r="205" spans="1:1">
      <c r="A205" s="22"/>
    </row>
    <row r="206" spans="1:1">
      <c r="A206" s="22"/>
    </row>
    <row r="207" spans="1:1">
      <c r="A207" s="22"/>
    </row>
    <row r="208" spans="1:1">
      <c r="A208" s="22"/>
    </row>
    <row r="209" spans="1:1">
      <c r="A209" s="22"/>
    </row>
    <row r="210" spans="1:1">
      <c r="A210" s="22"/>
    </row>
    <row r="211" spans="1:1">
      <c r="A211" s="22"/>
    </row>
    <row r="212" spans="1:1">
      <c r="A212" s="22"/>
    </row>
    <row r="213" spans="1:1">
      <c r="A213" s="22"/>
    </row>
    <row r="214" spans="1:1">
      <c r="A214" s="22"/>
    </row>
    <row r="215" spans="1:1">
      <c r="A215" s="22"/>
    </row>
    <row r="216" spans="1:1">
      <c r="A216" s="22"/>
    </row>
    <row r="217" spans="1:1">
      <c r="A217" s="22"/>
    </row>
    <row r="218" spans="1:1">
      <c r="A218" s="22"/>
    </row>
    <row r="219" spans="1:1">
      <c r="A219" s="22"/>
    </row>
    <row r="220" spans="1:1">
      <c r="A220" s="22"/>
    </row>
    <row r="221" spans="1:1">
      <c r="A221" s="22"/>
    </row>
    <row r="222" spans="1:1">
      <c r="A222" s="22"/>
    </row>
    <row r="223" spans="1:1">
      <c r="A223" s="22"/>
    </row>
    <row r="224" spans="1:1">
      <c r="A224" s="22"/>
    </row>
    <row r="225" spans="1:1">
      <c r="A225" s="22"/>
    </row>
    <row r="226" spans="1:1">
      <c r="A226" s="22"/>
    </row>
    <row r="227" spans="1:1">
      <c r="A227" s="22"/>
    </row>
    <row r="228" spans="1:1">
      <c r="A228" s="22"/>
    </row>
    <row r="229" spans="1:1">
      <c r="A229" s="22"/>
    </row>
    <row r="230" spans="1:1">
      <c r="A230" s="22"/>
    </row>
    <row r="231" spans="1:1">
      <c r="A231" s="22"/>
    </row>
    <row r="232" spans="1:1">
      <c r="A232" s="22"/>
    </row>
    <row r="233" spans="1:1">
      <c r="A233" s="22"/>
    </row>
    <row r="234" spans="1:1">
      <c r="A234" s="22"/>
    </row>
    <row r="235" spans="1:1">
      <c r="A235" s="22"/>
    </row>
    <row r="236" spans="1:1">
      <c r="A236" s="22"/>
    </row>
    <row r="237" spans="1:1">
      <c r="A237" s="22"/>
    </row>
    <row r="238" spans="1:1">
      <c r="A238" s="22"/>
    </row>
    <row r="239" spans="1:1">
      <c r="A239" s="22"/>
    </row>
    <row r="240" spans="1:1">
      <c r="A240" s="22"/>
    </row>
    <row r="241" spans="1:1">
      <c r="A241" s="22"/>
    </row>
    <row r="242" spans="1:1">
      <c r="A242" s="22"/>
    </row>
    <row r="243" spans="1:1">
      <c r="A243" s="22"/>
    </row>
    <row r="244" spans="1:1">
      <c r="A244" s="22"/>
    </row>
    <row r="245" spans="1:1">
      <c r="A245" s="22"/>
    </row>
    <row r="246" spans="1:1">
      <c r="A246" s="22"/>
    </row>
    <row r="247" spans="1:1">
      <c r="A247" s="22"/>
    </row>
    <row r="248" spans="1:1">
      <c r="A248" s="22"/>
    </row>
    <row r="249" spans="1:1">
      <c r="A249" s="22"/>
    </row>
    <row r="250" spans="1:1">
      <c r="A250" s="22"/>
    </row>
    <row r="251" spans="1:1">
      <c r="A251" s="22"/>
    </row>
    <row r="252" spans="1:1">
      <c r="A252" s="22"/>
    </row>
    <row r="253" spans="1:1">
      <c r="A253" s="22"/>
    </row>
    <row r="254" spans="1:1">
      <c r="A254" s="22"/>
    </row>
    <row r="255" spans="1:1">
      <c r="A255" s="22"/>
    </row>
    <row r="256" spans="1:1">
      <c r="A256" s="22"/>
    </row>
    <row r="257" spans="1:1">
      <c r="A257" s="22"/>
    </row>
    <row r="258" spans="1:1">
      <c r="A258" s="22"/>
    </row>
    <row r="259" spans="1:1">
      <c r="A259" s="22"/>
    </row>
    <row r="260" spans="1:1">
      <c r="A260" s="22"/>
    </row>
    <row r="261" spans="1:1">
      <c r="A261" s="22"/>
    </row>
    <row r="262" spans="1:1">
      <c r="A262" s="22"/>
    </row>
    <row r="263" spans="1:1">
      <c r="A263" s="22"/>
    </row>
    <row r="264" spans="1:1">
      <c r="A264" s="22"/>
    </row>
    <row r="265" spans="1:1">
      <c r="A265" s="22"/>
    </row>
    <row r="266" spans="1:1">
      <c r="A266" s="22"/>
    </row>
    <row r="267" spans="1:1">
      <c r="A267" s="22"/>
    </row>
    <row r="268" spans="1:1">
      <c r="A268" s="22"/>
    </row>
    <row r="269" spans="1:1">
      <c r="A269" s="22"/>
    </row>
    <row r="270" spans="1:1">
      <c r="A270" s="22"/>
    </row>
    <row r="271" spans="1:1">
      <c r="A271" s="22"/>
    </row>
    <row r="272" spans="1:1">
      <c r="A272" s="22"/>
    </row>
    <row r="273" spans="1:1">
      <c r="A273" s="22"/>
    </row>
    <row r="274" spans="1:1">
      <c r="A274" s="22"/>
    </row>
    <row r="275" spans="1:1">
      <c r="A275" s="22"/>
    </row>
    <row r="276" spans="1:1">
      <c r="A276" s="22"/>
    </row>
    <row r="277" spans="1:1">
      <c r="A277" s="22"/>
    </row>
    <row r="278" spans="1:1">
      <c r="A278" s="22"/>
    </row>
    <row r="279" spans="1:1">
      <c r="A279" s="22"/>
    </row>
    <row r="280" spans="1:1">
      <c r="A280" s="22"/>
    </row>
    <row r="281" spans="1:1">
      <c r="A281" s="22"/>
    </row>
    <row r="282" spans="1:1">
      <c r="A282" s="22"/>
    </row>
    <row r="283" spans="1:1">
      <c r="A283" s="22"/>
    </row>
    <row r="284" spans="1:1">
      <c r="A284" s="22"/>
    </row>
    <row r="285" spans="1:1">
      <c r="A285" s="22"/>
    </row>
    <row r="286" spans="1:1">
      <c r="A286" s="22"/>
    </row>
    <row r="287" spans="1:1">
      <c r="A287" s="22"/>
    </row>
    <row r="288" spans="1:1">
      <c r="A288" s="22"/>
    </row>
    <row r="289" spans="1:1">
      <c r="A289" s="22"/>
    </row>
    <row r="290" spans="1:1">
      <c r="A290" s="22"/>
    </row>
    <row r="291" spans="1:1">
      <c r="A291" s="22"/>
    </row>
    <row r="292" spans="1:1">
      <c r="A292" s="22"/>
    </row>
    <row r="293" spans="1:1">
      <c r="A293" s="22"/>
    </row>
    <row r="294" spans="1:1">
      <c r="A294" s="22"/>
    </row>
    <row r="295" spans="1:1">
      <c r="A295" s="22"/>
    </row>
    <row r="296" spans="1:1">
      <c r="A296" s="22"/>
    </row>
    <row r="297" spans="1:1">
      <c r="A297" s="22"/>
    </row>
    <row r="298" spans="1:1">
      <c r="A298" s="22"/>
    </row>
    <row r="299" spans="1:1">
      <c r="A299" s="22"/>
    </row>
    <row r="300" spans="1:1">
      <c r="A300" s="22"/>
    </row>
    <row r="301" spans="1:1">
      <c r="A301" s="22"/>
    </row>
    <row r="302" spans="1:1">
      <c r="A302" s="22"/>
    </row>
    <row r="303" spans="1:1">
      <c r="A303" s="22"/>
    </row>
    <row r="304" spans="1:1">
      <c r="A304" s="22"/>
    </row>
    <row r="305" spans="1:1">
      <c r="A305" s="22"/>
    </row>
    <row r="306" spans="1:1">
      <c r="A306" s="22"/>
    </row>
    <row r="307" spans="1:1">
      <c r="A307" s="22"/>
    </row>
    <row r="308" spans="1:1">
      <c r="A308" s="22"/>
    </row>
    <row r="309" spans="1:1">
      <c r="A309" s="22"/>
    </row>
    <row r="310" spans="1:1">
      <c r="A310" s="22"/>
    </row>
    <row r="311" spans="1:1">
      <c r="A311" s="22"/>
    </row>
    <row r="312" spans="1:1">
      <c r="A312" s="22"/>
    </row>
    <row r="313" spans="1:1">
      <c r="A313" s="22"/>
    </row>
    <row r="314" spans="1:1">
      <c r="A314" s="22"/>
    </row>
    <row r="315" spans="1:1">
      <c r="A315" s="22"/>
    </row>
    <row r="316" spans="1:1">
      <c r="A316" s="22"/>
    </row>
    <row r="317" spans="1:1">
      <c r="A317" s="22"/>
    </row>
    <row r="318" spans="1:1">
      <c r="A318" s="22"/>
    </row>
    <row r="319" spans="1:1">
      <c r="A319" s="22"/>
    </row>
    <row r="320" spans="1:1">
      <c r="A320" s="22"/>
    </row>
    <row r="321" spans="1:1">
      <c r="A321" s="22"/>
    </row>
    <row r="322" spans="1:1">
      <c r="A322" s="22"/>
    </row>
    <row r="323" spans="1:1">
      <c r="A323" s="22"/>
    </row>
    <row r="324" spans="1:1">
      <c r="A324" s="22"/>
    </row>
    <row r="325" spans="1:1">
      <c r="A325" s="22"/>
    </row>
    <row r="326" spans="1:1">
      <c r="A326" s="22"/>
    </row>
    <row r="327" spans="1:1">
      <c r="A327" s="22"/>
    </row>
    <row r="328" spans="1:1">
      <c r="A328" s="22"/>
    </row>
    <row r="329" spans="1:1">
      <c r="A329" s="22"/>
    </row>
    <row r="330" spans="1:1">
      <c r="A330" s="22"/>
    </row>
    <row r="331" spans="1:1">
      <c r="A331" s="22"/>
    </row>
    <row r="332" spans="1:1">
      <c r="A332" s="22"/>
    </row>
    <row r="333" spans="1:1">
      <c r="A333" s="22"/>
    </row>
    <row r="334" spans="1:1">
      <c r="A334" s="22"/>
    </row>
    <row r="335" spans="1:1">
      <c r="A335" s="22"/>
    </row>
    <row r="336" spans="1:1">
      <c r="A336" s="22"/>
    </row>
    <row r="337" spans="1:1">
      <c r="A337" s="22"/>
    </row>
    <row r="338" spans="1:1">
      <c r="A338" s="22"/>
    </row>
    <row r="339" spans="1:1">
      <c r="A339" s="22"/>
    </row>
    <row r="340" spans="1:1">
      <c r="A340" s="22"/>
    </row>
    <row r="341" spans="1:1">
      <c r="A341" s="22"/>
    </row>
    <row r="342" spans="1:1">
      <c r="A342" s="22"/>
    </row>
    <row r="343" spans="1:1">
      <c r="A343" s="22"/>
    </row>
    <row r="344" spans="1:1">
      <c r="A344" s="22"/>
    </row>
    <row r="345" spans="1:1">
      <c r="A345" s="22"/>
    </row>
    <row r="346" spans="1:1">
      <c r="A346" s="22"/>
    </row>
    <row r="347" spans="1:1">
      <c r="A347" s="22"/>
    </row>
    <row r="348" spans="1:1">
      <c r="A348" s="22"/>
    </row>
    <row r="349" spans="1:1">
      <c r="A349" s="22"/>
    </row>
    <row r="350" spans="1:1">
      <c r="A350" s="22"/>
    </row>
    <row r="351" spans="1:1">
      <c r="A351" s="22"/>
    </row>
    <row r="352" spans="1:1">
      <c r="A352" s="22"/>
    </row>
    <row r="353" spans="1:1">
      <c r="A353" s="22"/>
    </row>
    <row r="354" spans="1:1">
      <c r="A354" s="22"/>
    </row>
    <row r="355" spans="1:1">
      <c r="A355" s="22"/>
    </row>
    <row r="356" spans="1:1">
      <c r="A356" s="22"/>
    </row>
    <row r="357" spans="1:1">
      <c r="A357" s="22"/>
    </row>
    <row r="358" spans="1:1">
      <c r="A358" s="22"/>
    </row>
    <row r="359" spans="1:1">
      <c r="A359" s="22"/>
    </row>
    <row r="360" spans="1:1">
      <c r="A360" s="22"/>
    </row>
    <row r="361" spans="1:1">
      <c r="A361" s="22"/>
    </row>
    <row r="362" spans="1:1">
      <c r="A362" s="22"/>
    </row>
    <row r="363" spans="1:1">
      <c r="A363" s="22"/>
    </row>
    <row r="364" spans="1:1">
      <c r="A364" s="22"/>
    </row>
    <row r="365" spans="1:1">
      <c r="A365" s="22"/>
    </row>
    <row r="366" spans="1:1">
      <c r="A366" s="22"/>
    </row>
    <row r="367" spans="1:1">
      <c r="A367" s="22"/>
    </row>
    <row r="368" spans="1:1">
      <c r="A368" s="22"/>
    </row>
    <row r="369" spans="1:1">
      <c r="A369" s="22"/>
    </row>
    <row r="370" spans="1:1">
      <c r="A370" s="22"/>
    </row>
    <row r="371" spans="1:1">
      <c r="A371" s="22"/>
    </row>
    <row r="372" spans="1:1">
      <c r="A372" s="22"/>
    </row>
    <row r="373" spans="1:1">
      <c r="A373" s="22"/>
    </row>
    <row r="374" spans="1:1">
      <c r="A374" s="22"/>
    </row>
    <row r="375" spans="1:1">
      <c r="A375" s="22"/>
    </row>
    <row r="376" spans="1:1">
      <c r="A376" s="22"/>
    </row>
    <row r="377" spans="1:1">
      <c r="A377" s="22"/>
    </row>
    <row r="378" spans="1:1">
      <c r="A378" s="22"/>
    </row>
    <row r="379" spans="1:1">
      <c r="A379" s="22"/>
    </row>
    <row r="380" spans="1:1">
      <c r="A380" s="22"/>
    </row>
    <row r="381" spans="1:1">
      <c r="A381" s="22"/>
    </row>
    <row r="382" spans="1:1">
      <c r="A382" s="22"/>
    </row>
    <row r="383" spans="1:1">
      <c r="A383" s="22"/>
    </row>
    <row r="384" spans="1:1">
      <c r="A384" s="22"/>
    </row>
    <row r="385" spans="1:1">
      <c r="A385" s="22"/>
    </row>
    <row r="386" spans="1:1">
      <c r="A386" s="22"/>
    </row>
    <row r="387" spans="1:1">
      <c r="A387" s="22"/>
    </row>
    <row r="388" spans="1:1">
      <c r="A388" s="22"/>
    </row>
    <row r="389" spans="1:1">
      <c r="A389" s="22"/>
    </row>
    <row r="390" spans="1:1">
      <c r="A390" s="22"/>
    </row>
  </sheetData>
  <mergeCells count="7">
    <mergeCell ref="G4:G5"/>
    <mergeCell ref="A83:F83"/>
    <mergeCell ref="A4:A5"/>
    <mergeCell ref="B4:B5"/>
    <mergeCell ref="C4:C5"/>
    <mergeCell ref="D4:F4"/>
    <mergeCell ref="A82:F82"/>
  </mergeCells>
  <hyperlinks>
    <hyperlink ref="G1" location="'SPIS TABLIC'!A1" display="Powrót/Back"/>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workbookViewId="0"/>
  </sheetViews>
  <sheetFormatPr defaultRowHeight="12.75"/>
  <cols>
    <col min="1" max="1" width="30" style="236" customWidth="1"/>
    <col min="2" max="2" width="17.85546875" style="236" customWidth="1"/>
    <col min="3" max="3" width="18.28515625" style="236" customWidth="1"/>
    <col min="4" max="4" width="13.140625" style="236" customWidth="1"/>
    <col min="5" max="5" width="13.42578125" style="236" customWidth="1"/>
    <col min="6" max="6" width="14.42578125" style="236" customWidth="1"/>
    <col min="7" max="16384" width="9.140625" style="236"/>
  </cols>
  <sheetData>
    <row r="1" spans="1:6">
      <c r="F1" s="369" t="s">
        <v>1302</v>
      </c>
    </row>
    <row r="2" spans="1:6">
      <c r="A2" s="1" t="s">
        <v>366</v>
      </c>
      <c r="B2" s="3"/>
      <c r="C2" s="3"/>
      <c r="D2" s="3"/>
      <c r="E2" s="3"/>
      <c r="F2" s="3"/>
    </row>
    <row r="3" spans="1:6">
      <c r="A3" s="297" t="s">
        <v>1069</v>
      </c>
      <c r="B3" s="1"/>
      <c r="C3" s="1"/>
      <c r="D3" s="1"/>
      <c r="E3" s="1"/>
      <c r="F3" s="1"/>
    </row>
    <row r="4" spans="1:6" ht="69.75" customHeight="1">
      <c r="A4" s="388" t="s">
        <v>1136</v>
      </c>
      <c r="B4" s="390" t="s">
        <v>1137</v>
      </c>
      <c r="C4" s="390" t="s">
        <v>1131</v>
      </c>
      <c r="D4" s="390" t="s">
        <v>1132</v>
      </c>
      <c r="E4" s="390"/>
      <c r="F4" s="389"/>
    </row>
    <row r="5" spans="1:6" ht="51">
      <c r="A5" s="388"/>
      <c r="B5" s="390"/>
      <c r="C5" s="390"/>
      <c r="D5" s="266" t="s">
        <v>1133</v>
      </c>
      <c r="E5" s="266" t="s">
        <v>1134</v>
      </c>
      <c r="F5" s="265" t="s">
        <v>1135</v>
      </c>
    </row>
    <row r="6" spans="1:6">
      <c r="A6" s="79" t="s">
        <v>191</v>
      </c>
      <c r="B6" s="147">
        <v>1331887</v>
      </c>
      <c r="C6" s="147">
        <v>681696</v>
      </c>
      <c r="D6" s="147">
        <v>254180</v>
      </c>
      <c r="E6" s="147">
        <v>344152</v>
      </c>
      <c r="F6" s="148">
        <v>464041</v>
      </c>
    </row>
    <row r="7" spans="1:6">
      <c r="A7" s="319" t="s">
        <v>192</v>
      </c>
      <c r="B7" s="149"/>
      <c r="C7" s="149"/>
      <c r="D7" s="149"/>
      <c r="E7" s="149"/>
      <c r="F7" s="150"/>
    </row>
    <row r="8" spans="1:6">
      <c r="A8" s="78" t="s">
        <v>18</v>
      </c>
      <c r="B8" s="27">
        <v>87091</v>
      </c>
      <c r="C8" s="233">
        <v>40117</v>
      </c>
      <c r="D8" s="233">
        <v>13866</v>
      </c>
      <c r="E8" s="233">
        <v>20524</v>
      </c>
      <c r="F8" s="234">
        <v>27659</v>
      </c>
    </row>
    <row r="9" spans="1:6">
      <c r="A9" s="78" t="s">
        <v>194</v>
      </c>
      <c r="B9" s="27">
        <v>53264</v>
      </c>
      <c r="C9" s="233">
        <v>26897</v>
      </c>
      <c r="D9" s="233">
        <v>9618</v>
      </c>
      <c r="E9" s="233">
        <v>13814</v>
      </c>
      <c r="F9" s="234">
        <v>16106</v>
      </c>
    </row>
    <row r="10" spans="1:6">
      <c r="A10" s="78" t="s">
        <v>19</v>
      </c>
      <c r="B10" s="27">
        <v>34175</v>
      </c>
      <c r="C10" s="233">
        <v>17962</v>
      </c>
      <c r="D10" s="233">
        <v>5413</v>
      </c>
      <c r="E10" s="233">
        <v>4996</v>
      </c>
      <c r="F10" s="234">
        <v>14351</v>
      </c>
    </row>
    <row r="11" spans="1:6">
      <c r="A11" s="78" t="s">
        <v>20</v>
      </c>
      <c r="B11" s="27">
        <v>31224</v>
      </c>
      <c r="C11" s="233">
        <v>12366</v>
      </c>
      <c r="D11" s="233">
        <v>3466</v>
      </c>
      <c r="E11" s="233">
        <v>4887</v>
      </c>
      <c r="F11" s="234">
        <v>9146</v>
      </c>
    </row>
    <row r="12" spans="1:6">
      <c r="A12" s="78" t="s">
        <v>21</v>
      </c>
      <c r="B12" s="27">
        <v>77477</v>
      </c>
      <c r="C12" s="233">
        <v>34153</v>
      </c>
      <c r="D12" s="233">
        <v>11742</v>
      </c>
      <c r="E12" s="233">
        <v>16848</v>
      </c>
      <c r="F12" s="234">
        <v>23568</v>
      </c>
    </row>
    <row r="13" spans="1:6">
      <c r="A13" s="78" t="s">
        <v>22</v>
      </c>
      <c r="B13" s="27">
        <v>139344</v>
      </c>
      <c r="C13" s="233">
        <v>69719</v>
      </c>
      <c r="D13" s="233">
        <v>46036</v>
      </c>
      <c r="E13" s="233">
        <v>49276</v>
      </c>
      <c r="F13" s="234">
        <v>52828</v>
      </c>
    </row>
    <row r="14" spans="1:6">
      <c r="A14" s="78" t="s">
        <v>23</v>
      </c>
      <c r="B14" s="27">
        <v>267102</v>
      </c>
      <c r="C14" s="233">
        <v>130783</v>
      </c>
      <c r="D14" s="233">
        <v>33211</v>
      </c>
      <c r="E14" s="233">
        <v>70325</v>
      </c>
      <c r="F14" s="234">
        <v>79537</v>
      </c>
    </row>
    <row r="15" spans="1:6">
      <c r="A15" s="78" t="s">
        <v>24</v>
      </c>
      <c r="B15" s="27">
        <v>37206</v>
      </c>
      <c r="C15" s="233">
        <v>18363</v>
      </c>
      <c r="D15" s="233">
        <v>6034</v>
      </c>
      <c r="E15" s="233">
        <v>9229</v>
      </c>
      <c r="F15" s="234">
        <v>12395</v>
      </c>
    </row>
    <row r="16" spans="1:6">
      <c r="A16" s="78" t="s">
        <v>25</v>
      </c>
      <c r="B16" s="27">
        <v>60494</v>
      </c>
      <c r="C16" s="233">
        <v>31002</v>
      </c>
      <c r="D16" s="233">
        <v>10062</v>
      </c>
      <c r="E16" s="233">
        <v>13828</v>
      </c>
      <c r="F16" s="234">
        <v>21240</v>
      </c>
    </row>
    <row r="17" spans="1:6">
      <c r="A17" s="78" t="s">
        <v>26</v>
      </c>
      <c r="B17" s="27">
        <v>22907</v>
      </c>
      <c r="C17" s="233">
        <v>10746</v>
      </c>
      <c r="D17" s="233">
        <v>5937</v>
      </c>
      <c r="E17" s="233">
        <v>5324</v>
      </c>
      <c r="F17" s="234">
        <v>8044</v>
      </c>
    </row>
    <row r="18" spans="1:6">
      <c r="A18" s="78" t="s">
        <v>27</v>
      </c>
      <c r="B18" s="27">
        <v>76022</v>
      </c>
      <c r="C18" s="233">
        <v>42703</v>
      </c>
      <c r="D18" s="233">
        <v>14806</v>
      </c>
      <c r="E18" s="233">
        <v>21681</v>
      </c>
      <c r="F18" s="234">
        <v>28474</v>
      </c>
    </row>
    <row r="19" spans="1:6">
      <c r="A19" s="78" t="s">
        <v>28</v>
      </c>
      <c r="B19" s="27">
        <v>193790</v>
      </c>
      <c r="C19" s="233">
        <v>114139</v>
      </c>
      <c r="D19" s="233">
        <v>44953</v>
      </c>
      <c r="E19" s="233">
        <v>49409</v>
      </c>
      <c r="F19" s="234">
        <v>80622</v>
      </c>
    </row>
    <row r="20" spans="1:6">
      <c r="A20" s="78" t="s">
        <v>29</v>
      </c>
      <c r="B20" s="27">
        <v>26355</v>
      </c>
      <c r="C20" s="233">
        <v>16299</v>
      </c>
      <c r="D20" s="233">
        <v>3751</v>
      </c>
      <c r="E20" s="233">
        <v>6229</v>
      </c>
      <c r="F20" s="234">
        <v>11817</v>
      </c>
    </row>
    <row r="21" spans="1:6">
      <c r="A21" s="78" t="s">
        <v>195</v>
      </c>
      <c r="B21" s="27">
        <v>25576</v>
      </c>
      <c r="C21" s="233">
        <v>13663</v>
      </c>
      <c r="D21" s="233">
        <v>3084</v>
      </c>
      <c r="E21" s="233">
        <v>4150</v>
      </c>
      <c r="F21" s="234">
        <v>11232</v>
      </c>
    </row>
    <row r="22" spans="1:6">
      <c r="A22" s="78" t="s">
        <v>30</v>
      </c>
      <c r="B22" s="27">
        <v>160234</v>
      </c>
      <c r="C22" s="233">
        <v>72591</v>
      </c>
      <c r="D22" s="233">
        <v>33220</v>
      </c>
      <c r="E22" s="233">
        <v>43411</v>
      </c>
      <c r="F22" s="234">
        <v>42774</v>
      </c>
    </row>
    <row r="23" spans="1:6">
      <c r="A23" s="78" t="s">
        <v>31</v>
      </c>
      <c r="B23" s="27">
        <v>39626</v>
      </c>
      <c r="C23" s="233">
        <v>30193</v>
      </c>
      <c r="D23" s="233">
        <v>8981</v>
      </c>
      <c r="E23" s="233">
        <v>10221</v>
      </c>
      <c r="F23" s="234">
        <v>24248</v>
      </c>
    </row>
  </sheetData>
  <mergeCells count="4">
    <mergeCell ref="A4:A5"/>
    <mergeCell ref="B4:B5"/>
    <mergeCell ref="C4:C5"/>
    <mergeCell ref="D4:F4"/>
  </mergeCells>
  <hyperlinks>
    <hyperlink ref="F1" location="'SPIS TABLIC'!A1" display="Powrót/Back"/>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0"/>
  <sheetViews>
    <sheetView zoomScaleNormal="100" workbookViewId="0"/>
  </sheetViews>
  <sheetFormatPr defaultColWidth="9.140625" defaultRowHeight="12.75"/>
  <cols>
    <col min="1" max="1" width="45.5703125" style="6" customWidth="1"/>
    <col min="2" max="2" width="16.85546875" style="6" customWidth="1"/>
    <col min="3" max="3" width="16.140625" style="6" customWidth="1"/>
    <col min="4" max="4" width="10.5703125" style="6" customWidth="1"/>
    <col min="5" max="5" width="14.85546875" style="6" customWidth="1"/>
    <col min="6" max="6" width="18.85546875" style="6" customWidth="1"/>
    <col min="7" max="7" width="42.140625" style="6" customWidth="1"/>
    <col min="8" max="16384" width="9.140625" style="6"/>
  </cols>
  <sheetData>
    <row r="1" spans="1:7">
      <c r="G1" s="369" t="s">
        <v>1302</v>
      </c>
    </row>
    <row r="2" spans="1:7" s="103" customFormat="1" ht="25.5" customHeight="1">
      <c r="A2" s="76" t="s">
        <v>240</v>
      </c>
      <c r="B2" s="54"/>
      <c r="C2" s="54"/>
      <c r="D2" s="54"/>
      <c r="E2" s="54"/>
      <c r="F2" s="54"/>
    </row>
    <row r="3" spans="1:7" s="103" customFormat="1" ht="15" customHeight="1">
      <c r="A3" s="313" t="s">
        <v>1138</v>
      </c>
      <c r="B3" s="1"/>
      <c r="C3" s="1"/>
      <c r="D3" s="1"/>
      <c r="E3" s="1"/>
      <c r="F3" s="1"/>
    </row>
    <row r="4" spans="1:7" ht="52.5" customHeight="1">
      <c r="A4" s="395" t="s">
        <v>351</v>
      </c>
      <c r="B4" s="390" t="s">
        <v>1137</v>
      </c>
      <c r="C4" s="390" t="s">
        <v>1131</v>
      </c>
      <c r="D4" s="390" t="s">
        <v>1132</v>
      </c>
      <c r="E4" s="390"/>
      <c r="F4" s="389"/>
      <c r="G4" s="408" t="s">
        <v>350</v>
      </c>
    </row>
    <row r="5" spans="1:7" ht="57.75" customHeight="1">
      <c r="A5" s="399"/>
      <c r="B5" s="390"/>
      <c r="C5" s="390"/>
      <c r="D5" s="266" t="s">
        <v>1133</v>
      </c>
      <c r="E5" s="266" t="s">
        <v>1134</v>
      </c>
      <c r="F5" s="265" t="s">
        <v>1135</v>
      </c>
      <c r="G5" s="409"/>
    </row>
    <row r="6" spans="1:7">
      <c r="A6" s="67" t="s">
        <v>37</v>
      </c>
      <c r="B6" s="33">
        <v>1883823</v>
      </c>
      <c r="C6" s="34">
        <v>966975</v>
      </c>
      <c r="D6" s="33">
        <v>379244</v>
      </c>
      <c r="E6" s="34">
        <v>474905</v>
      </c>
      <c r="F6" s="35">
        <v>671652</v>
      </c>
      <c r="G6" s="300" t="s">
        <v>38</v>
      </c>
    </row>
    <row r="7" spans="1:7" s="22" customFormat="1">
      <c r="A7" s="46" t="s">
        <v>77</v>
      </c>
      <c r="B7" s="27">
        <v>367127</v>
      </c>
      <c r="C7" s="28">
        <v>217291</v>
      </c>
      <c r="D7" s="27">
        <v>75138</v>
      </c>
      <c r="E7" s="28">
        <v>103925</v>
      </c>
      <c r="F7" s="29">
        <v>155799</v>
      </c>
      <c r="G7" s="301" t="s">
        <v>33</v>
      </c>
    </row>
    <row r="8" spans="1:7">
      <c r="A8" s="46" t="s">
        <v>78</v>
      </c>
      <c r="B8" s="27">
        <v>1516696</v>
      </c>
      <c r="C8" s="28">
        <v>749684</v>
      </c>
      <c r="D8" s="27">
        <v>304106</v>
      </c>
      <c r="E8" s="28">
        <v>370980</v>
      </c>
      <c r="F8" s="29">
        <v>515853</v>
      </c>
      <c r="G8" s="301" t="s">
        <v>34</v>
      </c>
    </row>
    <row r="9" spans="1:7">
      <c r="A9" s="42" t="s">
        <v>88</v>
      </c>
      <c r="B9" s="33">
        <v>19813</v>
      </c>
      <c r="C9" s="34">
        <v>14633</v>
      </c>
      <c r="D9" s="33">
        <v>3119</v>
      </c>
      <c r="E9" s="34">
        <v>4214</v>
      </c>
      <c r="F9" s="35">
        <v>12737</v>
      </c>
      <c r="G9" s="300" t="s">
        <v>176</v>
      </c>
    </row>
    <row r="10" spans="1:7" ht="14.25">
      <c r="A10" s="7" t="s">
        <v>231</v>
      </c>
      <c r="B10" s="27">
        <v>9140</v>
      </c>
      <c r="C10" s="28">
        <v>4008</v>
      </c>
      <c r="D10" s="27">
        <v>1240</v>
      </c>
      <c r="E10" s="28">
        <v>1802</v>
      </c>
      <c r="F10" s="29">
        <v>2985</v>
      </c>
      <c r="G10" s="302" t="s">
        <v>970</v>
      </c>
    </row>
    <row r="11" spans="1:7">
      <c r="A11" s="7" t="s">
        <v>87</v>
      </c>
      <c r="B11" s="27">
        <v>10240</v>
      </c>
      <c r="C11" s="28">
        <v>10261</v>
      </c>
      <c r="D11" s="27">
        <v>1696</v>
      </c>
      <c r="E11" s="28">
        <v>2195</v>
      </c>
      <c r="F11" s="29">
        <v>9436</v>
      </c>
      <c r="G11" s="302" t="s">
        <v>2</v>
      </c>
    </row>
    <row r="12" spans="1:7" ht="14.25">
      <c r="A12" s="7" t="s">
        <v>232</v>
      </c>
      <c r="B12" s="27">
        <v>433</v>
      </c>
      <c r="C12" s="28">
        <v>364</v>
      </c>
      <c r="D12" s="27">
        <v>183</v>
      </c>
      <c r="E12" s="28">
        <v>217</v>
      </c>
      <c r="F12" s="29">
        <v>316</v>
      </c>
      <c r="G12" s="302" t="s">
        <v>983</v>
      </c>
    </row>
    <row r="13" spans="1:7">
      <c r="A13" s="42" t="s">
        <v>86</v>
      </c>
      <c r="B13" s="33">
        <v>978248</v>
      </c>
      <c r="C13" s="34">
        <v>543709</v>
      </c>
      <c r="D13" s="33">
        <v>230760</v>
      </c>
      <c r="E13" s="34">
        <v>247182</v>
      </c>
      <c r="F13" s="35">
        <v>390805</v>
      </c>
      <c r="G13" s="300" t="s">
        <v>116</v>
      </c>
    </row>
    <row r="14" spans="1:7">
      <c r="A14" s="268" t="s">
        <v>62</v>
      </c>
      <c r="B14" s="27">
        <v>89492</v>
      </c>
      <c r="C14" s="28">
        <v>68318</v>
      </c>
      <c r="D14" s="27">
        <v>42787</v>
      </c>
      <c r="E14" s="28">
        <v>32459</v>
      </c>
      <c r="F14" s="29">
        <v>51031</v>
      </c>
      <c r="G14" s="317" t="s">
        <v>3</v>
      </c>
    </row>
    <row r="15" spans="1:7" ht="25.5">
      <c r="A15" s="46" t="s">
        <v>119</v>
      </c>
      <c r="B15" s="27">
        <v>60165</v>
      </c>
      <c r="C15" s="28">
        <v>48650</v>
      </c>
      <c r="D15" s="27">
        <v>34594</v>
      </c>
      <c r="E15" s="28">
        <v>26605</v>
      </c>
      <c r="F15" s="29">
        <v>37267</v>
      </c>
      <c r="G15" s="301" t="s">
        <v>120</v>
      </c>
    </row>
    <row r="16" spans="1:7">
      <c r="A16" s="61" t="s">
        <v>117</v>
      </c>
      <c r="B16" s="27">
        <v>56717</v>
      </c>
      <c r="C16" s="28">
        <v>46541</v>
      </c>
      <c r="D16" s="27">
        <v>32819</v>
      </c>
      <c r="E16" s="28">
        <v>24674</v>
      </c>
      <c r="F16" s="29">
        <v>35483</v>
      </c>
      <c r="G16" s="318" t="s">
        <v>118</v>
      </c>
    </row>
    <row r="17" spans="1:7">
      <c r="A17" s="46" t="s">
        <v>121</v>
      </c>
      <c r="B17" s="27">
        <v>803</v>
      </c>
      <c r="C17" s="28">
        <v>155</v>
      </c>
      <c r="D17" s="27">
        <v>36</v>
      </c>
      <c r="E17" s="28">
        <v>49</v>
      </c>
      <c r="F17" s="29">
        <v>118</v>
      </c>
      <c r="G17" s="301" t="s">
        <v>122</v>
      </c>
    </row>
    <row r="18" spans="1:7">
      <c r="A18" s="46" t="s">
        <v>123</v>
      </c>
      <c r="B18" s="27">
        <v>14270</v>
      </c>
      <c r="C18" s="28">
        <v>8988</v>
      </c>
      <c r="D18" s="27">
        <v>4127</v>
      </c>
      <c r="E18" s="28">
        <v>1619</v>
      </c>
      <c r="F18" s="29">
        <v>5365</v>
      </c>
      <c r="G18" s="301" t="s">
        <v>124</v>
      </c>
    </row>
    <row r="19" spans="1:7">
      <c r="A19" s="46" t="s">
        <v>125</v>
      </c>
      <c r="B19" s="27">
        <v>4319</v>
      </c>
      <c r="C19" s="28">
        <v>2258</v>
      </c>
      <c r="D19" s="27">
        <v>665</v>
      </c>
      <c r="E19" s="28">
        <v>588</v>
      </c>
      <c r="F19" s="29">
        <v>1722</v>
      </c>
      <c r="G19" s="301" t="s">
        <v>126</v>
      </c>
    </row>
    <row r="20" spans="1:7" ht="14.25">
      <c r="A20" s="46" t="s">
        <v>127</v>
      </c>
      <c r="B20" s="27">
        <v>9935</v>
      </c>
      <c r="C20" s="28">
        <v>8267</v>
      </c>
      <c r="D20" s="27">
        <v>3365</v>
      </c>
      <c r="E20" s="28">
        <v>3598</v>
      </c>
      <c r="F20" s="29">
        <v>6559</v>
      </c>
      <c r="G20" s="301" t="s">
        <v>201</v>
      </c>
    </row>
    <row r="21" spans="1:7">
      <c r="A21" s="268" t="s">
        <v>63</v>
      </c>
      <c r="B21" s="27">
        <v>802835</v>
      </c>
      <c r="C21" s="28">
        <v>423804</v>
      </c>
      <c r="D21" s="27">
        <v>170003</v>
      </c>
      <c r="E21" s="28">
        <v>184259</v>
      </c>
      <c r="F21" s="29">
        <v>304751</v>
      </c>
      <c r="G21" s="317" t="s">
        <v>55</v>
      </c>
    </row>
    <row r="22" spans="1:7">
      <c r="A22" s="46" t="s">
        <v>128</v>
      </c>
      <c r="B22" s="27">
        <v>101848</v>
      </c>
      <c r="C22" s="28">
        <v>51312</v>
      </c>
      <c r="D22" s="27">
        <v>17460</v>
      </c>
      <c r="E22" s="28">
        <v>23841</v>
      </c>
      <c r="F22" s="29">
        <v>33038</v>
      </c>
      <c r="G22" s="301" t="s">
        <v>129</v>
      </c>
    </row>
    <row r="23" spans="1:7">
      <c r="A23" s="46" t="s">
        <v>130</v>
      </c>
      <c r="B23" s="27">
        <v>6767</v>
      </c>
      <c r="C23" s="28">
        <v>3868</v>
      </c>
      <c r="D23" s="27">
        <v>2193</v>
      </c>
      <c r="E23" s="28">
        <v>554</v>
      </c>
      <c r="F23" s="29">
        <v>3118</v>
      </c>
      <c r="G23" s="301" t="s">
        <v>131</v>
      </c>
    </row>
    <row r="24" spans="1:7">
      <c r="A24" s="46" t="s">
        <v>132</v>
      </c>
      <c r="B24" s="27">
        <v>3345</v>
      </c>
      <c r="C24" s="28">
        <v>3248</v>
      </c>
      <c r="D24" s="27">
        <v>2520</v>
      </c>
      <c r="E24" s="28">
        <v>1701</v>
      </c>
      <c r="F24" s="29">
        <v>2559</v>
      </c>
      <c r="G24" s="301" t="s">
        <v>133</v>
      </c>
    </row>
    <row r="25" spans="1:7">
      <c r="A25" s="46" t="s">
        <v>134</v>
      </c>
      <c r="B25" s="27">
        <v>14187</v>
      </c>
      <c r="C25" s="28">
        <v>6436</v>
      </c>
      <c r="D25" s="27">
        <v>2964</v>
      </c>
      <c r="E25" s="28">
        <v>4700</v>
      </c>
      <c r="F25" s="29">
        <v>5137</v>
      </c>
      <c r="G25" s="301" t="s">
        <v>135</v>
      </c>
    </row>
    <row r="26" spans="1:7">
      <c r="A26" s="46" t="s">
        <v>136</v>
      </c>
      <c r="B26" s="27">
        <v>12249</v>
      </c>
      <c r="C26" s="28">
        <v>5314</v>
      </c>
      <c r="D26" s="27">
        <v>1234</v>
      </c>
      <c r="E26" s="28">
        <v>2903</v>
      </c>
      <c r="F26" s="29">
        <v>2825</v>
      </c>
      <c r="G26" s="301" t="s">
        <v>137</v>
      </c>
    </row>
    <row r="27" spans="1:7" ht="14.25">
      <c r="A27" s="46" t="s">
        <v>162</v>
      </c>
      <c r="B27" s="27">
        <v>5662</v>
      </c>
      <c r="C27" s="28">
        <v>2345</v>
      </c>
      <c r="D27" s="27">
        <v>828</v>
      </c>
      <c r="E27" s="28">
        <v>936</v>
      </c>
      <c r="F27" s="29">
        <v>1106</v>
      </c>
      <c r="G27" s="301" t="s">
        <v>164</v>
      </c>
    </row>
    <row r="28" spans="1:7" ht="27">
      <c r="A28" s="46" t="s">
        <v>163</v>
      </c>
      <c r="B28" s="27">
        <v>28929</v>
      </c>
      <c r="C28" s="28">
        <v>19117</v>
      </c>
      <c r="D28" s="27">
        <v>6746</v>
      </c>
      <c r="E28" s="28">
        <v>7905</v>
      </c>
      <c r="F28" s="29">
        <v>15237</v>
      </c>
      <c r="G28" s="301" t="s">
        <v>197</v>
      </c>
    </row>
    <row r="29" spans="1:7">
      <c r="A29" s="46" t="s">
        <v>138</v>
      </c>
      <c r="B29" s="27">
        <v>20756</v>
      </c>
      <c r="C29" s="28">
        <v>10059</v>
      </c>
      <c r="D29" s="27">
        <v>5204</v>
      </c>
      <c r="E29" s="28">
        <v>4399</v>
      </c>
      <c r="F29" s="29">
        <v>6906</v>
      </c>
      <c r="G29" s="301" t="s">
        <v>139</v>
      </c>
    </row>
    <row r="30" spans="1:7" ht="25.5">
      <c r="A30" s="46" t="s">
        <v>140</v>
      </c>
      <c r="B30" s="27">
        <v>11004</v>
      </c>
      <c r="C30" s="28">
        <v>4373</v>
      </c>
      <c r="D30" s="27">
        <v>1870</v>
      </c>
      <c r="E30" s="28">
        <v>2029</v>
      </c>
      <c r="F30" s="29">
        <v>2849</v>
      </c>
      <c r="G30" s="301" t="s">
        <v>141</v>
      </c>
    </row>
    <row r="31" spans="1:7" ht="27">
      <c r="A31" s="46" t="s">
        <v>165</v>
      </c>
      <c r="B31" s="27">
        <v>9779</v>
      </c>
      <c r="C31" s="28">
        <v>6175</v>
      </c>
      <c r="D31" s="27">
        <v>1097</v>
      </c>
      <c r="E31" s="28">
        <v>1228</v>
      </c>
      <c r="F31" s="29">
        <v>5764</v>
      </c>
      <c r="G31" s="301" t="s">
        <v>166</v>
      </c>
    </row>
    <row r="32" spans="1:7" ht="25.5">
      <c r="A32" s="46" t="s">
        <v>142</v>
      </c>
      <c r="B32" s="27">
        <v>23795</v>
      </c>
      <c r="C32" s="28">
        <v>12132</v>
      </c>
      <c r="D32" s="27">
        <v>4667</v>
      </c>
      <c r="E32" s="28">
        <v>4688</v>
      </c>
      <c r="F32" s="29">
        <v>8871</v>
      </c>
      <c r="G32" s="301" t="s">
        <v>143</v>
      </c>
    </row>
    <row r="33" spans="1:7" ht="14.25">
      <c r="A33" s="46" t="s">
        <v>167</v>
      </c>
      <c r="B33" s="27">
        <v>4269</v>
      </c>
      <c r="C33" s="28">
        <v>1488</v>
      </c>
      <c r="D33" s="27">
        <v>602</v>
      </c>
      <c r="E33" s="28">
        <v>519</v>
      </c>
      <c r="F33" s="29">
        <v>1104</v>
      </c>
      <c r="G33" s="301" t="s">
        <v>946</v>
      </c>
    </row>
    <row r="34" spans="1:7">
      <c r="A34" s="46" t="s">
        <v>144</v>
      </c>
      <c r="B34" s="27">
        <v>74678</v>
      </c>
      <c r="C34" s="28">
        <v>32854</v>
      </c>
      <c r="D34" s="27">
        <v>13624</v>
      </c>
      <c r="E34" s="28">
        <v>15525</v>
      </c>
      <c r="F34" s="29">
        <v>23130</v>
      </c>
      <c r="G34" s="301" t="s">
        <v>145</v>
      </c>
    </row>
    <row r="35" spans="1:7" ht="25.5">
      <c r="A35" s="46" t="s">
        <v>146</v>
      </c>
      <c r="B35" s="27">
        <v>42764</v>
      </c>
      <c r="C35" s="28">
        <v>24209</v>
      </c>
      <c r="D35" s="27">
        <v>8021</v>
      </c>
      <c r="E35" s="28">
        <v>8290</v>
      </c>
      <c r="F35" s="29">
        <v>17138</v>
      </c>
      <c r="G35" s="301" t="s">
        <v>147</v>
      </c>
    </row>
    <row r="36" spans="1:7">
      <c r="A36" s="46" t="s">
        <v>148</v>
      </c>
      <c r="B36" s="27">
        <v>30063</v>
      </c>
      <c r="C36" s="28">
        <v>20196</v>
      </c>
      <c r="D36" s="27">
        <v>9934</v>
      </c>
      <c r="E36" s="28">
        <v>10970</v>
      </c>
      <c r="F36" s="29">
        <v>15697</v>
      </c>
      <c r="G36" s="301" t="s">
        <v>149</v>
      </c>
    </row>
    <row r="37" spans="1:7" ht="14.25">
      <c r="A37" s="46" t="s">
        <v>168</v>
      </c>
      <c r="B37" s="27">
        <v>99187</v>
      </c>
      <c r="C37" s="28">
        <v>58851</v>
      </c>
      <c r="D37" s="27">
        <v>20491</v>
      </c>
      <c r="E37" s="28">
        <v>22367</v>
      </c>
      <c r="F37" s="29">
        <v>46797</v>
      </c>
      <c r="G37" s="301" t="s">
        <v>947</v>
      </c>
    </row>
    <row r="38" spans="1:7" ht="25.5">
      <c r="A38" s="46" t="s">
        <v>150</v>
      </c>
      <c r="B38" s="27">
        <v>31817</v>
      </c>
      <c r="C38" s="28">
        <v>8713</v>
      </c>
      <c r="D38" s="27">
        <v>4934</v>
      </c>
      <c r="E38" s="28">
        <v>3509</v>
      </c>
      <c r="F38" s="29">
        <v>4989</v>
      </c>
      <c r="G38" s="301" t="s">
        <v>151</v>
      </c>
    </row>
    <row r="39" spans="1:7">
      <c r="A39" s="46" t="s">
        <v>152</v>
      </c>
      <c r="B39" s="27">
        <v>40043</v>
      </c>
      <c r="C39" s="28">
        <v>23059</v>
      </c>
      <c r="D39" s="27">
        <v>11944</v>
      </c>
      <c r="E39" s="28">
        <v>12417</v>
      </c>
      <c r="F39" s="29">
        <v>15400</v>
      </c>
      <c r="G39" s="301" t="s">
        <v>153</v>
      </c>
    </row>
    <row r="40" spans="1:7" ht="12.75" customHeight="1">
      <c r="A40" s="46" t="s">
        <v>169</v>
      </c>
      <c r="B40" s="27">
        <v>41367</v>
      </c>
      <c r="C40" s="28">
        <v>25266</v>
      </c>
      <c r="D40" s="27">
        <v>8570</v>
      </c>
      <c r="E40" s="28">
        <v>8196</v>
      </c>
      <c r="F40" s="29">
        <v>18482</v>
      </c>
      <c r="G40" s="301" t="s">
        <v>170</v>
      </c>
    </row>
    <row r="41" spans="1:7" ht="27">
      <c r="A41" s="46" t="s">
        <v>171</v>
      </c>
      <c r="B41" s="27">
        <v>99465</v>
      </c>
      <c r="C41" s="28">
        <v>53068</v>
      </c>
      <c r="D41" s="27">
        <v>25471</v>
      </c>
      <c r="E41" s="28">
        <v>23632</v>
      </c>
      <c r="F41" s="29">
        <v>36685</v>
      </c>
      <c r="G41" s="301" t="s">
        <v>172</v>
      </c>
    </row>
    <row r="42" spans="1:7">
      <c r="A42" s="46" t="s">
        <v>154</v>
      </c>
      <c r="B42" s="27">
        <v>20578</v>
      </c>
      <c r="C42" s="28">
        <v>10919</v>
      </c>
      <c r="D42" s="27">
        <v>4411</v>
      </c>
      <c r="E42" s="28">
        <v>5921</v>
      </c>
      <c r="F42" s="29">
        <v>7263</v>
      </c>
      <c r="G42" s="301" t="s">
        <v>155</v>
      </c>
    </row>
    <row r="43" spans="1:7">
      <c r="A43" s="46" t="s">
        <v>156</v>
      </c>
      <c r="B43" s="27">
        <v>37942</v>
      </c>
      <c r="C43" s="28">
        <v>17884</v>
      </c>
      <c r="D43" s="27">
        <v>6613</v>
      </c>
      <c r="E43" s="28">
        <v>6833</v>
      </c>
      <c r="F43" s="29">
        <v>14083</v>
      </c>
      <c r="G43" s="301" t="s">
        <v>157</v>
      </c>
    </row>
    <row r="44" spans="1:7">
      <c r="A44" s="46" t="s">
        <v>158</v>
      </c>
      <c r="B44" s="27">
        <v>11195</v>
      </c>
      <c r="C44" s="28">
        <v>5415</v>
      </c>
      <c r="D44" s="27">
        <v>2217</v>
      </c>
      <c r="E44" s="28">
        <v>2701</v>
      </c>
      <c r="F44" s="29">
        <v>3139</v>
      </c>
      <c r="G44" s="301" t="s">
        <v>159</v>
      </c>
    </row>
    <row r="45" spans="1:7" ht="25.5">
      <c r="A45" s="46" t="s">
        <v>160</v>
      </c>
      <c r="B45" s="27">
        <v>31146</v>
      </c>
      <c r="C45" s="28">
        <v>17503</v>
      </c>
      <c r="D45" s="27">
        <v>6388</v>
      </c>
      <c r="E45" s="28">
        <v>8495</v>
      </c>
      <c r="F45" s="29">
        <v>13434</v>
      </c>
      <c r="G45" s="301" t="s">
        <v>161</v>
      </c>
    </row>
    <row r="46" spans="1:7" ht="27">
      <c r="A46" s="268" t="s">
        <v>199</v>
      </c>
      <c r="B46" s="27">
        <v>40847</v>
      </c>
      <c r="C46" s="28">
        <v>26667</v>
      </c>
      <c r="D46" s="27">
        <v>11113</v>
      </c>
      <c r="E46" s="28">
        <v>21062</v>
      </c>
      <c r="F46" s="29">
        <v>15448</v>
      </c>
      <c r="G46" s="302" t="s">
        <v>4</v>
      </c>
    </row>
    <row r="47" spans="1:7" ht="27">
      <c r="A47" s="7" t="s">
        <v>200</v>
      </c>
      <c r="B47" s="27">
        <v>45074</v>
      </c>
      <c r="C47" s="28">
        <v>24920</v>
      </c>
      <c r="D47" s="27">
        <v>6857</v>
      </c>
      <c r="E47" s="28">
        <v>9402</v>
      </c>
      <c r="F47" s="29">
        <v>19575</v>
      </c>
      <c r="G47" s="302" t="s">
        <v>5</v>
      </c>
    </row>
    <row r="48" spans="1:7">
      <c r="A48" s="46" t="s">
        <v>183</v>
      </c>
      <c r="B48" s="27">
        <v>11859</v>
      </c>
      <c r="C48" s="28">
        <v>7002</v>
      </c>
      <c r="D48" s="27">
        <v>1596</v>
      </c>
      <c r="E48" s="28">
        <v>2413</v>
      </c>
      <c r="F48" s="29">
        <v>5578</v>
      </c>
      <c r="G48" s="301" t="s">
        <v>184</v>
      </c>
    </row>
    <row r="49" spans="1:7">
      <c r="A49" s="46" t="s">
        <v>185</v>
      </c>
      <c r="B49" s="27">
        <v>9247</v>
      </c>
      <c r="C49" s="28">
        <v>4618</v>
      </c>
      <c r="D49" s="27">
        <v>1410</v>
      </c>
      <c r="E49" s="28">
        <v>1637</v>
      </c>
      <c r="F49" s="29">
        <v>3274</v>
      </c>
      <c r="G49" s="301" t="s">
        <v>186</v>
      </c>
    </row>
    <row r="50" spans="1:7" ht="25.5">
      <c r="A50" s="46" t="s">
        <v>187</v>
      </c>
      <c r="B50" s="27">
        <v>23335</v>
      </c>
      <c r="C50" s="28">
        <v>12887</v>
      </c>
      <c r="D50" s="27">
        <v>3730</v>
      </c>
      <c r="E50" s="28">
        <v>5172</v>
      </c>
      <c r="F50" s="29">
        <v>10368</v>
      </c>
      <c r="G50" s="301" t="s">
        <v>188</v>
      </c>
    </row>
    <row r="51" spans="1:7" ht="14.25">
      <c r="A51" s="46" t="s">
        <v>189</v>
      </c>
      <c r="B51" s="27">
        <v>633</v>
      </c>
      <c r="C51" s="28">
        <v>413</v>
      </c>
      <c r="D51" s="27">
        <v>121</v>
      </c>
      <c r="E51" s="28">
        <v>180</v>
      </c>
      <c r="F51" s="29">
        <v>355</v>
      </c>
      <c r="G51" s="301" t="s">
        <v>948</v>
      </c>
    </row>
    <row r="52" spans="1:7">
      <c r="A52" s="42" t="s">
        <v>64</v>
      </c>
      <c r="B52" s="33">
        <v>120671</v>
      </c>
      <c r="C52" s="34">
        <v>72868</v>
      </c>
      <c r="D52" s="33">
        <v>25560</v>
      </c>
      <c r="E52" s="34">
        <v>33959</v>
      </c>
      <c r="F52" s="35">
        <v>57723</v>
      </c>
      <c r="G52" s="300" t="s">
        <v>6</v>
      </c>
    </row>
    <row r="53" spans="1:7" ht="14.25">
      <c r="A53" s="268" t="s">
        <v>233</v>
      </c>
      <c r="B53" s="27">
        <v>36860</v>
      </c>
      <c r="C53" s="28">
        <v>19989</v>
      </c>
      <c r="D53" s="27">
        <v>7364</v>
      </c>
      <c r="E53" s="28">
        <v>8869</v>
      </c>
      <c r="F53" s="29">
        <v>15007</v>
      </c>
      <c r="G53" s="317" t="s">
        <v>966</v>
      </c>
    </row>
    <row r="54" spans="1:7" ht="14.25">
      <c r="A54" s="268" t="s">
        <v>105</v>
      </c>
      <c r="B54" s="27">
        <v>38744</v>
      </c>
      <c r="C54" s="28">
        <v>24792</v>
      </c>
      <c r="D54" s="27">
        <v>7680</v>
      </c>
      <c r="E54" s="28">
        <v>10163</v>
      </c>
      <c r="F54" s="29">
        <v>20239</v>
      </c>
      <c r="G54" s="317" t="s">
        <v>173</v>
      </c>
    </row>
    <row r="55" spans="1:7">
      <c r="A55" s="268" t="s">
        <v>174</v>
      </c>
      <c r="B55" s="27">
        <v>45067</v>
      </c>
      <c r="C55" s="28">
        <v>28087</v>
      </c>
      <c r="D55" s="27">
        <v>10516</v>
      </c>
      <c r="E55" s="28">
        <v>14927</v>
      </c>
      <c r="F55" s="29">
        <v>22477</v>
      </c>
      <c r="G55" s="317" t="s">
        <v>7</v>
      </c>
    </row>
    <row r="56" spans="1:7" ht="14.25">
      <c r="A56" s="42" t="s">
        <v>106</v>
      </c>
      <c r="B56" s="33">
        <v>319393</v>
      </c>
      <c r="C56" s="34">
        <v>117109</v>
      </c>
      <c r="D56" s="33">
        <v>43540</v>
      </c>
      <c r="E56" s="34">
        <v>67473</v>
      </c>
      <c r="F56" s="35">
        <v>78928</v>
      </c>
      <c r="G56" s="300" t="s">
        <v>950</v>
      </c>
    </row>
    <row r="57" spans="1:7" ht="27">
      <c r="A57" s="268" t="s">
        <v>107</v>
      </c>
      <c r="B57" s="27">
        <v>24828</v>
      </c>
      <c r="C57" s="28">
        <v>11345</v>
      </c>
      <c r="D57" s="27">
        <v>3902</v>
      </c>
      <c r="E57" s="28">
        <v>6198</v>
      </c>
      <c r="F57" s="29">
        <v>7021</v>
      </c>
      <c r="G57" s="317" t="s">
        <v>175</v>
      </c>
    </row>
    <row r="58" spans="1:7" ht="14.25">
      <c r="A58" s="268" t="s">
        <v>108</v>
      </c>
      <c r="B58" s="27">
        <v>113875</v>
      </c>
      <c r="C58" s="28">
        <v>43554</v>
      </c>
      <c r="D58" s="27">
        <v>12921</v>
      </c>
      <c r="E58" s="28">
        <v>21822</v>
      </c>
      <c r="F58" s="29">
        <v>26760</v>
      </c>
      <c r="G58" s="317" t="s">
        <v>951</v>
      </c>
    </row>
    <row r="59" spans="1:7" ht="14.25">
      <c r="A59" s="268" t="s">
        <v>109</v>
      </c>
      <c r="B59" s="27">
        <v>180690</v>
      </c>
      <c r="C59" s="28">
        <v>62210</v>
      </c>
      <c r="D59" s="27">
        <v>26717</v>
      </c>
      <c r="E59" s="28">
        <v>39453</v>
      </c>
      <c r="F59" s="29">
        <v>45147</v>
      </c>
      <c r="G59" s="317" t="s">
        <v>952</v>
      </c>
    </row>
    <row r="60" spans="1:7">
      <c r="A60" s="42" t="s">
        <v>65</v>
      </c>
      <c r="B60" s="33">
        <v>203615</v>
      </c>
      <c r="C60" s="34">
        <v>96969</v>
      </c>
      <c r="D60" s="33">
        <v>39889</v>
      </c>
      <c r="E60" s="34">
        <v>64815</v>
      </c>
      <c r="F60" s="35">
        <v>47350</v>
      </c>
      <c r="G60" s="300" t="s">
        <v>56</v>
      </c>
    </row>
    <row r="61" spans="1:7" ht="14.25">
      <c r="A61" s="268" t="s">
        <v>110</v>
      </c>
      <c r="B61" s="27">
        <v>109771</v>
      </c>
      <c r="C61" s="28">
        <v>55960</v>
      </c>
      <c r="D61" s="27">
        <v>29645</v>
      </c>
      <c r="E61" s="28">
        <v>34935</v>
      </c>
      <c r="F61" s="29">
        <v>28691</v>
      </c>
      <c r="G61" s="317" t="s">
        <v>953</v>
      </c>
    </row>
    <row r="62" spans="1:7">
      <c r="A62" s="268" t="s">
        <v>66</v>
      </c>
      <c r="B62" s="27">
        <v>378</v>
      </c>
      <c r="C62" s="28">
        <v>35</v>
      </c>
      <c r="D62" s="27" t="s">
        <v>410</v>
      </c>
      <c r="E62" s="28">
        <v>12</v>
      </c>
      <c r="F62" s="29">
        <v>27</v>
      </c>
      <c r="G62" s="317" t="s">
        <v>79</v>
      </c>
    </row>
    <row r="63" spans="1:7">
      <c r="A63" s="268" t="s">
        <v>67</v>
      </c>
      <c r="B63" s="27">
        <v>1071</v>
      </c>
      <c r="C63" s="28">
        <v>1019</v>
      </c>
      <c r="D63" s="27">
        <v>27</v>
      </c>
      <c r="E63" s="28">
        <v>40</v>
      </c>
      <c r="F63" s="29">
        <v>952</v>
      </c>
      <c r="G63" s="317" t="s">
        <v>8</v>
      </c>
    </row>
    <row r="64" spans="1:7" ht="25.5">
      <c r="A64" s="268" t="s">
        <v>68</v>
      </c>
      <c r="B64" s="27">
        <v>38987</v>
      </c>
      <c r="C64" s="28">
        <v>19798</v>
      </c>
      <c r="D64" s="27">
        <v>7697</v>
      </c>
      <c r="E64" s="28">
        <v>9877</v>
      </c>
      <c r="F64" s="29">
        <v>15838</v>
      </c>
      <c r="G64" s="317" t="s">
        <v>9</v>
      </c>
    </row>
    <row r="65" spans="1:7">
      <c r="A65" s="268" t="s">
        <v>69</v>
      </c>
      <c r="B65" s="27">
        <v>53408</v>
      </c>
      <c r="C65" s="28">
        <v>20157</v>
      </c>
      <c r="D65" s="27">
        <v>2520</v>
      </c>
      <c r="E65" s="28">
        <v>19951</v>
      </c>
      <c r="F65" s="29">
        <v>1842</v>
      </c>
      <c r="G65" s="317" t="s">
        <v>10</v>
      </c>
    </row>
    <row r="66" spans="1:7">
      <c r="A66" s="42" t="s">
        <v>70</v>
      </c>
      <c r="B66" s="33">
        <v>62324</v>
      </c>
      <c r="C66" s="34">
        <v>22666</v>
      </c>
      <c r="D66" s="33">
        <v>10030</v>
      </c>
      <c r="E66" s="34">
        <v>18724</v>
      </c>
      <c r="F66" s="35">
        <v>4176</v>
      </c>
      <c r="G66" s="300" t="s">
        <v>11</v>
      </c>
    </row>
    <row r="67" spans="1:7">
      <c r="A67" s="268" t="s">
        <v>71</v>
      </c>
      <c r="B67" s="27">
        <v>3888</v>
      </c>
      <c r="C67" s="28">
        <v>742</v>
      </c>
      <c r="D67" s="27">
        <v>352</v>
      </c>
      <c r="E67" s="28">
        <v>497</v>
      </c>
      <c r="F67" s="29">
        <v>247</v>
      </c>
      <c r="G67" s="317" t="s">
        <v>12</v>
      </c>
    </row>
    <row r="68" spans="1:7" ht="25.5">
      <c r="A68" s="268" t="s">
        <v>72</v>
      </c>
      <c r="B68" s="27">
        <v>5027</v>
      </c>
      <c r="C68" s="28">
        <v>2303</v>
      </c>
      <c r="D68" s="27">
        <v>208</v>
      </c>
      <c r="E68" s="28">
        <v>2198</v>
      </c>
      <c r="F68" s="29">
        <v>225</v>
      </c>
      <c r="G68" s="317" t="s">
        <v>13</v>
      </c>
    </row>
    <row r="69" spans="1:7">
      <c r="A69" s="268" t="s">
        <v>80</v>
      </c>
      <c r="B69" s="27">
        <v>13321</v>
      </c>
      <c r="C69" s="28">
        <v>3438</v>
      </c>
      <c r="D69" s="27">
        <v>2166</v>
      </c>
      <c r="E69" s="28">
        <v>1608</v>
      </c>
      <c r="F69" s="29">
        <v>1288</v>
      </c>
      <c r="G69" s="317" t="s">
        <v>81</v>
      </c>
    </row>
    <row r="70" spans="1:7" ht="27">
      <c r="A70" s="268" t="s">
        <v>202</v>
      </c>
      <c r="B70" s="27">
        <v>31541</v>
      </c>
      <c r="C70" s="28">
        <v>9800</v>
      </c>
      <c r="D70" s="27">
        <v>2744</v>
      </c>
      <c r="E70" s="28">
        <v>8348</v>
      </c>
      <c r="F70" s="29">
        <v>1734</v>
      </c>
      <c r="G70" s="317" t="s">
        <v>954</v>
      </c>
    </row>
    <row r="71" spans="1:7" ht="14.25">
      <c r="A71" s="268" t="s">
        <v>234</v>
      </c>
      <c r="B71" s="27">
        <v>8547</v>
      </c>
      <c r="C71" s="28">
        <v>6383</v>
      </c>
      <c r="D71" s="27">
        <v>4560</v>
      </c>
      <c r="E71" s="28">
        <v>6073</v>
      </c>
      <c r="F71" s="29">
        <v>682</v>
      </c>
      <c r="G71" s="317" t="s">
        <v>989</v>
      </c>
    </row>
    <row r="72" spans="1:7" ht="25.5">
      <c r="A72" s="42" t="s">
        <v>73</v>
      </c>
      <c r="B72" s="33">
        <v>12931</v>
      </c>
      <c r="C72" s="34">
        <v>8820</v>
      </c>
      <c r="D72" s="33">
        <v>1919</v>
      </c>
      <c r="E72" s="34">
        <v>2562</v>
      </c>
      <c r="F72" s="35">
        <v>7288</v>
      </c>
      <c r="G72" s="300" t="s">
        <v>57</v>
      </c>
    </row>
    <row r="73" spans="1:7">
      <c r="A73" s="268" t="s">
        <v>85</v>
      </c>
      <c r="B73" s="27">
        <v>12613</v>
      </c>
      <c r="C73" s="28">
        <v>8686</v>
      </c>
      <c r="D73" s="27">
        <v>1903</v>
      </c>
      <c r="E73" s="28">
        <v>2521</v>
      </c>
      <c r="F73" s="29">
        <v>7159</v>
      </c>
      <c r="G73" s="317" t="s">
        <v>82</v>
      </c>
    </row>
    <row r="74" spans="1:7">
      <c r="A74" s="268" t="s">
        <v>74</v>
      </c>
      <c r="B74" s="27">
        <v>318</v>
      </c>
      <c r="C74" s="28">
        <v>134</v>
      </c>
      <c r="D74" s="27">
        <v>16</v>
      </c>
      <c r="E74" s="28">
        <v>41</v>
      </c>
      <c r="F74" s="29">
        <v>129</v>
      </c>
      <c r="G74" s="317" t="s">
        <v>14</v>
      </c>
    </row>
    <row r="75" spans="1:7" ht="14.25">
      <c r="A75" s="42" t="s">
        <v>111</v>
      </c>
      <c r="B75" s="33">
        <v>15182</v>
      </c>
      <c r="C75" s="34">
        <v>7619</v>
      </c>
      <c r="D75" s="33">
        <v>2321</v>
      </c>
      <c r="E75" s="34">
        <v>3175</v>
      </c>
      <c r="F75" s="35">
        <v>6384</v>
      </c>
      <c r="G75" s="300" t="s">
        <v>179</v>
      </c>
    </row>
    <row r="76" spans="1:7">
      <c r="A76" s="268" t="s">
        <v>75</v>
      </c>
      <c r="B76" s="27">
        <v>6809</v>
      </c>
      <c r="C76" s="28">
        <v>3077</v>
      </c>
      <c r="D76" s="27">
        <v>1002</v>
      </c>
      <c r="E76" s="28">
        <v>1076</v>
      </c>
      <c r="F76" s="29">
        <v>2555</v>
      </c>
      <c r="G76" s="317" t="s">
        <v>76</v>
      </c>
    </row>
    <row r="77" spans="1:7" ht="14.25">
      <c r="A77" s="268" t="s">
        <v>112</v>
      </c>
      <c r="B77" s="27">
        <v>2278</v>
      </c>
      <c r="C77" s="28">
        <v>661</v>
      </c>
      <c r="D77" s="27">
        <v>305</v>
      </c>
      <c r="E77" s="28">
        <v>638</v>
      </c>
      <c r="F77" s="29">
        <v>399</v>
      </c>
      <c r="G77" s="317" t="s">
        <v>956</v>
      </c>
    </row>
    <row r="78" spans="1:7" ht="27">
      <c r="A78" s="268" t="s">
        <v>235</v>
      </c>
      <c r="B78" s="27">
        <v>6095</v>
      </c>
      <c r="C78" s="28">
        <v>3881</v>
      </c>
      <c r="D78" s="27">
        <v>1014</v>
      </c>
      <c r="E78" s="28">
        <v>1461</v>
      </c>
      <c r="F78" s="29">
        <v>3430</v>
      </c>
      <c r="G78" s="317" t="s">
        <v>990</v>
      </c>
    </row>
    <row r="79" spans="1:7" ht="14.25">
      <c r="A79" s="42" t="s">
        <v>236</v>
      </c>
      <c r="B79" s="33">
        <v>14688</v>
      </c>
      <c r="C79" s="34">
        <v>5700</v>
      </c>
      <c r="D79" s="33">
        <v>2276</v>
      </c>
      <c r="E79" s="34">
        <v>3394</v>
      </c>
      <c r="F79" s="35">
        <v>2916</v>
      </c>
      <c r="G79" s="300" t="s">
        <v>991</v>
      </c>
    </row>
    <row r="80" spans="1:7" ht="14.25">
      <c r="A80" s="42" t="s">
        <v>237</v>
      </c>
      <c r="B80" s="33">
        <v>133383</v>
      </c>
      <c r="C80" s="34">
        <v>74381</v>
      </c>
      <c r="D80" s="33">
        <v>19271</v>
      </c>
      <c r="E80" s="34">
        <v>27676</v>
      </c>
      <c r="F80" s="35">
        <v>61715</v>
      </c>
      <c r="G80" s="300" t="s">
        <v>992</v>
      </c>
    </row>
    <row r="81" spans="1:7" ht="14.25">
      <c r="A81" s="42" t="s">
        <v>238</v>
      </c>
      <c r="B81" s="33">
        <v>3575</v>
      </c>
      <c r="C81" s="34">
        <v>2501</v>
      </c>
      <c r="D81" s="33">
        <v>559</v>
      </c>
      <c r="E81" s="34">
        <v>1731</v>
      </c>
      <c r="F81" s="35">
        <v>1630</v>
      </c>
      <c r="G81" s="300" t="s">
        <v>993</v>
      </c>
    </row>
    <row r="82" spans="1:7" ht="61.5" customHeight="1">
      <c r="A82" s="392" t="s">
        <v>453</v>
      </c>
      <c r="B82" s="392"/>
      <c r="C82" s="392"/>
      <c r="D82" s="392"/>
      <c r="E82" s="392"/>
      <c r="F82" s="392"/>
    </row>
    <row r="83" spans="1:7" ht="45" customHeight="1">
      <c r="A83" s="407" t="s">
        <v>454</v>
      </c>
      <c r="B83" s="411"/>
      <c r="C83" s="411"/>
      <c r="D83" s="411"/>
      <c r="E83" s="411"/>
      <c r="F83" s="411"/>
    </row>
    <row r="84" spans="1:7">
      <c r="A84" s="22"/>
    </row>
    <row r="85" spans="1:7">
      <c r="A85" s="22"/>
    </row>
    <row r="86" spans="1:7">
      <c r="A86" s="22"/>
    </row>
    <row r="87" spans="1:7">
      <c r="A87" s="22"/>
    </row>
    <row r="88" spans="1:7">
      <c r="A88" s="22"/>
    </row>
    <row r="89" spans="1:7">
      <c r="A89" s="22"/>
    </row>
    <row r="90" spans="1:7">
      <c r="A90" s="22"/>
    </row>
    <row r="91" spans="1:7">
      <c r="A91" s="22"/>
    </row>
    <row r="92" spans="1:7">
      <c r="A92" s="22"/>
    </row>
    <row r="93" spans="1:7">
      <c r="A93" s="22"/>
    </row>
    <row r="94" spans="1:7">
      <c r="A94" s="22"/>
    </row>
    <row r="95" spans="1:7">
      <c r="A95" s="22"/>
    </row>
    <row r="96" spans="1:7">
      <c r="A96" s="22"/>
    </row>
    <row r="97" spans="1:1">
      <c r="A97" s="22"/>
    </row>
    <row r="98" spans="1:1">
      <c r="A98" s="22"/>
    </row>
    <row r="99" spans="1:1">
      <c r="A99" s="22"/>
    </row>
    <row r="100" spans="1:1">
      <c r="A100" s="22"/>
    </row>
    <row r="101" spans="1:1">
      <c r="A101" s="22"/>
    </row>
    <row r="102" spans="1:1">
      <c r="A102" s="22"/>
    </row>
    <row r="103" spans="1:1">
      <c r="A103" s="22"/>
    </row>
    <row r="104" spans="1:1">
      <c r="A104" s="22"/>
    </row>
    <row r="105" spans="1:1">
      <c r="A105" s="22"/>
    </row>
    <row r="106" spans="1:1">
      <c r="A106" s="22"/>
    </row>
    <row r="107" spans="1:1">
      <c r="A107" s="22"/>
    </row>
    <row r="108" spans="1:1">
      <c r="A108" s="22"/>
    </row>
    <row r="109" spans="1:1">
      <c r="A109" s="22"/>
    </row>
    <row r="110" spans="1:1">
      <c r="A110" s="22"/>
    </row>
    <row r="111" spans="1:1">
      <c r="A111" s="22"/>
    </row>
    <row r="112" spans="1:1">
      <c r="A112" s="22"/>
    </row>
    <row r="113" spans="1:1">
      <c r="A113" s="22"/>
    </row>
    <row r="114" spans="1:1">
      <c r="A114" s="22"/>
    </row>
    <row r="115" spans="1:1">
      <c r="A115" s="22"/>
    </row>
    <row r="116" spans="1:1">
      <c r="A116" s="22"/>
    </row>
    <row r="117" spans="1:1">
      <c r="A117" s="22"/>
    </row>
    <row r="118" spans="1:1">
      <c r="A118" s="22"/>
    </row>
    <row r="119" spans="1:1">
      <c r="A119" s="22"/>
    </row>
    <row r="120" spans="1:1">
      <c r="A120" s="22"/>
    </row>
    <row r="121" spans="1:1">
      <c r="A121" s="22"/>
    </row>
    <row r="122" spans="1:1">
      <c r="A122" s="22"/>
    </row>
    <row r="123" spans="1:1">
      <c r="A123" s="22"/>
    </row>
    <row r="124" spans="1:1">
      <c r="A124" s="22"/>
    </row>
    <row r="125" spans="1:1">
      <c r="A125" s="22"/>
    </row>
    <row r="126" spans="1:1">
      <c r="A126" s="22"/>
    </row>
    <row r="127" spans="1:1">
      <c r="A127" s="22"/>
    </row>
    <row r="128" spans="1:1">
      <c r="A128" s="22"/>
    </row>
    <row r="129" spans="1:1">
      <c r="A129" s="22"/>
    </row>
    <row r="130" spans="1:1">
      <c r="A130" s="22"/>
    </row>
    <row r="131" spans="1:1">
      <c r="A131" s="22"/>
    </row>
    <row r="132" spans="1:1">
      <c r="A132" s="22"/>
    </row>
    <row r="133" spans="1:1">
      <c r="A133" s="22"/>
    </row>
    <row r="134" spans="1:1">
      <c r="A134" s="22"/>
    </row>
    <row r="135" spans="1:1">
      <c r="A135" s="22"/>
    </row>
    <row r="136" spans="1:1">
      <c r="A136" s="22"/>
    </row>
    <row r="137" spans="1:1">
      <c r="A137" s="22"/>
    </row>
    <row r="138" spans="1:1">
      <c r="A138" s="22"/>
    </row>
    <row r="139" spans="1:1">
      <c r="A139" s="22"/>
    </row>
    <row r="140" spans="1:1">
      <c r="A140" s="22"/>
    </row>
    <row r="141" spans="1:1">
      <c r="A141" s="22"/>
    </row>
    <row r="142" spans="1:1">
      <c r="A142" s="22"/>
    </row>
    <row r="143" spans="1:1">
      <c r="A143" s="22"/>
    </row>
    <row r="144" spans="1:1">
      <c r="A144" s="22"/>
    </row>
    <row r="145" spans="1:1">
      <c r="A145" s="22"/>
    </row>
    <row r="146" spans="1:1">
      <c r="A146" s="22"/>
    </row>
    <row r="147" spans="1:1">
      <c r="A147" s="22"/>
    </row>
    <row r="148" spans="1:1">
      <c r="A148" s="22"/>
    </row>
    <row r="149" spans="1:1">
      <c r="A149" s="22"/>
    </row>
    <row r="150" spans="1:1">
      <c r="A150" s="22"/>
    </row>
    <row r="151" spans="1:1">
      <c r="A151" s="22"/>
    </row>
    <row r="152" spans="1:1">
      <c r="A152" s="22"/>
    </row>
    <row r="153" spans="1:1">
      <c r="A153" s="22"/>
    </row>
    <row r="154" spans="1:1">
      <c r="A154" s="22"/>
    </row>
    <row r="155" spans="1:1">
      <c r="A155" s="22"/>
    </row>
    <row r="156" spans="1:1">
      <c r="A156" s="22"/>
    </row>
    <row r="157" spans="1:1">
      <c r="A157" s="22"/>
    </row>
    <row r="158" spans="1:1">
      <c r="A158" s="22"/>
    </row>
    <row r="159" spans="1:1">
      <c r="A159" s="22"/>
    </row>
    <row r="160" spans="1:1">
      <c r="A160" s="22"/>
    </row>
    <row r="161" spans="1:1">
      <c r="A161" s="22"/>
    </row>
    <row r="162" spans="1:1">
      <c r="A162" s="22"/>
    </row>
    <row r="163" spans="1:1">
      <c r="A163" s="22"/>
    </row>
    <row r="164" spans="1:1">
      <c r="A164" s="22"/>
    </row>
    <row r="165" spans="1:1">
      <c r="A165" s="22"/>
    </row>
    <row r="166" spans="1:1">
      <c r="A166" s="22"/>
    </row>
    <row r="167" spans="1:1">
      <c r="A167" s="22"/>
    </row>
    <row r="168" spans="1:1">
      <c r="A168" s="22"/>
    </row>
    <row r="169" spans="1:1">
      <c r="A169" s="22"/>
    </row>
    <row r="170" spans="1:1">
      <c r="A170" s="22"/>
    </row>
    <row r="171" spans="1:1">
      <c r="A171" s="22"/>
    </row>
    <row r="172" spans="1:1">
      <c r="A172" s="22"/>
    </row>
    <row r="173" spans="1:1">
      <c r="A173" s="22"/>
    </row>
    <row r="174" spans="1:1">
      <c r="A174" s="22"/>
    </row>
    <row r="175" spans="1:1">
      <c r="A175" s="22"/>
    </row>
    <row r="176" spans="1:1">
      <c r="A176" s="22"/>
    </row>
    <row r="177" spans="1:1">
      <c r="A177" s="22"/>
    </row>
    <row r="178" spans="1:1">
      <c r="A178" s="22"/>
    </row>
    <row r="179" spans="1:1">
      <c r="A179" s="22"/>
    </row>
    <row r="180" spans="1:1">
      <c r="A180" s="22"/>
    </row>
    <row r="181" spans="1:1">
      <c r="A181" s="22"/>
    </row>
    <row r="182" spans="1:1">
      <c r="A182" s="22"/>
    </row>
    <row r="183" spans="1:1">
      <c r="A183" s="22"/>
    </row>
    <row r="184" spans="1:1">
      <c r="A184" s="22"/>
    </row>
    <row r="185" spans="1:1">
      <c r="A185" s="22"/>
    </row>
    <row r="186" spans="1:1">
      <c r="A186" s="22"/>
    </row>
    <row r="187" spans="1:1">
      <c r="A187" s="22"/>
    </row>
    <row r="188" spans="1:1">
      <c r="A188" s="22"/>
    </row>
    <row r="189" spans="1:1">
      <c r="A189" s="22"/>
    </row>
    <row r="190" spans="1:1">
      <c r="A190" s="22"/>
    </row>
    <row r="191" spans="1:1">
      <c r="A191" s="22"/>
    </row>
    <row r="192" spans="1:1">
      <c r="A192" s="22"/>
    </row>
    <row r="193" spans="1:1">
      <c r="A193" s="22"/>
    </row>
    <row r="194" spans="1:1">
      <c r="A194" s="22"/>
    </row>
    <row r="195" spans="1:1">
      <c r="A195" s="22"/>
    </row>
    <row r="196" spans="1:1">
      <c r="A196" s="22"/>
    </row>
    <row r="197" spans="1:1">
      <c r="A197" s="22"/>
    </row>
    <row r="198" spans="1:1">
      <c r="A198" s="22"/>
    </row>
    <row r="199" spans="1:1">
      <c r="A199" s="22"/>
    </row>
    <row r="200" spans="1:1">
      <c r="A200" s="22"/>
    </row>
    <row r="201" spans="1:1">
      <c r="A201" s="22"/>
    </row>
    <row r="202" spans="1:1">
      <c r="A202" s="22"/>
    </row>
    <row r="203" spans="1:1">
      <c r="A203" s="22"/>
    </row>
    <row r="204" spans="1:1">
      <c r="A204" s="22"/>
    </row>
    <row r="205" spans="1:1">
      <c r="A205" s="22"/>
    </row>
    <row r="206" spans="1:1">
      <c r="A206" s="22"/>
    </row>
    <row r="207" spans="1:1">
      <c r="A207" s="22"/>
    </row>
    <row r="208" spans="1:1">
      <c r="A208" s="22"/>
    </row>
    <row r="209" spans="1:1">
      <c r="A209" s="22"/>
    </row>
    <row r="210" spans="1:1">
      <c r="A210" s="22"/>
    </row>
    <row r="211" spans="1:1">
      <c r="A211" s="22"/>
    </row>
    <row r="212" spans="1:1">
      <c r="A212" s="22"/>
    </row>
    <row r="213" spans="1:1">
      <c r="A213" s="22"/>
    </row>
    <row r="214" spans="1:1">
      <c r="A214" s="22"/>
    </row>
    <row r="215" spans="1:1">
      <c r="A215" s="22"/>
    </row>
    <row r="216" spans="1:1">
      <c r="A216" s="22"/>
    </row>
    <row r="217" spans="1:1">
      <c r="A217" s="22"/>
    </row>
    <row r="218" spans="1:1">
      <c r="A218" s="22"/>
    </row>
    <row r="219" spans="1:1">
      <c r="A219" s="22"/>
    </row>
    <row r="220" spans="1:1">
      <c r="A220" s="22"/>
    </row>
    <row r="221" spans="1:1">
      <c r="A221" s="22"/>
    </row>
    <row r="222" spans="1:1">
      <c r="A222" s="22"/>
    </row>
    <row r="223" spans="1:1">
      <c r="A223" s="22"/>
    </row>
    <row r="224" spans="1:1">
      <c r="A224" s="22"/>
    </row>
    <row r="225" spans="1:1">
      <c r="A225" s="22"/>
    </row>
    <row r="226" spans="1:1">
      <c r="A226" s="22"/>
    </row>
    <row r="227" spans="1:1">
      <c r="A227" s="22"/>
    </row>
    <row r="228" spans="1:1">
      <c r="A228" s="22"/>
    </row>
    <row r="229" spans="1:1">
      <c r="A229" s="22"/>
    </row>
    <row r="230" spans="1:1">
      <c r="A230" s="22"/>
    </row>
    <row r="231" spans="1:1">
      <c r="A231" s="22"/>
    </row>
    <row r="232" spans="1:1">
      <c r="A232" s="22"/>
    </row>
    <row r="233" spans="1:1">
      <c r="A233" s="22"/>
    </row>
    <row r="234" spans="1:1">
      <c r="A234" s="22"/>
    </row>
    <row r="235" spans="1:1">
      <c r="A235" s="22"/>
    </row>
    <row r="236" spans="1:1">
      <c r="A236" s="22"/>
    </row>
    <row r="237" spans="1:1">
      <c r="A237" s="22"/>
    </row>
    <row r="238" spans="1:1">
      <c r="A238" s="22"/>
    </row>
    <row r="239" spans="1:1">
      <c r="A239" s="22"/>
    </row>
    <row r="240" spans="1:1">
      <c r="A240" s="22"/>
    </row>
    <row r="241" spans="1:1">
      <c r="A241" s="22"/>
    </row>
    <row r="242" spans="1:1">
      <c r="A242" s="22"/>
    </row>
    <row r="243" spans="1:1">
      <c r="A243" s="22"/>
    </row>
    <row r="244" spans="1:1">
      <c r="A244" s="22"/>
    </row>
    <row r="245" spans="1:1">
      <c r="A245" s="22"/>
    </row>
    <row r="246" spans="1:1">
      <c r="A246" s="22"/>
    </row>
    <row r="247" spans="1:1">
      <c r="A247" s="22"/>
    </row>
    <row r="248" spans="1:1">
      <c r="A248" s="22"/>
    </row>
    <row r="249" spans="1:1">
      <c r="A249" s="22"/>
    </row>
    <row r="250" spans="1:1">
      <c r="A250" s="22"/>
    </row>
    <row r="251" spans="1:1">
      <c r="A251" s="22"/>
    </row>
    <row r="252" spans="1:1">
      <c r="A252" s="22"/>
    </row>
    <row r="253" spans="1:1">
      <c r="A253" s="22"/>
    </row>
    <row r="254" spans="1:1">
      <c r="A254" s="22"/>
    </row>
    <row r="255" spans="1:1">
      <c r="A255" s="22"/>
    </row>
    <row r="256" spans="1:1">
      <c r="A256" s="22"/>
    </row>
    <row r="257" spans="1:1">
      <c r="A257" s="22"/>
    </row>
    <row r="258" spans="1:1">
      <c r="A258" s="22"/>
    </row>
    <row r="259" spans="1:1">
      <c r="A259" s="22"/>
    </row>
    <row r="260" spans="1:1">
      <c r="A260" s="22"/>
    </row>
    <row r="261" spans="1:1">
      <c r="A261" s="22"/>
    </row>
    <row r="262" spans="1:1">
      <c r="A262" s="22"/>
    </row>
    <row r="263" spans="1:1">
      <c r="A263" s="22"/>
    </row>
    <row r="264" spans="1:1">
      <c r="A264" s="22"/>
    </row>
    <row r="265" spans="1:1">
      <c r="A265" s="22"/>
    </row>
    <row r="266" spans="1:1">
      <c r="A266" s="22"/>
    </row>
    <row r="267" spans="1:1">
      <c r="A267" s="22"/>
    </row>
    <row r="268" spans="1:1">
      <c r="A268" s="22"/>
    </row>
    <row r="269" spans="1:1">
      <c r="A269" s="22"/>
    </row>
    <row r="270" spans="1:1">
      <c r="A270" s="22"/>
    </row>
    <row r="271" spans="1:1">
      <c r="A271" s="22"/>
    </row>
    <row r="272" spans="1:1">
      <c r="A272" s="22"/>
    </row>
    <row r="273" spans="1:1">
      <c r="A273" s="22"/>
    </row>
    <row r="274" spans="1:1">
      <c r="A274" s="22"/>
    </row>
    <row r="275" spans="1:1">
      <c r="A275" s="22"/>
    </row>
    <row r="276" spans="1:1">
      <c r="A276" s="22"/>
    </row>
    <row r="277" spans="1:1">
      <c r="A277" s="22"/>
    </row>
    <row r="278" spans="1:1">
      <c r="A278" s="22"/>
    </row>
    <row r="279" spans="1:1">
      <c r="A279" s="22"/>
    </row>
    <row r="280" spans="1:1">
      <c r="A280" s="22"/>
    </row>
    <row r="281" spans="1:1">
      <c r="A281" s="22"/>
    </row>
    <row r="282" spans="1:1">
      <c r="A282" s="22"/>
    </row>
    <row r="283" spans="1:1">
      <c r="A283" s="22"/>
    </row>
    <row r="284" spans="1:1">
      <c r="A284" s="22"/>
    </row>
    <row r="285" spans="1:1">
      <c r="A285" s="22"/>
    </row>
    <row r="286" spans="1:1">
      <c r="A286" s="22"/>
    </row>
    <row r="287" spans="1:1">
      <c r="A287" s="22"/>
    </row>
    <row r="288" spans="1:1">
      <c r="A288" s="22"/>
    </row>
    <row r="289" spans="1:1">
      <c r="A289" s="22"/>
    </row>
    <row r="290" spans="1:1">
      <c r="A290" s="22"/>
    </row>
    <row r="291" spans="1:1">
      <c r="A291" s="22"/>
    </row>
    <row r="292" spans="1:1">
      <c r="A292" s="22"/>
    </row>
    <row r="293" spans="1:1">
      <c r="A293" s="22"/>
    </row>
    <row r="294" spans="1:1">
      <c r="A294" s="22"/>
    </row>
    <row r="295" spans="1:1">
      <c r="A295" s="22"/>
    </row>
    <row r="296" spans="1:1">
      <c r="A296" s="22"/>
    </row>
    <row r="297" spans="1:1">
      <c r="A297" s="22"/>
    </row>
    <row r="298" spans="1:1">
      <c r="A298" s="22"/>
    </row>
    <row r="299" spans="1:1">
      <c r="A299" s="22"/>
    </row>
    <row r="300" spans="1:1">
      <c r="A300" s="22"/>
    </row>
    <row r="301" spans="1:1">
      <c r="A301" s="22"/>
    </row>
    <row r="302" spans="1:1">
      <c r="A302" s="22"/>
    </row>
    <row r="303" spans="1:1">
      <c r="A303" s="22"/>
    </row>
    <row r="304" spans="1:1">
      <c r="A304" s="22"/>
    </row>
    <row r="305" spans="1:1">
      <c r="A305" s="22"/>
    </row>
    <row r="306" spans="1:1">
      <c r="A306" s="22"/>
    </row>
    <row r="307" spans="1:1">
      <c r="A307" s="22"/>
    </row>
    <row r="308" spans="1:1">
      <c r="A308" s="22"/>
    </row>
    <row r="309" spans="1:1">
      <c r="A309" s="22"/>
    </row>
    <row r="310" spans="1:1">
      <c r="A310" s="22"/>
    </row>
    <row r="311" spans="1:1">
      <c r="A311" s="22"/>
    </row>
    <row r="312" spans="1:1">
      <c r="A312" s="22"/>
    </row>
    <row r="313" spans="1:1">
      <c r="A313" s="22"/>
    </row>
    <row r="314" spans="1:1">
      <c r="A314" s="22"/>
    </row>
    <row r="315" spans="1:1">
      <c r="A315" s="22"/>
    </row>
    <row r="316" spans="1:1">
      <c r="A316" s="22"/>
    </row>
    <row r="317" spans="1:1">
      <c r="A317" s="22"/>
    </row>
    <row r="318" spans="1:1">
      <c r="A318" s="22"/>
    </row>
    <row r="319" spans="1:1">
      <c r="A319" s="22"/>
    </row>
    <row r="320" spans="1:1">
      <c r="A320" s="22"/>
    </row>
    <row r="321" spans="1:1">
      <c r="A321" s="22"/>
    </row>
    <row r="322" spans="1:1">
      <c r="A322" s="22"/>
    </row>
    <row r="323" spans="1:1">
      <c r="A323" s="22"/>
    </row>
    <row r="324" spans="1:1">
      <c r="A324" s="22"/>
    </row>
    <row r="325" spans="1:1">
      <c r="A325" s="22"/>
    </row>
    <row r="326" spans="1:1">
      <c r="A326" s="22"/>
    </row>
    <row r="327" spans="1:1">
      <c r="A327" s="22"/>
    </row>
    <row r="328" spans="1:1">
      <c r="A328" s="22"/>
    </row>
    <row r="329" spans="1:1">
      <c r="A329" s="22"/>
    </row>
    <row r="330" spans="1:1">
      <c r="A330" s="22"/>
    </row>
    <row r="331" spans="1:1">
      <c r="A331" s="22"/>
    </row>
    <row r="332" spans="1:1">
      <c r="A332" s="22"/>
    </row>
    <row r="333" spans="1:1">
      <c r="A333" s="22"/>
    </row>
    <row r="334" spans="1:1">
      <c r="A334" s="22"/>
    </row>
    <row r="335" spans="1:1">
      <c r="A335" s="22"/>
    </row>
    <row r="336" spans="1:1">
      <c r="A336" s="22"/>
    </row>
    <row r="337" spans="1:1">
      <c r="A337" s="22"/>
    </row>
    <row r="338" spans="1:1">
      <c r="A338" s="22"/>
    </row>
    <row r="339" spans="1:1">
      <c r="A339" s="22"/>
    </row>
    <row r="340" spans="1:1">
      <c r="A340" s="22"/>
    </row>
    <row r="341" spans="1:1">
      <c r="A341" s="22"/>
    </row>
    <row r="342" spans="1:1">
      <c r="A342" s="22"/>
    </row>
    <row r="343" spans="1:1">
      <c r="A343" s="22"/>
    </row>
    <row r="344" spans="1:1">
      <c r="A344" s="22"/>
    </row>
    <row r="345" spans="1:1">
      <c r="A345" s="22"/>
    </row>
    <row r="346" spans="1:1">
      <c r="A346" s="22"/>
    </row>
    <row r="347" spans="1:1">
      <c r="A347" s="22"/>
    </row>
    <row r="348" spans="1:1">
      <c r="A348" s="22"/>
    </row>
    <row r="349" spans="1:1">
      <c r="A349" s="22"/>
    </row>
    <row r="350" spans="1:1">
      <c r="A350" s="22"/>
    </row>
    <row r="351" spans="1:1">
      <c r="A351" s="22"/>
    </row>
    <row r="352" spans="1:1">
      <c r="A352" s="22"/>
    </row>
    <row r="353" spans="1:1">
      <c r="A353" s="22"/>
    </row>
    <row r="354" spans="1:1">
      <c r="A354" s="22"/>
    </row>
    <row r="355" spans="1:1">
      <c r="A355" s="22"/>
    </row>
    <row r="356" spans="1:1">
      <c r="A356" s="22"/>
    </row>
    <row r="357" spans="1:1">
      <c r="A357" s="22"/>
    </row>
    <row r="358" spans="1:1">
      <c r="A358" s="22"/>
    </row>
    <row r="359" spans="1:1">
      <c r="A359" s="22"/>
    </row>
    <row r="360" spans="1:1">
      <c r="A360" s="22"/>
    </row>
    <row r="361" spans="1:1">
      <c r="A361" s="22"/>
    </row>
    <row r="362" spans="1:1">
      <c r="A362" s="22"/>
    </row>
    <row r="363" spans="1:1">
      <c r="A363" s="22"/>
    </row>
    <row r="364" spans="1:1">
      <c r="A364" s="22"/>
    </row>
    <row r="365" spans="1:1">
      <c r="A365" s="22"/>
    </row>
    <row r="366" spans="1:1">
      <c r="A366" s="22"/>
    </row>
    <row r="367" spans="1:1">
      <c r="A367" s="22"/>
    </row>
    <row r="368" spans="1:1">
      <c r="A368" s="22"/>
    </row>
    <row r="369" spans="1:1">
      <c r="A369" s="22"/>
    </row>
    <row r="370" spans="1:1">
      <c r="A370" s="22"/>
    </row>
    <row r="371" spans="1:1">
      <c r="A371" s="22"/>
    </row>
    <row r="372" spans="1:1">
      <c r="A372" s="22"/>
    </row>
    <row r="373" spans="1:1">
      <c r="A373" s="22"/>
    </row>
    <row r="374" spans="1:1">
      <c r="A374" s="22"/>
    </row>
    <row r="375" spans="1:1">
      <c r="A375" s="22"/>
    </row>
    <row r="376" spans="1:1">
      <c r="A376" s="22"/>
    </row>
    <row r="377" spans="1:1">
      <c r="A377" s="22"/>
    </row>
    <row r="378" spans="1:1">
      <c r="A378" s="22"/>
    </row>
    <row r="379" spans="1:1">
      <c r="A379" s="22"/>
    </row>
    <row r="380" spans="1:1">
      <c r="A380" s="22"/>
    </row>
    <row r="381" spans="1:1">
      <c r="A381" s="22"/>
    </row>
    <row r="382" spans="1:1">
      <c r="A382" s="22"/>
    </row>
    <row r="383" spans="1:1">
      <c r="A383" s="22"/>
    </row>
    <row r="384" spans="1:1">
      <c r="A384" s="22"/>
    </row>
    <row r="385" spans="1:1">
      <c r="A385" s="22"/>
    </row>
    <row r="386" spans="1:1">
      <c r="A386" s="22"/>
    </row>
    <row r="387" spans="1:1">
      <c r="A387" s="22"/>
    </row>
    <row r="388" spans="1:1">
      <c r="A388" s="22"/>
    </row>
    <row r="389" spans="1:1">
      <c r="A389" s="22"/>
    </row>
    <row r="390" spans="1:1">
      <c r="A390" s="22"/>
    </row>
  </sheetData>
  <customSheetViews>
    <customSheetView guid="{478EAF0D-7072-4F9F-B3F3-DF6645E3F662}">
      <selection activeCell="A170" sqref="A170:A177"/>
      <pageMargins left="0.7" right="0.7" top="0.75" bottom="0.75" header="0.3" footer="0.3"/>
      <pageSetup paperSize="9" scale="94" orientation="portrait" r:id="rId1"/>
    </customSheetView>
    <customSheetView guid="{DB5EED9D-3F36-427E-8425-66965650D6C3}" topLeftCell="A37">
      <selection activeCell="D19" sqref="D19"/>
      <pageMargins left="0.7" right="0.7" top="0.75" bottom="0.75" header="0.3" footer="0.3"/>
      <pageSetup paperSize="9" scale="94" orientation="portrait" r:id="rId2"/>
    </customSheetView>
  </customSheetViews>
  <mergeCells count="7">
    <mergeCell ref="G4:G5"/>
    <mergeCell ref="A82:F82"/>
    <mergeCell ref="A83:F83"/>
    <mergeCell ref="B4:B5"/>
    <mergeCell ref="C4:C5"/>
    <mergeCell ref="D4:F4"/>
    <mergeCell ref="A4:A5"/>
  </mergeCells>
  <hyperlinks>
    <hyperlink ref="G1" location="'SPIS TABLIC'!A1" display="Powrót/Back"/>
  </hyperlinks>
  <pageMargins left="0.7" right="0.7" top="0.75" bottom="0.75" header="0.3" footer="0.3"/>
  <pageSetup paperSize="9" scale="73" orientation="portrait" r:id="rId3"/>
  <rowBreaks count="1" manualBreakCount="1">
    <brk id="53" max="6"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zoomScaleNormal="100" workbookViewId="0"/>
  </sheetViews>
  <sheetFormatPr defaultRowHeight="12.75"/>
  <cols>
    <col min="1" max="1" width="23.5703125" style="103" customWidth="1"/>
    <col min="2" max="3" width="16.5703125" style="103" customWidth="1"/>
    <col min="4" max="4" width="13.42578125" style="103" customWidth="1"/>
    <col min="5" max="5" width="15" style="103" customWidth="1"/>
    <col min="6" max="6" width="15.7109375" style="103" customWidth="1"/>
    <col min="7" max="7" width="12.85546875" style="103" customWidth="1"/>
    <col min="8" max="16384" width="9.140625" style="103"/>
  </cols>
  <sheetData>
    <row r="1" spans="1:7">
      <c r="F1" s="369" t="s">
        <v>1302</v>
      </c>
    </row>
    <row r="2" spans="1:7">
      <c r="A2" s="1" t="s">
        <v>367</v>
      </c>
      <c r="B2" s="3"/>
      <c r="C2" s="3"/>
      <c r="D2" s="3"/>
      <c r="E2" s="3"/>
      <c r="F2" s="3"/>
      <c r="G2" s="3"/>
    </row>
    <row r="3" spans="1:7" ht="13.5" customHeight="1">
      <c r="A3" s="297" t="s">
        <v>1139</v>
      </c>
      <c r="B3" s="1"/>
      <c r="C3" s="1"/>
      <c r="D3" s="1"/>
      <c r="E3" s="1"/>
      <c r="F3" s="1"/>
      <c r="G3" s="1"/>
    </row>
    <row r="4" spans="1:7" ht="58.5" customHeight="1">
      <c r="A4" s="388" t="s">
        <v>1136</v>
      </c>
      <c r="B4" s="390" t="s">
        <v>1137</v>
      </c>
      <c r="C4" s="390" t="s">
        <v>1131</v>
      </c>
      <c r="D4" s="390" t="s">
        <v>1132</v>
      </c>
      <c r="E4" s="390"/>
      <c r="F4" s="389"/>
      <c r="G4" s="146"/>
    </row>
    <row r="5" spans="1:7" ht="51">
      <c r="A5" s="388"/>
      <c r="B5" s="390"/>
      <c r="C5" s="390"/>
      <c r="D5" s="266" t="s">
        <v>1133</v>
      </c>
      <c r="E5" s="266" t="s">
        <v>1134</v>
      </c>
      <c r="F5" s="265" t="s">
        <v>1135</v>
      </c>
      <c r="G5" s="146"/>
    </row>
    <row r="6" spans="1:7">
      <c r="A6" s="79" t="s">
        <v>191</v>
      </c>
      <c r="B6" s="147">
        <v>1883823</v>
      </c>
      <c r="C6" s="147">
        <v>966975</v>
      </c>
      <c r="D6" s="147">
        <v>379244</v>
      </c>
      <c r="E6" s="147">
        <v>474905</v>
      </c>
      <c r="F6" s="148">
        <v>671652</v>
      </c>
      <c r="G6" s="146"/>
    </row>
    <row r="7" spans="1:7">
      <c r="A7" s="319" t="s">
        <v>192</v>
      </c>
      <c r="B7" s="149"/>
      <c r="C7" s="149"/>
      <c r="D7" s="149"/>
      <c r="E7" s="149"/>
      <c r="F7" s="150"/>
      <c r="G7" s="146"/>
    </row>
    <row r="8" spans="1:7">
      <c r="A8" s="78" t="s">
        <v>18</v>
      </c>
      <c r="B8" s="27">
        <v>150140</v>
      </c>
      <c r="C8" s="233">
        <v>71116</v>
      </c>
      <c r="D8" s="233">
        <v>29316</v>
      </c>
      <c r="E8" s="233">
        <v>35442</v>
      </c>
      <c r="F8" s="234">
        <v>47335</v>
      </c>
      <c r="G8" s="235"/>
    </row>
    <row r="9" spans="1:7">
      <c r="A9" s="78" t="s">
        <v>194</v>
      </c>
      <c r="B9" s="27">
        <v>74389</v>
      </c>
      <c r="C9" s="233">
        <v>38755</v>
      </c>
      <c r="D9" s="233">
        <v>14186</v>
      </c>
      <c r="E9" s="233">
        <v>19118</v>
      </c>
      <c r="F9" s="234">
        <v>23490</v>
      </c>
      <c r="G9" s="235"/>
    </row>
    <row r="10" spans="1:7">
      <c r="A10" s="78" t="s">
        <v>19</v>
      </c>
      <c r="B10" s="27">
        <v>48083</v>
      </c>
      <c r="C10" s="233">
        <v>27809</v>
      </c>
      <c r="D10" s="233">
        <v>8389</v>
      </c>
      <c r="E10" s="233">
        <v>6963</v>
      </c>
      <c r="F10" s="234">
        <v>21899</v>
      </c>
      <c r="G10" s="235"/>
    </row>
    <row r="11" spans="1:7">
      <c r="A11" s="78" t="s">
        <v>20</v>
      </c>
      <c r="B11" s="27">
        <v>43780</v>
      </c>
      <c r="C11" s="233">
        <v>18104</v>
      </c>
      <c r="D11" s="233">
        <v>5110</v>
      </c>
      <c r="E11" s="233">
        <v>6919</v>
      </c>
      <c r="F11" s="234">
        <v>13808</v>
      </c>
      <c r="G11" s="235"/>
    </row>
    <row r="12" spans="1:7">
      <c r="A12" s="78" t="s">
        <v>21</v>
      </c>
      <c r="B12" s="27">
        <v>118793</v>
      </c>
      <c r="C12" s="233">
        <v>51628</v>
      </c>
      <c r="D12" s="233">
        <v>20507</v>
      </c>
      <c r="E12" s="233">
        <v>26965</v>
      </c>
      <c r="F12" s="234">
        <v>36219</v>
      </c>
      <c r="G12" s="235"/>
    </row>
    <row r="13" spans="1:7">
      <c r="A13" s="78" t="s">
        <v>22</v>
      </c>
      <c r="B13" s="27">
        <v>185766</v>
      </c>
      <c r="C13" s="233">
        <v>92632</v>
      </c>
      <c r="D13" s="233">
        <v>58219</v>
      </c>
      <c r="E13" s="233">
        <v>63062</v>
      </c>
      <c r="F13" s="234">
        <v>69855</v>
      </c>
      <c r="G13" s="235"/>
    </row>
    <row r="14" spans="1:7">
      <c r="A14" s="78" t="s">
        <v>23</v>
      </c>
      <c r="B14" s="27">
        <v>362745</v>
      </c>
      <c r="C14" s="233">
        <v>176015</v>
      </c>
      <c r="D14" s="233">
        <v>47128</v>
      </c>
      <c r="E14" s="233">
        <v>90080</v>
      </c>
      <c r="F14" s="234">
        <v>111673</v>
      </c>
      <c r="G14" s="235"/>
    </row>
    <row r="15" spans="1:7">
      <c r="A15" s="78" t="s">
        <v>24</v>
      </c>
      <c r="B15" s="27">
        <v>47188</v>
      </c>
      <c r="C15" s="233">
        <v>23151</v>
      </c>
      <c r="D15" s="233">
        <v>8409</v>
      </c>
      <c r="E15" s="233">
        <v>11838</v>
      </c>
      <c r="F15" s="234">
        <v>16569</v>
      </c>
      <c r="G15" s="235"/>
    </row>
    <row r="16" spans="1:7">
      <c r="A16" s="78" t="s">
        <v>25</v>
      </c>
      <c r="B16" s="27">
        <v>86186</v>
      </c>
      <c r="C16" s="233">
        <v>42865</v>
      </c>
      <c r="D16" s="233">
        <v>15380</v>
      </c>
      <c r="E16" s="233">
        <v>19077</v>
      </c>
      <c r="F16" s="234">
        <v>30736</v>
      </c>
      <c r="G16" s="235"/>
    </row>
    <row r="17" spans="1:7">
      <c r="A17" s="78" t="s">
        <v>26</v>
      </c>
      <c r="B17" s="27">
        <v>28678</v>
      </c>
      <c r="C17" s="233">
        <v>14571</v>
      </c>
      <c r="D17" s="233">
        <v>7788</v>
      </c>
      <c r="E17" s="233">
        <v>6521</v>
      </c>
      <c r="F17" s="234">
        <v>10624</v>
      </c>
      <c r="G17" s="235"/>
    </row>
    <row r="18" spans="1:7">
      <c r="A18" s="78" t="s">
        <v>27</v>
      </c>
      <c r="B18" s="27">
        <v>97863</v>
      </c>
      <c r="C18" s="233">
        <v>54361</v>
      </c>
      <c r="D18" s="233">
        <v>20285</v>
      </c>
      <c r="E18" s="233">
        <v>27510</v>
      </c>
      <c r="F18" s="234">
        <v>36476</v>
      </c>
      <c r="G18" s="235"/>
    </row>
    <row r="19" spans="1:7">
      <c r="A19" s="78" t="s">
        <v>28</v>
      </c>
      <c r="B19" s="27">
        <v>298500</v>
      </c>
      <c r="C19" s="233">
        <v>181322</v>
      </c>
      <c r="D19" s="233">
        <v>82061</v>
      </c>
      <c r="E19" s="233">
        <v>81911</v>
      </c>
      <c r="F19" s="234">
        <v>132224</v>
      </c>
      <c r="G19" s="235"/>
    </row>
    <row r="20" spans="1:7">
      <c r="A20" s="78" t="s">
        <v>29</v>
      </c>
      <c r="B20" s="27">
        <v>38848</v>
      </c>
      <c r="C20" s="233">
        <v>24010</v>
      </c>
      <c r="D20" s="233">
        <v>5873</v>
      </c>
      <c r="E20" s="233">
        <v>8747</v>
      </c>
      <c r="F20" s="234">
        <v>18147</v>
      </c>
      <c r="G20" s="235"/>
    </row>
    <row r="21" spans="1:7" ht="15" customHeight="1">
      <c r="A21" s="78" t="s">
        <v>195</v>
      </c>
      <c r="B21" s="27">
        <v>37578</v>
      </c>
      <c r="C21" s="233">
        <v>20243</v>
      </c>
      <c r="D21" s="233">
        <v>4771</v>
      </c>
      <c r="E21" s="233">
        <v>6207</v>
      </c>
      <c r="F21" s="234">
        <v>15749</v>
      </c>
      <c r="G21" s="235"/>
    </row>
    <row r="22" spans="1:7">
      <c r="A22" s="78" t="s">
        <v>30</v>
      </c>
      <c r="B22" s="27">
        <v>213083</v>
      </c>
      <c r="C22" s="233">
        <v>93517</v>
      </c>
      <c r="D22" s="233">
        <v>41235</v>
      </c>
      <c r="E22" s="233">
        <v>52420</v>
      </c>
      <c r="F22" s="234">
        <v>57054</v>
      </c>
      <c r="G22" s="235"/>
    </row>
    <row r="23" spans="1:7">
      <c r="A23" s="78" t="s">
        <v>31</v>
      </c>
      <c r="B23" s="27">
        <v>52203</v>
      </c>
      <c r="C23" s="233">
        <v>36876</v>
      </c>
      <c r="D23" s="233">
        <v>10587</v>
      </c>
      <c r="E23" s="233">
        <v>12125</v>
      </c>
      <c r="F23" s="234">
        <v>29794</v>
      </c>
      <c r="G23" s="235"/>
    </row>
    <row r="24" spans="1:7">
      <c r="A24" s="179"/>
      <c r="B24" s="179"/>
    </row>
  </sheetData>
  <customSheetViews>
    <customSheetView guid="{478EAF0D-7072-4F9F-B3F3-DF6645E3F662}">
      <selection activeCell="F28" sqref="F28"/>
      <pageMargins left="0.7" right="0.7" top="0.75" bottom="0.75" header="0.3" footer="0.3"/>
    </customSheetView>
    <customSheetView guid="{DB5EED9D-3F36-427E-8425-66965650D6C3}">
      <selection activeCell="H29" sqref="H29"/>
      <pageMargins left="0.7" right="0.7" top="0.75" bottom="0.75" header="0.3" footer="0.3"/>
    </customSheetView>
  </customSheetViews>
  <mergeCells count="4">
    <mergeCell ref="A4:A5"/>
    <mergeCell ref="B4:B5"/>
    <mergeCell ref="C4:C5"/>
    <mergeCell ref="D4:F4"/>
  </mergeCells>
  <hyperlinks>
    <hyperlink ref="F1" location="'SPIS TABLIC'!A1" display="Powrót/Back"/>
  </hyperlinks>
  <pageMargins left="0.7" right="0.7" top="0.75" bottom="0.75" header="0.3" footer="0.3"/>
  <pageSetup paperSize="9" scale="88"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62"/>
  <sheetViews>
    <sheetView zoomScaleNormal="100" workbookViewId="0"/>
  </sheetViews>
  <sheetFormatPr defaultColWidth="9.140625" defaultRowHeight="12.75"/>
  <cols>
    <col min="1" max="1" width="42.28515625" style="6" customWidth="1"/>
    <col min="2" max="2" width="3.7109375" style="21" customWidth="1"/>
    <col min="3" max="3" width="14.140625" style="6" customWidth="1"/>
    <col min="4" max="8" width="11.7109375" style="6" customWidth="1"/>
    <col min="9" max="9" width="14.5703125" style="6" customWidth="1"/>
    <col min="10" max="10" width="9.140625" style="6" customWidth="1"/>
    <col min="11" max="16384" width="9.140625" style="6"/>
  </cols>
  <sheetData>
    <row r="1" spans="1:10">
      <c r="I1" s="369" t="s">
        <v>1302</v>
      </c>
    </row>
    <row r="2" spans="1:10" s="103" customFormat="1" ht="15" customHeight="1">
      <c r="A2" s="1" t="s">
        <v>103</v>
      </c>
      <c r="B2" s="3"/>
      <c r="C2" s="3"/>
      <c r="D2" s="3"/>
      <c r="E2" s="3"/>
      <c r="F2" s="3"/>
      <c r="G2" s="3"/>
      <c r="H2" s="3"/>
      <c r="I2" s="3"/>
    </row>
    <row r="3" spans="1:10" s="103" customFormat="1" ht="15" customHeight="1">
      <c r="A3" s="320" t="s">
        <v>886</v>
      </c>
      <c r="B3" s="276"/>
      <c r="C3" s="224"/>
      <c r="D3" s="224"/>
      <c r="E3" s="224"/>
      <c r="F3" s="224"/>
      <c r="G3" s="224"/>
      <c r="H3" s="3"/>
      <c r="I3" s="3"/>
    </row>
    <row r="4" spans="1:10" ht="183" customHeight="1">
      <c r="A4" s="388" t="s">
        <v>1140</v>
      </c>
      <c r="B4" s="390"/>
      <c r="C4" s="266" t="s">
        <v>1141</v>
      </c>
      <c r="D4" s="266" t="s">
        <v>1142</v>
      </c>
      <c r="E4" s="266" t="s">
        <v>1143</v>
      </c>
      <c r="F4" s="266" t="s">
        <v>1144</v>
      </c>
      <c r="G4" s="266" t="s">
        <v>1145</v>
      </c>
      <c r="H4" s="266" t="s">
        <v>1146</v>
      </c>
      <c r="I4" s="353" t="s">
        <v>1323</v>
      </c>
      <c r="J4" s="39"/>
    </row>
    <row r="5" spans="1:10" ht="15" customHeight="1">
      <c r="A5" s="67" t="s">
        <v>37</v>
      </c>
      <c r="B5" s="105" t="s">
        <v>0</v>
      </c>
      <c r="C5" s="69">
        <v>354042</v>
      </c>
      <c r="D5" s="105">
        <v>1325307</v>
      </c>
      <c r="E5" s="69">
        <v>68808</v>
      </c>
      <c r="F5" s="105">
        <v>260502</v>
      </c>
      <c r="G5" s="145">
        <v>38883</v>
      </c>
      <c r="H5" s="69">
        <v>90629</v>
      </c>
      <c r="I5" s="145">
        <v>12669</v>
      </c>
    </row>
    <row r="6" spans="1:10" s="22" customFormat="1" ht="15" customHeight="1">
      <c r="A6" s="289" t="s">
        <v>38</v>
      </c>
      <c r="B6" s="106" t="s">
        <v>1</v>
      </c>
      <c r="C6" s="8">
        <v>490706</v>
      </c>
      <c r="D6" s="106">
        <v>663770</v>
      </c>
      <c r="E6" s="8">
        <v>61851</v>
      </c>
      <c r="F6" s="106">
        <v>259677</v>
      </c>
      <c r="G6" s="9">
        <v>37332</v>
      </c>
      <c r="H6" s="8">
        <v>94279</v>
      </c>
      <c r="I6" s="9">
        <v>12855</v>
      </c>
    </row>
    <row r="7" spans="1:10" ht="15" customHeight="1">
      <c r="A7" s="46" t="s">
        <v>77</v>
      </c>
      <c r="B7" s="64" t="s">
        <v>0</v>
      </c>
      <c r="C7" s="15">
        <v>136399</v>
      </c>
      <c r="D7" s="64">
        <v>491945</v>
      </c>
      <c r="E7" s="15">
        <v>17471</v>
      </c>
      <c r="F7" s="64">
        <v>157766</v>
      </c>
      <c r="G7" s="16">
        <v>20222</v>
      </c>
      <c r="H7" s="15">
        <v>73419</v>
      </c>
      <c r="I7" s="16">
        <v>8070</v>
      </c>
    </row>
    <row r="8" spans="1:10" ht="15" customHeight="1">
      <c r="A8" s="292" t="s">
        <v>33</v>
      </c>
      <c r="B8" s="64" t="s">
        <v>1</v>
      </c>
      <c r="C8" s="15">
        <v>190561</v>
      </c>
      <c r="D8" s="64">
        <v>211051</v>
      </c>
      <c r="E8" s="15">
        <v>17262</v>
      </c>
      <c r="F8" s="64">
        <v>157274</v>
      </c>
      <c r="G8" s="16">
        <v>19382</v>
      </c>
      <c r="H8" s="15">
        <v>76532</v>
      </c>
      <c r="I8" s="16">
        <v>8072</v>
      </c>
    </row>
    <row r="9" spans="1:10" ht="15" customHeight="1">
      <c r="A9" s="46" t="s">
        <v>78</v>
      </c>
      <c r="B9" s="64" t="s">
        <v>0</v>
      </c>
      <c r="C9" s="15">
        <v>217643</v>
      </c>
      <c r="D9" s="64">
        <v>833362</v>
      </c>
      <c r="E9" s="15">
        <v>51337</v>
      </c>
      <c r="F9" s="64">
        <v>102736</v>
      </c>
      <c r="G9" s="16">
        <v>18661</v>
      </c>
      <c r="H9" s="15">
        <v>17210</v>
      </c>
      <c r="I9" s="16">
        <v>4599</v>
      </c>
    </row>
    <row r="10" spans="1:10" ht="15" customHeight="1">
      <c r="A10" s="292" t="s">
        <v>34</v>
      </c>
      <c r="B10" s="64" t="s">
        <v>1</v>
      </c>
      <c r="C10" s="15">
        <v>300145</v>
      </c>
      <c r="D10" s="64">
        <v>452719</v>
      </c>
      <c r="E10" s="15">
        <v>44589</v>
      </c>
      <c r="F10" s="64">
        <v>102403</v>
      </c>
      <c r="G10" s="16">
        <v>17950</v>
      </c>
      <c r="H10" s="15">
        <v>17747</v>
      </c>
      <c r="I10" s="16">
        <v>4783</v>
      </c>
    </row>
    <row r="11" spans="1:10" ht="15" customHeight="1">
      <c r="A11" s="42" t="s">
        <v>88</v>
      </c>
      <c r="B11" s="107" t="s">
        <v>0</v>
      </c>
      <c r="C11" s="11">
        <v>9527</v>
      </c>
      <c r="D11" s="19">
        <v>24436</v>
      </c>
      <c r="E11" s="11">
        <v>386</v>
      </c>
      <c r="F11" s="19">
        <v>1478</v>
      </c>
      <c r="G11" s="11">
        <v>90</v>
      </c>
      <c r="H11" s="19">
        <v>23</v>
      </c>
      <c r="I11" s="12">
        <v>16</v>
      </c>
      <c r="J11" s="39"/>
    </row>
    <row r="12" spans="1:10" ht="15" customHeight="1">
      <c r="A12" s="289" t="s">
        <v>176</v>
      </c>
      <c r="B12" s="107" t="s">
        <v>1</v>
      </c>
      <c r="C12" s="11">
        <v>16573</v>
      </c>
      <c r="D12" s="19">
        <v>12541</v>
      </c>
      <c r="E12" s="11">
        <v>452</v>
      </c>
      <c r="F12" s="19">
        <v>1250</v>
      </c>
      <c r="G12" s="11">
        <v>68</v>
      </c>
      <c r="H12" s="19">
        <v>35</v>
      </c>
      <c r="I12" s="12">
        <v>16</v>
      </c>
      <c r="J12" s="39"/>
    </row>
    <row r="13" spans="1:10" ht="27">
      <c r="A13" s="7" t="s">
        <v>231</v>
      </c>
      <c r="B13" s="90" t="s">
        <v>0</v>
      </c>
      <c r="C13" s="15">
        <v>2440</v>
      </c>
      <c r="D13" s="64">
        <v>8373</v>
      </c>
      <c r="E13" s="15">
        <v>260</v>
      </c>
      <c r="F13" s="64">
        <v>1213</v>
      </c>
      <c r="G13" s="15">
        <v>8</v>
      </c>
      <c r="H13" s="64">
        <v>9</v>
      </c>
      <c r="I13" s="16" t="s">
        <v>410</v>
      </c>
      <c r="J13" s="39"/>
    </row>
    <row r="14" spans="1:10" ht="14.25">
      <c r="A14" s="290" t="s">
        <v>970</v>
      </c>
      <c r="B14" s="90" t="s">
        <v>1</v>
      </c>
      <c r="C14" s="15">
        <v>2317</v>
      </c>
      <c r="D14" s="64">
        <v>3681</v>
      </c>
      <c r="E14" s="15">
        <v>183</v>
      </c>
      <c r="F14" s="64">
        <v>959</v>
      </c>
      <c r="G14" s="15">
        <v>8</v>
      </c>
      <c r="H14" s="64">
        <v>9</v>
      </c>
      <c r="I14" s="16" t="s">
        <v>410</v>
      </c>
      <c r="J14" s="39"/>
    </row>
    <row r="15" spans="1:10">
      <c r="A15" s="7" t="s">
        <v>87</v>
      </c>
      <c r="B15" s="90" t="s">
        <v>0</v>
      </c>
      <c r="C15" s="15">
        <v>7063</v>
      </c>
      <c r="D15" s="64">
        <v>15858</v>
      </c>
      <c r="E15" s="15">
        <v>126</v>
      </c>
      <c r="F15" s="64">
        <v>251</v>
      </c>
      <c r="G15" s="15">
        <v>78</v>
      </c>
      <c r="H15" s="64">
        <v>12</v>
      </c>
      <c r="I15" s="16">
        <v>16</v>
      </c>
      <c r="J15" s="39"/>
    </row>
    <row r="16" spans="1:10">
      <c r="A16" s="290" t="s">
        <v>2</v>
      </c>
      <c r="B16" s="90" t="s">
        <v>1</v>
      </c>
      <c r="C16" s="15">
        <v>14147</v>
      </c>
      <c r="D16" s="64">
        <v>8764</v>
      </c>
      <c r="E16" s="15">
        <v>269</v>
      </c>
      <c r="F16" s="64">
        <v>277</v>
      </c>
      <c r="G16" s="15">
        <v>57</v>
      </c>
      <c r="H16" s="64">
        <v>24</v>
      </c>
      <c r="I16" s="16">
        <v>16</v>
      </c>
      <c r="J16" s="39"/>
    </row>
    <row r="17" spans="1:10" ht="14.25">
      <c r="A17" s="7" t="s">
        <v>232</v>
      </c>
      <c r="B17" s="90" t="s">
        <v>0</v>
      </c>
      <c r="C17" s="15">
        <v>24</v>
      </c>
      <c r="D17" s="64">
        <v>205</v>
      </c>
      <c r="E17" s="15" t="s">
        <v>410</v>
      </c>
      <c r="F17" s="64">
        <v>14</v>
      </c>
      <c r="G17" s="15">
        <v>4</v>
      </c>
      <c r="H17" s="64">
        <v>2</v>
      </c>
      <c r="I17" s="16" t="s">
        <v>410</v>
      </c>
      <c r="J17" s="39"/>
    </row>
    <row r="18" spans="1:10" ht="14.25">
      <c r="A18" s="290" t="s">
        <v>983</v>
      </c>
      <c r="B18" s="90" t="s">
        <v>1</v>
      </c>
      <c r="C18" s="15">
        <v>109</v>
      </c>
      <c r="D18" s="64">
        <v>96</v>
      </c>
      <c r="E18" s="15" t="s">
        <v>410</v>
      </c>
      <c r="F18" s="64">
        <v>14</v>
      </c>
      <c r="G18" s="15">
        <v>3</v>
      </c>
      <c r="H18" s="64">
        <v>2</v>
      </c>
      <c r="I18" s="16" t="s">
        <v>410</v>
      </c>
      <c r="J18" s="39"/>
    </row>
    <row r="19" spans="1:10" ht="15" customHeight="1">
      <c r="A19" s="42" t="s">
        <v>86</v>
      </c>
      <c r="B19" s="107" t="s">
        <v>0</v>
      </c>
      <c r="C19" s="11">
        <v>249308</v>
      </c>
      <c r="D19" s="19">
        <v>659274</v>
      </c>
      <c r="E19" s="11">
        <v>60894</v>
      </c>
      <c r="F19" s="19">
        <v>178243</v>
      </c>
      <c r="G19" s="11">
        <v>30999</v>
      </c>
      <c r="H19" s="19">
        <v>58693</v>
      </c>
      <c r="I19" s="12">
        <v>5772</v>
      </c>
      <c r="J19" s="39"/>
    </row>
    <row r="20" spans="1:10" ht="15" customHeight="1">
      <c r="A20" s="289" t="s">
        <v>116</v>
      </c>
      <c r="B20" s="107" t="s">
        <v>1</v>
      </c>
      <c r="C20" s="11">
        <v>323438</v>
      </c>
      <c r="D20" s="19">
        <v>423364</v>
      </c>
      <c r="E20" s="11">
        <v>53421</v>
      </c>
      <c r="F20" s="19">
        <v>177717</v>
      </c>
      <c r="G20" s="11">
        <v>30293</v>
      </c>
      <c r="H20" s="19">
        <v>62383</v>
      </c>
      <c r="I20" s="12">
        <v>6004</v>
      </c>
      <c r="J20" s="39"/>
    </row>
    <row r="21" spans="1:10">
      <c r="A21" s="268" t="s">
        <v>62</v>
      </c>
      <c r="B21" s="90" t="s">
        <v>0</v>
      </c>
      <c r="C21" s="15">
        <v>96611</v>
      </c>
      <c r="D21" s="64">
        <v>73578</v>
      </c>
      <c r="E21" s="15">
        <v>20229</v>
      </c>
      <c r="F21" s="64">
        <v>81839</v>
      </c>
      <c r="G21" s="15">
        <v>24128</v>
      </c>
      <c r="H21" s="64">
        <v>50311</v>
      </c>
      <c r="I21" s="16">
        <v>2971</v>
      </c>
      <c r="J21" s="39"/>
    </row>
    <row r="22" spans="1:10">
      <c r="A22" s="291" t="s">
        <v>3</v>
      </c>
      <c r="B22" s="90" t="s">
        <v>1</v>
      </c>
      <c r="C22" s="15">
        <v>99787</v>
      </c>
      <c r="D22" s="64">
        <v>72494</v>
      </c>
      <c r="E22" s="15">
        <v>19890</v>
      </c>
      <c r="F22" s="64">
        <v>81678</v>
      </c>
      <c r="G22" s="15">
        <v>23566</v>
      </c>
      <c r="H22" s="64">
        <v>53049</v>
      </c>
      <c r="I22" s="16">
        <v>3057</v>
      </c>
      <c r="J22" s="39"/>
    </row>
    <row r="23" spans="1:10" ht="25.5">
      <c r="A23" s="46" t="s">
        <v>119</v>
      </c>
      <c r="B23" s="90" t="s">
        <v>0</v>
      </c>
      <c r="C23" s="15">
        <v>72564</v>
      </c>
      <c r="D23" s="64">
        <v>46414</v>
      </c>
      <c r="E23" s="15">
        <v>11593</v>
      </c>
      <c r="F23" s="64">
        <v>62500</v>
      </c>
      <c r="G23" s="15">
        <v>16667</v>
      </c>
      <c r="H23" s="64">
        <v>41069</v>
      </c>
      <c r="I23" s="16">
        <v>2381</v>
      </c>
      <c r="J23" s="39"/>
    </row>
    <row r="24" spans="1:10">
      <c r="A24" s="292" t="s">
        <v>120</v>
      </c>
      <c r="B24" s="90" t="s">
        <v>1</v>
      </c>
      <c r="C24" s="15">
        <v>72590</v>
      </c>
      <c r="D24" s="64">
        <v>47830</v>
      </c>
      <c r="E24" s="15">
        <v>11280</v>
      </c>
      <c r="F24" s="64">
        <v>62023</v>
      </c>
      <c r="G24" s="15">
        <v>16042</v>
      </c>
      <c r="H24" s="64">
        <v>43019</v>
      </c>
      <c r="I24" s="16">
        <v>2417</v>
      </c>
      <c r="J24" s="39"/>
    </row>
    <row r="25" spans="1:10">
      <c r="A25" s="61" t="s">
        <v>117</v>
      </c>
      <c r="B25" s="90" t="s">
        <v>0</v>
      </c>
      <c r="C25" s="15">
        <v>70240</v>
      </c>
      <c r="D25" s="64">
        <v>43240</v>
      </c>
      <c r="E25" s="15">
        <v>9003</v>
      </c>
      <c r="F25" s="64">
        <v>57962</v>
      </c>
      <c r="G25" s="15">
        <v>16667</v>
      </c>
      <c r="H25" s="64">
        <v>41069</v>
      </c>
      <c r="I25" s="16">
        <v>1246</v>
      </c>
      <c r="J25" s="39"/>
    </row>
    <row r="26" spans="1:10">
      <c r="A26" s="293" t="s">
        <v>118</v>
      </c>
      <c r="B26" s="90" t="s">
        <v>1</v>
      </c>
      <c r="C26" s="15">
        <v>70371</v>
      </c>
      <c r="D26" s="64">
        <v>44664</v>
      </c>
      <c r="E26" s="15">
        <v>8749</v>
      </c>
      <c r="F26" s="64">
        <v>57444</v>
      </c>
      <c r="G26" s="15">
        <v>16042</v>
      </c>
      <c r="H26" s="64">
        <v>43019</v>
      </c>
      <c r="I26" s="16">
        <v>1196</v>
      </c>
      <c r="J26" s="39"/>
    </row>
    <row r="27" spans="1:10">
      <c r="A27" s="46" t="s">
        <v>121</v>
      </c>
      <c r="B27" s="90" t="s">
        <v>0</v>
      </c>
      <c r="C27" s="15">
        <v>1041</v>
      </c>
      <c r="D27" s="64">
        <v>1382</v>
      </c>
      <c r="E27" s="15" t="s">
        <v>410</v>
      </c>
      <c r="F27" s="64" t="s">
        <v>410</v>
      </c>
      <c r="G27" s="15">
        <v>1</v>
      </c>
      <c r="H27" s="64">
        <v>1</v>
      </c>
      <c r="I27" s="16">
        <v>13</v>
      </c>
      <c r="J27" s="39"/>
    </row>
    <row r="28" spans="1:10" ht="15" customHeight="1">
      <c r="A28" s="292" t="s">
        <v>122</v>
      </c>
      <c r="B28" s="90" t="s">
        <v>1</v>
      </c>
      <c r="C28" s="15">
        <v>1060</v>
      </c>
      <c r="D28" s="64">
        <v>1370</v>
      </c>
      <c r="E28" s="15" t="s">
        <v>410</v>
      </c>
      <c r="F28" s="64" t="s">
        <v>410</v>
      </c>
      <c r="G28" s="15">
        <v>1</v>
      </c>
      <c r="H28" s="64">
        <v>1</v>
      </c>
      <c r="I28" s="16">
        <v>15</v>
      </c>
      <c r="J28" s="39"/>
    </row>
    <row r="29" spans="1:10" ht="15" customHeight="1">
      <c r="A29" s="46" t="s">
        <v>123</v>
      </c>
      <c r="B29" s="90" t="s">
        <v>0</v>
      </c>
      <c r="C29" s="15">
        <v>12908</v>
      </c>
      <c r="D29" s="64">
        <v>12718</v>
      </c>
      <c r="E29" s="15">
        <v>8071</v>
      </c>
      <c r="F29" s="64">
        <v>13637</v>
      </c>
      <c r="G29" s="15">
        <v>6638</v>
      </c>
      <c r="H29" s="64">
        <v>7825</v>
      </c>
      <c r="I29" s="16">
        <v>402</v>
      </c>
      <c r="J29" s="39"/>
    </row>
    <row r="30" spans="1:10" ht="15" customHeight="1">
      <c r="A30" s="292" t="s">
        <v>124</v>
      </c>
      <c r="B30" s="90" t="s">
        <v>1</v>
      </c>
      <c r="C30" s="15">
        <v>13018</v>
      </c>
      <c r="D30" s="64">
        <v>12907</v>
      </c>
      <c r="E30" s="15">
        <v>8008</v>
      </c>
      <c r="F30" s="64">
        <v>13948</v>
      </c>
      <c r="G30" s="15">
        <v>6686</v>
      </c>
      <c r="H30" s="64">
        <v>8806</v>
      </c>
      <c r="I30" s="16">
        <v>448</v>
      </c>
      <c r="J30" s="39"/>
    </row>
    <row r="31" spans="1:10" ht="15" customHeight="1">
      <c r="A31" s="46" t="s">
        <v>125</v>
      </c>
      <c r="B31" s="90" t="s">
        <v>0</v>
      </c>
      <c r="C31" s="15">
        <v>2677</v>
      </c>
      <c r="D31" s="64">
        <v>7604</v>
      </c>
      <c r="E31" s="15">
        <v>307</v>
      </c>
      <c r="F31" s="64">
        <v>1397</v>
      </c>
      <c r="G31" s="15">
        <v>22</v>
      </c>
      <c r="H31" s="64">
        <v>357</v>
      </c>
      <c r="I31" s="16">
        <v>75</v>
      </c>
      <c r="J31" s="39"/>
    </row>
    <row r="32" spans="1:10" ht="15" customHeight="1">
      <c r="A32" s="292" t="s">
        <v>126</v>
      </c>
      <c r="B32" s="90" t="s">
        <v>1</v>
      </c>
      <c r="C32" s="15">
        <v>5346</v>
      </c>
      <c r="D32" s="64">
        <v>5410</v>
      </c>
      <c r="E32" s="15">
        <v>324</v>
      </c>
      <c r="F32" s="64">
        <v>1373</v>
      </c>
      <c r="G32" s="15">
        <v>2</v>
      </c>
      <c r="H32" s="64">
        <v>353</v>
      </c>
      <c r="I32" s="16">
        <v>71</v>
      </c>
      <c r="J32" s="39"/>
    </row>
    <row r="33" spans="1:10" ht="15" customHeight="1">
      <c r="A33" s="46" t="s">
        <v>127</v>
      </c>
      <c r="B33" s="90" t="s">
        <v>0</v>
      </c>
      <c r="C33" s="15">
        <v>7421</v>
      </c>
      <c r="D33" s="64">
        <v>5460</v>
      </c>
      <c r="E33" s="15">
        <v>258</v>
      </c>
      <c r="F33" s="64">
        <v>4305</v>
      </c>
      <c r="G33" s="15">
        <v>800</v>
      </c>
      <c r="H33" s="64">
        <v>1059</v>
      </c>
      <c r="I33" s="16">
        <v>100</v>
      </c>
      <c r="J33" s="39"/>
    </row>
    <row r="34" spans="1:10" ht="15" customHeight="1">
      <c r="A34" s="292" t="s">
        <v>201</v>
      </c>
      <c r="B34" s="90" t="s">
        <v>1</v>
      </c>
      <c r="C34" s="15">
        <v>7773</v>
      </c>
      <c r="D34" s="64">
        <v>4977</v>
      </c>
      <c r="E34" s="15">
        <v>278</v>
      </c>
      <c r="F34" s="64">
        <v>4334</v>
      </c>
      <c r="G34" s="15">
        <v>835</v>
      </c>
      <c r="H34" s="64">
        <v>870</v>
      </c>
      <c r="I34" s="16">
        <v>106</v>
      </c>
      <c r="J34" s="39"/>
    </row>
    <row r="35" spans="1:10" ht="15" customHeight="1">
      <c r="A35" s="268" t="s">
        <v>63</v>
      </c>
      <c r="B35" s="90" t="s">
        <v>0</v>
      </c>
      <c r="C35" s="15">
        <v>120481</v>
      </c>
      <c r="D35" s="64">
        <v>475210</v>
      </c>
      <c r="E35" s="15">
        <v>29439</v>
      </c>
      <c r="F35" s="64">
        <v>55151</v>
      </c>
      <c r="G35" s="15">
        <v>6123</v>
      </c>
      <c r="H35" s="64">
        <v>6844</v>
      </c>
      <c r="I35" s="16">
        <v>1738</v>
      </c>
      <c r="J35" s="39"/>
    </row>
    <row r="36" spans="1:10" ht="15" customHeight="1">
      <c r="A36" s="291" t="s">
        <v>55</v>
      </c>
      <c r="B36" s="90" t="s">
        <v>1</v>
      </c>
      <c r="C36" s="15">
        <v>161522</v>
      </c>
      <c r="D36" s="64">
        <v>282499</v>
      </c>
      <c r="E36" s="15">
        <v>23233</v>
      </c>
      <c r="F36" s="64">
        <v>53967</v>
      </c>
      <c r="G36" s="15">
        <v>5998</v>
      </c>
      <c r="H36" s="64">
        <v>7764</v>
      </c>
      <c r="I36" s="16">
        <v>1775</v>
      </c>
      <c r="J36" s="39"/>
    </row>
    <row r="37" spans="1:10">
      <c r="A37" s="46" t="s">
        <v>128</v>
      </c>
      <c r="B37" s="90" t="s">
        <v>0</v>
      </c>
      <c r="C37" s="15">
        <v>39332</v>
      </c>
      <c r="D37" s="64">
        <v>71251</v>
      </c>
      <c r="E37" s="15">
        <v>2354</v>
      </c>
      <c r="F37" s="64">
        <v>5810</v>
      </c>
      <c r="G37" s="15">
        <v>613</v>
      </c>
      <c r="H37" s="64">
        <v>329</v>
      </c>
      <c r="I37" s="16">
        <v>138</v>
      </c>
      <c r="J37" s="39"/>
    </row>
    <row r="38" spans="1:10">
      <c r="A38" s="292" t="s">
        <v>129</v>
      </c>
      <c r="B38" s="90" t="s">
        <v>1</v>
      </c>
      <c r="C38" s="15">
        <v>44272</v>
      </c>
      <c r="D38" s="64">
        <v>45007</v>
      </c>
      <c r="E38" s="15">
        <v>1533</v>
      </c>
      <c r="F38" s="64">
        <v>5920</v>
      </c>
      <c r="G38" s="15">
        <v>612</v>
      </c>
      <c r="H38" s="64">
        <v>347</v>
      </c>
      <c r="I38" s="16">
        <v>143</v>
      </c>
      <c r="J38" s="39"/>
    </row>
    <row r="39" spans="1:10">
      <c r="A39" s="46" t="s">
        <v>130</v>
      </c>
      <c r="B39" s="90" t="s">
        <v>0</v>
      </c>
      <c r="C39" s="15">
        <v>319</v>
      </c>
      <c r="D39" s="64">
        <v>2686</v>
      </c>
      <c r="E39" s="15">
        <v>35</v>
      </c>
      <c r="F39" s="64">
        <v>1387</v>
      </c>
      <c r="G39" s="15">
        <v>2</v>
      </c>
      <c r="H39" s="64">
        <v>1</v>
      </c>
      <c r="I39" s="16">
        <v>11</v>
      </c>
      <c r="J39" s="39"/>
    </row>
    <row r="40" spans="1:10">
      <c r="A40" s="292" t="s">
        <v>131</v>
      </c>
      <c r="B40" s="90" t="s">
        <v>1</v>
      </c>
      <c r="C40" s="15">
        <v>857</v>
      </c>
      <c r="D40" s="64">
        <v>1225</v>
      </c>
      <c r="E40" s="15">
        <v>35</v>
      </c>
      <c r="F40" s="64">
        <v>1426</v>
      </c>
      <c r="G40" s="15">
        <v>1</v>
      </c>
      <c r="H40" s="64" t="s">
        <v>410</v>
      </c>
      <c r="I40" s="16">
        <v>11</v>
      </c>
      <c r="J40" s="39"/>
    </row>
    <row r="41" spans="1:10">
      <c r="A41" s="46" t="s">
        <v>132</v>
      </c>
      <c r="B41" s="90" t="s">
        <v>0</v>
      </c>
      <c r="C41" s="15">
        <v>1018</v>
      </c>
      <c r="D41" s="64">
        <v>526</v>
      </c>
      <c r="E41" s="15">
        <v>694</v>
      </c>
      <c r="F41" s="64" t="s">
        <v>410</v>
      </c>
      <c r="G41" s="15" t="s">
        <v>410</v>
      </c>
      <c r="H41" s="64" t="s">
        <v>410</v>
      </c>
      <c r="I41" s="16" t="s">
        <v>410</v>
      </c>
      <c r="J41" s="39"/>
    </row>
    <row r="42" spans="1:10">
      <c r="A42" s="292" t="s">
        <v>133</v>
      </c>
      <c r="B42" s="90" t="s">
        <v>1</v>
      </c>
      <c r="C42" s="15">
        <v>1392</v>
      </c>
      <c r="D42" s="64">
        <v>481</v>
      </c>
      <c r="E42" s="15" t="s">
        <v>410</v>
      </c>
      <c r="F42" s="64" t="s">
        <v>410</v>
      </c>
      <c r="G42" s="15" t="s">
        <v>410</v>
      </c>
      <c r="H42" s="64" t="s">
        <v>410</v>
      </c>
      <c r="I42" s="16" t="s">
        <v>410</v>
      </c>
      <c r="J42" s="39"/>
    </row>
    <row r="43" spans="1:10">
      <c r="A43" s="46" t="s">
        <v>134</v>
      </c>
      <c r="B43" s="90" t="s">
        <v>0</v>
      </c>
      <c r="C43" s="15">
        <v>1200</v>
      </c>
      <c r="D43" s="64">
        <v>7236</v>
      </c>
      <c r="E43" s="15">
        <v>357</v>
      </c>
      <c r="F43" s="64">
        <v>389</v>
      </c>
      <c r="G43" s="15">
        <v>68</v>
      </c>
      <c r="H43" s="64">
        <v>74</v>
      </c>
      <c r="I43" s="16" t="s">
        <v>410</v>
      </c>
      <c r="J43" s="39"/>
    </row>
    <row r="44" spans="1:10">
      <c r="A44" s="292" t="s">
        <v>135</v>
      </c>
      <c r="B44" s="90" t="s">
        <v>1</v>
      </c>
      <c r="C44" s="15">
        <v>1850</v>
      </c>
      <c r="D44" s="64">
        <v>2464</v>
      </c>
      <c r="E44" s="15">
        <v>359</v>
      </c>
      <c r="F44" s="64">
        <v>349</v>
      </c>
      <c r="G44" s="15">
        <v>65</v>
      </c>
      <c r="H44" s="64">
        <v>75</v>
      </c>
      <c r="I44" s="16" t="s">
        <v>410</v>
      </c>
      <c r="J44" s="39"/>
    </row>
    <row r="45" spans="1:10">
      <c r="A45" s="46" t="s">
        <v>136</v>
      </c>
      <c r="B45" s="90" t="s">
        <v>0</v>
      </c>
      <c r="C45" s="15">
        <v>55</v>
      </c>
      <c r="D45" s="64">
        <v>7516</v>
      </c>
      <c r="E45" s="15">
        <v>57</v>
      </c>
      <c r="F45" s="64">
        <v>203</v>
      </c>
      <c r="G45" s="15">
        <v>149</v>
      </c>
      <c r="H45" s="64">
        <v>110</v>
      </c>
      <c r="I45" s="16" t="s">
        <v>410</v>
      </c>
      <c r="J45" s="39"/>
    </row>
    <row r="46" spans="1:10">
      <c r="A46" s="292" t="s">
        <v>137</v>
      </c>
      <c r="B46" s="90" t="s">
        <v>1</v>
      </c>
      <c r="C46" s="15">
        <v>355</v>
      </c>
      <c r="D46" s="64">
        <v>3534</v>
      </c>
      <c r="E46" s="15">
        <v>2</v>
      </c>
      <c r="F46" s="64">
        <v>120</v>
      </c>
      <c r="G46" s="15">
        <v>153</v>
      </c>
      <c r="H46" s="64">
        <v>113</v>
      </c>
      <c r="I46" s="16" t="s">
        <v>410</v>
      </c>
      <c r="J46" s="39"/>
    </row>
    <row r="47" spans="1:10" ht="14.25">
      <c r="A47" s="46" t="s">
        <v>162</v>
      </c>
      <c r="B47" s="90" t="s">
        <v>0</v>
      </c>
      <c r="C47" s="15">
        <v>289</v>
      </c>
      <c r="D47" s="64">
        <v>1537</v>
      </c>
      <c r="E47" s="15" t="s">
        <v>410</v>
      </c>
      <c r="F47" s="64" t="s">
        <v>410</v>
      </c>
      <c r="G47" s="15">
        <v>1</v>
      </c>
      <c r="H47" s="64">
        <v>6</v>
      </c>
      <c r="I47" s="16">
        <v>15</v>
      </c>
      <c r="J47" s="39"/>
    </row>
    <row r="48" spans="1:10">
      <c r="A48" s="292" t="s">
        <v>164</v>
      </c>
      <c r="B48" s="90" t="s">
        <v>1</v>
      </c>
      <c r="C48" s="15">
        <v>329</v>
      </c>
      <c r="D48" s="64">
        <v>585</v>
      </c>
      <c r="E48" s="15" t="s">
        <v>410</v>
      </c>
      <c r="F48" s="64" t="s">
        <v>410</v>
      </c>
      <c r="G48" s="15">
        <v>1</v>
      </c>
      <c r="H48" s="64">
        <v>6</v>
      </c>
      <c r="I48" s="16">
        <v>15</v>
      </c>
      <c r="J48" s="39"/>
    </row>
    <row r="49" spans="1:10" ht="27">
      <c r="A49" s="46" t="s">
        <v>417</v>
      </c>
      <c r="B49" s="90" t="s">
        <v>0</v>
      </c>
      <c r="C49" s="15">
        <v>3477</v>
      </c>
      <c r="D49" s="64">
        <v>25960</v>
      </c>
      <c r="E49" s="15">
        <v>266</v>
      </c>
      <c r="F49" s="64">
        <v>2129</v>
      </c>
      <c r="G49" s="15">
        <v>101</v>
      </c>
      <c r="H49" s="64">
        <v>20</v>
      </c>
      <c r="I49" s="16">
        <v>12</v>
      </c>
      <c r="J49" s="39"/>
    </row>
    <row r="50" spans="1:10" ht="25.5">
      <c r="A50" s="292" t="s">
        <v>197</v>
      </c>
      <c r="B50" s="90" t="s">
        <v>1</v>
      </c>
      <c r="C50" s="15">
        <v>9317</v>
      </c>
      <c r="D50" s="64">
        <v>12973</v>
      </c>
      <c r="E50" s="15">
        <v>510</v>
      </c>
      <c r="F50" s="64">
        <v>2183</v>
      </c>
      <c r="G50" s="15">
        <v>96</v>
      </c>
      <c r="H50" s="64">
        <v>20</v>
      </c>
      <c r="I50" s="16">
        <v>12</v>
      </c>
      <c r="J50" s="39"/>
    </row>
    <row r="51" spans="1:10">
      <c r="A51" s="46" t="s">
        <v>138</v>
      </c>
      <c r="B51" s="90" t="s">
        <v>0</v>
      </c>
      <c r="C51" s="15">
        <v>712</v>
      </c>
      <c r="D51" s="64">
        <v>10750</v>
      </c>
      <c r="E51" s="15">
        <v>177</v>
      </c>
      <c r="F51" s="64">
        <v>142</v>
      </c>
      <c r="G51" s="15">
        <v>17</v>
      </c>
      <c r="H51" s="64">
        <v>11</v>
      </c>
      <c r="I51" s="16">
        <v>27</v>
      </c>
      <c r="J51" s="39"/>
    </row>
    <row r="52" spans="1:10">
      <c r="A52" s="292" t="s">
        <v>139</v>
      </c>
      <c r="B52" s="90" t="s">
        <v>1</v>
      </c>
      <c r="C52" s="15">
        <v>1089</v>
      </c>
      <c r="D52" s="64">
        <v>5138</v>
      </c>
      <c r="E52" s="15">
        <v>147</v>
      </c>
      <c r="F52" s="64">
        <v>146</v>
      </c>
      <c r="G52" s="15">
        <v>17</v>
      </c>
      <c r="H52" s="64">
        <v>11</v>
      </c>
      <c r="I52" s="16">
        <v>28</v>
      </c>
      <c r="J52" s="39"/>
    </row>
    <row r="53" spans="1:10" ht="25.5">
      <c r="A53" s="46" t="s">
        <v>140</v>
      </c>
      <c r="B53" s="90" t="s">
        <v>0</v>
      </c>
      <c r="C53" s="15">
        <v>948</v>
      </c>
      <c r="D53" s="64">
        <v>4085</v>
      </c>
      <c r="E53" s="15">
        <v>293</v>
      </c>
      <c r="F53" s="64">
        <v>7</v>
      </c>
      <c r="G53" s="15">
        <v>162</v>
      </c>
      <c r="H53" s="64">
        <v>93</v>
      </c>
      <c r="I53" s="16" t="s">
        <v>410</v>
      </c>
      <c r="J53" s="39"/>
    </row>
    <row r="54" spans="1:10">
      <c r="A54" s="292" t="s">
        <v>141</v>
      </c>
      <c r="B54" s="90" t="s">
        <v>1</v>
      </c>
      <c r="C54" s="15">
        <v>816</v>
      </c>
      <c r="D54" s="64">
        <v>2248</v>
      </c>
      <c r="E54" s="15">
        <v>300</v>
      </c>
      <c r="F54" s="64">
        <v>7</v>
      </c>
      <c r="G54" s="15">
        <v>49</v>
      </c>
      <c r="H54" s="64">
        <v>90</v>
      </c>
      <c r="I54" s="16" t="s">
        <v>410</v>
      </c>
      <c r="J54" s="39"/>
    </row>
    <row r="55" spans="1:10" ht="27">
      <c r="A55" s="46" t="s">
        <v>165</v>
      </c>
      <c r="B55" s="90" t="s">
        <v>0</v>
      </c>
      <c r="C55" s="15">
        <v>2553</v>
      </c>
      <c r="D55" s="64">
        <v>5590</v>
      </c>
      <c r="E55" s="15">
        <v>814</v>
      </c>
      <c r="F55" s="64">
        <v>2527</v>
      </c>
      <c r="G55" s="15" t="s">
        <v>410</v>
      </c>
      <c r="H55" s="64">
        <v>562</v>
      </c>
      <c r="I55" s="16">
        <v>266</v>
      </c>
      <c r="J55" s="39"/>
    </row>
    <row r="56" spans="1:10" ht="25.5">
      <c r="A56" s="292" t="s">
        <v>166</v>
      </c>
      <c r="B56" s="90" t="s">
        <v>1</v>
      </c>
      <c r="C56" s="15">
        <v>3188</v>
      </c>
      <c r="D56" s="64">
        <v>5059</v>
      </c>
      <c r="E56" s="15">
        <v>724</v>
      </c>
      <c r="F56" s="64">
        <v>2539</v>
      </c>
      <c r="G56" s="15" t="s">
        <v>410</v>
      </c>
      <c r="H56" s="64">
        <v>1322</v>
      </c>
      <c r="I56" s="16">
        <v>297</v>
      </c>
      <c r="J56" s="39"/>
    </row>
    <row r="57" spans="1:10" ht="25.5">
      <c r="A57" s="46" t="s">
        <v>142</v>
      </c>
      <c r="B57" s="90" t="s">
        <v>0</v>
      </c>
      <c r="C57" s="15">
        <v>4862</v>
      </c>
      <c r="D57" s="64">
        <v>13636</v>
      </c>
      <c r="E57" s="15">
        <v>1336</v>
      </c>
      <c r="F57" s="64">
        <v>3660</v>
      </c>
      <c r="G57" s="15">
        <v>348</v>
      </c>
      <c r="H57" s="64">
        <v>663</v>
      </c>
      <c r="I57" s="16">
        <v>496</v>
      </c>
      <c r="J57" s="39"/>
    </row>
    <row r="58" spans="1:10" ht="25.5">
      <c r="A58" s="292" t="s">
        <v>143</v>
      </c>
      <c r="B58" s="90" t="s">
        <v>1</v>
      </c>
      <c r="C58" s="15">
        <v>7071</v>
      </c>
      <c r="D58" s="64">
        <v>11158</v>
      </c>
      <c r="E58" s="15">
        <v>736</v>
      </c>
      <c r="F58" s="64">
        <v>3602</v>
      </c>
      <c r="G58" s="15">
        <v>357</v>
      </c>
      <c r="H58" s="64">
        <v>625</v>
      </c>
      <c r="I58" s="16">
        <v>493</v>
      </c>
      <c r="J58" s="39"/>
    </row>
    <row r="59" spans="1:10" ht="14.25">
      <c r="A59" s="46" t="s">
        <v>167</v>
      </c>
      <c r="B59" s="90" t="s">
        <v>0</v>
      </c>
      <c r="C59" s="15">
        <v>447</v>
      </c>
      <c r="D59" s="64">
        <v>2068</v>
      </c>
      <c r="E59" s="15">
        <v>265</v>
      </c>
      <c r="F59" s="64">
        <v>418</v>
      </c>
      <c r="G59" s="15" t="s">
        <v>410</v>
      </c>
      <c r="H59" s="64">
        <v>46</v>
      </c>
      <c r="I59" s="16">
        <v>4</v>
      </c>
      <c r="J59" s="39"/>
    </row>
    <row r="60" spans="1:10" ht="14.25">
      <c r="A60" s="292" t="s">
        <v>946</v>
      </c>
      <c r="B60" s="90" t="s">
        <v>1</v>
      </c>
      <c r="C60" s="15">
        <v>646</v>
      </c>
      <c r="D60" s="64">
        <v>1446</v>
      </c>
      <c r="E60" s="15">
        <v>272</v>
      </c>
      <c r="F60" s="64">
        <v>438</v>
      </c>
      <c r="G60" s="15" t="s">
        <v>410</v>
      </c>
      <c r="H60" s="64">
        <v>47</v>
      </c>
      <c r="I60" s="16">
        <v>7</v>
      </c>
      <c r="J60" s="39"/>
    </row>
    <row r="61" spans="1:10" ht="25.5">
      <c r="A61" s="46" t="s">
        <v>144</v>
      </c>
      <c r="B61" s="90" t="s">
        <v>0</v>
      </c>
      <c r="C61" s="15">
        <v>4399</v>
      </c>
      <c r="D61" s="64">
        <v>37403</v>
      </c>
      <c r="E61" s="15">
        <v>2047</v>
      </c>
      <c r="F61" s="64">
        <v>2734</v>
      </c>
      <c r="G61" s="15">
        <v>493</v>
      </c>
      <c r="H61" s="64">
        <v>31</v>
      </c>
      <c r="I61" s="16">
        <v>10</v>
      </c>
      <c r="J61" s="39"/>
    </row>
    <row r="62" spans="1:10">
      <c r="A62" s="292" t="s">
        <v>145</v>
      </c>
      <c r="B62" s="90" t="s">
        <v>1</v>
      </c>
      <c r="C62" s="15">
        <v>5317</v>
      </c>
      <c r="D62" s="64">
        <v>21311</v>
      </c>
      <c r="E62" s="15">
        <v>1794</v>
      </c>
      <c r="F62" s="64">
        <v>2689</v>
      </c>
      <c r="G62" s="15">
        <v>476</v>
      </c>
      <c r="H62" s="64">
        <v>30</v>
      </c>
      <c r="I62" s="16">
        <v>6</v>
      </c>
      <c r="J62" s="39"/>
    </row>
    <row r="63" spans="1:10" ht="25.5">
      <c r="A63" s="46" t="s">
        <v>146</v>
      </c>
      <c r="B63" s="90" t="s">
        <v>0</v>
      </c>
      <c r="C63" s="15">
        <v>8675</v>
      </c>
      <c r="D63" s="64">
        <v>34997</v>
      </c>
      <c r="E63" s="15">
        <v>3419</v>
      </c>
      <c r="F63" s="64">
        <v>1333</v>
      </c>
      <c r="G63" s="15">
        <v>174</v>
      </c>
      <c r="H63" s="64">
        <v>307</v>
      </c>
      <c r="I63" s="16">
        <v>37</v>
      </c>
      <c r="J63" s="39"/>
    </row>
    <row r="64" spans="1:10" ht="25.5">
      <c r="A64" s="292" t="s">
        <v>147</v>
      </c>
      <c r="B64" s="90" t="s">
        <v>1</v>
      </c>
      <c r="C64" s="15">
        <v>12390</v>
      </c>
      <c r="D64" s="64">
        <v>24340</v>
      </c>
      <c r="E64" s="15">
        <v>3372</v>
      </c>
      <c r="F64" s="64">
        <v>1146</v>
      </c>
      <c r="G64" s="15">
        <v>156</v>
      </c>
      <c r="H64" s="64">
        <v>307</v>
      </c>
      <c r="I64" s="16">
        <v>33</v>
      </c>
      <c r="J64" s="39"/>
    </row>
    <row r="65" spans="1:10">
      <c r="A65" s="46" t="s">
        <v>148</v>
      </c>
      <c r="B65" s="90" t="s">
        <v>0</v>
      </c>
      <c r="C65" s="15">
        <v>12952</v>
      </c>
      <c r="D65" s="64">
        <v>30541</v>
      </c>
      <c r="E65" s="15">
        <v>1893</v>
      </c>
      <c r="F65" s="64">
        <v>7027</v>
      </c>
      <c r="G65" s="15">
        <v>522</v>
      </c>
      <c r="H65" s="64">
        <v>3015</v>
      </c>
      <c r="I65" s="16">
        <v>323</v>
      </c>
      <c r="J65" s="39"/>
    </row>
    <row r="66" spans="1:10">
      <c r="A66" s="292" t="s">
        <v>149</v>
      </c>
      <c r="B66" s="90" t="s">
        <v>1</v>
      </c>
      <c r="C66" s="15">
        <v>15334</v>
      </c>
      <c r="D66" s="64">
        <v>23895</v>
      </c>
      <c r="E66" s="15">
        <v>1695</v>
      </c>
      <c r="F66" s="64">
        <v>6928</v>
      </c>
      <c r="G66" s="15">
        <v>563</v>
      </c>
      <c r="H66" s="64">
        <v>3041</v>
      </c>
      <c r="I66" s="16">
        <v>308</v>
      </c>
      <c r="J66" s="39"/>
    </row>
    <row r="67" spans="1:10" ht="14.25">
      <c r="A67" s="46" t="s">
        <v>168</v>
      </c>
      <c r="B67" s="90" t="s">
        <v>0</v>
      </c>
      <c r="C67" s="15">
        <v>9746</v>
      </c>
      <c r="D67" s="64">
        <v>65100</v>
      </c>
      <c r="E67" s="15">
        <v>4722</v>
      </c>
      <c r="F67" s="64">
        <v>8254</v>
      </c>
      <c r="G67" s="15">
        <v>1094</v>
      </c>
      <c r="H67" s="64">
        <v>215</v>
      </c>
      <c r="I67" s="16">
        <v>104</v>
      </c>
      <c r="J67" s="39"/>
    </row>
    <row r="68" spans="1:10" ht="14.25">
      <c r="A68" s="292" t="s">
        <v>947</v>
      </c>
      <c r="B68" s="90" t="s">
        <v>1</v>
      </c>
      <c r="C68" s="15">
        <v>14700</v>
      </c>
      <c r="D68" s="64">
        <v>37211</v>
      </c>
      <c r="E68" s="15">
        <v>3139</v>
      </c>
      <c r="F68" s="64">
        <v>8011</v>
      </c>
      <c r="G68" s="15">
        <v>1063</v>
      </c>
      <c r="H68" s="64">
        <v>284</v>
      </c>
      <c r="I68" s="16">
        <v>106</v>
      </c>
      <c r="J68" s="39"/>
    </row>
    <row r="69" spans="1:10" ht="25.5">
      <c r="A69" s="46" t="s">
        <v>150</v>
      </c>
      <c r="B69" s="90" t="s">
        <v>0</v>
      </c>
      <c r="C69" s="15">
        <v>503</v>
      </c>
      <c r="D69" s="64">
        <v>6369</v>
      </c>
      <c r="E69" s="15">
        <v>254</v>
      </c>
      <c r="F69" s="64">
        <v>51</v>
      </c>
      <c r="G69" s="15">
        <v>124</v>
      </c>
      <c r="H69" s="64">
        <v>4</v>
      </c>
      <c r="I69" s="16">
        <v>15</v>
      </c>
      <c r="J69" s="39"/>
    </row>
    <row r="70" spans="1:10" ht="25.5">
      <c r="A70" s="292" t="s">
        <v>151</v>
      </c>
      <c r="B70" s="90" t="s">
        <v>1</v>
      </c>
      <c r="C70" s="15">
        <v>704</v>
      </c>
      <c r="D70" s="64">
        <v>4414</v>
      </c>
      <c r="E70" s="15">
        <v>67</v>
      </c>
      <c r="F70" s="64">
        <v>52</v>
      </c>
      <c r="G70" s="15">
        <v>125</v>
      </c>
      <c r="H70" s="64">
        <v>4</v>
      </c>
      <c r="I70" s="16">
        <v>15</v>
      </c>
      <c r="J70" s="39"/>
    </row>
    <row r="71" spans="1:10">
      <c r="A71" s="46" t="s">
        <v>152</v>
      </c>
      <c r="B71" s="90" t="s">
        <v>0</v>
      </c>
      <c r="C71" s="15">
        <v>3402</v>
      </c>
      <c r="D71" s="64">
        <v>17392</v>
      </c>
      <c r="E71" s="15">
        <v>1248</v>
      </c>
      <c r="F71" s="64">
        <v>1390</v>
      </c>
      <c r="G71" s="15">
        <v>765</v>
      </c>
      <c r="H71" s="64">
        <v>795</v>
      </c>
      <c r="I71" s="16">
        <v>48</v>
      </c>
      <c r="J71" s="39"/>
    </row>
    <row r="72" spans="1:10">
      <c r="A72" s="292" t="s">
        <v>153</v>
      </c>
      <c r="B72" s="90" t="s">
        <v>1</v>
      </c>
      <c r="C72" s="15">
        <v>4752</v>
      </c>
      <c r="D72" s="64">
        <v>9583</v>
      </c>
      <c r="E72" s="15">
        <v>211</v>
      </c>
      <c r="F72" s="64">
        <v>1414</v>
      </c>
      <c r="G72" s="15">
        <v>744</v>
      </c>
      <c r="H72" s="64">
        <v>811</v>
      </c>
      <c r="I72" s="16">
        <v>52</v>
      </c>
      <c r="J72" s="39"/>
    </row>
    <row r="73" spans="1:10" ht="14.25">
      <c r="A73" s="46" t="s">
        <v>169</v>
      </c>
      <c r="B73" s="90" t="s">
        <v>0</v>
      </c>
      <c r="C73" s="15">
        <v>6255</v>
      </c>
      <c r="D73" s="64">
        <v>24839</v>
      </c>
      <c r="E73" s="15">
        <v>777</v>
      </c>
      <c r="F73" s="64">
        <v>3384</v>
      </c>
      <c r="G73" s="15">
        <v>296</v>
      </c>
      <c r="H73" s="64">
        <v>53</v>
      </c>
      <c r="I73" s="16">
        <v>15</v>
      </c>
      <c r="J73" s="39"/>
    </row>
    <row r="74" spans="1:10" ht="25.5">
      <c r="A74" s="292" t="s">
        <v>170</v>
      </c>
      <c r="B74" s="90" t="s">
        <v>1</v>
      </c>
      <c r="C74" s="15">
        <v>7762</v>
      </c>
      <c r="D74" s="64">
        <v>13205</v>
      </c>
      <c r="E74" s="15">
        <v>578</v>
      </c>
      <c r="F74" s="64">
        <v>2344</v>
      </c>
      <c r="G74" s="15">
        <v>299</v>
      </c>
      <c r="H74" s="64">
        <v>52</v>
      </c>
      <c r="I74" s="16">
        <v>21</v>
      </c>
      <c r="J74" s="39"/>
    </row>
    <row r="75" spans="1:10" ht="27">
      <c r="A75" s="46" t="s">
        <v>171</v>
      </c>
      <c r="B75" s="90" t="s">
        <v>0</v>
      </c>
      <c r="C75" s="15">
        <v>7265</v>
      </c>
      <c r="D75" s="64">
        <v>39551</v>
      </c>
      <c r="E75" s="15">
        <v>5447</v>
      </c>
      <c r="F75" s="64">
        <v>5908</v>
      </c>
      <c r="G75" s="15">
        <v>311</v>
      </c>
      <c r="H75" s="64">
        <v>18</v>
      </c>
      <c r="I75" s="16">
        <v>40</v>
      </c>
      <c r="J75" s="39"/>
    </row>
    <row r="76" spans="1:10" ht="25.5">
      <c r="A76" s="292" t="s">
        <v>172</v>
      </c>
      <c r="B76" s="90" t="s">
        <v>1</v>
      </c>
      <c r="C76" s="15">
        <v>8287</v>
      </c>
      <c r="D76" s="64">
        <v>20489</v>
      </c>
      <c r="E76" s="15">
        <v>3862</v>
      </c>
      <c r="F76" s="64">
        <v>6410</v>
      </c>
      <c r="G76" s="15">
        <v>325</v>
      </c>
      <c r="H76" s="64">
        <v>18</v>
      </c>
      <c r="I76" s="16">
        <v>41</v>
      </c>
      <c r="J76" s="39"/>
    </row>
    <row r="77" spans="1:10">
      <c r="A77" s="46" t="s">
        <v>154</v>
      </c>
      <c r="B77" s="90" t="s">
        <v>0</v>
      </c>
      <c r="C77" s="15">
        <v>2042</v>
      </c>
      <c r="D77" s="64">
        <v>11351</v>
      </c>
      <c r="E77" s="15">
        <v>691</v>
      </c>
      <c r="F77" s="64">
        <v>1389</v>
      </c>
      <c r="G77" s="15">
        <v>40</v>
      </c>
      <c r="H77" s="64">
        <v>10</v>
      </c>
      <c r="I77" s="16">
        <v>41</v>
      </c>
      <c r="J77" s="39"/>
    </row>
    <row r="78" spans="1:10">
      <c r="A78" s="292" t="s">
        <v>155</v>
      </c>
      <c r="B78" s="90" t="s">
        <v>1</v>
      </c>
      <c r="C78" s="15">
        <v>2720</v>
      </c>
      <c r="D78" s="64">
        <v>5373</v>
      </c>
      <c r="E78" s="15">
        <v>1218</v>
      </c>
      <c r="F78" s="64">
        <v>1394</v>
      </c>
      <c r="G78" s="15">
        <v>49</v>
      </c>
      <c r="H78" s="64">
        <v>63</v>
      </c>
      <c r="I78" s="16">
        <v>32</v>
      </c>
      <c r="J78" s="39"/>
    </row>
    <row r="79" spans="1:10">
      <c r="A79" s="46" t="s">
        <v>156</v>
      </c>
      <c r="B79" s="90" t="s">
        <v>0</v>
      </c>
      <c r="C79" s="15">
        <v>702</v>
      </c>
      <c r="D79" s="64">
        <v>22403</v>
      </c>
      <c r="E79" s="15">
        <v>337</v>
      </c>
      <c r="F79" s="64">
        <v>2470</v>
      </c>
      <c r="G79" s="15">
        <v>534</v>
      </c>
      <c r="H79" s="64">
        <v>43</v>
      </c>
      <c r="I79" s="16" t="s">
        <v>410</v>
      </c>
      <c r="J79" s="39"/>
    </row>
    <row r="80" spans="1:10">
      <c r="A80" s="292" t="s">
        <v>157</v>
      </c>
      <c r="B80" s="90" t="s">
        <v>1</v>
      </c>
      <c r="C80" s="15">
        <v>2972</v>
      </c>
      <c r="D80" s="64">
        <v>9307</v>
      </c>
      <c r="E80" s="15">
        <v>1138</v>
      </c>
      <c r="F80" s="64">
        <v>2458</v>
      </c>
      <c r="G80" s="15">
        <v>531</v>
      </c>
      <c r="H80" s="64">
        <v>41</v>
      </c>
      <c r="I80" s="16" t="s">
        <v>410</v>
      </c>
      <c r="J80" s="39"/>
    </row>
    <row r="81" spans="1:10">
      <c r="A81" s="46" t="s">
        <v>158</v>
      </c>
      <c r="B81" s="90" t="s">
        <v>0</v>
      </c>
      <c r="C81" s="15">
        <v>292</v>
      </c>
      <c r="D81" s="64">
        <v>5837</v>
      </c>
      <c r="E81" s="15">
        <v>118</v>
      </c>
      <c r="F81" s="64">
        <v>202</v>
      </c>
      <c r="G81" s="15">
        <v>107</v>
      </c>
      <c r="H81" s="64">
        <v>69</v>
      </c>
      <c r="I81" s="16">
        <v>3</v>
      </c>
      <c r="J81" s="39"/>
    </row>
    <row r="82" spans="1:10">
      <c r="A82" s="292" t="s">
        <v>159</v>
      </c>
      <c r="B82" s="90" t="s">
        <v>1</v>
      </c>
      <c r="C82" s="15">
        <v>487</v>
      </c>
      <c r="D82" s="64">
        <v>2321</v>
      </c>
      <c r="E82" s="15">
        <v>113</v>
      </c>
      <c r="F82" s="64">
        <v>197</v>
      </c>
      <c r="G82" s="15">
        <v>106</v>
      </c>
      <c r="H82" s="64">
        <v>69</v>
      </c>
      <c r="I82" s="16">
        <v>3</v>
      </c>
      <c r="J82" s="39"/>
    </row>
    <row r="83" spans="1:10" ht="25.5">
      <c r="A83" s="46" t="s">
        <v>411</v>
      </c>
      <c r="B83" s="90" t="s">
        <v>0</v>
      </c>
      <c r="C83" s="15">
        <v>9036</v>
      </c>
      <c r="D83" s="64">
        <v>26586</v>
      </c>
      <c r="E83" s="15">
        <v>1838</v>
      </c>
      <c r="F83" s="64">
        <v>4337</v>
      </c>
      <c r="G83" s="15">
        <v>202</v>
      </c>
      <c r="H83" s="64">
        <v>369</v>
      </c>
      <c r="I83" s="16">
        <v>133</v>
      </c>
      <c r="J83" s="39"/>
    </row>
    <row r="84" spans="1:10" ht="25.5">
      <c r="A84" s="292" t="s">
        <v>161</v>
      </c>
      <c r="B84" s="90" t="s">
        <v>1</v>
      </c>
      <c r="C84" s="15">
        <v>14915</v>
      </c>
      <c r="D84" s="64">
        <v>19732</v>
      </c>
      <c r="E84" s="15">
        <v>1428</v>
      </c>
      <c r="F84" s="64">
        <v>4194</v>
      </c>
      <c r="G84" s="15">
        <v>210</v>
      </c>
      <c r="H84" s="64">
        <v>388</v>
      </c>
      <c r="I84" s="16">
        <v>152</v>
      </c>
      <c r="J84" s="39"/>
    </row>
    <row r="85" spans="1:10" ht="27">
      <c r="A85" s="268" t="s">
        <v>199</v>
      </c>
      <c r="B85" s="90" t="s">
        <v>0</v>
      </c>
      <c r="C85" s="15">
        <v>17746</v>
      </c>
      <c r="D85" s="64">
        <v>46841</v>
      </c>
      <c r="E85" s="15">
        <v>7101</v>
      </c>
      <c r="F85" s="64">
        <v>28432</v>
      </c>
      <c r="G85" s="15">
        <v>67</v>
      </c>
      <c r="H85" s="64">
        <v>1441</v>
      </c>
      <c r="I85" s="16">
        <v>894</v>
      </c>
      <c r="J85" s="39"/>
    </row>
    <row r="86" spans="1:10" ht="25.5">
      <c r="A86" s="290" t="s">
        <v>4</v>
      </c>
      <c r="B86" s="90" t="s">
        <v>1</v>
      </c>
      <c r="C86" s="15">
        <v>27161</v>
      </c>
      <c r="D86" s="64">
        <v>31705</v>
      </c>
      <c r="E86" s="15">
        <v>6105</v>
      </c>
      <c r="F86" s="64">
        <v>28873</v>
      </c>
      <c r="G86" s="15">
        <v>34</v>
      </c>
      <c r="H86" s="64">
        <v>1464</v>
      </c>
      <c r="I86" s="16">
        <v>988</v>
      </c>
      <c r="J86" s="39"/>
    </row>
    <row r="87" spans="1:10" ht="27">
      <c r="A87" s="7" t="s">
        <v>200</v>
      </c>
      <c r="B87" s="90" t="s">
        <v>0</v>
      </c>
      <c r="C87" s="15">
        <v>14470</v>
      </c>
      <c r="D87" s="64">
        <v>63645</v>
      </c>
      <c r="E87" s="15">
        <v>4125</v>
      </c>
      <c r="F87" s="64">
        <v>12821</v>
      </c>
      <c r="G87" s="15">
        <v>681</v>
      </c>
      <c r="H87" s="64">
        <v>97</v>
      </c>
      <c r="I87" s="16">
        <v>169</v>
      </c>
      <c r="J87" s="39"/>
    </row>
    <row r="88" spans="1:10" ht="25.5">
      <c r="A88" s="290" t="s">
        <v>5</v>
      </c>
      <c r="B88" s="90" t="s">
        <v>1</v>
      </c>
      <c r="C88" s="15">
        <v>34968</v>
      </c>
      <c r="D88" s="64">
        <v>36666</v>
      </c>
      <c r="E88" s="15">
        <v>4193</v>
      </c>
      <c r="F88" s="64">
        <v>13199</v>
      </c>
      <c r="G88" s="15">
        <v>695</v>
      </c>
      <c r="H88" s="64">
        <v>106</v>
      </c>
      <c r="I88" s="16">
        <v>184</v>
      </c>
      <c r="J88" s="39"/>
    </row>
    <row r="89" spans="1:10">
      <c r="A89" s="46" t="s">
        <v>183</v>
      </c>
      <c r="B89" s="90" t="s">
        <v>0</v>
      </c>
      <c r="C89" s="15">
        <v>3542</v>
      </c>
      <c r="D89" s="64">
        <v>19917</v>
      </c>
      <c r="E89" s="15">
        <v>914</v>
      </c>
      <c r="F89" s="64">
        <v>4361</v>
      </c>
      <c r="G89" s="15">
        <v>15</v>
      </c>
      <c r="H89" s="64">
        <v>20</v>
      </c>
      <c r="I89" s="16">
        <v>57</v>
      </c>
      <c r="J89" s="39"/>
    </row>
    <row r="90" spans="1:10">
      <c r="A90" s="292" t="s">
        <v>184</v>
      </c>
      <c r="B90" s="90" t="s">
        <v>1</v>
      </c>
      <c r="C90" s="15">
        <v>8210</v>
      </c>
      <c r="D90" s="64">
        <v>9066</v>
      </c>
      <c r="E90" s="15">
        <v>927</v>
      </c>
      <c r="F90" s="64">
        <v>4391</v>
      </c>
      <c r="G90" s="15">
        <v>18</v>
      </c>
      <c r="H90" s="64">
        <v>18</v>
      </c>
      <c r="I90" s="16">
        <v>57</v>
      </c>
      <c r="J90" s="39"/>
    </row>
    <row r="91" spans="1:10">
      <c r="A91" s="46" t="s">
        <v>185</v>
      </c>
      <c r="B91" s="90" t="s">
        <v>0</v>
      </c>
      <c r="C91" s="15">
        <v>4567</v>
      </c>
      <c r="D91" s="64">
        <v>16697</v>
      </c>
      <c r="E91" s="15">
        <v>1394</v>
      </c>
      <c r="F91" s="64">
        <v>4211</v>
      </c>
      <c r="G91" s="15">
        <v>278</v>
      </c>
      <c r="H91" s="64">
        <v>34</v>
      </c>
      <c r="I91" s="16">
        <v>45</v>
      </c>
      <c r="J91" s="39"/>
    </row>
    <row r="92" spans="1:10">
      <c r="A92" s="292" t="s">
        <v>186</v>
      </c>
      <c r="B92" s="90" t="s">
        <v>1</v>
      </c>
      <c r="C92" s="15">
        <v>9797</v>
      </c>
      <c r="D92" s="64">
        <v>10658</v>
      </c>
      <c r="E92" s="15">
        <v>1478</v>
      </c>
      <c r="F92" s="64">
        <v>4212</v>
      </c>
      <c r="G92" s="15">
        <v>286</v>
      </c>
      <c r="H92" s="64">
        <v>35</v>
      </c>
      <c r="I92" s="16">
        <v>44</v>
      </c>
      <c r="J92" s="39"/>
    </row>
    <row r="93" spans="1:10" ht="14.25">
      <c r="A93" s="46" t="s">
        <v>187</v>
      </c>
      <c r="B93" s="90" t="s">
        <v>0</v>
      </c>
      <c r="C93" s="15">
        <v>6317</v>
      </c>
      <c r="D93" s="64">
        <v>26417</v>
      </c>
      <c r="E93" s="15">
        <v>1589</v>
      </c>
      <c r="F93" s="64">
        <v>4221</v>
      </c>
      <c r="G93" s="15">
        <v>316</v>
      </c>
      <c r="H93" s="64">
        <v>41</v>
      </c>
      <c r="I93" s="16">
        <v>67</v>
      </c>
      <c r="J93" s="39"/>
    </row>
    <row r="94" spans="1:10" ht="25.5">
      <c r="A94" s="292" t="s">
        <v>188</v>
      </c>
      <c r="B94" s="90" t="s">
        <v>1</v>
      </c>
      <c r="C94" s="15">
        <v>16852</v>
      </c>
      <c r="D94" s="64">
        <v>16473</v>
      </c>
      <c r="E94" s="15">
        <v>1563</v>
      </c>
      <c r="F94" s="64">
        <v>4566</v>
      </c>
      <c r="G94" s="15">
        <v>318</v>
      </c>
      <c r="H94" s="64">
        <v>51</v>
      </c>
      <c r="I94" s="16">
        <v>83</v>
      </c>
      <c r="J94" s="39"/>
    </row>
    <row r="95" spans="1:10" ht="14.25">
      <c r="A95" s="46" t="s">
        <v>189</v>
      </c>
      <c r="B95" s="90" t="s">
        <v>0</v>
      </c>
      <c r="C95" s="15">
        <v>44</v>
      </c>
      <c r="D95" s="64">
        <v>614</v>
      </c>
      <c r="E95" s="15">
        <v>228</v>
      </c>
      <c r="F95" s="64">
        <v>28</v>
      </c>
      <c r="G95" s="15">
        <v>72</v>
      </c>
      <c r="H95" s="64">
        <v>2</v>
      </c>
      <c r="I95" s="16" t="s">
        <v>410</v>
      </c>
      <c r="J95" s="39"/>
    </row>
    <row r="96" spans="1:10" ht="14.25">
      <c r="A96" s="292" t="s">
        <v>948</v>
      </c>
      <c r="B96" s="90" t="s">
        <v>1</v>
      </c>
      <c r="C96" s="15">
        <v>109</v>
      </c>
      <c r="D96" s="64">
        <v>469</v>
      </c>
      <c r="E96" s="15">
        <v>225</v>
      </c>
      <c r="F96" s="64">
        <v>30</v>
      </c>
      <c r="G96" s="15">
        <v>73</v>
      </c>
      <c r="H96" s="64">
        <v>2</v>
      </c>
      <c r="I96" s="16" t="s">
        <v>410</v>
      </c>
      <c r="J96" s="39"/>
    </row>
    <row r="97" spans="1:10">
      <c r="A97" s="42" t="s">
        <v>64</v>
      </c>
      <c r="B97" s="107" t="s">
        <v>0</v>
      </c>
      <c r="C97" s="11">
        <v>42251</v>
      </c>
      <c r="D97" s="19">
        <v>114262</v>
      </c>
      <c r="E97" s="11">
        <v>3646</v>
      </c>
      <c r="F97" s="19">
        <v>10772</v>
      </c>
      <c r="G97" s="11">
        <v>3070</v>
      </c>
      <c r="H97" s="19">
        <v>2797</v>
      </c>
      <c r="I97" s="12">
        <v>529</v>
      </c>
      <c r="J97" s="39"/>
    </row>
    <row r="98" spans="1:10">
      <c r="A98" s="289" t="s">
        <v>6</v>
      </c>
      <c r="B98" s="107" t="s">
        <v>1</v>
      </c>
      <c r="C98" s="11">
        <v>60878</v>
      </c>
      <c r="D98" s="19">
        <v>73907</v>
      </c>
      <c r="E98" s="11">
        <v>3703</v>
      </c>
      <c r="F98" s="19">
        <v>11013</v>
      </c>
      <c r="G98" s="11">
        <v>2450</v>
      </c>
      <c r="H98" s="19">
        <v>2355</v>
      </c>
      <c r="I98" s="12">
        <v>506</v>
      </c>
      <c r="J98" s="39"/>
    </row>
    <row r="99" spans="1:10" ht="15" customHeight="1">
      <c r="A99" s="268" t="s">
        <v>233</v>
      </c>
      <c r="B99" s="90" t="s">
        <v>0</v>
      </c>
      <c r="C99" s="15">
        <v>7307</v>
      </c>
      <c r="D99" s="64">
        <v>31191</v>
      </c>
      <c r="E99" s="15">
        <v>241</v>
      </c>
      <c r="F99" s="64">
        <v>847</v>
      </c>
      <c r="G99" s="15">
        <v>33</v>
      </c>
      <c r="H99" s="64">
        <v>278</v>
      </c>
      <c r="I99" s="16">
        <v>27</v>
      </c>
      <c r="J99" s="39"/>
    </row>
    <row r="100" spans="1:10" ht="15" customHeight="1">
      <c r="A100" s="291" t="s">
        <v>966</v>
      </c>
      <c r="B100" s="90" t="s">
        <v>1</v>
      </c>
      <c r="C100" s="15">
        <v>12649</v>
      </c>
      <c r="D100" s="64">
        <v>17328</v>
      </c>
      <c r="E100" s="15">
        <v>286</v>
      </c>
      <c r="F100" s="64">
        <v>845</v>
      </c>
      <c r="G100" s="15">
        <v>26</v>
      </c>
      <c r="H100" s="64">
        <v>278</v>
      </c>
      <c r="I100" s="16">
        <v>28</v>
      </c>
      <c r="J100" s="39"/>
    </row>
    <row r="101" spans="1:10" ht="15" customHeight="1">
      <c r="A101" s="268" t="s">
        <v>105</v>
      </c>
      <c r="B101" s="90" t="s">
        <v>0</v>
      </c>
      <c r="C101" s="15">
        <v>24573</v>
      </c>
      <c r="D101" s="64">
        <v>48737</v>
      </c>
      <c r="E101" s="15">
        <v>1145</v>
      </c>
      <c r="F101" s="64">
        <v>6177</v>
      </c>
      <c r="G101" s="15">
        <v>1775</v>
      </c>
      <c r="H101" s="64">
        <v>646</v>
      </c>
      <c r="I101" s="16">
        <v>403</v>
      </c>
      <c r="J101" s="39"/>
    </row>
    <row r="102" spans="1:10" ht="15" customHeight="1">
      <c r="A102" s="291" t="s">
        <v>173</v>
      </c>
      <c r="B102" s="90" t="s">
        <v>1</v>
      </c>
      <c r="C102" s="15">
        <v>32822</v>
      </c>
      <c r="D102" s="64">
        <v>33645</v>
      </c>
      <c r="E102" s="15">
        <v>1037</v>
      </c>
      <c r="F102" s="64">
        <v>6156</v>
      </c>
      <c r="G102" s="15">
        <v>1678</v>
      </c>
      <c r="H102" s="64">
        <v>644</v>
      </c>
      <c r="I102" s="16">
        <v>378</v>
      </c>
      <c r="J102" s="39"/>
    </row>
    <row r="103" spans="1:10" ht="15" customHeight="1">
      <c r="A103" s="268" t="s">
        <v>174</v>
      </c>
      <c r="B103" s="90" t="s">
        <v>0</v>
      </c>
      <c r="C103" s="15">
        <v>10371</v>
      </c>
      <c r="D103" s="64">
        <v>34334</v>
      </c>
      <c r="E103" s="15">
        <v>2260</v>
      </c>
      <c r="F103" s="64">
        <v>3748</v>
      </c>
      <c r="G103" s="15">
        <v>1262</v>
      </c>
      <c r="H103" s="64">
        <v>1873</v>
      </c>
      <c r="I103" s="16">
        <v>99</v>
      </c>
      <c r="J103" s="39"/>
    </row>
    <row r="104" spans="1:10" ht="15" customHeight="1">
      <c r="A104" s="291" t="s">
        <v>7</v>
      </c>
      <c r="B104" s="90" t="s">
        <v>1</v>
      </c>
      <c r="C104" s="15">
        <v>15407</v>
      </c>
      <c r="D104" s="64">
        <v>22934</v>
      </c>
      <c r="E104" s="15">
        <v>2380</v>
      </c>
      <c r="F104" s="64">
        <v>4012</v>
      </c>
      <c r="G104" s="15">
        <v>746</v>
      </c>
      <c r="H104" s="64">
        <v>1433</v>
      </c>
      <c r="I104" s="16">
        <v>100</v>
      </c>
      <c r="J104" s="39"/>
    </row>
    <row r="105" spans="1:10" ht="15" customHeight="1">
      <c r="A105" s="42" t="s">
        <v>106</v>
      </c>
      <c r="B105" s="107" t="s">
        <v>0</v>
      </c>
      <c r="C105" s="11">
        <v>12195</v>
      </c>
      <c r="D105" s="19">
        <v>113682</v>
      </c>
      <c r="E105" s="11">
        <v>941</v>
      </c>
      <c r="F105" s="19">
        <v>4250</v>
      </c>
      <c r="G105" s="11">
        <v>500</v>
      </c>
      <c r="H105" s="19">
        <v>184</v>
      </c>
      <c r="I105" s="12">
        <v>25</v>
      </c>
      <c r="J105" s="39"/>
    </row>
    <row r="106" spans="1:10" ht="15" customHeight="1">
      <c r="A106" s="289" t="s">
        <v>950</v>
      </c>
      <c r="B106" s="107" t="s">
        <v>1</v>
      </c>
      <c r="C106" s="11">
        <v>18948</v>
      </c>
      <c r="D106" s="19">
        <v>38630</v>
      </c>
      <c r="E106" s="11">
        <v>897</v>
      </c>
      <c r="F106" s="19">
        <v>4360</v>
      </c>
      <c r="G106" s="11">
        <v>517</v>
      </c>
      <c r="H106" s="19">
        <v>189</v>
      </c>
      <c r="I106" s="12">
        <v>26</v>
      </c>
      <c r="J106" s="39"/>
    </row>
    <row r="107" spans="1:10" ht="15" customHeight="1">
      <c r="A107" s="268" t="s">
        <v>107</v>
      </c>
      <c r="B107" s="90" t="s">
        <v>0</v>
      </c>
      <c r="C107" s="15">
        <v>829</v>
      </c>
      <c r="D107" s="64">
        <v>8918</v>
      </c>
      <c r="E107" s="15">
        <v>37</v>
      </c>
      <c r="F107" s="64">
        <v>172</v>
      </c>
      <c r="G107" s="15">
        <v>46</v>
      </c>
      <c r="H107" s="64">
        <v>15</v>
      </c>
      <c r="I107" s="16" t="s">
        <v>410</v>
      </c>
      <c r="J107" s="39"/>
    </row>
    <row r="108" spans="1:10" ht="25.5">
      <c r="A108" s="291" t="s">
        <v>175</v>
      </c>
      <c r="B108" s="90" t="s">
        <v>1</v>
      </c>
      <c r="C108" s="15">
        <v>1054</v>
      </c>
      <c r="D108" s="64">
        <v>2785</v>
      </c>
      <c r="E108" s="15">
        <v>37</v>
      </c>
      <c r="F108" s="64">
        <v>165</v>
      </c>
      <c r="G108" s="15">
        <v>45</v>
      </c>
      <c r="H108" s="64">
        <v>13</v>
      </c>
      <c r="I108" s="16" t="s">
        <v>410</v>
      </c>
      <c r="J108" s="39"/>
    </row>
    <row r="109" spans="1:10" ht="15" customHeight="1">
      <c r="A109" s="268" t="s">
        <v>108</v>
      </c>
      <c r="B109" s="90" t="s">
        <v>0</v>
      </c>
      <c r="C109" s="15">
        <v>7167</v>
      </c>
      <c r="D109" s="64">
        <v>42722</v>
      </c>
      <c r="E109" s="15">
        <v>618</v>
      </c>
      <c r="F109" s="64">
        <v>429</v>
      </c>
      <c r="G109" s="15">
        <v>306</v>
      </c>
      <c r="H109" s="64">
        <v>104</v>
      </c>
      <c r="I109" s="16">
        <v>23</v>
      </c>
      <c r="J109" s="39"/>
    </row>
    <row r="110" spans="1:10" ht="15" customHeight="1">
      <c r="A110" s="291" t="s">
        <v>951</v>
      </c>
      <c r="B110" s="90" t="s">
        <v>1</v>
      </c>
      <c r="C110" s="15">
        <v>12368</v>
      </c>
      <c r="D110" s="64">
        <v>20030</v>
      </c>
      <c r="E110" s="15">
        <v>563</v>
      </c>
      <c r="F110" s="64">
        <v>462</v>
      </c>
      <c r="G110" s="15">
        <v>312</v>
      </c>
      <c r="H110" s="64">
        <v>110</v>
      </c>
      <c r="I110" s="16">
        <v>24</v>
      </c>
      <c r="J110" s="39"/>
    </row>
    <row r="111" spans="1:10" ht="14.25">
      <c r="A111" s="268" t="s">
        <v>109</v>
      </c>
      <c r="B111" s="90" t="s">
        <v>0</v>
      </c>
      <c r="C111" s="15">
        <v>4199</v>
      </c>
      <c r="D111" s="64">
        <v>62042</v>
      </c>
      <c r="E111" s="15">
        <v>286</v>
      </c>
      <c r="F111" s="64">
        <v>3649</v>
      </c>
      <c r="G111" s="15">
        <v>148</v>
      </c>
      <c r="H111" s="64">
        <v>65</v>
      </c>
      <c r="I111" s="16">
        <v>2</v>
      </c>
      <c r="J111" s="39"/>
    </row>
    <row r="112" spans="1:10" ht="14.25">
      <c r="A112" s="291" t="s">
        <v>952</v>
      </c>
      <c r="B112" s="90" t="s">
        <v>1</v>
      </c>
      <c r="C112" s="15">
        <v>5526</v>
      </c>
      <c r="D112" s="64">
        <v>15815</v>
      </c>
      <c r="E112" s="15">
        <v>297</v>
      </c>
      <c r="F112" s="64">
        <v>3733</v>
      </c>
      <c r="G112" s="15">
        <v>160</v>
      </c>
      <c r="H112" s="64">
        <v>66</v>
      </c>
      <c r="I112" s="16">
        <v>2</v>
      </c>
      <c r="J112" s="39"/>
    </row>
    <row r="113" spans="1:10" ht="15" customHeight="1">
      <c r="A113" s="42" t="s">
        <v>65</v>
      </c>
      <c r="B113" s="107" t="s">
        <v>0</v>
      </c>
      <c r="C113" s="11">
        <v>34649</v>
      </c>
      <c r="D113" s="19">
        <v>203076</v>
      </c>
      <c r="E113" s="11">
        <v>2569</v>
      </c>
      <c r="F113" s="19">
        <v>53084</v>
      </c>
      <c r="G113" s="11">
        <v>1898</v>
      </c>
      <c r="H113" s="19">
        <v>26061</v>
      </c>
      <c r="I113" s="12">
        <v>3941</v>
      </c>
      <c r="J113" s="39"/>
    </row>
    <row r="114" spans="1:10" ht="15" customHeight="1">
      <c r="A114" s="289" t="s">
        <v>56</v>
      </c>
      <c r="B114" s="107" t="s">
        <v>1</v>
      </c>
      <c r="C114" s="11">
        <v>60815</v>
      </c>
      <c r="D114" s="19">
        <v>77371</v>
      </c>
      <c r="E114" s="11">
        <v>3004</v>
      </c>
      <c r="F114" s="19">
        <v>52676</v>
      </c>
      <c r="G114" s="11">
        <v>1912</v>
      </c>
      <c r="H114" s="19">
        <v>26396</v>
      </c>
      <c r="I114" s="12">
        <v>3879</v>
      </c>
      <c r="J114" s="39"/>
    </row>
    <row r="115" spans="1:10" ht="15" customHeight="1">
      <c r="A115" s="268" t="s">
        <v>110</v>
      </c>
      <c r="B115" s="90" t="s">
        <v>0</v>
      </c>
      <c r="C115" s="15">
        <v>11869</v>
      </c>
      <c r="D115" s="64">
        <v>78907</v>
      </c>
      <c r="E115" s="15">
        <v>1986</v>
      </c>
      <c r="F115" s="64">
        <v>23623</v>
      </c>
      <c r="G115" s="15">
        <v>609</v>
      </c>
      <c r="H115" s="64">
        <v>11431</v>
      </c>
      <c r="I115" s="16">
        <v>2672</v>
      </c>
      <c r="J115" s="39"/>
    </row>
    <row r="116" spans="1:10" ht="15" customHeight="1">
      <c r="A116" s="291" t="s">
        <v>953</v>
      </c>
      <c r="B116" s="90" t="s">
        <v>1</v>
      </c>
      <c r="C116" s="15">
        <v>18833</v>
      </c>
      <c r="D116" s="64">
        <v>26032</v>
      </c>
      <c r="E116" s="15">
        <v>2374</v>
      </c>
      <c r="F116" s="64">
        <v>23981</v>
      </c>
      <c r="G116" s="15">
        <v>607</v>
      </c>
      <c r="H116" s="64">
        <v>11269</v>
      </c>
      <c r="I116" s="16">
        <v>2600</v>
      </c>
      <c r="J116" s="39"/>
    </row>
    <row r="117" spans="1:10" ht="15" customHeight="1">
      <c r="A117" s="268" t="s">
        <v>66</v>
      </c>
      <c r="B117" s="90" t="s">
        <v>0</v>
      </c>
      <c r="C117" s="15">
        <v>53</v>
      </c>
      <c r="D117" s="64">
        <v>316</v>
      </c>
      <c r="E117" s="15" t="s">
        <v>410</v>
      </c>
      <c r="F117" s="64">
        <v>137</v>
      </c>
      <c r="G117" s="15" t="s">
        <v>410</v>
      </c>
      <c r="H117" s="64" t="s">
        <v>410</v>
      </c>
      <c r="I117" s="16">
        <v>4</v>
      </c>
      <c r="J117" s="39"/>
    </row>
    <row r="118" spans="1:10" ht="15" customHeight="1">
      <c r="A118" s="291" t="s">
        <v>79</v>
      </c>
      <c r="B118" s="90" t="s">
        <v>1</v>
      </c>
      <c r="C118" s="15">
        <v>55</v>
      </c>
      <c r="D118" s="64">
        <v>32</v>
      </c>
      <c r="E118" s="15" t="s">
        <v>410</v>
      </c>
      <c r="F118" s="64">
        <v>137</v>
      </c>
      <c r="G118" s="15" t="s">
        <v>410</v>
      </c>
      <c r="H118" s="64" t="s">
        <v>410</v>
      </c>
      <c r="I118" s="16">
        <v>4</v>
      </c>
      <c r="J118" s="39"/>
    </row>
    <row r="119" spans="1:10" ht="15" customHeight="1">
      <c r="A119" s="268" t="s">
        <v>67</v>
      </c>
      <c r="B119" s="90" t="s">
        <v>0</v>
      </c>
      <c r="C119" s="15" t="s">
        <v>410</v>
      </c>
      <c r="D119" s="64">
        <v>585</v>
      </c>
      <c r="E119" s="15" t="s">
        <v>410</v>
      </c>
      <c r="F119" s="64" t="s">
        <v>410</v>
      </c>
      <c r="G119" s="15" t="s">
        <v>410</v>
      </c>
      <c r="H119" s="64" t="s">
        <v>410</v>
      </c>
      <c r="I119" s="16">
        <v>18</v>
      </c>
      <c r="J119" s="39"/>
    </row>
    <row r="120" spans="1:10">
      <c r="A120" s="291" t="s">
        <v>8</v>
      </c>
      <c r="B120" s="90" t="s">
        <v>1</v>
      </c>
      <c r="C120" s="15" t="s">
        <v>410</v>
      </c>
      <c r="D120" s="64">
        <v>583</v>
      </c>
      <c r="E120" s="15" t="s">
        <v>410</v>
      </c>
      <c r="F120" s="64" t="s">
        <v>410</v>
      </c>
      <c r="G120" s="15" t="s">
        <v>410</v>
      </c>
      <c r="H120" s="64" t="s">
        <v>410</v>
      </c>
      <c r="I120" s="16">
        <v>24</v>
      </c>
      <c r="J120" s="39"/>
    </row>
    <row r="121" spans="1:10" ht="25.5">
      <c r="A121" s="268" t="s">
        <v>68</v>
      </c>
      <c r="B121" s="90" t="s">
        <v>0</v>
      </c>
      <c r="C121" s="15">
        <v>13552</v>
      </c>
      <c r="D121" s="64">
        <v>39858</v>
      </c>
      <c r="E121" s="15">
        <v>281</v>
      </c>
      <c r="F121" s="64">
        <v>29324</v>
      </c>
      <c r="G121" s="15">
        <v>1289</v>
      </c>
      <c r="H121" s="64">
        <v>14630</v>
      </c>
      <c r="I121" s="16">
        <v>1246</v>
      </c>
      <c r="J121" s="39"/>
    </row>
    <row r="122" spans="1:10" ht="25.5">
      <c r="A122" s="291" t="s">
        <v>9</v>
      </c>
      <c r="B122" s="90" t="s">
        <v>1</v>
      </c>
      <c r="C122" s="15">
        <v>20302</v>
      </c>
      <c r="D122" s="64">
        <v>18928</v>
      </c>
      <c r="E122" s="15">
        <v>328</v>
      </c>
      <c r="F122" s="64">
        <v>28558</v>
      </c>
      <c r="G122" s="15">
        <v>1305</v>
      </c>
      <c r="H122" s="64">
        <v>15127</v>
      </c>
      <c r="I122" s="16">
        <v>1251</v>
      </c>
      <c r="J122" s="39"/>
    </row>
    <row r="123" spans="1:10">
      <c r="A123" s="268" t="s">
        <v>69</v>
      </c>
      <c r="B123" s="90" t="s">
        <v>0</v>
      </c>
      <c r="C123" s="15">
        <v>9175</v>
      </c>
      <c r="D123" s="64">
        <v>83410</v>
      </c>
      <c r="E123" s="15">
        <v>302</v>
      </c>
      <c r="F123" s="64" t="s">
        <v>410</v>
      </c>
      <c r="G123" s="15" t="s">
        <v>410</v>
      </c>
      <c r="H123" s="64" t="s">
        <v>410</v>
      </c>
      <c r="I123" s="16">
        <v>1</v>
      </c>
      <c r="J123" s="39"/>
    </row>
    <row r="124" spans="1:10">
      <c r="A124" s="291" t="s">
        <v>10</v>
      </c>
      <c r="B124" s="90" t="s">
        <v>1</v>
      </c>
      <c r="C124" s="15">
        <v>21625</v>
      </c>
      <c r="D124" s="64">
        <v>31796</v>
      </c>
      <c r="E124" s="15">
        <v>302</v>
      </c>
      <c r="F124" s="64" t="s">
        <v>410</v>
      </c>
      <c r="G124" s="15" t="s">
        <v>410</v>
      </c>
      <c r="H124" s="64" t="s">
        <v>410</v>
      </c>
      <c r="I124" s="16" t="s">
        <v>410</v>
      </c>
      <c r="J124" s="39"/>
    </row>
    <row r="125" spans="1:10">
      <c r="A125" s="42" t="s">
        <v>70</v>
      </c>
      <c r="B125" s="107" t="s">
        <v>0</v>
      </c>
      <c r="C125" s="11">
        <v>794</v>
      </c>
      <c r="D125" s="19">
        <v>20876</v>
      </c>
      <c r="E125" s="11">
        <v>151</v>
      </c>
      <c r="F125" s="19">
        <v>1335</v>
      </c>
      <c r="G125" s="11">
        <v>12</v>
      </c>
      <c r="H125" s="19">
        <v>372</v>
      </c>
      <c r="I125" s="12">
        <v>3</v>
      </c>
      <c r="J125" s="39"/>
    </row>
    <row r="126" spans="1:10" ht="15" customHeight="1">
      <c r="A126" s="289" t="s">
        <v>11</v>
      </c>
      <c r="B126" s="107" t="s">
        <v>1</v>
      </c>
      <c r="C126" s="11">
        <v>1144</v>
      </c>
      <c r="D126" s="19">
        <v>2761</v>
      </c>
      <c r="E126" s="11">
        <v>180</v>
      </c>
      <c r="F126" s="19">
        <v>1253</v>
      </c>
      <c r="G126" s="11">
        <v>10</v>
      </c>
      <c r="H126" s="19">
        <v>381</v>
      </c>
      <c r="I126" s="12">
        <v>3</v>
      </c>
      <c r="J126" s="39"/>
    </row>
    <row r="127" spans="1:10">
      <c r="A127" s="268" t="s">
        <v>71</v>
      </c>
      <c r="B127" s="90" t="s">
        <v>0</v>
      </c>
      <c r="C127" s="15" t="s">
        <v>410</v>
      </c>
      <c r="D127" s="64">
        <v>702</v>
      </c>
      <c r="E127" s="15">
        <v>78</v>
      </c>
      <c r="F127" s="64">
        <v>11</v>
      </c>
      <c r="G127" s="15" t="s">
        <v>410</v>
      </c>
      <c r="H127" s="64" t="s">
        <v>410</v>
      </c>
      <c r="I127" s="16" t="s">
        <v>410</v>
      </c>
      <c r="J127" s="39"/>
    </row>
    <row r="128" spans="1:10">
      <c r="A128" s="291" t="s">
        <v>12</v>
      </c>
      <c r="B128" s="90" t="s">
        <v>1</v>
      </c>
      <c r="C128" s="15" t="s">
        <v>410</v>
      </c>
      <c r="D128" s="64">
        <v>181</v>
      </c>
      <c r="E128" s="15">
        <v>80</v>
      </c>
      <c r="F128" s="64">
        <v>11</v>
      </c>
      <c r="G128" s="15" t="s">
        <v>410</v>
      </c>
      <c r="H128" s="64" t="s">
        <v>410</v>
      </c>
      <c r="I128" s="16" t="s">
        <v>410</v>
      </c>
      <c r="J128" s="39"/>
    </row>
    <row r="129" spans="1:10" ht="25.5">
      <c r="A129" s="268" t="s">
        <v>412</v>
      </c>
      <c r="B129" s="90" t="s">
        <v>0</v>
      </c>
      <c r="C129" s="15">
        <v>63</v>
      </c>
      <c r="D129" s="64">
        <v>3548</v>
      </c>
      <c r="E129" s="15" t="s">
        <v>410</v>
      </c>
      <c r="F129" s="64">
        <v>261</v>
      </c>
      <c r="G129" s="15" t="s">
        <v>410</v>
      </c>
      <c r="H129" s="64">
        <v>42</v>
      </c>
      <c r="I129" s="16">
        <v>3</v>
      </c>
      <c r="J129" s="39"/>
    </row>
    <row r="130" spans="1:10">
      <c r="A130" s="291" t="s">
        <v>13</v>
      </c>
      <c r="B130" s="90" t="s">
        <v>1</v>
      </c>
      <c r="C130" s="15">
        <v>63</v>
      </c>
      <c r="D130" s="64">
        <v>931</v>
      </c>
      <c r="E130" s="15" t="s">
        <v>410</v>
      </c>
      <c r="F130" s="64">
        <v>262</v>
      </c>
      <c r="G130" s="15" t="s">
        <v>410</v>
      </c>
      <c r="H130" s="64">
        <v>42</v>
      </c>
      <c r="I130" s="16">
        <v>3</v>
      </c>
      <c r="J130" s="39"/>
    </row>
    <row r="131" spans="1:10">
      <c r="A131" s="268" t="s">
        <v>80</v>
      </c>
      <c r="B131" s="90" t="s">
        <v>0</v>
      </c>
      <c r="C131" s="15">
        <v>616</v>
      </c>
      <c r="D131" s="64">
        <v>14409</v>
      </c>
      <c r="E131" s="15" t="s">
        <v>410</v>
      </c>
      <c r="F131" s="64">
        <v>1022</v>
      </c>
      <c r="G131" s="15">
        <v>1</v>
      </c>
      <c r="H131" s="64" t="s">
        <v>410</v>
      </c>
      <c r="I131" s="16" t="s">
        <v>410</v>
      </c>
      <c r="J131" s="39"/>
    </row>
    <row r="132" spans="1:10">
      <c r="A132" s="291" t="s">
        <v>81</v>
      </c>
      <c r="B132" s="90" t="s">
        <v>1</v>
      </c>
      <c r="C132" s="15">
        <v>898</v>
      </c>
      <c r="D132" s="64">
        <v>1435</v>
      </c>
      <c r="E132" s="15" t="s">
        <v>410</v>
      </c>
      <c r="F132" s="64">
        <v>944</v>
      </c>
      <c r="G132" s="15">
        <v>1</v>
      </c>
      <c r="H132" s="64" t="s">
        <v>410</v>
      </c>
      <c r="I132" s="16" t="s">
        <v>410</v>
      </c>
      <c r="J132" s="39"/>
    </row>
    <row r="133" spans="1:10" ht="27">
      <c r="A133" s="268" t="s">
        <v>413</v>
      </c>
      <c r="B133" s="90" t="s">
        <v>0</v>
      </c>
      <c r="C133" s="15">
        <v>108</v>
      </c>
      <c r="D133" s="64">
        <v>1223</v>
      </c>
      <c r="E133" s="15">
        <v>73</v>
      </c>
      <c r="F133" s="64">
        <v>38</v>
      </c>
      <c r="G133" s="15">
        <v>11</v>
      </c>
      <c r="H133" s="64">
        <v>329</v>
      </c>
      <c r="I133" s="16" t="s">
        <v>410</v>
      </c>
      <c r="J133" s="39"/>
    </row>
    <row r="134" spans="1:10" ht="27">
      <c r="A134" s="291" t="s">
        <v>954</v>
      </c>
      <c r="B134" s="90" t="s">
        <v>1</v>
      </c>
      <c r="C134" s="15">
        <v>158</v>
      </c>
      <c r="D134" s="64">
        <v>205</v>
      </c>
      <c r="E134" s="15">
        <v>100</v>
      </c>
      <c r="F134" s="64">
        <v>33</v>
      </c>
      <c r="G134" s="15">
        <v>9</v>
      </c>
      <c r="H134" s="64">
        <v>338</v>
      </c>
      <c r="I134" s="16" t="s">
        <v>410</v>
      </c>
      <c r="J134" s="39"/>
    </row>
    <row r="135" spans="1:10" ht="14.25">
      <c r="A135" s="268" t="s">
        <v>234</v>
      </c>
      <c r="B135" s="90" t="s">
        <v>0</v>
      </c>
      <c r="C135" s="15">
        <v>7</v>
      </c>
      <c r="D135" s="64">
        <v>994</v>
      </c>
      <c r="E135" s="15" t="s">
        <v>410</v>
      </c>
      <c r="F135" s="64">
        <v>3</v>
      </c>
      <c r="G135" s="15" t="s">
        <v>410</v>
      </c>
      <c r="H135" s="64">
        <v>1</v>
      </c>
      <c r="I135" s="16" t="s">
        <v>410</v>
      </c>
      <c r="J135" s="39"/>
    </row>
    <row r="136" spans="1:10" ht="14.25">
      <c r="A136" s="291" t="s">
        <v>989</v>
      </c>
      <c r="B136" s="90" t="s">
        <v>1</v>
      </c>
      <c r="C136" s="15">
        <v>25</v>
      </c>
      <c r="D136" s="64">
        <v>9</v>
      </c>
      <c r="E136" s="15" t="s">
        <v>410</v>
      </c>
      <c r="F136" s="64">
        <v>3</v>
      </c>
      <c r="G136" s="15" t="s">
        <v>410</v>
      </c>
      <c r="H136" s="64">
        <v>1</v>
      </c>
      <c r="I136" s="16" t="s">
        <v>410</v>
      </c>
      <c r="J136" s="39"/>
    </row>
    <row r="137" spans="1:10" ht="25.5">
      <c r="A137" s="42" t="s">
        <v>414</v>
      </c>
      <c r="B137" s="107" t="s">
        <v>0</v>
      </c>
      <c r="C137" s="11">
        <v>631</v>
      </c>
      <c r="D137" s="19">
        <v>9251</v>
      </c>
      <c r="E137" s="11">
        <v>41</v>
      </c>
      <c r="F137" s="19">
        <v>2961</v>
      </c>
      <c r="G137" s="11">
        <v>217</v>
      </c>
      <c r="H137" s="19">
        <v>21</v>
      </c>
      <c r="I137" s="12">
        <v>51</v>
      </c>
      <c r="J137" s="39"/>
    </row>
    <row r="138" spans="1:10" ht="25.5">
      <c r="A138" s="289" t="s">
        <v>57</v>
      </c>
      <c r="B138" s="107" t="s">
        <v>1</v>
      </c>
      <c r="C138" s="11">
        <v>885</v>
      </c>
      <c r="D138" s="19">
        <v>2090</v>
      </c>
      <c r="E138" s="11">
        <v>45</v>
      </c>
      <c r="F138" s="19">
        <v>2909</v>
      </c>
      <c r="G138" s="11">
        <v>219</v>
      </c>
      <c r="H138" s="19">
        <v>23</v>
      </c>
      <c r="I138" s="12">
        <v>47</v>
      </c>
      <c r="J138" s="39"/>
    </row>
    <row r="139" spans="1:10" ht="15" customHeight="1">
      <c r="A139" s="268" t="s">
        <v>85</v>
      </c>
      <c r="B139" s="90" t="s">
        <v>0</v>
      </c>
      <c r="C139" s="15">
        <v>586</v>
      </c>
      <c r="D139" s="64">
        <v>8974</v>
      </c>
      <c r="E139" s="15">
        <v>41</v>
      </c>
      <c r="F139" s="64">
        <v>2945</v>
      </c>
      <c r="G139" s="15">
        <v>216</v>
      </c>
      <c r="H139" s="64">
        <v>21</v>
      </c>
      <c r="I139" s="16">
        <v>51</v>
      </c>
      <c r="J139" s="39"/>
    </row>
    <row r="140" spans="1:10" ht="15" customHeight="1">
      <c r="A140" s="291" t="s">
        <v>82</v>
      </c>
      <c r="B140" s="90" t="s">
        <v>1</v>
      </c>
      <c r="C140" s="15">
        <v>829</v>
      </c>
      <c r="D140" s="64">
        <v>2045</v>
      </c>
      <c r="E140" s="15">
        <v>45</v>
      </c>
      <c r="F140" s="64">
        <v>2893</v>
      </c>
      <c r="G140" s="15">
        <v>218</v>
      </c>
      <c r="H140" s="64">
        <v>23</v>
      </c>
      <c r="I140" s="16">
        <v>47</v>
      </c>
      <c r="J140" s="39"/>
    </row>
    <row r="141" spans="1:10" ht="15" customHeight="1">
      <c r="A141" s="268" t="s">
        <v>74</v>
      </c>
      <c r="B141" s="90" t="s">
        <v>0</v>
      </c>
      <c r="C141" s="15">
        <v>45</v>
      </c>
      <c r="D141" s="64">
        <v>277</v>
      </c>
      <c r="E141" s="15" t="s">
        <v>410</v>
      </c>
      <c r="F141" s="64">
        <v>16</v>
      </c>
      <c r="G141" s="15">
        <v>1</v>
      </c>
      <c r="H141" s="64" t="s">
        <v>410</v>
      </c>
      <c r="I141" s="16" t="s">
        <v>410</v>
      </c>
      <c r="J141" s="39"/>
    </row>
    <row r="142" spans="1:10" ht="15" customHeight="1">
      <c r="A142" s="291" t="s">
        <v>14</v>
      </c>
      <c r="B142" s="90" t="s">
        <v>1</v>
      </c>
      <c r="C142" s="15">
        <v>56</v>
      </c>
      <c r="D142" s="64">
        <v>45</v>
      </c>
      <c r="E142" s="15" t="s">
        <v>410</v>
      </c>
      <c r="F142" s="64">
        <v>16</v>
      </c>
      <c r="G142" s="15">
        <v>1</v>
      </c>
      <c r="H142" s="64" t="s">
        <v>410</v>
      </c>
      <c r="I142" s="16" t="s">
        <v>410</v>
      </c>
      <c r="J142" s="39"/>
    </row>
    <row r="143" spans="1:10" ht="15" customHeight="1">
      <c r="A143" s="42" t="s">
        <v>111</v>
      </c>
      <c r="B143" s="107" t="s">
        <v>0</v>
      </c>
      <c r="C143" s="11">
        <v>1997</v>
      </c>
      <c r="D143" s="19">
        <v>7629</v>
      </c>
      <c r="E143" s="11">
        <v>38</v>
      </c>
      <c r="F143" s="19">
        <v>465</v>
      </c>
      <c r="G143" s="11">
        <v>290</v>
      </c>
      <c r="H143" s="19">
        <v>44</v>
      </c>
      <c r="I143" s="12">
        <v>17</v>
      </c>
      <c r="J143" s="39"/>
    </row>
    <row r="144" spans="1:10" ht="15" customHeight="1">
      <c r="A144" s="289" t="s">
        <v>179</v>
      </c>
      <c r="B144" s="107" t="s">
        <v>1</v>
      </c>
      <c r="C144" s="11">
        <v>4481</v>
      </c>
      <c r="D144" s="19">
        <v>2577</v>
      </c>
      <c r="E144" s="11">
        <v>37</v>
      </c>
      <c r="F144" s="19">
        <v>418</v>
      </c>
      <c r="G144" s="11">
        <v>45</v>
      </c>
      <c r="H144" s="19">
        <v>44</v>
      </c>
      <c r="I144" s="12">
        <v>18</v>
      </c>
      <c r="J144" s="39"/>
    </row>
    <row r="145" spans="1:10" ht="15" customHeight="1">
      <c r="A145" s="268" t="s">
        <v>75</v>
      </c>
      <c r="B145" s="90" t="s">
        <v>0</v>
      </c>
      <c r="C145" s="15">
        <v>1029</v>
      </c>
      <c r="D145" s="64">
        <v>2059</v>
      </c>
      <c r="E145" s="15" t="s">
        <v>410</v>
      </c>
      <c r="F145" s="64">
        <v>24</v>
      </c>
      <c r="G145" s="15">
        <v>2</v>
      </c>
      <c r="H145" s="64">
        <v>3</v>
      </c>
      <c r="I145" s="16">
        <v>5</v>
      </c>
      <c r="J145" s="39"/>
    </row>
    <row r="146" spans="1:10" ht="15" customHeight="1">
      <c r="A146" s="291" t="s">
        <v>76</v>
      </c>
      <c r="B146" s="90" t="s">
        <v>1</v>
      </c>
      <c r="C146" s="15">
        <v>1585</v>
      </c>
      <c r="D146" s="64">
        <v>812</v>
      </c>
      <c r="E146" s="15" t="s">
        <v>410</v>
      </c>
      <c r="F146" s="64">
        <v>25</v>
      </c>
      <c r="G146" s="15">
        <v>2</v>
      </c>
      <c r="H146" s="64">
        <v>3</v>
      </c>
      <c r="I146" s="16">
        <v>5</v>
      </c>
      <c r="J146" s="39"/>
    </row>
    <row r="147" spans="1:10" ht="15" customHeight="1">
      <c r="A147" s="268" t="s">
        <v>112</v>
      </c>
      <c r="B147" s="90" t="s">
        <v>0</v>
      </c>
      <c r="C147" s="15">
        <v>230</v>
      </c>
      <c r="D147" s="64">
        <v>746</v>
      </c>
      <c r="E147" s="15" t="s">
        <v>410</v>
      </c>
      <c r="F147" s="64" t="s">
        <v>410</v>
      </c>
      <c r="G147" s="15">
        <v>12</v>
      </c>
      <c r="H147" s="64">
        <v>12</v>
      </c>
      <c r="I147" s="16">
        <v>7</v>
      </c>
      <c r="J147" s="39"/>
    </row>
    <row r="148" spans="1:10" ht="15" customHeight="1">
      <c r="A148" s="291" t="s">
        <v>956</v>
      </c>
      <c r="B148" s="90" t="s">
        <v>1</v>
      </c>
      <c r="C148" s="15">
        <v>231</v>
      </c>
      <c r="D148" s="64" t="s">
        <v>410</v>
      </c>
      <c r="E148" s="15" t="s">
        <v>410</v>
      </c>
      <c r="F148" s="64">
        <v>1</v>
      </c>
      <c r="G148" s="15">
        <v>13</v>
      </c>
      <c r="H148" s="64">
        <v>13</v>
      </c>
      <c r="I148" s="16">
        <v>9</v>
      </c>
      <c r="J148" s="39"/>
    </row>
    <row r="149" spans="1:10" ht="15" customHeight="1">
      <c r="A149" s="268" t="s">
        <v>235</v>
      </c>
      <c r="B149" s="90" t="s">
        <v>0</v>
      </c>
      <c r="C149" s="15">
        <v>738</v>
      </c>
      <c r="D149" s="64">
        <v>4824</v>
      </c>
      <c r="E149" s="15">
        <v>38</v>
      </c>
      <c r="F149" s="64">
        <v>441</v>
      </c>
      <c r="G149" s="15">
        <v>276</v>
      </c>
      <c r="H149" s="64">
        <v>29</v>
      </c>
      <c r="I149" s="16">
        <v>5</v>
      </c>
      <c r="J149" s="39"/>
    </row>
    <row r="150" spans="1:10" ht="15" customHeight="1">
      <c r="A150" s="291" t="s">
        <v>990</v>
      </c>
      <c r="B150" s="90" t="s">
        <v>1</v>
      </c>
      <c r="C150" s="15">
        <v>2665</v>
      </c>
      <c r="D150" s="64">
        <v>1765</v>
      </c>
      <c r="E150" s="15">
        <v>37</v>
      </c>
      <c r="F150" s="64">
        <v>392</v>
      </c>
      <c r="G150" s="15">
        <v>30</v>
      </c>
      <c r="H150" s="64">
        <v>28</v>
      </c>
      <c r="I150" s="16">
        <v>4</v>
      </c>
      <c r="J150" s="39"/>
    </row>
    <row r="151" spans="1:10" ht="15" customHeight="1">
      <c r="A151" s="42" t="s">
        <v>236</v>
      </c>
      <c r="B151" s="107" t="s">
        <v>0</v>
      </c>
      <c r="C151" s="11">
        <v>673</v>
      </c>
      <c r="D151" s="19">
        <v>27247</v>
      </c>
      <c r="E151" s="11">
        <v>2</v>
      </c>
      <c r="F151" s="19">
        <v>3432</v>
      </c>
      <c r="G151" s="11">
        <v>156</v>
      </c>
      <c r="H151" s="19">
        <v>101</v>
      </c>
      <c r="I151" s="12">
        <v>18</v>
      </c>
      <c r="J151" s="39"/>
    </row>
    <row r="152" spans="1:10" ht="15" customHeight="1">
      <c r="A152" s="289" t="s">
        <v>991</v>
      </c>
      <c r="B152" s="107" t="s">
        <v>1</v>
      </c>
      <c r="C152" s="11">
        <v>931</v>
      </c>
      <c r="D152" s="19">
        <v>4723</v>
      </c>
      <c r="E152" s="11">
        <v>2</v>
      </c>
      <c r="F152" s="19">
        <v>3454</v>
      </c>
      <c r="G152" s="11">
        <v>159</v>
      </c>
      <c r="H152" s="19">
        <v>103</v>
      </c>
      <c r="I152" s="12">
        <v>14</v>
      </c>
      <c r="J152" s="39"/>
    </row>
    <row r="153" spans="1:10" ht="14.25">
      <c r="A153" s="42" t="s">
        <v>237</v>
      </c>
      <c r="B153" s="107" t="s">
        <v>0</v>
      </c>
      <c r="C153" s="11">
        <v>1616</v>
      </c>
      <c r="D153" s="19">
        <v>144765</v>
      </c>
      <c r="E153" s="11">
        <v>140</v>
      </c>
      <c r="F153" s="19">
        <v>3632</v>
      </c>
      <c r="G153" s="11">
        <v>1651</v>
      </c>
      <c r="H153" s="19">
        <v>2333</v>
      </c>
      <c r="I153" s="12">
        <v>2297</v>
      </c>
      <c r="J153" s="39"/>
    </row>
    <row r="154" spans="1:10" ht="15" customHeight="1">
      <c r="A154" s="289" t="s">
        <v>992</v>
      </c>
      <c r="B154" s="107" t="s">
        <v>1</v>
      </c>
      <c r="C154" s="11">
        <v>2199</v>
      </c>
      <c r="D154" s="19">
        <v>25212</v>
      </c>
      <c r="E154" s="11">
        <v>110</v>
      </c>
      <c r="F154" s="19">
        <v>3781</v>
      </c>
      <c r="G154" s="11">
        <v>1659</v>
      </c>
      <c r="H154" s="19">
        <v>2370</v>
      </c>
      <c r="I154" s="12">
        <v>2342</v>
      </c>
      <c r="J154" s="39"/>
    </row>
    <row r="155" spans="1:10" ht="15" customHeight="1">
      <c r="A155" s="42" t="s">
        <v>238</v>
      </c>
      <c r="B155" s="107" t="s">
        <v>0</v>
      </c>
      <c r="C155" s="11">
        <v>401</v>
      </c>
      <c r="D155" s="19">
        <v>809</v>
      </c>
      <c r="E155" s="11" t="s">
        <v>410</v>
      </c>
      <c r="F155" s="19">
        <v>850</v>
      </c>
      <c r="G155" s="11" t="s">
        <v>410</v>
      </c>
      <c r="H155" s="19" t="s">
        <v>410</v>
      </c>
      <c r="I155" s="12" t="s">
        <v>410</v>
      </c>
      <c r="J155" s="39"/>
    </row>
    <row r="156" spans="1:10" ht="15" customHeight="1">
      <c r="A156" s="289" t="s">
        <v>993</v>
      </c>
      <c r="B156" s="107" t="s">
        <v>1</v>
      </c>
      <c r="C156" s="11">
        <v>414</v>
      </c>
      <c r="D156" s="19">
        <v>594</v>
      </c>
      <c r="E156" s="11" t="s">
        <v>410</v>
      </c>
      <c r="F156" s="19">
        <v>846</v>
      </c>
      <c r="G156" s="11" t="s">
        <v>410</v>
      </c>
      <c r="H156" s="19" t="s">
        <v>410</v>
      </c>
      <c r="I156" s="12" t="s">
        <v>410</v>
      </c>
      <c r="J156" s="39"/>
    </row>
    <row r="157" spans="1:10" ht="69.75" customHeight="1">
      <c r="A157" s="392" t="s">
        <v>453</v>
      </c>
      <c r="B157" s="392"/>
      <c r="C157" s="392"/>
      <c r="D157" s="392"/>
      <c r="E157" s="392"/>
      <c r="F157" s="392"/>
      <c r="G157" s="392"/>
      <c r="H157" s="392"/>
    </row>
    <row r="158" spans="1:10" ht="48.75" customHeight="1">
      <c r="A158" s="407" t="s">
        <v>454</v>
      </c>
      <c r="B158" s="411"/>
      <c r="C158" s="411"/>
      <c r="D158" s="411"/>
      <c r="E158" s="411"/>
      <c r="F158" s="411"/>
      <c r="G158" s="411"/>
      <c r="H158" s="411"/>
    </row>
    <row r="159" spans="1:10">
      <c r="A159" s="22"/>
      <c r="B159" s="6"/>
    </row>
    <row r="160" spans="1:10">
      <c r="A160" s="22"/>
      <c r="B160" s="6"/>
    </row>
    <row r="161" spans="1:2">
      <c r="A161" s="22"/>
      <c r="B161" s="6"/>
    </row>
    <row r="162" spans="1:2">
      <c r="A162" s="22"/>
      <c r="B162" s="6"/>
    </row>
    <row r="163" spans="1:2">
      <c r="A163" s="22"/>
      <c r="B163" s="6"/>
    </row>
    <row r="164" spans="1:2">
      <c r="A164" s="22"/>
      <c r="B164" s="6"/>
    </row>
    <row r="165" spans="1:2">
      <c r="A165" s="22"/>
      <c r="B165" s="6"/>
    </row>
    <row r="166" spans="1:2">
      <c r="A166" s="22"/>
      <c r="B166" s="6"/>
    </row>
    <row r="167" spans="1:2">
      <c r="A167" s="22"/>
      <c r="B167" s="6"/>
    </row>
    <row r="168" spans="1:2">
      <c r="A168" s="22"/>
      <c r="B168" s="6"/>
    </row>
    <row r="169" spans="1:2">
      <c r="A169" s="22"/>
      <c r="B169" s="6"/>
    </row>
    <row r="170" spans="1:2">
      <c r="A170" s="22"/>
      <c r="B170" s="6"/>
    </row>
    <row r="171" spans="1:2">
      <c r="A171" s="22"/>
      <c r="B171" s="6"/>
    </row>
    <row r="172" spans="1:2">
      <c r="A172" s="22"/>
      <c r="B172" s="6"/>
    </row>
    <row r="173" spans="1:2">
      <c r="A173" s="22"/>
      <c r="B173" s="6"/>
    </row>
    <row r="174" spans="1:2">
      <c r="A174" s="22"/>
      <c r="B174" s="6"/>
    </row>
    <row r="175" spans="1:2">
      <c r="A175" s="22"/>
      <c r="B175" s="6"/>
    </row>
    <row r="176" spans="1:2">
      <c r="A176" s="22"/>
      <c r="B176" s="6"/>
    </row>
    <row r="177" spans="1:2">
      <c r="A177" s="22"/>
      <c r="B177" s="6"/>
    </row>
    <row r="178" spans="1:2">
      <c r="A178" s="22"/>
      <c r="B178" s="6"/>
    </row>
    <row r="179" spans="1:2">
      <c r="A179" s="22"/>
      <c r="B179" s="6"/>
    </row>
    <row r="180" spans="1:2">
      <c r="A180" s="22"/>
      <c r="B180" s="6"/>
    </row>
    <row r="181" spans="1:2">
      <c r="A181" s="22"/>
      <c r="B181" s="6"/>
    </row>
    <row r="182" spans="1:2">
      <c r="A182" s="22"/>
      <c r="B182" s="6"/>
    </row>
    <row r="183" spans="1:2">
      <c r="A183" s="22"/>
      <c r="B183" s="6"/>
    </row>
    <row r="184" spans="1:2">
      <c r="A184" s="22"/>
      <c r="B184" s="6"/>
    </row>
    <row r="185" spans="1:2">
      <c r="A185" s="22"/>
      <c r="B185" s="6"/>
    </row>
    <row r="186" spans="1:2">
      <c r="A186" s="22"/>
      <c r="B186" s="6"/>
    </row>
    <row r="187" spans="1:2">
      <c r="A187" s="22"/>
      <c r="B187" s="6"/>
    </row>
    <row r="188" spans="1:2">
      <c r="A188" s="22"/>
      <c r="B188" s="6"/>
    </row>
    <row r="189" spans="1:2">
      <c r="A189" s="22"/>
      <c r="B189" s="6"/>
    </row>
    <row r="190" spans="1:2">
      <c r="A190" s="22"/>
      <c r="B190" s="6"/>
    </row>
    <row r="191" spans="1:2">
      <c r="A191" s="22"/>
      <c r="B191" s="6"/>
    </row>
    <row r="192" spans="1:2">
      <c r="A192" s="22"/>
      <c r="B192" s="6"/>
    </row>
    <row r="193" spans="1:2">
      <c r="A193" s="22"/>
      <c r="B193" s="6"/>
    </row>
    <row r="194" spans="1:2">
      <c r="A194" s="22"/>
      <c r="B194" s="6"/>
    </row>
    <row r="195" spans="1:2">
      <c r="A195" s="22"/>
      <c r="B195" s="6"/>
    </row>
    <row r="196" spans="1:2">
      <c r="A196" s="22"/>
      <c r="B196" s="6"/>
    </row>
    <row r="197" spans="1:2">
      <c r="A197" s="22"/>
      <c r="B197" s="6"/>
    </row>
    <row r="198" spans="1:2">
      <c r="A198" s="22"/>
      <c r="B198" s="6"/>
    </row>
    <row r="199" spans="1:2">
      <c r="A199" s="22"/>
      <c r="B199" s="6"/>
    </row>
    <row r="200" spans="1:2">
      <c r="A200" s="22"/>
      <c r="B200" s="6"/>
    </row>
    <row r="201" spans="1:2">
      <c r="A201" s="22"/>
      <c r="B201" s="6"/>
    </row>
    <row r="202" spans="1:2">
      <c r="A202" s="22"/>
      <c r="B202" s="6"/>
    </row>
    <row r="203" spans="1:2">
      <c r="A203" s="22"/>
      <c r="B203" s="6"/>
    </row>
    <row r="204" spans="1:2">
      <c r="A204" s="22"/>
      <c r="B204" s="6"/>
    </row>
    <row r="205" spans="1:2">
      <c r="A205" s="22"/>
      <c r="B205" s="6"/>
    </row>
    <row r="206" spans="1:2">
      <c r="A206" s="22"/>
      <c r="B206" s="6"/>
    </row>
    <row r="207" spans="1:2">
      <c r="A207" s="22"/>
      <c r="B207" s="6"/>
    </row>
    <row r="208" spans="1:2">
      <c r="A208" s="22"/>
      <c r="B208" s="6"/>
    </row>
    <row r="209" spans="1:2">
      <c r="A209" s="22"/>
      <c r="B209" s="6"/>
    </row>
    <row r="210" spans="1:2">
      <c r="A210" s="22"/>
      <c r="B210" s="6"/>
    </row>
    <row r="211" spans="1:2">
      <c r="A211" s="22"/>
      <c r="B211" s="6"/>
    </row>
    <row r="212" spans="1:2">
      <c r="A212" s="22"/>
      <c r="B212" s="6"/>
    </row>
    <row r="213" spans="1:2">
      <c r="A213" s="22"/>
      <c r="B213" s="6"/>
    </row>
    <row r="214" spans="1:2">
      <c r="A214" s="22"/>
      <c r="B214" s="6"/>
    </row>
    <row r="215" spans="1:2">
      <c r="A215" s="22"/>
      <c r="B215" s="6"/>
    </row>
    <row r="216" spans="1:2">
      <c r="A216" s="22"/>
      <c r="B216" s="6"/>
    </row>
    <row r="217" spans="1:2">
      <c r="A217" s="22"/>
      <c r="B217" s="6"/>
    </row>
    <row r="218" spans="1:2">
      <c r="A218" s="22"/>
      <c r="B218" s="6"/>
    </row>
    <row r="219" spans="1:2">
      <c r="A219" s="22"/>
      <c r="B219" s="6"/>
    </row>
    <row r="220" spans="1:2">
      <c r="A220" s="22"/>
      <c r="B220" s="6"/>
    </row>
    <row r="221" spans="1:2">
      <c r="A221" s="22"/>
      <c r="B221" s="6"/>
    </row>
    <row r="222" spans="1:2">
      <c r="A222" s="22"/>
      <c r="B222" s="6"/>
    </row>
    <row r="223" spans="1:2">
      <c r="A223" s="22"/>
      <c r="B223" s="6"/>
    </row>
    <row r="224" spans="1:2">
      <c r="A224" s="22"/>
      <c r="B224" s="6"/>
    </row>
    <row r="225" spans="1:2">
      <c r="A225" s="22"/>
      <c r="B225" s="6"/>
    </row>
    <row r="226" spans="1:2">
      <c r="A226" s="22"/>
      <c r="B226" s="6"/>
    </row>
    <row r="227" spans="1:2">
      <c r="A227" s="22"/>
      <c r="B227" s="6"/>
    </row>
    <row r="228" spans="1:2">
      <c r="A228" s="22"/>
      <c r="B228" s="6"/>
    </row>
    <row r="229" spans="1:2">
      <c r="A229" s="22"/>
      <c r="B229" s="6"/>
    </row>
    <row r="230" spans="1:2">
      <c r="A230" s="22"/>
      <c r="B230" s="6"/>
    </row>
    <row r="231" spans="1:2">
      <c r="A231" s="22"/>
      <c r="B231" s="6"/>
    </row>
    <row r="232" spans="1:2">
      <c r="A232" s="22"/>
      <c r="B232" s="6"/>
    </row>
    <row r="233" spans="1:2">
      <c r="A233" s="22"/>
      <c r="B233" s="6"/>
    </row>
    <row r="234" spans="1:2">
      <c r="A234" s="22"/>
      <c r="B234" s="6"/>
    </row>
    <row r="235" spans="1:2">
      <c r="A235" s="22"/>
      <c r="B235" s="6"/>
    </row>
    <row r="236" spans="1:2">
      <c r="A236" s="22"/>
      <c r="B236" s="6"/>
    </row>
    <row r="237" spans="1:2">
      <c r="A237" s="22"/>
      <c r="B237" s="6"/>
    </row>
    <row r="238" spans="1:2">
      <c r="A238" s="22"/>
      <c r="B238" s="6"/>
    </row>
    <row r="239" spans="1:2">
      <c r="A239" s="22"/>
      <c r="B239" s="6"/>
    </row>
    <row r="240" spans="1:2">
      <c r="A240" s="22"/>
      <c r="B240" s="6"/>
    </row>
    <row r="241" spans="1:2">
      <c r="A241" s="22"/>
      <c r="B241" s="6"/>
    </row>
    <row r="242" spans="1:2">
      <c r="A242" s="22"/>
      <c r="B242" s="6"/>
    </row>
    <row r="243" spans="1:2">
      <c r="A243" s="22"/>
      <c r="B243" s="6"/>
    </row>
    <row r="244" spans="1:2">
      <c r="A244" s="22"/>
      <c r="B244" s="6"/>
    </row>
    <row r="245" spans="1:2">
      <c r="A245" s="22"/>
      <c r="B245" s="6"/>
    </row>
    <row r="246" spans="1:2">
      <c r="A246" s="22"/>
      <c r="B246" s="6"/>
    </row>
    <row r="247" spans="1:2">
      <c r="A247" s="22"/>
      <c r="B247" s="6"/>
    </row>
    <row r="248" spans="1:2">
      <c r="A248" s="22"/>
      <c r="B248" s="6"/>
    </row>
    <row r="249" spans="1:2">
      <c r="A249" s="22"/>
      <c r="B249" s="6"/>
    </row>
    <row r="250" spans="1:2">
      <c r="A250" s="22"/>
      <c r="B250" s="6"/>
    </row>
    <row r="251" spans="1:2">
      <c r="A251" s="22"/>
      <c r="B251" s="6"/>
    </row>
    <row r="252" spans="1:2">
      <c r="A252" s="22"/>
      <c r="B252" s="6"/>
    </row>
    <row r="253" spans="1:2">
      <c r="A253" s="22"/>
      <c r="B253" s="6"/>
    </row>
    <row r="254" spans="1:2">
      <c r="A254" s="22"/>
      <c r="B254" s="6"/>
    </row>
    <row r="255" spans="1:2">
      <c r="A255" s="22"/>
      <c r="B255" s="6"/>
    </row>
    <row r="256" spans="1:2">
      <c r="A256" s="22"/>
      <c r="B256" s="6"/>
    </row>
    <row r="257" spans="1:2">
      <c r="A257" s="22"/>
      <c r="B257" s="6"/>
    </row>
    <row r="258" spans="1:2">
      <c r="A258" s="22"/>
      <c r="B258" s="6"/>
    </row>
    <row r="259" spans="1:2">
      <c r="A259" s="22"/>
      <c r="B259" s="6"/>
    </row>
    <row r="260" spans="1:2">
      <c r="A260" s="22"/>
      <c r="B260" s="6"/>
    </row>
    <row r="261" spans="1:2">
      <c r="A261" s="22"/>
      <c r="B261" s="6"/>
    </row>
    <row r="262" spans="1:2">
      <c r="A262" s="22"/>
      <c r="B262" s="6"/>
    </row>
    <row r="263" spans="1:2">
      <c r="A263" s="22"/>
      <c r="B263" s="6"/>
    </row>
    <row r="264" spans="1:2">
      <c r="A264" s="22"/>
      <c r="B264" s="6"/>
    </row>
    <row r="265" spans="1:2">
      <c r="A265" s="22"/>
      <c r="B265" s="6"/>
    </row>
    <row r="266" spans="1:2">
      <c r="A266" s="22"/>
      <c r="B266" s="6"/>
    </row>
    <row r="267" spans="1:2">
      <c r="A267" s="22"/>
      <c r="B267" s="6"/>
    </row>
    <row r="268" spans="1:2">
      <c r="A268" s="22"/>
      <c r="B268" s="6"/>
    </row>
    <row r="269" spans="1:2">
      <c r="A269" s="22"/>
      <c r="B269" s="6"/>
    </row>
    <row r="270" spans="1:2">
      <c r="A270" s="22"/>
      <c r="B270" s="6"/>
    </row>
    <row r="271" spans="1:2">
      <c r="A271" s="22"/>
      <c r="B271" s="6"/>
    </row>
    <row r="272" spans="1:2">
      <c r="A272" s="22"/>
      <c r="B272" s="6"/>
    </row>
    <row r="273" spans="1:2">
      <c r="A273" s="22"/>
      <c r="B273" s="6"/>
    </row>
    <row r="274" spans="1:2">
      <c r="A274" s="22"/>
      <c r="B274" s="6"/>
    </row>
    <row r="275" spans="1:2">
      <c r="A275" s="22"/>
      <c r="B275" s="6"/>
    </row>
    <row r="276" spans="1:2">
      <c r="A276" s="22"/>
      <c r="B276" s="6"/>
    </row>
    <row r="277" spans="1:2">
      <c r="A277" s="22"/>
      <c r="B277" s="6"/>
    </row>
    <row r="278" spans="1:2">
      <c r="A278" s="22"/>
      <c r="B278" s="6"/>
    </row>
    <row r="279" spans="1:2">
      <c r="A279" s="22"/>
      <c r="B279" s="6"/>
    </row>
    <row r="280" spans="1:2">
      <c r="A280" s="22"/>
      <c r="B280" s="6"/>
    </row>
    <row r="281" spans="1:2">
      <c r="A281" s="22"/>
      <c r="B281" s="6"/>
    </row>
    <row r="282" spans="1:2">
      <c r="A282" s="22"/>
      <c r="B282" s="6"/>
    </row>
    <row r="283" spans="1:2">
      <c r="A283" s="22"/>
      <c r="B283" s="6"/>
    </row>
    <row r="284" spans="1:2">
      <c r="A284" s="22"/>
      <c r="B284" s="6"/>
    </row>
    <row r="285" spans="1:2">
      <c r="A285" s="22"/>
      <c r="B285" s="6"/>
    </row>
    <row r="286" spans="1:2">
      <c r="A286" s="22"/>
      <c r="B286" s="6"/>
    </row>
    <row r="287" spans="1:2">
      <c r="A287" s="22"/>
      <c r="B287" s="6"/>
    </row>
    <row r="288" spans="1:2">
      <c r="A288" s="22"/>
      <c r="B288" s="6"/>
    </row>
    <row r="289" spans="1:2">
      <c r="A289" s="22"/>
      <c r="B289" s="6"/>
    </row>
    <row r="290" spans="1:2">
      <c r="A290" s="22"/>
      <c r="B290" s="6"/>
    </row>
    <row r="291" spans="1:2">
      <c r="A291" s="22"/>
      <c r="B291" s="6"/>
    </row>
    <row r="292" spans="1:2">
      <c r="A292" s="22"/>
      <c r="B292" s="6"/>
    </row>
    <row r="293" spans="1:2">
      <c r="A293" s="22"/>
      <c r="B293" s="6"/>
    </row>
    <row r="294" spans="1:2">
      <c r="A294" s="22"/>
      <c r="B294" s="6"/>
    </row>
    <row r="295" spans="1:2">
      <c r="A295" s="22"/>
      <c r="B295" s="6"/>
    </row>
    <row r="296" spans="1:2">
      <c r="A296" s="22"/>
      <c r="B296" s="6"/>
    </row>
    <row r="297" spans="1:2">
      <c r="A297" s="22"/>
      <c r="B297" s="6"/>
    </row>
    <row r="298" spans="1:2">
      <c r="A298" s="22"/>
      <c r="B298" s="6"/>
    </row>
    <row r="299" spans="1:2">
      <c r="A299" s="22"/>
      <c r="B299" s="6"/>
    </row>
    <row r="300" spans="1:2">
      <c r="A300" s="22"/>
      <c r="B300" s="6"/>
    </row>
    <row r="301" spans="1:2">
      <c r="A301" s="22"/>
      <c r="B301" s="6"/>
    </row>
    <row r="302" spans="1:2">
      <c r="A302" s="22"/>
      <c r="B302" s="6"/>
    </row>
    <row r="303" spans="1:2">
      <c r="A303" s="22"/>
      <c r="B303" s="6"/>
    </row>
    <row r="304" spans="1:2">
      <c r="A304" s="22"/>
      <c r="B304" s="6"/>
    </row>
    <row r="305" spans="1:2">
      <c r="A305" s="22"/>
      <c r="B305" s="6"/>
    </row>
    <row r="306" spans="1:2">
      <c r="A306" s="22"/>
      <c r="B306" s="6"/>
    </row>
    <row r="307" spans="1:2">
      <c r="A307" s="22"/>
      <c r="B307" s="6"/>
    </row>
    <row r="308" spans="1:2">
      <c r="A308" s="22"/>
      <c r="B308" s="6"/>
    </row>
    <row r="309" spans="1:2">
      <c r="A309" s="22"/>
      <c r="B309" s="6"/>
    </row>
    <row r="310" spans="1:2">
      <c r="A310" s="22"/>
      <c r="B310" s="6"/>
    </row>
    <row r="311" spans="1:2">
      <c r="A311" s="22"/>
      <c r="B311" s="6"/>
    </row>
    <row r="312" spans="1:2">
      <c r="A312" s="22"/>
      <c r="B312" s="6"/>
    </row>
    <row r="313" spans="1:2">
      <c r="A313" s="22"/>
      <c r="B313" s="6"/>
    </row>
    <row r="314" spans="1:2">
      <c r="A314" s="22"/>
      <c r="B314" s="6"/>
    </row>
    <row r="315" spans="1:2">
      <c r="A315" s="22"/>
      <c r="B315" s="6"/>
    </row>
    <row r="316" spans="1:2">
      <c r="A316" s="22"/>
      <c r="B316" s="6"/>
    </row>
    <row r="317" spans="1:2">
      <c r="A317" s="22"/>
      <c r="B317" s="6"/>
    </row>
    <row r="318" spans="1:2">
      <c r="A318" s="22"/>
      <c r="B318" s="6"/>
    </row>
    <row r="319" spans="1:2">
      <c r="A319" s="22"/>
      <c r="B319" s="6"/>
    </row>
    <row r="320" spans="1:2">
      <c r="A320" s="22"/>
      <c r="B320" s="6"/>
    </row>
    <row r="321" spans="1:2">
      <c r="A321" s="22"/>
      <c r="B321" s="6"/>
    </row>
    <row r="322" spans="1:2">
      <c r="A322" s="22"/>
      <c r="B322" s="6"/>
    </row>
    <row r="323" spans="1:2">
      <c r="A323" s="22"/>
      <c r="B323" s="6"/>
    </row>
    <row r="324" spans="1:2">
      <c r="A324" s="22"/>
      <c r="B324" s="6"/>
    </row>
    <row r="325" spans="1:2">
      <c r="A325" s="22"/>
      <c r="B325" s="6"/>
    </row>
    <row r="326" spans="1:2">
      <c r="A326" s="22"/>
      <c r="B326" s="6"/>
    </row>
    <row r="327" spans="1:2">
      <c r="A327" s="22"/>
      <c r="B327" s="6"/>
    </row>
    <row r="328" spans="1:2">
      <c r="A328" s="22"/>
      <c r="B328" s="6"/>
    </row>
    <row r="329" spans="1:2">
      <c r="A329" s="22"/>
      <c r="B329" s="6"/>
    </row>
    <row r="330" spans="1:2">
      <c r="A330" s="22"/>
      <c r="B330" s="6"/>
    </row>
    <row r="331" spans="1:2">
      <c r="A331" s="22"/>
      <c r="B331" s="6"/>
    </row>
    <row r="332" spans="1:2">
      <c r="A332" s="22"/>
      <c r="B332" s="6"/>
    </row>
    <row r="333" spans="1:2">
      <c r="A333" s="22"/>
      <c r="B333" s="6"/>
    </row>
    <row r="334" spans="1:2">
      <c r="A334" s="22"/>
      <c r="B334" s="6"/>
    </row>
    <row r="335" spans="1:2">
      <c r="A335" s="22"/>
      <c r="B335" s="6"/>
    </row>
    <row r="336" spans="1:2">
      <c r="A336" s="22"/>
      <c r="B336" s="6"/>
    </row>
    <row r="337" spans="1:2">
      <c r="A337" s="22"/>
      <c r="B337" s="6"/>
    </row>
    <row r="338" spans="1:2">
      <c r="A338" s="22"/>
      <c r="B338" s="6"/>
    </row>
    <row r="339" spans="1:2">
      <c r="A339" s="22"/>
      <c r="B339" s="6"/>
    </row>
    <row r="340" spans="1:2">
      <c r="A340" s="22"/>
      <c r="B340" s="6"/>
    </row>
    <row r="341" spans="1:2">
      <c r="A341" s="22"/>
      <c r="B341" s="6"/>
    </row>
    <row r="342" spans="1:2">
      <c r="A342" s="22"/>
      <c r="B342" s="6"/>
    </row>
    <row r="343" spans="1:2">
      <c r="A343" s="22"/>
      <c r="B343" s="6"/>
    </row>
    <row r="344" spans="1:2">
      <c r="A344" s="22"/>
      <c r="B344" s="6"/>
    </row>
    <row r="345" spans="1:2">
      <c r="A345" s="22"/>
      <c r="B345" s="6"/>
    </row>
    <row r="346" spans="1:2">
      <c r="A346" s="22"/>
      <c r="B346" s="6"/>
    </row>
    <row r="347" spans="1:2">
      <c r="A347" s="22"/>
      <c r="B347" s="6"/>
    </row>
    <row r="348" spans="1:2">
      <c r="A348" s="22"/>
      <c r="B348" s="6"/>
    </row>
    <row r="349" spans="1:2">
      <c r="A349" s="22"/>
      <c r="B349" s="6"/>
    </row>
    <row r="350" spans="1:2">
      <c r="A350" s="22"/>
      <c r="B350" s="6"/>
    </row>
    <row r="351" spans="1:2">
      <c r="A351" s="22"/>
      <c r="B351" s="6"/>
    </row>
    <row r="352" spans="1:2">
      <c r="A352" s="22"/>
      <c r="B352" s="6"/>
    </row>
    <row r="353" spans="1:2">
      <c r="A353" s="22"/>
      <c r="B353" s="6"/>
    </row>
    <row r="354" spans="1:2">
      <c r="A354" s="22"/>
      <c r="B354" s="6"/>
    </row>
    <row r="355" spans="1:2">
      <c r="A355" s="22"/>
      <c r="B355" s="6"/>
    </row>
    <row r="356" spans="1:2">
      <c r="A356" s="22"/>
      <c r="B356" s="6"/>
    </row>
    <row r="357" spans="1:2">
      <c r="A357" s="22"/>
      <c r="B357" s="6"/>
    </row>
    <row r="358" spans="1:2">
      <c r="A358" s="22"/>
      <c r="B358" s="6"/>
    </row>
    <row r="359" spans="1:2">
      <c r="A359" s="22"/>
      <c r="B359" s="6"/>
    </row>
    <row r="360" spans="1:2">
      <c r="A360" s="22"/>
      <c r="B360" s="6"/>
    </row>
    <row r="361" spans="1:2">
      <c r="A361" s="22"/>
      <c r="B361" s="6"/>
    </row>
    <row r="362" spans="1:2">
      <c r="A362" s="22"/>
      <c r="B362" s="6"/>
    </row>
    <row r="363" spans="1:2">
      <c r="A363" s="22"/>
      <c r="B363" s="6"/>
    </row>
    <row r="364" spans="1:2">
      <c r="A364" s="22"/>
      <c r="B364" s="6"/>
    </row>
    <row r="365" spans="1:2">
      <c r="A365" s="22"/>
      <c r="B365" s="6"/>
    </row>
    <row r="366" spans="1:2">
      <c r="A366" s="22"/>
      <c r="B366" s="6"/>
    </row>
    <row r="367" spans="1:2">
      <c r="A367" s="22"/>
      <c r="B367" s="6"/>
    </row>
    <row r="368" spans="1:2">
      <c r="A368" s="22"/>
      <c r="B368" s="6"/>
    </row>
    <row r="369" spans="1:2">
      <c r="A369" s="22"/>
      <c r="B369" s="6"/>
    </row>
    <row r="370" spans="1:2">
      <c r="A370" s="22"/>
      <c r="B370" s="6"/>
    </row>
    <row r="371" spans="1:2">
      <c r="A371" s="22"/>
      <c r="B371" s="6"/>
    </row>
    <row r="372" spans="1:2">
      <c r="A372" s="22"/>
      <c r="B372" s="6"/>
    </row>
    <row r="373" spans="1:2">
      <c r="A373" s="22"/>
      <c r="B373" s="6"/>
    </row>
    <row r="374" spans="1:2">
      <c r="A374" s="22"/>
      <c r="B374" s="6"/>
    </row>
    <row r="375" spans="1:2">
      <c r="A375" s="22"/>
      <c r="B375" s="6"/>
    </row>
    <row r="376" spans="1:2">
      <c r="A376" s="22"/>
      <c r="B376" s="6"/>
    </row>
    <row r="377" spans="1:2">
      <c r="A377" s="22"/>
      <c r="B377" s="6"/>
    </row>
    <row r="378" spans="1:2">
      <c r="A378" s="22"/>
      <c r="B378" s="6"/>
    </row>
    <row r="379" spans="1:2">
      <c r="A379" s="22"/>
      <c r="B379" s="6"/>
    </row>
    <row r="380" spans="1:2">
      <c r="A380" s="22"/>
      <c r="B380" s="6"/>
    </row>
    <row r="381" spans="1:2">
      <c r="A381" s="22"/>
      <c r="B381" s="6"/>
    </row>
    <row r="382" spans="1:2">
      <c r="A382" s="22"/>
      <c r="B382" s="6"/>
    </row>
    <row r="383" spans="1:2">
      <c r="A383" s="22"/>
      <c r="B383" s="6"/>
    </row>
    <row r="384" spans="1:2">
      <c r="A384" s="22"/>
      <c r="B384" s="6"/>
    </row>
    <row r="385" spans="1:2">
      <c r="A385" s="22"/>
      <c r="B385" s="6"/>
    </row>
    <row r="386" spans="1:2">
      <c r="A386" s="22"/>
      <c r="B386" s="6"/>
    </row>
    <row r="387" spans="1:2">
      <c r="A387" s="22"/>
      <c r="B387" s="6"/>
    </row>
    <row r="388" spans="1:2">
      <c r="A388" s="22"/>
      <c r="B388" s="6"/>
    </row>
    <row r="389" spans="1:2">
      <c r="A389" s="22"/>
      <c r="B389" s="6"/>
    </row>
    <row r="390" spans="1:2">
      <c r="A390" s="22"/>
      <c r="B390" s="6"/>
    </row>
    <row r="391" spans="1:2">
      <c r="A391" s="22"/>
      <c r="B391" s="6"/>
    </row>
    <row r="392" spans="1:2">
      <c r="A392" s="22"/>
      <c r="B392" s="6"/>
    </row>
    <row r="393" spans="1:2">
      <c r="A393" s="22"/>
      <c r="B393" s="6"/>
    </row>
    <row r="394" spans="1:2">
      <c r="A394" s="22"/>
      <c r="B394" s="6"/>
    </row>
    <row r="395" spans="1:2">
      <c r="A395" s="22"/>
      <c r="B395" s="6"/>
    </row>
    <row r="396" spans="1:2">
      <c r="A396" s="22"/>
      <c r="B396" s="6"/>
    </row>
    <row r="397" spans="1:2">
      <c r="A397" s="22"/>
      <c r="B397" s="6"/>
    </row>
    <row r="398" spans="1:2">
      <c r="A398" s="22"/>
      <c r="B398" s="6"/>
    </row>
    <row r="399" spans="1:2">
      <c r="A399" s="22"/>
      <c r="B399" s="6"/>
    </row>
    <row r="400" spans="1:2">
      <c r="A400" s="22"/>
      <c r="B400" s="6"/>
    </row>
    <row r="401" spans="1:2">
      <c r="A401" s="22"/>
      <c r="B401" s="6"/>
    </row>
    <row r="402" spans="1:2">
      <c r="A402" s="22"/>
      <c r="B402" s="6"/>
    </row>
    <row r="403" spans="1:2">
      <c r="A403" s="22"/>
      <c r="B403" s="6"/>
    </row>
    <row r="404" spans="1:2">
      <c r="A404" s="22"/>
      <c r="B404" s="6"/>
    </row>
    <row r="405" spans="1:2">
      <c r="A405" s="22"/>
      <c r="B405" s="6"/>
    </row>
    <row r="406" spans="1:2">
      <c r="A406" s="22"/>
      <c r="B406" s="6"/>
    </row>
    <row r="407" spans="1:2">
      <c r="A407" s="22"/>
      <c r="B407" s="6"/>
    </row>
    <row r="408" spans="1:2">
      <c r="A408" s="22"/>
      <c r="B408" s="6"/>
    </row>
    <row r="409" spans="1:2">
      <c r="A409" s="22"/>
      <c r="B409" s="6"/>
    </row>
    <row r="410" spans="1:2">
      <c r="A410" s="22"/>
      <c r="B410" s="6"/>
    </row>
    <row r="411" spans="1:2">
      <c r="A411" s="22"/>
      <c r="B411" s="6"/>
    </row>
    <row r="412" spans="1:2">
      <c r="A412" s="22"/>
      <c r="B412" s="6"/>
    </row>
    <row r="413" spans="1:2">
      <c r="A413" s="22"/>
      <c r="B413" s="6"/>
    </row>
    <row r="414" spans="1:2">
      <c r="A414" s="22"/>
      <c r="B414" s="6"/>
    </row>
    <row r="415" spans="1:2">
      <c r="A415" s="22"/>
      <c r="B415" s="6"/>
    </row>
    <row r="416" spans="1:2">
      <c r="A416" s="22"/>
      <c r="B416" s="6"/>
    </row>
    <row r="417" spans="1:2">
      <c r="A417" s="22"/>
      <c r="B417" s="6"/>
    </row>
    <row r="418" spans="1:2">
      <c r="A418" s="22"/>
      <c r="B418" s="6"/>
    </row>
    <row r="419" spans="1:2">
      <c r="A419" s="22"/>
      <c r="B419" s="6"/>
    </row>
    <row r="420" spans="1:2">
      <c r="A420" s="22"/>
      <c r="B420" s="6"/>
    </row>
    <row r="421" spans="1:2">
      <c r="A421" s="22"/>
      <c r="B421" s="6"/>
    </row>
    <row r="422" spans="1:2">
      <c r="A422" s="22"/>
      <c r="B422" s="6"/>
    </row>
    <row r="423" spans="1:2">
      <c r="A423" s="22"/>
      <c r="B423" s="6"/>
    </row>
    <row r="424" spans="1:2">
      <c r="A424" s="22"/>
      <c r="B424" s="6"/>
    </row>
    <row r="425" spans="1:2">
      <c r="A425" s="22"/>
      <c r="B425" s="6"/>
    </row>
    <row r="426" spans="1:2">
      <c r="A426" s="22"/>
      <c r="B426" s="6"/>
    </row>
    <row r="427" spans="1:2">
      <c r="A427" s="22"/>
      <c r="B427" s="6"/>
    </row>
    <row r="428" spans="1:2">
      <c r="A428" s="22"/>
      <c r="B428" s="6"/>
    </row>
    <row r="429" spans="1:2">
      <c r="A429" s="22"/>
      <c r="B429" s="6"/>
    </row>
    <row r="430" spans="1:2">
      <c r="A430" s="22"/>
      <c r="B430" s="6"/>
    </row>
    <row r="431" spans="1:2">
      <c r="A431" s="22"/>
      <c r="B431" s="6"/>
    </row>
    <row r="432" spans="1:2">
      <c r="A432" s="22"/>
      <c r="B432" s="6"/>
    </row>
    <row r="433" spans="1:2">
      <c r="A433" s="22"/>
      <c r="B433" s="6"/>
    </row>
    <row r="434" spans="1:2">
      <c r="A434" s="22"/>
      <c r="B434" s="6"/>
    </row>
    <row r="435" spans="1:2">
      <c r="A435" s="22"/>
      <c r="B435" s="6"/>
    </row>
    <row r="436" spans="1:2">
      <c r="A436" s="22"/>
      <c r="B436" s="6"/>
    </row>
    <row r="437" spans="1:2">
      <c r="A437" s="22"/>
      <c r="B437" s="6"/>
    </row>
    <row r="438" spans="1:2">
      <c r="A438" s="22"/>
      <c r="B438" s="6"/>
    </row>
    <row r="439" spans="1:2">
      <c r="A439" s="22"/>
      <c r="B439" s="6"/>
    </row>
    <row r="440" spans="1:2">
      <c r="A440" s="22"/>
      <c r="B440" s="6"/>
    </row>
    <row r="441" spans="1:2">
      <c r="A441" s="22"/>
      <c r="B441" s="6"/>
    </row>
    <row r="442" spans="1:2">
      <c r="A442" s="22"/>
      <c r="B442" s="6"/>
    </row>
    <row r="443" spans="1:2">
      <c r="A443" s="22"/>
      <c r="B443" s="6"/>
    </row>
    <row r="444" spans="1:2">
      <c r="A444" s="22"/>
      <c r="B444" s="6"/>
    </row>
    <row r="445" spans="1:2">
      <c r="A445" s="22"/>
      <c r="B445" s="6"/>
    </row>
    <row r="446" spans="1:2">
      <c r="A446" s="22"/>
      <c r="B446" s="6"/>
    </row>
    <row r="447" spans="1:2">
      <c r="A447" s="22"/>
      <c r="B447" s="6"/>
    </row>
    <row r="448" spans="1:2">
      <c r="A448" s="22"/>
      <c r="B448" s="6"/>
    </row>
    <row r="449" spans="1:2">
      <c r="A449" s="22"/>
      <c r="B449" s="6"/>
    </row>
    <row r="450" spans="1:2">
      <c r="A450" s="22"/>
      <c r="B450" s="6"/>
    </row>
    <row r="451" spans="1:2">
      <c r="A451" s="22"/>
      <c r="B451" s="6"/>
    </row>
    <row r="452" spans="1:2">
      <c r="A452" s="22"/>
      <c r="B452" s="6"/>
    </row>
    <row r="453" spans="1:2">
      <c r="A453" s="22"/>
      <c r="B453" s="6"/>
    </row>
    <row r="454" spans="1:2">
      <c r="A454" s="22"/>
      <c r="B454" s="6"/>
    </row>
    <row r="455" spans="1:2">
      <c r="A455" s="22"/>
      <c r="B455" s="6"/>
    </row>
    <row r="456" spans="1:2">
      <c r="A456" s="22"/>
      <c r="B456" s="6"/>
    </row>
    <row r="457" spans="1:2">
      <c r="A457" s="22"/>
      <c r="B457" s="6"/>
    </row>
    <row r="458" spans="1:2">
      <c r="A458" s="22"/>
      <c r="B458" s="6"/>
    </row>
    <row r="459" spans="1:2">
      <c r="A459" s="22"/>
      <c r="B459" s="6"/>
    </row>
    <row r="460" spans="1:2">
      <c r="A460" s="22"/>
      <c r="B460" s="6"/>
    </row>
    <row r="461" spans="1:2">
      <c r="A461" s="22"/>
      <c r="B461" s="6"/>
    </row>
    <row r="462" spans="1:2">
      <c r="A462" s="22"/>
      <c r="B462" s="6"/>
    </row>
  </sheetData>
  <customSheetViews>
    <customSheetView guid="{478EAF0D-7072-4F9F-B3F3-DF6645E3F662}">
      <pageMargins left="0.7" right="0.7" top="0.75" bottom="0.75" header="0.3" footer="0.3"/>
      <pageSetup paperSize="9" scale="94" orientation="portrait" r:id="rId1"/>
    </customSheetView>
    <customSheetView guid="{DB5EED9D-3F36-427E-8425-66965650D6C3}">
      <selection activeCell="A11" sqref="A11:XFD11"/>
      <pageMargins left="0.7" right="0.7" top="0.75" bottom="0.75" header="0.3" footer="0.3"/>
      <pageSetup paperSize="9" scale="94" orientation="portrait" r:id="rId2"/>
    </customSheetView>
  </customSheetViews>
  <mergeCells count="3">
    <mergeCell ref="A4:B4"/>
    <mergeCell ref="A157:H157"/>
    <mergeCell ref="A158:H158"/>
  </mergeCells>
  <hyperlinks>
    <hyperlink ref="I1" location="'SPIS TABLIC'!A1" display="Powrót/Back"/>
  </hyperlinks>
  <pageMargins left="0.7" right="0.7" top="0.75" bottom="0.75" header="0.3" footer="0.3"/>
  <pageSetup paperSize="9" scale="69" orientation="portrait" r:id="rId3"/>
  <rowBreaks count="2" manualBreakCount="2">
    <brk id="60" max="16383" man="1"/>
    <brk id="116" max="16383"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zoomScaleNormal="100" workbookViewId="0"/>
  </sheetViews>
  <sheetFormatPr defaultRowHeight="12.75"/>
  <cols>
    <col min="1" max="1" width="25.42578125" style="103" customWidth="1"/>
    <col min="2" max="2" width="4.5703125" style="103" customWidth="1"/>
    <col min="3" max="3" width="12.7109375" style="103" customWidth="1"/>
    <col min="4" max="4" width="10.5703125" style="103" customWidth="1"/>
    <col min="5" max="5" width="11.85546875" style="103" customWidth="1"/>
    <col min="6" max="7" width="11.28515625" style="103" customWidth="1"/>
    <col min="8" max="8" width="11.42578125" style="103" customWidth="1"/>
    <col min="9" max="9" width="16.42578125" style="103" customWidth="1"/>
    <col min="10" max="16384" width="9.140625" style="103"/>
  </cols>
  <sheetData>
    <row r="1" spans="1:9">
      <c r="I1" s="369" t="s">
        <v>1302</v>
      </c>
    </row>
    <row r="2" spans="1:9" ht="18.75" customHeight="1">
      <c r="A2" s="76" t="s">
        <v>104</v>
      </c>
      <c r="B2" s="3"/>
      <c r="C2" s="3"/>
      <c r="D2" s="3"/>
      <c r="E2" s="3"/>
      <c r="F2" s="3"/>
      <c r="G2" s="3"/>
      <c r="H2" s="3"/>
      <c r="I2" s="3"/>
    </row>
    <row r="3" spans="1:9">
      <c r="A3" s="320" t="s">
        <v>885</v>
      </c>
      <c r="B3" s="276"/>
      <c r="C3" s="224"/>
      <c r="D3" s="224"/>
      <c r="E3" s="224"/>
      <c r="F3" s="224"/>
      <c r="G3" s="224"/>
      <c r="H3" s="3"/>
      <c r="I3" s="3"/>
    </row>
    <row r="4" spans="1:9" ht="169.5" customHeight="1">
      <c r="A4" s="388" t="s">
        <v>1140</v>
      </c>
      <c r="B4" s="390"/>
      <c r="C4" s="361" t="s">
        <v>1141</v>
      </c>
      <c r="D4" s="361" t="s">
        <v>1142</v>
      </c>
      <c r="E4" s="361" t="s">
        <v>1143</v>
      </c>
      <c r="F4" s="361" t="s">
        <v>1144</v>
      </c>
      <c r="G4" s="361" t="s">
        <v>1145</v>
      </c>
      <c r="H4" s="361" t="s">
        <v>1146</v>
      </c>
      <c r="I4" s="360" t="s">
        <v>1323</v>
      </c>
    </row>
    <row r="5" spans="1:9">
      <c r="A5" s="63" t="s">
        <v>191</v>
      </c>
      <c r="B5" s="19" t="s">
        <v>0</v>
      </c>
      <c r="C5" s="225">
        <v>354042</v>
      </c>
      <c r="D5" s="226">
        <v>1325307</v>
      </c>
      <c r="E5" s="225">
        <v>68808</v>
      </c>
      <c r="F5" s="226">
        <v>260502</v>
      </c>
      <c r="G5" s="225">
        <v>38883</v>
      </c>
      <c r="H5" s="226">
        <v>90629</v>
      </c>
      <c r="I5" s="227">
        <v>12669</v>
      </c>
    </row>
    <row r="6" spans="1:9">
      <c r="A6" s="294" t="s">
        <v>192</v>
      </c>
      <c r="B6" s="19" t="s">
        <v>1</v>
      </c>
      <c r="C6" s="228">
        <v>490706</v>
      </c>
      <c r="D6" s="226">
        <v>663770</v>
      </c>
      <c r="E6" s="228">
        <v>61851</v>
      </c>
      <c r="F6" s="226">
        <v>259677</v>
      </c>
      <c r="G6" s="228">
        <v>37332</v>
      </c>
      <c r="H6" s="226">
        <v>94279</v>
      </c>
      <c r="I6" s="229">
        <v>12855</v>
      </c>
    </row>
    <row r="7" spans="1:9">
      <c r="A7" s="22" t="s">
        <v>18</v>
      </c>
      <c r="B7" s="64" t="s">
        <v>0</v>
      </c>
      <c r="C7" s="230">
        <v>34880</v>
      </c>
      <c r="D7" s="231">
        <v>125621</v>
      </c>
      <c r="E7" s="230">
        <v>15130</v>
      </c>
      <c r="F7" s="231">
        <v>32595</v>
      </c>
      <c r="G7" s="230">
        <v>8674</v>
      </c>
      <c r="H7" s="231">
        <v>15393</v>
      </c>
      <c r="I7" s="177">
        <v>1196</v>
      </c>
    </row>
    <row r="8" spans="1:9">
      <c r="A8" s="22"/>
      <c r="B8" s="64" t="s">
        <v>1</v>
      </c>
      <c r="C8" s="230">
        <v>42543</v>
      </c>
      <c r="D8" s="231">
        <v>72161</v>
      </c>
      <c r="E8" s="230">
        <v>15394</v>
      </c>
      <c r="F8" s="231">
        <v>33126</v>
      </c>
      <c r="G8" s="230">
        <v>8065</v>
      </c>
      <c r="H8" s="231">
        <v>16210</v>
      </c>
      <c r="I8" s="177">
        <v>1251</v>
      </c>
    </row>
    <row r="9" spans="1:9">
      <c r="A9" s="22" t="s">
        <v>194</v>
      </c>
      <c r="B9" s="64" t="s">
        <v>0</v>
      </c>
      <c r="C9" s="230">
        <v>9549</v>
      </c>
      <c r="D9" s="231">
        <v>56478</v>
      </c>
      <c r="E9" s="230">
        <v>3860</v>
      </c>
      <c r="F9" s="231">
        <v>5810</v>
      </c>
      <c r="G9" s="230">
        <v>539</v>
      </c>
      <c r="H9" s="231">
        <v>170</v>
      </c>
      <c r="I9" s="177">
        <v>337</v>
      </c>
    </row>
    <row r="10" spans="1:9">
      <c r="A10" s="22"/>
      <c r="B10" s="64" t="s">
        <v>1</v>
      </c>
      <c r="C10" s="230">
        <v>13684</v>
      </c>
      <c r="D10" s="231">
        <v>28431</v>
      </c>
      <c r="E10" s="230">
        <v>1569</v>
      </c>
      <c r="F10" s="231">
        <v>5653</v>
      </c>
      <c r="G10" s="230">
        <v>440</v>
      </c>
      <c r="H10" s="231">
        <v>155</v>
      </c>
      <c r="I10" s="177">
        <v>319</v>
      </c>
    </row>
    <row r="11" spans="1:9">
      <c r="A11" s="22" t="s">
        <v>19</v>
      </c>
      <c r="B11" s="64" t="s">
        <v>0</v>
      </c>
      <c r="C11" s="230">
        <v>16944</v>
      </c>
      <c r="D11" s="231">
        <v>49022</v>
      </c>
      <c r="E11" s="230">
        <v>2432</v>
      </c>
      <c r="F11" s="231">
        <v>10489</v>
      </c>
      <c r="G11" s="230">
        <v>1969</v>
      </c>
      <c r="H11" s="231">
        <v>874</v>
      </c>
      <c r="I11" s="177">
        <v>601</v>
      </c>
    </row>
    <row r="12" spans="1:9">
      <c r="A12" s="22"/>
      <c r="B12" s="64" t="s">
        <v>1</v>
      </c>
      <c r="C12" s="230">
        <v>21790</v>
      </c>
      <c r="D12" s="231">
        <v>26709</v>
      </c>
      <c r="E12" s="230">
        <v>2773</v>
      </c>
      <c r="F12" s="231">
        <v>10236</v>
      </c>
      <c r="G12" s="230">
        <v>1975</v>
      </c>
      <c r="H12" s="231">
        <v>738</v>
      </c>
      <c r="I12" s="177">
        <v>605</v>
      </c>
    </row>
    <row r="13" spans="1:9">
      <c r="A13" s="22" t="s">
        <v>20</v>
      </c>
      <c r="B13" s="64" t="s">
        <v>0</v>
      </c>
      <c r="C13" s="230">
        <v>3881</v>
      </c>
      <c r="D13" s="231">
        <v>28176</v>
      </c>
      <c r="E13" s="230">
        <v>1868</v>
      </c>
      <c r="F13" s="231">
        <v>1743</v>
      </c>
      <c r="G13" s="230">
        <v>254</v>
      </c>
      <c r="H13" s="231">
        <v>100</v>
      </c>
      <c r="I13" s="177">
        <v>134</v>
      </c>
    </row>
    <row r="14" spans="1:9">
      <c r="A14" s="22"/>
      <c r="B14" s="64" t="s">
        <v>1</v>
      </c>
      <c r="C14" s="230">
        <v>6994</v>
      </c>
      <c r="D14" s="231">
        <v>13637</v>
      </c>
      <c r="E14" s="230">
        <v>1668</v>
      </c>
      <c r="F14" s="231">
        <v>1695</v>
      </c>
      <c r="G14" s="230">
        <v>275</v>
      </c>
      <c r="H14" s="231">
        <v>114</v>
      </c>
      <c r="I14" s="177">
        <v>117</v>
      </c>
    </row>
    <row r="15" spans="1:9">
      <c r="A15" s="22" t="s">
        <v>21</v>
      </c>
      <c r="B15" s="64" t="s">
        <v>0</v>
      </c>
      <c r="C15" s="230">
        <v>11659</v>
      </c>
      <c r="D15" s="231">
        <v>68507</v>
      </c>
      <c r="E15" s="230">
        <v>1184</v>
      </c>
      <c r="F15" s="231">
        <v>12254</v>
      </c>
      <c r="G15" s="230">
        <v>519</v>
      </c>
      <c r="H15" s="231">
        <v>1435</v>
      </c>
      <c r="I15" s="177">
        <v>1381</v>
      </c>
    </row>
    <row r="16" spans="1:9">
      <c r="A16" s="22"/>
      <c r="B16" s="64" t="s">
        <v>1</v>
      </c>
      <c r="C16" s="230">
        <v>17036</v>
      </c>
      <c r="D16" s="231">
        <v>38915</v>
      </c>
      <c r="E16" s="230">
        <v>1718</v>
      </c>
      <c r="F16" s="231">
        <v>12131</v>
      </c>
      <c r="G16" s="230">
        <v>524</v>
      </c>
      <c r="H16" s="231">
        <v>1410</v>
      </c>
      <c r="I16" s="177">
        <v>1447</v>
      </c>
    </row>
    <row r="17" spans="1:9">
      <c r="A17" s="22" t="s">
        <v>22</v>
      </c>
      <c r="B17" s="64" t="s">
        <v>0</v>
      </c>
      <c r="C17" s="230">
        <v>24248</v>
      </c>
      <c r="D17" s="231">
        <v>96709</v>
      </c>
      <c r="E17" s="230">
        <v>2628</v>
      </c>
      <c r="F17" s="231">
        <v>10922</v>
      </c>
      <c r="G17" s="230">
        <v>2409</v>
      </c>
      <c r="H17" s="231">
        <v>4948</v>
      </c>
      <c r="I17" s="177">
        <v>704</v>
      </c>
    </row>
    <row r="18" spans="1:9">
      <c r="A18" s="22"/>
      <c r="B18" s="64" t="s">
        <v>1</v>
      </c>
      <c r="C18" s="230">
        <v>34536</v>
      </c>
      <c r="D18" s="231">
        <v>45823</v>
      </c>
      <c r="E18" s="230">
        <v>2338</v>
      </c>
      <c r="F18" s="231">
        <v>10253</v>
      </c>
      <c r="G18" s="230">
        <v>2302</v>
      </c>
      <c r="H18" s="231">
        <v>5187</v>
      </c>
      <c r="I18" s="177">
        <v>692</v>
      </c>
    </row>
    <row r="19" spans="1:9">
      <c r="A19" s="22" t="s">
        <v>23</v>
      </c>
      <c r="B19" s="64" t="s">
        <v>0</v>
      </c>
      <c r="C19" s="230">
        <v>60093</v>
      </c>
      <c r="D19" s="231">
        <v>296342</v>
      </c>
      <c r="E19" s="230">
        <v>6409</v>
      </c>
      <c r="F19" s="231">
        <v>32632</v>
      </c>
      <c r="G19" s="230">
        <v>1764</v>
      </c>
      <c r="H19" s="231">
        <v>8359</v>
      </c>
      <c r="I19" s="177">
        <v>1474</v>
      </c>
    </row>
    <row r="20" spans="1:9">
      <c r="A20" s="22"/>
      <c r="B20" s="64" t="s">
        <v>1</v>
      </c>
      <c r="C20" s="230">
        <v>93398</v>
      </c>
      <c r="D20" s="231">
        <v>115544</v>
      </c>
      <c r="E20" s="230">
        <v>5606</v>
      </c>
      <c r="F20" s="231">
        <v>32802</v>
      </c>
      <c r="G20" s="230">
        <v>1771</v>
      </c>
      <c r="H20" s="231">
        <v>8593</v>
      </c>
      <c r="I20" s="177">
        <v>1507</v>
      </c>
    </row>
    <row r="21" spans="1:9">
      <c r="A21" s="22" t="s">
        <v>24</v>
      </c>
      <c r="B21" s="64" t="s">
        <v>0</v>
      </c>
      <c r="C21" s="230">
        <v>6928</v>
      </c>
      <c r="D21" s="231">
        <v>37162</v>
      </c>
      <c r="E21" s="230">
        <v>583</v>
      </c>
      <c r="F21" s="231">
        <v>2617</v>
      </c>
      <c r="G21" s="230">
        <v>208</v>
      </c>
      <c r="H21" s="231">
        <v>1424</v>
      </c>
      <c r="I21" s="177">
        <v>98</v>
      </c>
    </row>
    <row r="22" spans="1:9">
      <c r="A22" s="22"/>
      <c r="B22" s="64" t="s">
        <v>1</v>
      </c>
      <c r="C22" s="230">
        <v>11214</v>
      </c>
      <c r="D22" s="231">
        <v>23002</v>
      </c>
      <c r="E22" s="230">
        <v>577</v>
      </c>
      <c r="F22" s="231">
        <v>2788</v>
      </c>
      <c r="G22" s="230">
        <v>235</v>
      </c>
      <c r="H22" s="231">
        <v>1463</v>
      </c>
      <c r="I22" s="177">
        <v>92</v>
      </c>
    </row>
    <row r="23" spans="1:9">
      <c r="A23" s="22" t="s">
        <v>25</v>
      </c>
      <c r="B23" s="64" t="s">
        <v>0</v>
      </c>
      <c r="C23" s="230">
        <v>12913</v>
      </c>
      <c r="D23" s="231">
        <v>59840</v>
      </c>
      <c r="E23" s="230">
        <v>1018</v>
      </c>
      <c r="F23" s="231">
        <v>7672</v>
      </c>
      <c r="G23" s="230">
        <v>848</v>
      </c>
      <c r="H23" s="231">
        <v>1275</v>
      </c>
      <c r="I23" s="177">
        <v>330</v>
      </c>
    </row>
    <row r="24" spans="1:9">
      <c r="A24" s="22"/>
      <c r="B24" s="64" t="s">
        <v>1</v>
      </c>
      <c r="C24" s="230">
        <v>19003</v>
      </c>
      <c r="D24" s="231">
        <v>22892</v>
      </c>
      <c r="E24" s="230">
        <v>1150</v>
      </c>
      <c r="F24" s="231">
        <v>7595</v>
      </c>
      <c r="G24" s="230">
        <v>839</v>
      </c>
      <c r="H24" s="231">
        <v>1339</v>
      </c>
      <c r="I24" s="177">
        <v>333</v>
      </c>
    </row>
    <row r="25" spans="1:9">
      <c r="A25" s="22" t="s">
        <v>26</v>
      </c>
      <c r="B25" s="64" t="s">
        <v>0</v>
      </c>
      <c r="C25" s="230">
        <v>5256</v>
      </c>
      <c r="D25" s="231">
        <v>27828</v>
      </c>
      <c r="E25" s="230">
        <v>947</v>
      </c>
      <c r="F25" s="231">
        <v>2767</v>
      </c>
      <c r="G25" s="230">
        <v>746</v>
      </c>
      <c r="H25" s="231">
        <v>145</v>
      </c>
      <c r="I25" s="177">
        <v>58</v>
      </c>
    </row>
    <row r="26" spans="1:9">
      <c r="A26" s="22"/>
      <c r="B26" s="64" t="s">
        <v>1</v>
      </c>
      <c r="C26" s="230">
        <v>9308</v>
      </c>
      <c r="D26" s="231">
        <v>9985</v>
      </c>
      <c r="E26" s="230">
        <v>907</v>
      </c>
      <c r="F26" s="231">
        <v>2884</v>
      </c>
      <c r="G26" s="230">
        <v>746</v>
      </c>
      <c r="H26" s="231">
        <v>146</v>
      </c>
      <c r="I26" s="177">
        <v>71</v>
      </c>
    </row>
    <row r="27" spans="1:9">
      <c r="A27" s="22" t="s">
        <v>27</v>
      </c>
      <c r="B27" s="64" t="s">
        <v>0</v>
      </c>
      <c r="C27" s="230">
        <v>11331</v>
      </c>
      <c r="D27" s="231">
        <v>53547</v>
      </c>
      <c r="E27" s="230">
        <v>2052</v>
      </c>
      <c r="F27" s="231">
        <v>6945</v>
      </c>
      <c r="G27" s="230">
        <v>618</v>
      </c>
      <c r="H27" s="231">
        <v>3221</v>
      </c>
      <c r="I27" s="177">
        <v>421</v>
      </c>
    </row>
    <row r="28" spans="1:9">
      <c r="A28" s="22"/>
      <c r="B28" s="64" t="s">
        <v>1</v>
      </c>
      <c r="C28" s="230">
        <v>24439</v>
      </c>
      <c r="D28" s="231">
        <v>26379</v>
      </c>
      <c r="E28" s="230">
        <v>2457</v>
      </c>
      <c r="F28" s="231">
        <v>7347</v>
      </c>
      <c r="G28" s="230">
        <v>619</v>
      </c>
      <c r="H28" s="231">
        <v>3187</v>
      </c>
      <c r="I28" s="177">
        <v>393</v>
      </c>
    </row>
    <row r="29" spans="1:9">
      <c r="A29" s="22" t="s">
        <v>28</v>
      </c>
      <c r="B29" s="64" t="s">
        <v>0</v>
      </c>
      <c r="C29" s="230">
        <v>105536</v>
      </c>
      <c r="D29" s="231">
        <v>191502</v>
      </c>
      <c r="E29" s="230">
        <v>20531</v>
      </c>
      <c r="F29" s="231">
        <v>90677</v>
      </c>
      <c r="G29" s="230">
        <v>17468</v>
      </c>
      <c r="H29" s="231">
        <v>48962</v>
      </c>
      <c r="I29" s="177">
        <v>4223</v>
      </c>
    </row>
    <row r="30" spans="1:9">
      <c r="A30" s="22"/>
      <c r="B30" s="64" t="s">
        <v>1</v>
      </c>
      <c r="C30" s="230">
        <v>118907</v>
      </c>
      <c r="D30" s="231">
        <v>134319</v>
      </c>
      <c r="E30" s="230">
        <v>17055</v>
      </c>
      <c r="F30" s="231">
        <v>89475</v>
      </c>
      <c r="G30" s="230">
        <v>16788</v>
      </c>
      <c r="H30" s="231">
        <v>51310</v>
      </c>
      <c r="I30" s="177">
        <v>4170</v>
      </c>
    </row>
    <row r="31" spans="1:9">
      <c r="A31" s="22" t="s">
        <v>29</v>
      </c>
      <c r="B31" s="64" t="s">
        <v>0</v>
      </c>
      <c r="C31" s="230">
        <v>10204</v>
      </c>
      <c r="D31" s="231">
        <v>37549</v>
      </c>
      <c r="E31" s="230">
        <v>1430</v>
      </c>
      <c r="F31" s="231">
        <v>10610</v>
      </c>
      <c r="G31" s="230">
        <v>517</v>
      </c>
      <c r="H31" s="231">
        <v>1027</v>
      </c>
      <c r="I31" s="177">
        <v>393</v>
      </c>
    </row>
    <row r="32" spans="1:9">
      <c r="A32" s="22"/>
      <c r="B32" s="64" t="s">
        <v>1</v>
      </c>
      <c r="C32" s="230">
        <v>16510</v>
      </c>
      <c r="D32" s="231">
        <v>19661</v>
      </c>
      <c r="E32" s="230">
        <v>1054</v>
      </c>
      <c r="F32" s="231">
        <v>10663</v>
      </c>
      <c r="G32" s="230">
        <v>487</v>
      </c>
      <c r="H32" s="231">
        <v>1090</v>
      </c>
      <c r="I32" s="177">
        <v>417</v>
      </c>
    </row>
    <row r="33" spans="1:9">
      <c r="A33" s="22" t="s">
        <v>195</v>
      </c>
      <c r="B33" s="64" t="s">
        <v>0</v>
      </c>
      <c r="C33" s="230">
        <v>7728</v>
      </c>
      <c r="D33" s="231">
        <v>38827</v>
      </c>
      <c r="E33" s="230">
        <v>391</v>
      </c>
      <c r="F33" s="231">
        <v>3754</v>
      </c>
      <c r="G33" s="230">
        <v>657</v>
      </c>
      <c r="H33" s="231">
        <v>176</v>
      </c>
      <c r="I33" s="177">
        <v>202</v>
      </c>
    </row>
    <row r="34" spans="1:9">
      <c r="A34" s="22"/>
      <c r="B34" s="64" t="s">
        <v>1</v>
      </c>
      <c r="C34" s="230">
        <v>12496</v>
      </c>
      <c r="D34" s="231">
        <v>18775</v>
      </c>
      <c r="E34" s="230">
        <v>1151</v>
      </c>
      <c r="F34" s="231">
        <v>3226</v>
      </c>
      <c r="G34" s="230">
        <v>634</v>
      </c>
      <c r="H34" s="231">
        <v>173</v>
      </c>
      <c r="I34" s="177">
        <v>187</v>
      </c>
    </row>
    <row r="35" spans="1:9">
      <c r="A35" s="22" t="s">
        <v>30</v>
      </c>
      <c r="B35" s="64" t="s">
        <v>0</v>
      </c>
      <c r="C35" s="230">
        <v>23464</v>
      </c>
      <c r="D35" s="231">
        <v>110268</v>
      </c>
      <c r="E35" s="230">
        <v>5696</v>
      </c>
      <c r="F35" s="231">
        <v>18772</v>
      </c>
      <c r="G35" s="230">
        <v>1214</v>
      </c>
      <c r="H35" s="231">
        <v>2017</v>
      </c>
      <c r="I35" s="177">
        <v>720</v>
      </c>
    </row>
    <row r="36" spans="1:9">
      <c r="A36" s="22"/>
      <c r="B36" s="64" t="s">
        <v>1</v>
      </c>
      <c r="C36" s="230">
        <v>32188</v>
      </c>
      <c r="D36" s="230">
        <v>51218</v>
      </c>
      <c r="E36" s="230">
        <v>4264</v>
      </c>
      <c r="F36" s="230">
        <v>19534</v>
      </c>
      <c r="G36" s="230">
        <v>1188</v>
      </c>
      <c r="H36" s="230">
        <v>2042</v>
      </c>
      <c r="I36" s="232">
        <v>779</v>
      </c>
    </row>
    <row r="37" spans="1:9">
      <c r="A37" s="22" t="s">
        <v>31</v>
      </c>
      <c r="B37" s="64" t="s">
        <v>0</v>
      </c>
      <c r="C37" s="230">
        <v>9428</v>
      </c>
      <c r="D37" s="230">
        <v>47929</v>
      </c>
      <c r="E37" s="230">
        <v>2649</v>
      </c>
      <c r="F37" s="230">
        <v>10243</v>
      </c>
      <c r="G37" s="230">
        <v>479</v>
      </c>
      <c r="H37" s="230">
        <v>1103</v>
      </c>
      <c r="I37" s="231">
        <v>397</v>
      </c>
    </row>
    <row r="38" spans="1:9">
      <c r="A38" s="22"/>
      <c r="B38" s="64" t="s">
        <v>1</v>
      </c>
      <c r="C38" s="230">
        <v>16660</v>
      </c>
      <c r="D38" s="230">
        <v>16319</v>
      </c>
      <c r="E38" s="230">
        <v>2170</v>
      </c>
      <c r="F38" s="230">
        <v>10269</v>
      </c>
      <c r="G38" s="230">
        <v>444</v>
      </c>
      <c r="H38" s="230">
        <v>1122</v>
      </c>
      <c r="I38" s="231">
        <v>475</v>
      </c>
    </row>
  </sheetData>
  <customSheetViews>
    <customSheetView guid="{478EAF0D-7072-4F9F-B3F3-DF6645E3F662}">
      <pageMargins left="0.7" right="0.7" top="0.75" bottom="0.75" header="0.3" footer="0.3"/>
    </customSheetView>
    <customSheetView guid="{DB5EED9D-3F36-427E-8425-66965650D6C3}">
      <selection activeCell="A2" sqref="A2"/>
      <pageMargins left="0.7" right="0.7" top="0.75" bottom="0.75" header="0.3" footer="0.3"/>
    </customSheetView>
  </customSheetViews>
  <mergeCells count="1">
    <mergeCell ref="A4:B4"/>
  </mergeCells>
  <hyperlinks>
    <hyperlink ref="I1" location="'SPIS TABLIC'!A1" display="Powrót/Back"/>
  </hyperlinks>
  <pageMargins left="0.7" right="0.7" top="0.75" bottom="0.75" header="0.3" footer="0.3"/>
  <pageSetup paperSize="9" scale="85"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J847"/>
  <sheetViews>
    <sheetView zoomScaleNormal="100" workbookViewId="0"/>
  </sheetViews>
  <sheetFormatPr defaultColWidth="9.140625" defaultRowHeight="12.75"/>
  <cols>
    <col min="1" max="1" width="43.42578125" style="6" customWidth="1"/>
    <col min="2" max="2" width="9.140625" style="6" customWidth="1"/>
    <col min="3" max="3" width="11.5703125" style="6" customWidth="1"/>
    <col min="4" max="4" width="9.140625" style="6"/>
    <col min="5" max="5" width="10.85546875" style="6" customWidth="1"/>
    <col min="6" max="6" width="9.140625" style="6"/>
    <col min="7" max="7" width="10.85546875" style="6" customWidth="1"/>
    <col min="8" max="9" width="12.85546875" style="6" customWidth="1"/>
    <col min="10" max="16384" width="9.140625" style="6"/>
  </cols>
  <sheetData>
    <row r="1" spans="1:10">
      <c r="I1" s="369" t="s">
        <v>1302</v>
      </c>
    </row>
    <row r="2" spans="1:10" ht="14.25" customHeight="1">
      <c r="A2" s="1" t="s">
        <v>368</v>
      </c>
    </row>
    <row r="3" spans="1:10" ht="13.5" customHeight="1">
      <c r="A3" s="277" t="s">
        <v>384</v>
      </c>
    </row>
    <row r="4" spans="1:10" ht="14.25" customHeight="1">
      <c r="A4" s="311" t="s">
        <v>1147</v>
      </c>
    </row>
    <row r="5" spans="1:10" ht="13.5" customHeight="1">
      <c r="A5" s="362" t="s">
        <v>386</v>
      </c>
      <c r="B5" s="136"/>
      <c r="C5" s="136"/>
      <c r="D5" s="136"/>
      <c r="E5" s="136"/>
      <c r="F5" s="136"/>
      <c r="G5" s="136"/>
      <c r="H5" s="136"/>
      <c r="I5" s="136"/>
    </row>
    <row r="6" spans="1:10" ht="25.5" customHeight="1">
      <c r="A6" s="388" t="s">
        <v>1078</v>
      </c>
      <c r="B6" s="403" t="s">
        <v>1100</v>
      </c>
      <c r="C6" s="403"/>
      <c r="D6" s="403"/>
      <c r="E6" s="403"/>
      <c r="F6" s="403"/>
      <c r="G6" s="403"/>
      <c r="H6" s="403"/>
      <c r="I6" s="403"/>
    </row>
    <row r="7" spans="1:10" ht="104.25" customHeight="1">
      <c r="A7" s="388"/>
      <c r="B7" s="403" t="s">
        <v>1079</v>
      </c>
      <c r="C7" s="388"/>
      <c r="D7" s="389" t="s">
        <v>1076</v>
      </c>
      <c r="E7" s="388"/>
      <c r="F7" s="389" t="s">
        <v>1075</v>
      </c>
      <c r="G7" s="388"/>
      <c r="H7" s="389" t="s">
        <v>1074</v>
      </c>
      <c r="I7" s="403"/>
    </row>
    <row r="8" spans="1:10" ht="139.5" customHeight="1">
      <c r="A8" s="388"/>
      <c r="B8" s="264" t="s">
        <v>1079</v>
      </c>
      <c r="C8" s="266" t="s">
        <v>1080</v>
      </c>
      <c r="D8" s="266" t="s">
        <v>1081</v>
      </c>
      <c r="E8" s="266" t="s">
        <v>1080</v>
      </c>
      <c r="F8" s="266" t="s">
        <v>1081</v>
      </c>
      <c r="G8" s="266" t="s">
        <v>1080</v>
      </c>
      <c r="H8" s="266" t="s">
        <v>1081</v>
      </c>
      <c r="I8" s="265" t="s">
        <v>1080</v>
      </c>
      <c r="J8" s="39"/>
    </row>
    <row r="9" spans="1:10">
      <c r="A9" s="137" t="s">
        <v>245</v>
      </c>
      <c r="B9" s="143">
        <v>462197</v>
      </c>
      <c r="C9" s="93">
        <v>358499</v>
      </c>
      <c r="D9" s="93">
        <v>270866</v>
      </c>
      <c r="E9" s="93">
        <v>200284</v>
      </c>
      <c r="F9" s="93">
        <v>112669</v>
      </c>
      <c r="G9" s="93">
        <v>94339</v>
      </c>
      <c r="H9" s="93">
        <v>78662</v>
      </c>
      <c r="I9" s="94">
        <v>63876</v>
      </c>
      <c r="J9" s="17"/>
    </row>
    <row r="10" spans="1:10">
      <c r="A10" s="321" t="s">
        <v>40</v>
      </c>
      <c r="B10" s="143"/>
      <c r="C10" s="93"/>
      <c r="D10" s="93"/>
      <c r="E10" s="93"/>
      <c r="F10" s="93"/>
      <c r="G10" s="93"/>
      <c r="H10" s="93"/>
      <c r="I10" s="94"/>
      <c r="J10" s="17"/>
    </row>
    <row r="11" spans="1:10">
      <c r="A11" s="138" t="s">
        <v>314</v>
      </c>
      <c r="B11" s="143">
        <v>39817</v>
      </c>
      <c r="C11" s="93">
        <v>30174</v>
      </c>
      <c r="D11" s="93">
        <v>23236</v>
      </c>
      <c r="E11" s="93">
        <v>16287</v>
      </c>
      <c r="F11" s="93">
        <v>11866</v>
      </c>
      <c r="G11" s="93">
        <v>9812</v>
      </c>
      <c r="H11" s="93">
        <v>4715</v>
      </c>
      <c r="I11" s="94">
        <v>4075</v>
      </c>
      <c r="J11" s="17"/>
    </row>
    <row r="12" spans="1:10">
      <c r="A12" s="321" t="s">
        <v>319</v>
      </c>
      <c r="B12" s="107"/>
      <c r="C12" s="11"/>
      <c r="D12" s="11"/>
      <c r="E12" s="11"/>
      <c r="F12" s="11"/>
      <c r="G12" s="11"/>
      <c r="H12" s="11"/>
      <c r="I12" s="12"/>
      <c r="J12" s="17"/>
    </row>
    <row r="13" spans="1:10" s="17" customFormat="1">
      <c r="A13" s="138" t="s">
        <v>246</v>
      </c>
      <c r="B13" s="107">
        <v>4576</v>
      </c>
      <c r="C13" s="11">
        <v>3463</v>
      </c>
      <c r="D13" s="11">
        <v>2778</v>
      </c>
      <c r="E13" s="11">
        <v>2163</v>
      </c>
      <c r="F13" s="11">
        <v>1077</v>
      </c>
      <c r="G13" s="11">
        <v>742</v>
      </c>
      <c r="H13" s="11">
        <v>721</v>
      </c>
      <c r="I13" s="12">
        <v>558</v>
      </c>
    </row>
    <row r="14" spans="1:10" s="17" customFormat="1">
      <c r="A14" s="321" t="s">
        <v>243</v>
      </c>
      <c r="B14" s="107"/>
      <c r="C14" s="11"/>
      <c r="D14" s="11"/>
      <c r="E14" s="11"/>
      <c r="F14" s="11"/>
      <c r="G14" s="11"/>
      <c r="H14" s="11"/>
      <c r="I14" s="12"/>
    </row>
    <row r="15" spans="1:10" s="17" customFormat="1">
      <c r="A15" s="219" t="s">
        <v>36</v>
      </c>
      <c r="B15" s="107"/>
      <c r="C15" s="11"/>
      <c r="D15" s="11"/>
      <c r="E15" s="11"/>
      <c r="F15" s="11"/>
      <c r="G15" s="11"/>
      <c r="H15" s="11"/>
      <c r="I15" s="12"/>
    </row>
    <row r="16" spans="1:10">
      <c r="A16" s="322" t="s">
        <v>244</v>
      </c>
      <c r="B16" s="90"/>
      <c r="C16" s="15"/>
      <c r="D16" s="15"/>
      <c r="E16" s="15"/>
      <c r="F16" s="15"/>
      <c r="G16" s="15"/>
      <c r="H16" s="15"/>
      <c r="I16" s="16"/>
    </row>
    <row r="17" spans="1:9">
      <c r="A17" s="220" t="s">
        <v>463</v>
      </c>
      <c r="B17" s="90">
        <v>901</v>
      </c>
      <c r="C17" s="15">
        <v>681</v>
      </c>
      <c r="D17" s="15">
        <v>736</v>
      </c>
      <c r="E17" s="15">
        <v>565</v>
      </c>
      <c r="F17" s="15">
        <v>99</v>
      </c>
      <c r="G17" s="15">
        <v>89</v>
      </c>
      <c r="H17" s="15">
        <v>66</v>
      </c>
      <c r="I17" s="16">
        <v>27</v>
      </c>
    </row>
    <row r="18" spans="1:9">
      <c r="A18" s="220" t="s">
        <v>464</v>
      </c>
      <c r="B18" s="90">
        <v>284</v>
      </c>
      <c r="C18" s="15">
        <v>210</v>
      </c>
      <c r="D18" s="15">
        <v>175</v>
      </c>
      <c r="E18" s="15">
        <v>143</v>
      </c>
      <c r="F18" s="15">
        <v>15</v>
      </c>
      <c r="G18" s="15" t="s">
        <v>410</v>
      </c>
      <c r="H18" s="15">
        <v>94</v>
      </c>
      <c r="I18" s="16">
        <v>67</v>
      </c>
    </row>
    <row r="19" spans="1:9">
      <c r="A19" s="220" t="s">
        <v>465</v>
      </c>
      <c r="B19" s="90">
        <v>442</v>
      </c>
      <c r="C19" s="15">
        <v>311</v>
      </c>
      <c r="D19" s="15">
        <v>268</v>
      </c>
      <c r="E19" s="15">
        <v>200</v>
      </c>
      <c r="F19" s="15">
        <v>97</v>
      </c>
      <c r="G19" s="15">
        <v>43</v>
      </c>
      <c r="H19" s="15">
        <v>77</v>
      </c>
      <c r="I19" s="16">
        <v>68</v>
      </c>
    </row>
    <row r="20" spans="1:9">
      <c r="A20" s="220" t="s">
        <v>466</v>
      </c>
      <c r="B20" s="90">
        <v>323</v>
      </c>
      <c r="C20" s="15">
        <v>282</v>
      </c>
      <c r="D20" s="15">
        <v>92</v>
      </c>
      <c r="E20" s="15">
        <v>92</v>
      </c>
      <c r="F20" s="15">
        <v>149</v>
      </c>
      <c r="G20" s="15">
        <v>149</v>
      </c>
      <c r="H20" s="15">
        <v>82</v>
      </c>
      <c r="I20" s="16">
        <v>41</v>
      </c>
    </row>
    <row r="21" spans="1:9">
      <c r="A21" s="220" t="s">
        <v>467</v>
      </c>
      <c r="B21" s="90">
        <v>325</v>
      </c>
      <c r="C21" s="15">
        <v>274</v>
      </c>
      <c r="D21" s="15">
        <v>283</v>
      </c>
      <c r="E21" s="15">
        <v>245</v>
      </c>
      <c r="F21" s="15">
        <v>20</v>
      </c>
      <c r="G21" s="15">
        <v>10</v>
      </c>
      <c r="H21" s="15">
        <v>22</v>
      </c>
      <c r="I21" s="16">
        <v>19</v>
      </c>
    </row>
    <row r="22" spans="1:9" s="17" customFormat="1">
      <c r="A22" s="220" t="s">
        <v>468</v>
      </c>
      <c r="B22" s="90">
        <v>438</v>
      </c>
      <c r="C22" s="15">
        <v>245</v>
      </c>
      <c r="D22" s="15">
        <v>286</v>
      </c>
      <c r="E22" s="15">
        <v>214</v>
      </c>
      <c r="F22" s="15">
        <v>108</v>
      </c>
      <c r="G22" s="15">
        <v>10</v>
      </c>
      <c r="H22" s="15">
        <v>44</v>
      </c>
      <c r="I22" s="16">
        <v>21</v>
      </c>
    </row>
    <row r="23" spans="1:9">
      <c r="A23" s="220" t="s">
        <v>469</v>
      </c>
      <c r="B23" s="90">
        <v>1310</v>
      </c>
      <c r="C23" s="15">
        <v>942</v>
      </c>
      <c r="D23" s="15">
        <v>690</v>
      </c>
      <c r="E23" s="15">
        <v>491</v>
      </c>
      <c r="F23" s="15">
        <v>540</v>
      </c>
      <c r="G23" s="15">
        <v>392</v>
      </c>
      <c r="H23" s="15">
        <v>80</v>
      </c>
      <c r="I23" s="16">
        <v>59</v>
      </c>
    </row>
    <row r="24" spans="1:9" s="17" customFormat="1">
      <c r="A24" s="220" t="s">
        <v>470</v>
      </c>
      <c r="B24" s="90">
        <v>48</v>
      </c>
      <c r="C24" s="15">
        <v>44</v>
      </c>
      <c r="D24" s="15">
        <v>22</v>
      </c>
      <c r="E24" s="15">
        <v>18</v>
      </c>
      <c r="F24" s="15" t="s">
        <v>410</v>
      </c>
      <c r="G24" s="15" t="s">
        <v>410</v>
      </c>
      <c r="H24" s="15">
        <v>26</v>
      </c>
      <c r="I24" s="16">
        <v>26</v>
      </c>
    </row>
    <row r="25" spans="1:9" s="17" customFormat="1">
      <c r="A25" s="220" t="s">
        <v>471</v>
      </c>
      <c r="B25" s="90">
        <v>505</v>
      </c>
      <c r="C25" s="15">
        <v>474</v>
      </c>
      <c r="D25" s="15">
        <v>226</v>
      </c>
      <c r="E25" s="15">
        <v>195</v>
      </c>
      <c r="F25" s="15">
        <v>49</v>
      </c>
      <c r="G25" s="15">
        <v>49</v>
      </c>
      <c r="H25" s="15">
        <v>230</v>
      </c>
      <c r="I25" s="16">
        <v>230</v>
      </c>
    </row>
    <row r="26" spans="1:9">
      <c r="A26" s="221" t="s">
        <v>247</v>
      </c>
      <c r="B26" s="107">
        <v>15662</v>
      </c>
      <c r="C26" s="11">
        <v>10032</v>
      </c>
      <c r="D26" s="11">
        <v>10278</v>
      </c>
      <c r="E26" s="11">
        <v>5840</v>
      </c>
      <c r="F26" s="11">
        <v>4501</v>
      </c>
      <c r="G26" s="11">
        <v>3422</v>
      </c>
      <c r="H26" s="11">
        <v>883</v>
      </c>
      <c r="I26" s="12">
        <v>770</v>
      </c>
    </row>
    <row r="27" spans="1:9">
      <c r="A27" s="321" t="s">
        <v>243</v>
      </c>
      <c r="B27" s="90"/>
      <c r="C27" s="15"/>
      <c r="D27" s="15"/>
      <c r="E27" s="15"/>
      <c r="F27" s="15"/>
      <c r="G27" s="15"/>
      <c r="H27" s="15"/>
      <c r="I27" s="16"/>
    </row>
    <row r="28" spans="1:9">
      <c r="A28" s="219" t="s">
        <v>36</v>
      </c>
      <c r="B28" s="90"/>
      <c r="C28" s="15"/>
      <c r="D28" s="15"/>
      <c r="E28" s="15"/>
      <c r="F28" s="15"/>
      <c r="G28" s="15"/>
      <c r="H28" s="15"/>
      <c r="I28" s="16"/>
    </row>
    <row r="29" spans="1:9">
      <c r="A29" s="322" t="s">
        <v>244</v>
      </c>
      <c r="B29" s="90"/>
      <c r="C29" s="15"/>
      <c r="D29" s="15"/>
      <c r="E29" s="15"/>
      <c r="F29" s="15"/>
      <c r="G29" s="15"/>
      <c r="H29" s="15"/>
      <c r="I29" s="16"/>
    </row>
    <row r="30" spans="1:9">
      <c r="A30" s="220" t="s">
        <v>472</v>
      </c>
      <c r="B30" s="90">
        <v>2513</v>
      </c>
      <c r="C30" s="15">
        <v>1357</v>
      </c>
      <c r="D30" s="15">
        <v>2128</v>
      </c>
      <c r="E30" s="15">
        <v>1012</v>
      </c>
      <c r="F30" s="15">
        <v>295</v>
      </c>
      <c r="G30" s="15">
        <v>295</v>
      </c>
      <c r="H30" s="15">
        <v>90</v>
      </c>
      <c r="I30" s="16">
        <v>50</v>
      </c>
    </row>
    <row r="31" spans="1:9">
      <c r="A31" s="220" t="s">
        <v>473</v>
      </c>
      <c r="B31" s="90">
        <v>88</v>
      </c>
      <c r="C31" s="15">
        <v>24</v>
      </c>
      <c r="D31" s="15">
        <v>87</v>
      </c>
      <c r="E31" s="15">
        <v>23</v>
      </c>
      <c r="F31" s="15" t="s">
        <v>410</v>
      </c>
      <c r="G31" s="15" t="s">
        <v>410</v>
      </c>
      <c r="H31" s="15">
        <v>1</v>
      </c>
      <c r="I31" s="16">
        <v>1</v>
      </c>
    </row>
    <row r="32" spans="1:9" s="17" customFormat="1">
      <c r="A32" s="220" t="s">
        <v>474</v>
      </c>
      <c r="B32" s="90">
        <v>113</v>
      </c>
      <c r="C32" s="15">
        <v>102</v>
      </c>
      <c r="D32" s="15">
        <v>43</v>
      </c>
      <c r="E32" s="15">
        <v>43</v>
      </c>
      <c r="F32" s="15">
        <v>8</v>
      </c>
      <c r="G32" s="15">
        <v>2</v>
      </c>
      <c r="H32" s="15">
        <v>62</v>
      </c>
      <c r="I32" s="16">
        <v>57</v>
      </c>
    </row>
    <row r="33" spans="1:9">
      <c r="A33" s="220" t="s">
        <v>475</v>
      </c>
      <c r="B33" s="90">
        <v>3899</v>
      </c>
      <c r="C33" s="15">
        <v>2600</v>
      </c>
      <c r="D33" s="15">
        <v>2082</v>
      </c>
      <c r="E33" s="15">
        <v>930</v>
      </c>
      <c r="F33" s="15">
        <v>1706</v>
      </c>
      <c r="G33" s="15">
        <v>1595</v>
      </c>
      <c r="H33" s="15">
        <v>111</v>
      </c>
      <c r="I33" s="16">
        <v>75</v>
      </c>
    </row>
    <row r="34" spans="1:9">
      <c r="A34" s="220" t="s">
        <v>476</v>
      </c>
      <c r="B34" s="90">
        <v>7434</v>
      </c>
      <c r="C34" s="15">
        <v>4811</v>
      </c>
      <c r="D34" s="15">
        <v>4985</v>
      </c>
      <c r="E34" s="15">
        <v>3071</v>
      </c>
      <c r="F34" s="15">
        <v>2149</v>
      </c>
      <c r="G34" s="15">
        <v>1472</v>
      </c>
      <c r="H34" s="15">
        <v>300</v>
      </c>
      <c r="I34" s="16">
        <v>268</v>
      </c>
    </row>
    <row r="35" spans="1:9">
      <c r="A35" s="220" t="s">
        <v>477</v>
      </c>
      <c r="B35" s="90">
        <v>1615</v>
      </c>
      <c r="C35" s="15">
        <v>1138</v>
      </c>
      <c r="D35" s="15">
        <v>953</v>
      </c>
      <c r="E35" s="15">
        <v>761</v>
      </c>
      <c r="F35" s="15">
        <v>343</v>
      </c>
      <c r="G35" s="15">
        <v>58</v>
      </c>
      <c r="H35" s="15">
        <v>319</v>
      </c>
      <c r="I35" s="16">
        <v>319</v>
      </c>
    </row>
    <row r="36" spans="1:9" s="17" customFormat="1">
      <c r="A36" s="221" t="s">
        <v>248</v>
      </c>
      <c r="B36" s="107">
        <v>6290</v>
      </c>
      <c r="C36" s="11">
        <v>5519</v>
      </c>
      <c r="D36" s="11">
        <v>3316</v>
      </c>
      <c r="E36" s="11">
        <v>2844</v>
      </c>
      <c r="F36" s="11">
        <v>2178</v>
      </c>
      <c r="G36" s="11">
        <v>2020</v>
      </c>
      <c r="H36" s="11">
        <v>796</v>
      </c>
      <c r="I36" s="12">
        <v>655</v>
      </c>
    </row>
    <row r="37" spans="1:9" s="17" customFormat="1">
      <c r="A37" s="321" t="s">
        <v>243</v>
      </c>
      <c r="B37" s="107"/>
      <c r="C37" s="11"/>
      <c r="D37" s="11"/>
      <c r="E37" s="11"/>
      <c r="F37" s="11"/>
      <c r="G37" s="11"/>
      <c r="H37" s="11"/>
      <c r="I37" s="12"/>
    </row>
    <row r="38" spans="1:9" s="17" customFormat="1">
      <c r="A38" s="219" t="s">
        <v>36</v>
      </c>
      <c r="B38" s="107"/>
      <c r="C38" s="11"/>
      <c r="D38" s="11"/>
      <c r="E38" s="11"/>
      <c r="F38" s="11"/>
      <c r="G38" s="11"/>
      <c r="H38" s="11"/>
      <c r="I38" s="12"/>
    </row>
    <row r="39" spans="1:9" s="17" customFormat="1">
      <c r="A39" s="322" t="s">
        <v>244</v>
      </c>
      <c r="B39" s="107"/>
      <c r="C39" s="11"/>
      <c r="D39" s="11"/>
      <c r="E39" s="11"/>
      <c r="F39" s="11"/>
      <c r="G39" s="11"/>
      <c r="H39" s="11"/>
      <c r="I39" s="12"/>
    </row>
    <row r="40" spans="1:9">
      <c r="A40" s="220" t="s">
        <v>478</v>
      </c>
      <c r="B40" s="90">
        <v>505</v>
      </c>
      <c r="C40" s="15">
        <v>450</v>
      </c>
      <c r="D40" s="15">
        <v>288</v>
      </c>
      <c r="E40" s="15">
        <v>256</v>
      </c>
      <c r="F40" s="15">
        <v>81</v>
      </c>
      <c r="G40" s="15">
        <v>81</v>
      </c>
      <c r="H40" s="15">
        <v>136</v>
      </c>
      <c r="I40" s="16">
        <v>113</v>
      </c>
    </row>
    <row r="41" spans="1:9">
      <c r="A41" s="220" t="s">
        <v>479</v>
      </c>
      <c r="B41" s="90">
        <v>606</v>
      </c>
      <c r="C41" s="15">
        <v>570</v>
      </c>
      <c r="D41" s="15">
        <v>461</v>
      </c>
      <c r="E41" s="15">
        <v>443</v>
      </c>
      <c r="F41" s="15">
        <v>29</v>
      </c>
      <c r="G41" s="15">
        <v>25</v>
      </c>
      <c r="H41" s="15">
        <v>116</v>
      </c>
      <c r="I41" s="16">
        <v>102</v>
      </c>
    </row>
    <row r="42" spans="1:9">
      <c r="A42" s="220" t="s">
        <v>480</v>
      </c>
      <c r="B42" s="90">
        <v>3361</v>
      </c>
      <c r="C42" s="15">
        <v>2874</v>
      </c>
      <c r="D42" s="15">
        <v>1956</v>
      </c>
      <c r="E42" s="15">
        <v>1582</v>
      </c>
      <c r="F42" s="15">
        <v>1086</v>
      </c>
      <c r="G42" s="15">
        <v>1058</v>
      </c>
      <c r="H42" s="15">
        <v>319</v>
      </c>
      <c r="I42" s="16">
        <v>234</v>
      </c>
    </row>
    <row r="43" spans="1:9">
      <c r="A43" s="220" t="s">
        <v>481</v>
      </c>
      <c r="B43" s="90">
        <v>32</v>
      </c>
      <c r="C43" s="15">
        <v>26</v>
      </c>
      <c r="D43" s="15">
        <v>22</v>
      </c>
      <c r="E43" s="15">
        <v>16</v>
      </c>
      <c r="F43" s="15">
        <v>9</v>
      </c>
      <c r="G43" s="15">
        <v>9</v>
      </c>
      <c r="H43" s="15">
        <v>1</v>
      </c>
      <c r="I43" s="16">
        <v>1</v>
      </c>
    </row>
    <row r="44" spans="1:9">
      <c r="A44" s="220" t="s">
        <v>482</v>
      </c>
      <c r="B44" s="90">
        <v>308</v>
      </c>
      <c r="C44" s="15">
        <v>266</v>
      </c>
      <c r="D44" s="15">
        <v>235</v>
      </c>
      <c r="E44" s="15">
        <v>193</v>
      </c>
      <c r="F44" s="15" t="s">
        <v>410</v>
      </c>
      <c r="G44" s="15" t="s">
        <v>410</v>
      </c>
      <c r="H44" s="15">
        <v>73</v>
      </c>
      <c r="I44" s="16">
        <v>73</v>
      </c>
    </row>
    <row r="45" spans="1:9" s="17" customFormat="1">
      <c r="A45" s="220" t="s">
        <v>483</v>
      </c>
      <c r="B45" s="90">
        <v>1478</v>
      </c>
      <c r="C45" s="15">
        <v>1333</v>
      </c>
      <c r="D45" s="15">
        <v>354</v>
      </c>
      <c r="E45" s="15">
        <v>354</v>
      </c>
      <c r="F45" s="15">
        <v>973</v>
      </c>
      <c r="G45" s="15">
        <v>847</v>
      </c>
      <c r="H45" s="15">
        <v>151</v>
      </c>
      <c r="I45" s="16">
        <v>132</v>
      </c>
    </row>
    <row r="46" spans="1:9">
      <c r="A46" s="221" t="s">
        <v>315</v>
      </c>
      <c r="B46" s="107">
        <v>5922</v>
      </c>
      <c r="C46" s="11">
        <v>5243</v>
      </c>
      <c r="D46" s="11">
        <v>3295</v>
      </c>
      <c r="E46" s="11">
        <v>2929</v>
      </c>
      <c r="F46" s="11">
        <v>1581</v>
      </c>
      <c r="G46" s="11">
        <v>1445</v>
      </c>
      <c r="H46" s="11">
        <v>1046</v>
      </c>
      <c r="I46" s="12">
        <v>869</v>
      </c>
    </row>
    <row r="47" spans="1:9">
      <c r="A47" s="321" t="s">
        <v>243</v>
      </c>
      <c r="B47" s="90"/>
      <c r="C47" s="15"/>
      <c r="D47" s="15"/>
      <c r="E47" s="15"/>
      <c r="F47" s="15"/>
      <c r="G47" s="15"/>
      <c r="H47" s="15"/>
      <c r="I47" s="16"/>
    </row>
    <row r="48" spans="1:9">
      <c r="A48" s="219" t="s">
        <v>36</v>
      </c>
      <c r="B48" s="90"/>
      <c r="C48" s="15"/>
      <c r="D48" s="15"/>
      <c r="E48" s="15"/>
      <c r="F48" s="15"/>
      <c r="G48" s="15"/>
      <c r="H48" s="15"/>
      <c r="I48" s="16"/>
    </row>
    <row r="49" spans="1:9">
      <c r="A49" s="322" t="s">
        <v>244</v>
      </c>
      <c r="B49" s="90"/>
      <c r="C49" s="15"/>
      <c r="D49" s="15"/>
      <c r="E49" s="15"/>
      <c r="F49" s="15"/>
      <c r="G49" s="15"/>
      <c r="H49" s="15"/>
      <c r="I49" s="16"/>
    </row>
    <row r="50" spans="1:9">
      <c r="A50" s="220" t="s">
        <v>484</v>
      </c>
      <c r="B50" s="90">
        <v>352</v>
      </c>
      <c r="C50" s="15">
        <v>294</v>
      </c>
      <c r="D50" s="15">
        <v>292</v>
      </c>
      <c r="E50" s="15">
        <v>250</v>
      </c>
      <c r="F50" s="15">
        <v>2</v>
      </c>
      <c r="G50" s="15">
        <v>2</v>
      </c>
      <c r="H50" s="15">
        <v>58</v>
      </c>
      <c r="I50" s="16">
        <v>42</v>
      </c>
    </row>
    <row r="51" spans="1:9">
      <c r="A51" s="220" t="s">
        <v>485</v>
      </c>
      <c r="B51" s="90">
        <v>685</v>
      </c>
      <c r="C51" s="15">
        <v>580</v>
      </c>
      <c r="D51" s="15">
        <v>393</v>
      </c>
      <c r="E51" s="15">
        <v>303</v>
      </c>
      <c r="F51" s="15">
        <v>164</v>
      </c>
      <c r="G51" s="15">
        <v>155</v>
      </c>
      <c r="H51" s="15">
        <v>128</v>
      </c>
      <c r="I51" s="16">
        <v>122</v>
      </c>
    </row>
    <row r="52" spans="1:9">
      <c r="A52" s="220" t="s">
        <v>486</v>
      </c>
      <c r="B52" s="90">
        <v>1215</v>
      </c>
      <c r="C52" s="15">
        <v>1072</v>
      </c>
      <c r="D52" s="15">
        <v>537</v>
      </c>
      <c r="E52" s="15">
        <v>440</v>
      </c>
      <c r="F52" s="15">
        <v>549</v>
      </c>
      <c r="G52" s="15">
        <v>515</v>
      </c>
      <c r="H52" s="15">
        <v>129</v>
      </c>
      <c r="I52" s="16">
        <v>117</v>
      </c>
    </row>
    <row r="53" spans="1:9" s="17" customFormat="1">
      <c r="A53" s="220" t="s">
        <v>487</v>
      </c>
      <c r="B53" s="90">
        <v>420</v>
      </c>
      <c r="C53" s="15">
        <v>385</v>
      </c>
      <c r="D53" s="15">
        <v>190</v>
      </c>
      <c r="E53" s="15">
        <v>183</v>
      </c>
      <c r="F53" s="15">
        <v>217</v>
      </c>
      <c r="G53" s="15">
        <v>195</v>
      </c>
      <c r="H53" s="15">
        <v>13</v>
      </c>
      <c r="I53" s="16">
        <v>7</v>
      </c>
    </row>
    <row r="54" spans="1:9" s="17" customFormat="1">
      <c r="A54" s="220" t="s">
        <v>488</v>
      </c>
      <c r="B54" s="90">
        <v>387</v>
      </c>
      <c r="C54" s="15">
        <v>346</v>
      </c>
      <c r="D54" s="15">
        <v>276</v>
      </c>
      <c r="E54" s="15">
        <v>272</v>
      </c>
      <c r="F54" s="15">
        <v>56</v>
      </c>
      <c r="G54" s="15">
        <v>20</v>
      </c>
      <c r="H54" s="15">
        <v>55</v>
      </c>
      <c r="I54" s="16">
        <v>54</v>
      </c>
    </row>
    <row r="55" spans="1:9" s="17" customFormat="1">
      <c r="A55" s="220" t="s">
        <v>489</v>
      </c>
      <c r="B55" s="90">
        <v>426</v>
      </c>
      <c r="C55" s="15">
        <v>328</v>
      </c>
      <c r="D55" s="15">
        <v>292</v>
      </c>
      <c r="E55" s="15">
        <v>265</v>
      </c>
      <c r="F55" s="15">
        <v>27</v>
      </c>
      <c r="G55" s="15">
        <v>1</v>
      </c>
      <c r="H55" s="15">
        <v>107</v>
      </c>
      <c r="I55" s="16">
        <v>62</v>
      </c>
    </row>
    <row r="56" spans="1:9">
      <c r="A56" s="220" t="s">
        <v>490</v>
      </c>
      <c r="B56" s="90">
        <v>589</v>
      </c>
      <c r="C56" s="15">
        <v>530</v>
      </c>
      <c r="D56" s="15">
        <v>196</v>
      </c>
      <c r="E56" s="15">
        <v>138</v>
      </c>
      <c r="F56" s="15">
        <v>51</v>
      </c>
      <c r="G56" s="15">
        <v>51</v>
      </c>
      <c r="H56" s="15">
        <v>342</v>
      </c>
      <c r="I56" s="16">
        <v>341</v>
      </c>
    </row>
    <row r="57" spans="1:9">
      <c r="A57" s="220" t="s">
        <v>491</v>
      </c>
      <c r="B57" s="90">
        <v>1848</v>
      </c>
      <c r="C57" s="15">
        <v>1708</v>
      </c>
      <c r="D57" s="15">
        <v>1119</v>
      </c>
      <c r="E57" s="15">
        <v>1078</v>
      </c>
      <c r="F57" s="15">
        <v>515</v>
      </c>
      <c r="G57" s="15">
        <v>506</v>
      </c>
      <c r="H57" s="15">
        <v>214</v>
      </c>
      <c r="I57" s="16">
        <v>124</v>
      </c>
    </row>
    <row r="58" spans="1:9">
      <c r="A58" s="221" t="s">
        <v>249</v>
      </c>
      <c r="B58" s="107">
        <v>7367</v>
      </c>
      <c r="C58" s="11">
        <v>5917</v>
      </c>
      <c r="D58" s="11">
        <v>3569</v>
      </c>
      <c r="E58" s="11">
        <v>2511</v>
      </c>
      <c r="F58" s="11">
        <v>2529</v>
      </c>
      <c r="G58" s="11">
        <v>2183</v>
      </c>
      <c r="H58" s="11">
        <v>1269</v>
      </c>
      <c r="I58" s="12">
        <v>1223</v>
      </c>
    </row>
    <row r="59" spans="1:9">
      <c r="A59" s="321" t="s">
        <v>243</v>
      </c>
      <c r="B59" s="90"/>
      <c r="C59" s="15"/>
      <c r="D59" s="15"/>
      <c r="E59" s="15"/>
      <c r="F59" s="15"/>
      <c r="G59" s="15"/>
      <c r="H59" s="15"/>
      <c r="I59" s="16"/>
    </row>
    <row r="60" spans="1:9">
      <c r="A60" s="219" t="s">
        <v>318</v>
      </c>
      <c r="B60" s="90"/>
      <c r="C60" s="15"/>
      <c r="D60" s="15"/>
      <c r="E60" s="15"/>
      <c r="F60" s="15"/>
      <c r="G60" s="15"/>
      <c r="H60" s="15"/>
      <c r="I60" s="16"/>
    </row>
    <row r="61" spans="1:9">
      <c r="A61" s="322" t="s">
        <v>318</v>
      </c>
      <c r="B61" s="90"/>
      <c r="C61" s="15"/>
      <c r="D61" s="15"/>
      <c r="E61" s="15"/>
      <c r="F61" s="15"/>
      <c r="G61" s="15"/>
      <c r="H61" s="15"/>
      <c r="I61" s="16"/>
    </row>
    <row r="62" spans="1:9">
      <c r="A62" s="220" t="s">
        <v>492</v>
      </c>
      <c r="B62" s="90">
        <v>7367</v>
      </c>
      <c r="C62" s="15">
        <v>5917</v>
      </c>
      <c r="D62" s="15">
        <v>3569</v>
      </c>
      <c r="E62" s="15">
        <v>2511</v>
      </c>
      <c r="F62" s="15">
        <v>2529</v>
      </c>
      <c r="G62" s="15">
        <v>2183</v>
      </c>
      <c r="H62" s="15">
        <v>1269</v>
      </c>
      <c r="I62" s="16">
        <v>1223</v>
      </c>
    </row>
    <row r="63" spans="1:9">
      <c r="A63" s="221" t="s">
        <v>316</v>
      </c>
      <c r="B63" s="107">
        <v>18162</v>
      </c>
      <c r="C63" s="11">
        <v>15494</v>
      </c>
      <c r="D63" s="11">
        <v>12775</v>
      </c>
      <c r="E63" s="11">
        <v>11081</v>
      </c>
      <c r="F63" s="11">
        <v>2438</v>
      </c>
      <c r="G63" s="11">
        <v>2054</v>
      </c>
      <c r="H63" s="11">
        <v>2949</v>
      </c>
      <c r="I63" s="12">
        <v>2359</v>
      </c>
    </row>
    <row r="64" spans="1:9">
      <c r="A64" s="323" t="s">
        <v>319</v>
      </c>
      <c r="B64" s="90"/>
      <c r="C64" s="15"/>
      <c r="D64" s="15"/>
      <c r="E64" s="15"/>
      <c r="F64" s="15"/>
      <c r="G64" s="15"/>
      <c r="H64" s="15"/>
      <c r="I64" s="16"/>
    </row>
    <row r="65" spans="1:9">
      <c r="A65" s="221" t="s">
        <v>250</v>
      </c>
      <c r="B65" s="107">
        <v>7250</v>
      </c>
      <c r="C65" s="11">
        <v>6213</v>
      </c>
      <c r="D65" s="11">
        <v>4787</v>
      </c>
      <c r="E65" s="11">
        <v>4121</v>
      </c>
      <c r="F65" s="11">
        <v>1217</v>
      </c>
      <c r="G65" s="11">
        <v>1154</v>
      </c>
      <c r="H65" s="11">
        <v>1246</v>
      </c>
      <c r="I65" s="12">
        <v>938</v>
      </c>
    </row>
    <row r="66" spans="1:9">
      <c r="A66" s="321" t="s">
        <v>243</v>
      </c>
      <c r="B66" s="90"/>
      <c r="C66" s="15"/>
      <c r="D66" s="15"/>
      <c r="E66" s="15"/>
      <c r="F66" s="15"/>
      <c r="G66" s="15"/>
      <c r="H66" s="15"/>
      <c r="I66" s="16"/>
    </row>
    <row r="67" spans="1:9">
      <c r="A67" s="219" t="s">
        <v>36</v>
      </c>
      <c r="B67" s="90"/>
      <c r="C67" s="15"/>
      <c r="D67" s="15"/>
      <c r="E67" s="15"/>
      <c r="F67" s="15"/>
      <c r="G67" s="15"/>
      <c r="H67" s="15"/>
      <c r="I67" s="16"/>
    </row>
    <row r="68" spans="1:9">
      <c r="A68" s="322" t="s">
        <v>244</v>
      </c>
      <c r="B68" s="90"/>
      <c r="C68" s="15"/>
      <c r="D68" s="15"/>
      <c r="E68" s="15"/>
      <c r="F68" s="15"/>
      <c r="G68" s="15"/>
      <c r="H68" s="15"/>
      <c r="I68" s="16"/>
    </row>
    <row r="69" spans="1:9">
      <c r="A69" s="220" t="s">
        <v>493</v>
      </c>
      <c r="B69" s="90">
        <v>1124</v>
      </c>
      <c r="C69" s="15">
        <v>862</v>
      </c>
      <c r="D69" s="15">
        <v>847</v>
      </c>
      <c r="E69" s="15">
        <v>651</v>
      </c>
      <c r="F69" s="15">
        <v>83</v>
      </c>
      <c r="G69" s="15">
        <v>83</v>
      </c>
      <c r="H69" s="15">
        <v>194</v>
      </c>
      <c r="I69" s="16">
        <v>128</v>
      </c>
    </row>
    <row r="70" spans="1:9">
      <c r="A70" s="220" t="s">
        <v>494</v>
      </c>
      <c r="B70" s="90">
        <v>492</v>
      </c>
      <c r="C70" s="15">
        <v>446</v>
      </c>
      <c r="D70" s="15">
        <v>357</v>
      </c>
      <c r="E70" s="15">
        <v>345</v>
      </c>
      <c r="F70" s="15">
        <v>4</v>
      </c>
      <c r="G70" s="15">
        <v>4</v>
      </c>
      <c r="H70" s="15">
        <v>131</v>
      </c>
      <c r="I70" s="16">
        <v>97</v>
      </c>
    </row>
    <row r="71" spans="1:9" s="17" customFormat="1">
      <c r="A71" s="220" t="s">
        <v>495</v>
      </c>
      <c r="B71" s="90">
        <v>3878</v>
      </c>
      <c r="C71" s="15">
        <v>3367</v>
      </c>
      <c r="D71" s="15">
        <v>2447</v>
      </c>
      <c r="E71" s="15">
        <v>2162</v>
      </c>
      <c r="F71" s="15">
        <v>845</v>
      </c>
      <c r="G71" s="15">
        <v>789</v>
      </c>
      <c r="H71" s="15">
        <v>586</v>
      </c>
      <c r="I71" s="16">
        <v>416</v>
      </c>
    </row>
    <row r="72" spans="1:9">
      <c r="A72" s="220" t="s">
        <v>496</v>
      </c>
      <c r="B72" s="90">
        <v>1756</v>
      </c>
      <c r="C72" s="15">
        <v>1538</v>
      </c>
      <c r="D72" s="15">
        <v>1136</v>
      </c>
      <c r="E72" s="15">
        <v>963</v>
      </c>
      <c r="F72" s="15">
        <v>285</v>
      </c>
      <c r="G72" s="15">
        <v>278</v>
      </c>
      <c r="H72" s="15">
        <v>335</v>
      </c>
      <c r="I72" s="16">
        <v>297</v>
      </c>
    </row>
    <row r="73" spans="1:9">
      <c r="A73" s="221" t="s">
        <v>317</v>
      </c>
      <c r="B73" s="107">
        <v>4142</v>
      </c>
      <c r="C73" s="11">
        <v>3541</v>
      </c>
      <c r="D73" s="11">
        <v>3160</v>
      </c>
      <c r="E73" s="11">
        <v>2712</v>
      </c>
      <c r="F73" s="11">
        <v>255</v>
      </c>
      <c r="G73" s="11">
        <v>232</v>
      </c>
      <c r="H73" s="11">
        <v>727</v>
      </c>
      <c r="I73" s="12">
        <v>597</v>
      </c>
    </row>
    <row r="74" spans="1:9">
      <c r="A74" s="321" t="s">
        <v>243</v>
      </c>
      <c r="B74" s="90"/>
      <c r="C74" s="15"/>
      <c r="D74" s="15"/>
      <c r="E74" s="15"/>
      <c r="F74" s="15"/>
      <c r="G74" s="15"/>
      <c r="H74" s="15"/>
      <c r="I74" s="16"/>
    </row>
    <row r="75" spans="1:9">
      <c r="A75" s="219" t="s">
        <v>36</v>
      </c>
      <c r="B75" s="90"/>
      <c r="C75" s="15"/>
      <c r="D75" s="15"/>
      <c r="E75" s="15"/>
      <c r="F75" s="15"/>
      <c r="G75" s="15"/>
      <c r="H75" s="15"/>
      <c r="I75" s="16"/>
    </row>
    <row r="76" spans="1:9">
      <c r="A76" s="322" t="s">
        <v>244</v>
      </c>
      <c r="B76" s="90"/>
      <c r="C76" s="15"/>
      <c r="D76" s="15"/>
      <c r="E76" s="15"/>
      <c r="F76" s="15"/>
      <c r="G76" s="15"/>
      <c r="H76" s="15"/>
      <c r="I76" s="16"/>
    </row>
    <row r="77" spans="1:9">
      <c r="A77" s="220" t="s">
        <v>497</v>
      </c>
      <c r="B77" s="90">
        <v>1872</v>
      </c>
      <c r="C77" s="15">
        <v>1776</v>
      </c>
      <c r="D77" s="15">
        <v>1486</v>
      </c>
      <c r="E77" s="15">
        <v>1417</v>
      </c>
      <c r="F77" s="15">
        <v>6</v>
      </c>
      <c r="G77" s="15">
        <v>6</v>
      </c>
      <c r="H77" s="15">
        <v>380</v>
      </c>
      <c r="I77" s="16">
        <v>353</v>
      </c>
    </row>
    <row r="78" spans="1:9">
      <c r="A78" s="220" t="s">
        <v>498</v>
      </c>
      <c r="B78" s="90">
        <v>441</v>
      </c>
      <c r="C78" s="15">
        <v>292</v>
      </c>
      <c r="D78" s="15">
        <v>184</v>
      </c>
      <c r="E78" s="15">
        <v>126</v>
      </c>
      <c r="F78" s="15">
        <v>128</v>
      </c>
      <c r="G78" s="15">
        <v>115</v>
      </c>
      <c r="H78" s="15">
        <v>129</v>
      </c>
      <c r="I78" s="16">
        <v>51</v>
      </c>
    </row>
    <row r="79" spans="1:9" s="17" customFormat="1">
      <c r="A79" s="220" t="s">
        <v>499</v>
      </c>
      <c r="B79" s="90">
        <v>574</v>
      </c>
      <c r="C79" s="15">
        <v>411</v>
      </c>
      <c r="D79" s="15">
        <v>572</v>
      </c>
      <c r="E79" s="15">
        <v>409</v>
      </c>
      <c r="F79" s="15">
        <v>2</v>
      </c>
      <c r="G79" s="15">
        <v>2</v>
      </c>
      <c r="H79" s="15" t="s">
        <v>410</v>
      </c>
      <c r="I79" s="16" t="s">
        <v>410</v>
      </c>
    </row>
    <row r="80" spans="1:9" s="17" customFormat="1">
      <c r="A80" s="220" t="s">
        <v>500</v>
      </c>
      <c r="B80" s="90">
        <v>175</v>
      </c>
      <c r="C80" s="15">
        <v>157</v>
      </c>
      <c r="D80" s="15">
        <v>107</v>
      </c>
      <c r="E80" s="15">
        <v>91</v>
      </c>
      <c r="F80" s="15">
        <v>10</v>
      </c>
      <c r="G80" s="15">
        <v>10</v>
      </c>
      <c r="H80" s="15">
        <v>58</v>
      </c>
      <c r="I80" s="16">
        <v>56</v>
      </c>
    </row>
    <row r="81" spans="1:9">
      <c r="A81" s="220" t="s">
        <v>501</v>
      </c>
      <c r="B81" s="90">
        <v>170</v>
      </c>
      <c r="C81" s="15">
        <v>126</v>
      </c>
      <c r="D81" s="15">
        <v>66</v>
      </c>
      <c r="E81" s="15">
        <v>52</v>
      </c>
      <c r="F81" s="15">
        <v>73</v>
      </c>
      <c r="G81" s="15">
        <v>63</v>
      </c>
      <c r="H81" s="15">
        <v>31</v>
      </c>
      <c r="I81" s="16">
        <v>11</v>
      </c>
    </row>
    <row r="82" spans="1:9">
      <c r="A82" s="220" t="s">
        <v>502</v>
      </c>
      <c r="B82" s="90">
        <v>233</v>
      </c>
      <c r="C82" s="15">
        <v>231</v>
      </c>
      <c r="D82" s="15">
        <v>223</v>
      </c>
      <c r="E82" s="15">
        <v>221</v>
      </c>
      <c r="F82" s="15">
        <v>10</v>
      </c>
      <c r="G82" s="15">
        <v>10</v>
      </c>
      <c r="H82" s="15" t="s">
        <v>410</v>
      </c>
      <c r="I82" s="16" t="s">
        <v>410</v>
      </c>
    </row>
    <row r="83" spans="1:9">
      <c r="A83" s="220" t="s">
        <v>503</v>
      </c>
      <c r="B83" s="90">
        <v>677</v>
      </c>
      <c r="C83" s="15">
        <v>548</v>
      </c>
      <c r="D83" s="15">
        <v>522</v>
      </c>
      <c r="E83" s="15">
        <v>396</v>
      </c>
      <c r="F83" s="15">
        <v>26</v>
      </c>
      <c r="G83" s="15">
        <v>26</v>
      </c>
      <c r="H83" s="15">
        <v>129</v>
      </c>
      <c r="I83" s="16">
        <v>126</v>
      </c>
    </row>
    <row r="84" spans="1:9">
      <c r="A84" s="221" t="s">
        <v>251</v>
      </c>
      <c r="B84" s="107">
        <v>2126</v>
      </c>
      <c r="C84" s="11">
        <v>1948</v>
      </c>
      <c r="D84" s="11">
        <v>1689</v>
      </c>
      <c r="E84" s="11">
        <v>1555</v>
      </c>
      <c r="F84" s="11">
        <v>98</v>
      </c>
      <c r="G84" s="11">
        <v>95</v>
      </c>
      <c r="H84" s="11">
        <v>339</v>
      </c>
      <c r="I84" s="12">
        <v>298</v>
      </c>
    </row>
    <row r="85" spans="1:9">
      <c r="A85" s="321" t="s">
        <v>243</v>
      </c>
      <c r="B85" s="90"/>
      <c r="C85" s="15"/>
      <c r="D85" s="15"/>
      <c r="E85" s="15"/>
      <c r="F85" s="15"/>
      <c r="G85" s="15"/>
      <c r="H85" s="15"/>
      <c r="I85" s="16"/>
    </row>
    <row r="86" spans="1:9">
      <c r="A86" s="219" t="s">
        <v>36</v>
      </c>
      <c r="B86" s="90"/>
      <c r="C86" s="15"/>
      <c r="D86" s="15"/>
      <c r="E86" s="15"/>
      <c r="F86" s="15"/>
      <c r="G86" s="15"/>
      <c r="H86" s="15"/>
      <c r="I86" s="16"/>
    </row>
    <row r="87" spans="1:9">
      <c r="A87" s="322" t="s">
        <v>244</v>
      </c>
      <c r="B87" s="90"/>
      <c r="C87" s="15"/>
      <c r="D87" s="15"/>
      <c r="E87" s="15"/>
      <c r="F87" s="15"/>
      <c r="G87" s="15"/>
      <c r="H87" s="15"/>
      <c r="I87" s="16"/>
    </row>
    <row r="88" spans="1:9">
      <c r="A88" s="220" t="s">
        <v>504</v>
      </c>
      <c r="B88" s="90">
        <v>148</v>
      </c>
      <c r="C88" s="15">
        <v>140</v>
      </c>
      <c r="D88" s="15">
        <v>127</v>
      </c>
      <c r="E88" s="15">
        <v>127</v>
      </c>
      <c r="F88" s="15">
        <v>9</v>
      </c>
      <c r="G88" s="15">
        <v>9</v>
      </c>
      <c r="H88" s="15">
        <v>12</v>
      </c>
      <c r="I88" s="16">
        <v>4</v>
      </c>
    </row>
    <row r="89" spans="1:9">
      <c r="A89" s="220" t="s">
        <v>505</v>
      </c>
      <c r="B89" s="90">
        <v>387</v>
      </c>
      <c r="C89" s="15">
        <v>387</v>
      </c>
      <c r="D89" s="15">
        <v>359</v>
      </c>
      <c r="E89" s="15">
        <v>359</v>
      </c>
      <c r="F89" s="15">
        <v>9</v>
      </c>
      <c r="G89" s="15">
        <v>9</v>
      </c>
      <c r="H89" s="15">
        <v>19</v>
      </c>
      <c r="I89" s="16">
        <v>19</v>
      </c>
    </row>
    <row r="90" spans="1:9">
      <c r="A90" s="220" t="s">
        <v>506</v>
      </c>
      <c r="B90" s="90">
        <v>61</v>
      </c>
      <c r="C90" s="15">
        <v>61</v>
      </c>
      <c r="D90" s="15">
        <v>61</v>
      </c>
      <c r="E90" s="15">
        <v>61</v>
      </c>
      <c r="F90" s="15" t="s">
        <v>410</v>
      </c>
      <c r="G90" s="15" t="s">
        <v>410</v>
      </c>
      <c r="H90" s="15" t="s">
        <v>410</v>
      </c>
      <c r="I90" s="16" t="s">
        <v>410</v>
      </c>
    </row>
    <row r="91" spans="1:9">
      <c r="A91" s="220" t="s">
        <v>507</v>
      </c>
      <c r="B91" s="90">
        <v>86</v>
      </c>
      <c r="C91" s="15">
        <v>71</v>
      </c>
      <c r="D91" s="15">
        <v>66</v>
      </c>
      <c r="E91" s="15">
        <v>54</v>
      </c>
      <c r="F91" s="15">
        <v>5</v>
      </c>
      <c r="G91" s="15">
        <v>2</v>
      </c>
      <c r="H91" s="15">
        <v>15</v>
      </c>
      <c r="I91" s="16">
        <v>15</v>
      </c>
    </row>
    <row r="92" spans="1:9">
      <c r="A92" s="220" t="s">
        <v>508</v>
      </c>
      <c r="B92" s="90">
        <v>1444</v>
      </c>
      <c r="C92" s="15">
        <v>1289</v>
      </c>
      <c r="D92" s="15">
        <v>1076</v>
      </c>
      <c r="E92" s="15">
        <v>954</v>
      </c>
      <c r="F92" s="15">
        <v>75</v>
      </c>
      <c r="G92" s="15">
        <v>75</v>
      </c>
      <c r="H92" s="15">
        <v>293</v>
      </c>
      <c r="I92" s="16">
        <v>260</v>
      </c>
    </row>
    <row r="93" spans="1:9" s="17" customFormat="1">
      <c r="A93" s="221" t="s">
        <v>252</v>
      </c>
      <c r="B93" s="107">
        <v>2924</v>
      </c>
      <c r="C93" s="11">
        <v>2526</v>
      </c>
      <c r="D93" s="11">
        <v>2241</v>
      </c>
      <c r="E93" s="11">
        <v>1903</v>
      </c>
      <c r="F93" s="11">
        <v>354</v>
      </c>
      <c r="G93" s="11">
        <v>344</v>
      </c>
      <c r="H93" s="11">
        <v>329</v>
      </c>
      <c r="I93" s="12">
        <v>279</v>
      </c>
    </row>
    <row r="94" spans="1:9" s="17" customFormat="1">
      <c r="A94" s="321" t="s">
        <v>243</v>
      </c>
      <c r="B94" s="107"/>
      <c r="C94" s="11"/>
      <c r="D94" s="11"/>
      <c r="E94" s="11"/>
      <c r="F94" s="11"/>
      <c r="G94" s="11"/>
      <c r="H94" s="11"/>
      <c r="I94" s="12"/>
    </row>
    <row r="95" spans="1:9" s="17" customFormat="1">
      <c r="A95" s="219" t="s">
        <v>36</v>
      </c>
      <c r="B95" s="107"/>
      <c r="C95" s="11"/>
      <c r="D95" s="11"/>
      <c r="E95" s="11"/>
      <c r="F95" s="11"/>
      <c r="G95" s="11"/>
      <c r="H95" s="11"/>
      <c r="I95" s="12"/>
    </row>
    <row r="96" spans="1:9" s="17" customFormat="1">
      <c r="A96" s="322" t="s">
        <v>244</v>
      </c>
      <c r="B96" s="107"/>
      <c r="C96" s="11"/>
      <c r="D96" s="11"/>
      <c r="E96" s="11"/>
      <c r="F96" s="11"/>
      <c r="G96" s="11"/>
      <c r="H96" s="11"/>
      <c r="I96" s="12"/>
    </row>
    <row r="97" spans="1:9" s="17" customFormat="1">
      <c r="A97" s="220" t="s">
        <v>509</v>
      </c>
      <c r="B97" s="90">
        <v>1912</v>
      </c>
      <c r="C97" s="15">
        <v>1625</v>
      </c>
      <c r="D97" s="15">
        <v>1389</v>
      </c>
      <c r="E97" s="15">
        <v>1141</v>
      </c>
      <c r="F97" s="15">
        <v>271</v>
      </c>
      <c r="G97" s="15">
        <v>271</v>
      </c>
      <c r="H97" s="15">
        <v>252</v>
      </c>
      <c r="I97" s="16">
        <v>213</v>
      </c>
    </row>
    <row r="98" spans="1:9">
      <c r="A98" s="220" t="s">
        <v>510</v>
      </c>
      <c r="B98" s="90">
        <v>312</v>
      </c>
      <c r="C98" s="15">
        <v>301</v>
      </c>
      <c r="D98" s="15">
        <v>248</v>
      </c>
      <c r="E98" s="15">
        <v>239</v>
      </c>
      <c r="F98" s="15">
        <v>7</v>
      </c>
      <c r="G98" s="15">
        <v>7</v>
      </c>
      <c r="H98" s="15">
        <v>57</v>
      </c>
      <c r="I98" s="16">
        <v>55</v>
      </c>
    </row>
    <row r="99" spans="1:9">
      <c r="A99" s="220" t="s">
        <v>511</v>
      </c>
      <c r="B99" s="90">
        <v>316</v>
      </c>
      <c r="C99" s="15">
        <v>301</v>
      </c>
      <c r="D99" s="15">
        <v>313</v>
      </c>
      <c r="E99" s="15">
        <v>298</v>
      </c>
      <c r="F99" s="15">
        <v>1</v>
      </c>
      <c r="G99" s="15">
        <v>1</v>
      </c>
      <c r="H99" s="15">
        <v>2</v>
      </c>
      <c r="I99" s="16">
        <v>2</v>
      </c>
    </row>
    <row r="100" spans="1:9">
      <c r="A100" s="220" t="s">
        <v>512</v>
      </c>
      <c r="B100" s="90">
        <v>384</v>
      </c>
      <c r="C100" s="15">
        <v>299</v>
      </c>
      <c r="D100" s="15">
        <v>291</v>
      </c>
      <c r="E100" s="15">
        <v>225</v>
      </c>
      <c r="F100" s="15">
        <v>75</v>
      </c>
      <c r="G100" s="15">
        <v>65</v>
      </c>
      <c r="H100" s="15">
        <v>18</v>
      </c>
      <c r="I100" s="16">
        <v>9</v>
      </c>
    </row>
    <row r="101" spans="1:9">
      <c r="A101" s="221" t="s">
        <v>253</v>
      </c>
      <c r="B101" s="107">
        <v>1720</v>
      </c>
      <c r="C101" s="11">
        <v>1266</v>
      </c>
      <c r="D101" s="11">
        <v>898</v>
      </c>
      <c r="E101" s="11">
        <v>790</v>
      </c>
      <c r="F101" s="11">
        <v>514</v>
      </c>
      <c r="G101" s="11">
        <v>229</v>
      </c>
      <c r="H101" s="11">
        <v>308</v>
      </c>
      <c r="I101" s="12">
        <v>247</v>
      </c>
    </row>
    <row r="102" spans="1:9">
      <c r="A102" s="321" t="s">
        <v>243</v>
      </c>
      <c r="B102" s="90"/>
      <c r="C102" s="15"/>
      <c r="D102" s="15"/>
      <c r="E102" s="15"/>
      <c r="F102" s="15"/>
      <c r="G102" s="15"/>
      <c r="H102" s="15"/>
      <c r="I102" s="16"/>
    </row>
    <row r="103" spans="1:9">
      <c r="A103" s="219" t="s">
        <v>36</v>
      </c>
      <c r="B103" s="90"/>
      <c r="C103" s="15"/>
      <c r="D103" s="15"/>
      <c r="E103" s="15"/>
      <c r="F103" s="15"/>
      <c r="G103" s="15"/>
      <c r="H103" s="15"/>
      <c r="I103" s="16"/>
    </row>
    <row r="104" spans="1:9">
      <c r="A104" s="322" t="s">
        <v>244</v>
      </c>
      <c r="B104" s="90"/>
      <c r="C104" s="15"/>
      <c r="D104" s="15"/>
      <c r="E104" s="15"/>
      <c r="F104" s="15"/>
      <c r="G104" s="15"/>
      <c r="H104" s="15"/>
      <c r="I104" s="16"/>
    </row>
    <row r="105" spans="1:9">
      <c r="A105" s="220" t="s">
        <v>513</v>
      </c>
      <c r="B105" s="90">
        <v>205</v>
      </c>
      <c r="C105" s="15">
        <v>194</v>
      </c>
      <c r="D105" s="15">
        <v>71</v>
      </c>
      <c r="E105" s="15">
        <v>66</v>
      </c>
      <c r="F105" s="15">
        <v>34</v>
      </c>
      <c r="G105" s="15">
        <v>34</v>
      </c>
      <c r="H105" s="15">
        <v>100</v>
      </c>
      <c r="I105" s="16">
        <v>94</v>
      </c>
    </row>
    <row r="106" spans="1:9" s="17" customFormat="1">
      <c r="A106" s="220" t="s">
        <v>514</v>
      </c>
      <c r="B106" s="90">
        <v>1123</v>
      </c>
      <c r="C106" s="15">
        <v>745</v>
      </c>
      <c r="D106" s="15">
        <v>641</v>
      </c>
      <c r="E106" s="15">
        <v>556</v>
      </c>
      <c r="F106" s="15">
        <v>452</v>
      </c>
      <c r="G106" s="15">
        <v>167</v>
      </c>
      <c r="H106" s="15">
        <v>30</v>
      </c>
      <c r="I106" s="16">
        <v>22</v>
      </c>
    </row>
    <row r="107" spans="1:9">
      <c r="A107" s="220" t="s">
        <v>515</v>
      </c>
      <c r="B107" s="90">
        <v>392</v>
      </c>
      <c r="C107" s="15">
        <v>327</v>
      </c>
      <c r="D107" s="15">
        <v>186</v>
      </c>
      <c r="E107" s="15">
        <v>168</v>
      </c>
      <c r="F107" s="15">
        <v>28</v>
      </c>
      <c r="G107" s="15">
        <v>28</v>
      </c>
      <c r="H107" s="15">
        <v>178</v>
      </c>
      <c r="I107" s="16">
        <v>131</v>
      </c>
    </row>
    <row r="108" spans="1:9">
      <c r="A108" s="221" t="s">
        <v>516</v>
      </c>
      <c r="B108" s="107">
        <v>19024</v>
      </c>
      <c r="C108" s="11">
        <v>14452</v>
      </c>
      <c r="D108" s="11">
        <v>13845</v>
      </c>
      <c r="E108" s="11">
        <v>11020</v>
      </c>
      <c r="F108" s="11">
        <v>2868</v>
      </c>
      <c r="G108" s="11">
        <v>1694</v>
      </c>
      <c r="H108" s="11">
        <v>2311</v>
      </c>
      <c r="I108" s="12">
        <v>1738</v>
      </c>
    </row>
    <row r="109" spans="1:9">
      <c r="A109" s="323" t="s">
        <v>319</v>
      </c>
      <c r="B109" s="90"/>
      <c r="C109" s="15"/>
      <c r="D109" s="15"/>
      <c r="E109" s="15"/>
      <c r="F109" s="15"/>
      <c r="G109" s="15"/>
      <c r="H109" s="15"/>
      <c r="I109" s="16"/>
    </row>
    <row r="110" spans="1:9">
      <c r="A110" s="221" t="s">
        <v>254</v>
      </c>
      <c r="B110" s="107">
        <v>1026</v>
      </c>
      <c r="C110" s="11">
        <v>851</v>
      </c>
      <c r="D110" s="11">
        <v>675</v>
      </c>
      <c r="E110" s="11">
        <v>561</v>
      </c>
      <c r="F110" s="11">
        <v>215</v>
      </c>
      <c r="G110" s="11">
        <v>187</v>
      </c>
      <c r="H110" s="11">
        <v>136</v>
      </c>
      <c r="I110" s="12">
        <v>103</v>
      </c>
    </row>
    <row r="111" spans="1:9">
      <c r="A111" s="321" t="s">
        <v>243</v>
      </c>
      <c r="B111" s="90"/>
      <c r="C111" s="15"/>
      <c r="D111" s="15"/>
      <c r="E111" s="15"/>
      <c r="F111" s="15"/>
      <c r="G111" s="15"/>
      <c r="H111" s="15"/>
      <c r="I111" s="16"/>
    </row>
    <row r="112" spans="1:9">
      <c r="A112" s="219" t="s">
        <v>36</v>
      </c>
      <c r="B112" s="90"/>
      <c r="C112" s="15"/>
      <c r="D112" s="15"/>
      <c r="E112" s="15"/>
      <c r="F112" s="15"/>
      <c r="G112" s="15"/>
      <c r="H112" s="15"/>
      <c r="I112" s="16"/>
    </row>
    <row r="113" spans="1:9">
      <c r="A113" s="322" t="s">
        <v>244</v>
      </c>
      <c r="B113" s="90"/>
      <c r="C113" s="15"/>
      <c r="D113" s="15"/>
      <c r="E113" s="15"/>
      <c r="F113" s="15"/>
      <c r="G113" s="15"/>
      <c r="H113" s="15"/>
      <c r="I113" s="16"/>
    </row>
    <row r="114" spans="1:9">
      <c r="A114" s="220" t="s">
        <v>517</v>
      </c>
      <c r="B114" s="90">
        <v>389</v>
      </c>
      <c r="C114" s="15">
        <v>325</v>
      </c>
      <c r="D114" s="15">
        <v>168</v>
      </c>
      <c r="E114" s="15">
        <v>117</v>
      </c>
      <c r="F114" s="15">
        <v>200</v>
      </c>
      <c r="G114" s="15">
        <v>187</v>
      </c>
      <c r="H114" s="15">
        <v>21</v>
      </c>
      <c r="I114" s="16">
        <v>21</v>
      </c>
    </row>
    <row r="115" spans="1:9" s="17" customFormat="1">
      <c r="A115" s="220" t="s">
        <v>518</v>
      </c>
      <c r="B115" s="90">
        <v>22</v>
      </c>
      <c r="C115" s="15">
        <v>22</v>
      </c>
      <c r="D115" s="15">
        <v>22</v>
      </c>
      <c r="E115" s="15">
        <v>22</v>
      </c>
      <c r="F115" s="15" t="s">
        <v>410</v>
      </c>
      <c r="G115" s="15" t="s">
        <v>410</v>
      </c>
      <c r="H115" s="15" t="s">
        <v>410</v>
      </c>
      <c r="I115" s="16" t="s">
        <v>410</v>
      </c>
    </row>
    <row r="116" spans="1:9">
      <c r="A116" s="220" t="s">
        <v>519</v>
      </c>
      <c r="B116" s="90">
        <v>275</v>
      </c>
      <c r="C116" s="15">
        <v>223</v>
      </c>
      <c r="D116" s="15">
        <v>195</v>
      </c>
      <c r="E116" s="15">
        <v>178</v>
      </c>
      <c r="F116" s="15">
        <v>13</v>
      </c>
      <c r="G116" s="15" t="s">
        <v>410</v>
      </c>
      <c r="H116" s="15">
        <v>67</v>
      </c>
      <c r="I116" s="16">
        <v>45</v>
      </c>
    </row>
    <row r="117" spans="1:9">
      <c r="A117" s="220" t="s">
        <v>520</v>
      </c>
      <c r="B117" s="90">
        <v>13</v>
      </c>
      <c r="C117" s="15">
        <v>6</v>
      </c>
      <c r="D117" s="15">
        <v>12</v>
      </c>
      <c r="E117" s="15">
        <v>6</v>
      </c>
      <c r="F117" s="15" t="s">
        <v>410</v>
      </c>
      <c r="G117" s="15" t="s">
        <v>410</v>
      </c>
      <c r="H117" s="15">
        <v>1</v>
      </c>
      <c r="I117" s="16" t="s">
        <v>410</v>
      </c>
    </row>
    <row r="118" spans="1:9">
      <c r="A118" s="220" t="s">
        <v>521</v>
      </c>
      <c r="B118" s="90">
        <v>327</v>
      </c>
      <c r="C118" s="15">
        <v>275</v>
      </c>
      <c r="D118" s="15">
        <v>278</v>
      </c>
      <c r="E118" s="15">
        <v>238</v>
      </c>
      <c r="F118" s="15">
        <v>2</v>
      </c>
      <c r="G118" s="15" t="s">
        <v>410</v>
      </c>
      <c r="H118" s="15">
        <v>47</v>
      </c>
      <c r="I118" s="16">
        <v>37</v>
      </c>
    </row>
    <row r="119" spans="1:9">
      <c r="A119" s="221" t="s">
        <v>255</v>
      </c>
      <c r="B119" s="107">
        <v>3126</v>
      </c>
      <c r="C119" s="11">
        <v>1501</v>
      </c>
      <c r="D119" s="11">
        <v>2086</v>
      </c>
      <c r="E119" s="11">
        <v>859</v>
      </c>
      <c r="F119" s="11">
        <v>160</v>
      </c>
      <c r="G119" s="11">
        <v>145</v>
      </c>
      <c r="H119" s="11">
        <v>880</v>
      </c>
      <c r="I119" s="12">
        <v>497</v>
      </c>
    </row>
    <row r="120" spans="1:9">
      <c r="A120" s="321" t="s">
        <v>243</v>
      </c>
      <c r="B120" s="90"/>
      <c r="C120" s="15"/>
      <c r="D120" s="15"/>
      <c r="E120" s="15"/>
      <c r="F120" s="15"/>
      <c r="G120" s="15"/>
      <c r="H120" s="15"/>
      <c r="I120" s="16"/>
    </row>
    <row r="121" spans="1:9">
      <c r="A121" s="219" t="s">
        <v>36</v>
      </c>
      <c r="B121" s="90"/>
      <c r="C121" s="15"/>
      <c r="D121" s="15"/>
      <c r="E121" s="15"/>
      <c r="F121" s="15"/>
      <c r="G121" s="15"/>
      <c r="H121" s="15"/>
      <c r="I121" s="16"/>
    </row>
    <row r="122" spans="1:9">
      <c r="A122" s="322" t="s">
        <v>244</v>
      </c>
      <c r="B122" s="90"/>
      <c r="C122" s="15"/>
      <c r="D122" s="15"/>
      <c r="E122" s="15"/>
      <c r="F122" s="15"/>
      <c r="G122" s="15"/>
      <c r="H122" s="15"/>
      <c r="I122" s="16"/>
    </row>
    <row r="123" spans="1:9" s="17" customFormat="1">
      <c r="A123" s="220" t="s">
        <v>522</v>
      </c>
      <c r="B123" s="90">
        <v>772</v>
      </c>
      <c r="C123" s="15">
        <v>657</v>
      </c>
      <c r="D123" s="15">
        <v>441</v>
      </c>
      <c r="E123" s="15">
        <v>421</v>
      </c>
      <c r="F123" s="15">
        <v>85</v>
      </c>
      <c r="G123" s="15">
        <v>84</v>
      </c>
      <c r="H123" s="15">
        <v>246</v>
      </c>
      <c r="I123" s="16">
        <v>152</v>
      </c>
    </row>
    <row r="124" spans="1:9" s="17" customFormat="1">
      <c r="A124" s="220" t="s">
        <v>523</v>
      </c>
      <c r="B124" s="90">
        <v>123</v>
      </c>
      <c r="C124" s="15">
        <v>9</v>
      </c>
      <c r="D124" s="15">
        <v>59</v>
      </c>
      <c r="E124" s="15">
        <v>7</v>
      </c>
      <c r="F124" s="15">
        <v>2</v>
      </c>
      <c r="G124" s="15" t="s">
        <v>410</v>
      </c>
      <c r="H124" s="15">
        <v>62</v>
      </c>
      <c r="I124" s="16">
        <v>2</v>
      </c>
    </row>
    <row r="125" spans="1:9" s="17" customFormat="1">
      <c r="A125" s="220" t="s">
        <v>524</v>
      </c>
      <c r="B125" s="90">
        <v>55</v>
      </c>
      <c r="C125" s="15">
        <v>31</v>
      </c>
      <c r="D125" s="15">
        <v>44</v>
      </c>
      <c r="E125" s="15">
        <v>23</v>
      </c>
      <c r="F125" s="15" t="s">
        <v>410</v>
      </c>
      <c r="G125" s="15" t="s">
        <v>410</v>
      </c>
      <c r="H125" s="15">
        <v>11</v>
      </c>
      <c r="I125" s="16">
        <v>8</v>
      </c>
    </row>
    <row r="126" spans="1:9" s="17" customFormat="1">
      <c r="A126" s="220" t="s">
        <v>525</v>
      </c>
      <c r="B126" s="90">
        <v>56</v>
      </c>
      <c r="C126" s="15">
        <v>49</v>
      </c>
      <c r="D126" s="15">
        <v>3</v>
      </c>
      <c r="E126" s="15">
        <v>3</v>
      </c>
      <c r="F126" s="15">
        <v>6</v>
      </c>
      <c r="G126" s="15">
        <v>6</v>
      </c>
      <c r="H126" s="15">
        <v>47</v>
      </c>
      <c r="I126" s="16">
        <v>40</v>
      </c>
    </row>
    <row r="127" spans="1:9">
      <c r="A127" s="220" t="s">
        <v>526</v>
      </c>
      <c r="B127" s="90">
        <v>661</v>
      </c>
      <c r="C127" s="15">
        <v>344</v>
      </c>
      <c r="D127" s="15">
        <v>303</v>
      </c>
      <c r="E127" s="15">
        <v>157</v>
      </c>
      <c r="F127" s="15">
        <v>42</v>
      </c>
      <c r="G127" s="15">
        <v>30</v>
      </c>
      <c r="H127" s="15">
        <v>316</v>
      </c>
      <c r="I127" s="16">
        <v>157</v>
      </c>
    </row>
    <row r="128" spans="1:9">
      <c r="A128" s="220" t="s">
        <v>527</v>
      </c>
      <c r="B128" s="90">
        <v>1075</v>
      </c>
      <c r="C128" s="15">
        <v>135</v>
      </c>
      <c r="D128" s="15">
        <v>985</v>
      </c>
      <c r="E128" s="15">
        <v>105</v>
      </c>
      <c r="F128" s="15" t="s">
        <v>410</v>
      </c>
      <c r="G128" s="15" t="s">
        <v>410</v>
      </c>
      <c r="H128" s="15">
        <v>90</v>
      </c>
      <c r="I128" s="16">
        <v>30</v>
      </c>
    </row>
    <row r="129" spans="1:9">
      <c r="A129" s="220" t="s">
        <v>528</v>
      </c>
      <c r="B129" s="90">
        <v>174</v>
      </c>
      <c r="C129" s="15">
        <v>144</v>
      </c>
      <c r="D129" s="15">
        <v>118</v>
      </c>
      <c r="E129" s="15">
        <v>88</v>
      </c>
      <c r="F129" s="15">
        <v>20</v>
      </c>
      <c r="G129" s="15">
        <v>20</v>
      </c>
      <c r="H129" s="15">
        <v>36</v>
      </c>
      <c r="I129" s="16">
        <v>36</v>
      </c>
    </row>
    <row r="130" spans="1:9">
      <c r="A130" s="220" t="s">
        <v>529</v>
      </c>
      <c r="B130" s="90">
        <v>210</v>
      </c>
      <c r="C130" s="15">
        <v>132</v>
      </c>
      <c r="D130" s="15">
        <v>133</v>
      </c>
      <c r="E130" s="15">
        <v>55</v>
      </c>
      <c r="F130" s="15">
        <v>5</v>
      </c>
      <c r="G130" s="15">
        <v>5</v>
      </c>
      <c r="H130" s="15">
        <v>72</v>
      </c>
      <c r="I130" s="16">
        <v>72</v>
      </c>
    </row>
    <row r="131" spans="1:9">
      <c r="A131" s="221" t="s">
        <v>256</v>
      </c>
      <c r="B131" s="107">
        <v>10565</v>
      </c>
      <c r="C131" s="11">
        <v>9356</v>
      </c>
      <c r="D131" s="11">
        <v>8282</v>
      </c>
      <c r="E131" s="11">
        <v>7242</v>
      </c>
      <c r="F131" s="11">
        <v>1270</v>
      </c>
      <c r="G131" s="11">
        <v>1197</v>
      </c>
      <c r="H131" s="11">
        <v>1013</v>
      </c>
      <c r="I131" s="12">
        <v>917</v>
      </c>
    </row>
    <row r="132" spans="1:9">
      <c r="A132" s="321" t="s">
        <v>243</v>
      </c>
      <c r="B132" s="90"/>
      <c r="C132" s="15"/>
      <c r="D132" s="15"/>
      <c r="E132" s="15"/>
      <c r="F132" s="15"/>
      <c r="G132" s="15"/>
      <c r="H132" s="15"/>
      <c r="I132" s="16"/>
    </row>
    <row r="133" spans="1:9">
      <c r="A133" s="219" t="s">
        <v>36</v>
      </c>
      <c r="B133" s="90"/>
      <c r="C133" s="15"/>
      <c r="D133" s="15"/>
      <c r="E133" s="15"/>
      <c r="F133" s="15"/>
      <c r="G133" s="15"/>
      <c r="H133" s="15"/>
      <c r="I133" s="16"/>
    </row>
    <row r="134" spans="1:9">
      <c r="A134" s="322" t="s">
        <v>244</v>
      </c>
      <c r="B134" s="90"/>
      <c r="C134" s="15"/>
      <c r="D134" s="15"/>
      <c r="E134" s="15"/>
      <c r="F134" s="15"/>
      <c r="G134" s="15"/>
      <c r="H134" s="15"/>
      <c r="I134" s="16"/>
    </row>
    <row r="135" spans="1:9">
      <c r="A135" s="220" t="s">
        <v>530</v>
      </c>
      <c r="B135" s="90">
        <v>208</v>
      </c>
      <c r="C135" s="15">
        <v>174</v>
      </c>
      <c r="D135" s="15">
        <v>163</v>
      </c>
      <c r="E135" s="15">
        <v>153</v>
      </c>
      <c r="F135" s="15">
        <v>34</v>
      </c>
      <c r="G135" s="15">
        <v>10</v>
      </c>
      <c r="H135" s="15">
        <v>11</v>
      </c>
      <c r="I135" s="16">
        <v>11</v>
      </c>
    </row>
    <row r="136" spans="1:9" s="17" customFormat="1">
      <c r="A136" s="220" t="s">
        <v>531</v>
      </c>
      <c r="B136" s="90">
        <v>545</v>
      </c>
      <c r="C136" s="15">
        <v>487</v>
      </c>
      <c r="D136" s="15">
        <v>438</v>
      </c>
      <c r="E136" s="15">
        <v>409</v>
      </c>
      <c r="F136" s="15">
        <v>41</v>
      </c>
      <c r="G136" s="15">
        <v>16</v>
      </c>
      <c r="H136" s="15">
        <v>66</v>
      </c>
      <c r="I136" s="16">
        <v>62</v>
      </c>
    </row>
    <row r="137" spans="1:9">
      <c r="A137" s="220" t="s">
        <v>532</v>
      </c>
      <c r="B137" s="90">
        <v>3829</v>
      </c>
      <c r="C137" s="15">
        <v>3163</v>
      </c>
      <c r="D137" s="15">
        <v>3473</v>
      </c>
      <c r="E137" s="15">
        <v>2851</v>
      </c>
      <c r="F137" s="15">
        <v>199</v>
      </c>
      <c r="G137" s="15">
        <v>199</v>
      </c>
      <c r="H137" s="15">
        <v>157</v>
      </c>
      <c r="I137" s="16">
        <v>113</v>
      </c>
    </row>
    <row r="138" spans="1:9">
      <c r="A138" s="220" t="s">
        <v>480</v>
      </c>
      <c r="B138" s="90">
        <v>911</v>
      </c>
      <c r="C138" s="15">
        <v>805</v>
      </c>
      <c r="D138" s="15">
        <v>646</v>
      </c>
      <c r="E138" s="15">
        <v>540</v>
      </c>
      <c r="F138" s="15">
        <v>46</v>
      </c>
      <c r="G138" s="15">
        <v>46</v>
      </c>
      <c r="H138" s="15">
        <v>219</v>
      </c>
      <c r="I138" s="16">
        <v>219</v>
      </c>
    </row>
    <row r="139" spans="1:9">
      <c r="A139" s="220" t="s">
        <v>533</v>
      </c>
      <c r="B139" s="90">
        <v>5072</v>
      </c>
      <c r="C139" s="15">
        <v>4727</v>
      </c>
      <c r="D139" s="15">
        <v>3562</v>
      </c>
      <c r="E139" s="15">
        <v>3289</v>
      </c>
      <c r="F139" s="15">
        <v>950</v>
      </c>
      <c r="G139" s="15">
        <v>926</v>
      </c>
      <c r="H139" s="15">
        <v>560</v>
      </c>
      <c r="I139" s="16">
        <v>512</v>
      </c>
    </row>
    <row r="140" spans="1:9">
      <c r="A140" s="221" t="s">
        <v>257</v>
      </c>
      <c r="B140" s="107">
        <v>4307</v>
      </c>
      <c r="C140" s="11">
        <v>2744</v>
      </c>
      <c r="D140" s="11">
        <v>2802</v>
      </c>
      <c r="E140" s="11">
        <v>2358</v>
      </c>
      <c r="F140" s="11">
        <v>1223</v>
      </c>
      <c r="G140" s="11">
        <v>165</v>
      </c>
      <c r="H140" s="11">
        <v>282</v>
      </c>
      <c r="I140" s="12">
        <v>221</v>
      </c>
    </row>
    <row r="141" spans="1:9">
      <c r="A141" s="321" t="s">
        <v>243</v>
      </c>
      <c r="B141" s="90"/>
      <c r="C141" s="15"/>
      <c r="D141" s="15"/>
      <c r="E141" s="15"/>
      <c r="F141" s="15"/>
      <c r="G141" s="15"/>
      <c r="H141" s="15"/>
      <c r="I141" s="16"/>
    </row>
    <row r="142" spans="1:9">
      <c r="A142" s="219" t="s">
        <v>36</v>
      </c>
      <c r="B142" s="90"/>
      <c r="C142" s="15"/>
      <c r="D142" s="15"/>
      <c r="E142" s="15"/>
      <c r="F142" s="15"/>
      <c r="G142" s="15"/>
      <c r="H142" s="15"/>
      <c r="I142" s="16"/>
    </row>
    <row r="143" spans="1:9">
      <c r="A143" s="322" t="s">
        <v>244</v>
      </c>
      <c r="B143" s="90"/>
      <c r="C143" s="15"/>
      <c r="D143" s="15"/>
      <c r="E143" s="15"/>
      <c r="F143" s="15"/>
      <c r="G143" s="15"/>
      <c r="H143" s="15"/>
      <c r="I143" s="16"/>
    </row>
    <row r="144" spans="1:9">
      <c r="A144" s="220" t="s">
        <v>534</v>
      </c>
      <c r="B144" s="90">
        <v>304</v>
      </c>
      <c r="C144" s="15">
        <v>296</v>
      </c>
      <c r="D144" s="15">
        <v>278</v>
      </c>
      <c r="E144" s="15">
        <v>270</v>
      </c>
      <c r="F144" s="15" t="s">
        <v>410</v>
      </c>
      <c r="G144" s="15" t="s">
        <v>410</v>
      </c>
      <c r="H144" s="15">
        <v>26</v>
      </c>
      <c r="I144" s="16">
        <v>26</v>
      </c>
    </row>
    <row r="145" spans="1:9">
      <c r="A145" s="220" t="s">
        <v>535</v>
      </c>
      <c r="B145" s="90">
        <v>904</v>
      </c>
      <c r="C145" s="15">
        <v>706</v>
      </c>
      <c r="D145" s="15">
        <v>676</v>
      </c>
      <c r="E145" s="15">
        <v>556</v>
      </c>
      <c r="F145" s="15">
        <v>66</v>
      </c>
      <c r="G145" s="15">
        <v>19</v>
      </c>
      <c r="H145" s="15">
        <v>162</v>
      </c>
      <c r="I145" s="16">
        <v>131</v>
      </c>
    </row>
    <row r="146" spans="1:9">
      <c r="A146" s="220" t="s">
        <v>536</v>
      </c>
      <c r="B146" s="90">
        <v>286</v>
      </c>
      <c r="C146" s="15">
        <v>239</v>
      </c>
      <c r="D146" s="15">
        <v>247</v>
      </c>
      <c r="E146" s="15">
        <v>202</v>
      </c>
      <c r="F146" s="15">
        <v>35</v>
      </c>
      <c r="G146" s="15">
        <v>35</v>
      </c>
      <c r="H146" s="15">
        <v>4</v>
      </c>
      <c r="I146" s="16">
        <v>2</v>
      </c>
    </row>
    <row r="147" spans="1:9" ht="13.5" customHeight="1">
      <c r="A147" s="220" t="s">
        <v>537</v>
      </c>
      <c r="B147" s="90">
        <v>351</v>
      </c>
      <c r="C147" s="15">
        <v>261</v>
      </c>
      <c r="D147" s="15">
        <v>333</v>
      </c>
      <c r="E147" s="15">
        <v>243</v>
      </c>
      <c r="F147" s="15">
        <v>3</v>
      </c>
      <c r="G147" s="15">
        <v>3</v>
      </c>
      <c r="H147" s="15">
        <v>15</v>
      </c>
      <c r="I147" s="16">
        <v>15</v>
      </c>
    </row>
    <row r="148" spans="1:9" s="17" customFormat="1">
      <c r="A148" s="220" t="s">
        <v>538</v>
      </c>
      <c r="B148" s="90">
        <v>2159</v>
      </c>
      <c r="C148" s="15">
        <v>1005</v>
      </c>
      <c r="D148" s="15">
        <v>1006</v>
      </c>
      <c r="E148" s="15">
        <v>865</v>
      </c>
      <c r="F148" s="15">
        <v>1102</v>
      </c>
      <c r="G148" s="15">
        <v>108</v>
      </c>
      <c r="H148" s="15">
        <v>51</v>
      </c>
      <c r="I148" s="16">
        <v>32</v>
      </c>
    </row>
    <row r="149" spans="1:9" s="17" customFormat="1">
      <c r="A149" s="220" t="s">
        <v>539</v>
      </c>
      <c r="B149" s="90">
        <v>303</v>
      </c>
      <c r="C149" s="15">
        <v>237</v>
      </c>
      <c r="D149" s="15">
        <v>262</v>
      </c>
      <c r="E149" s="15">
        <v>222</v>
      </c>
      <c r="F149" s="15">
        <v>17</v>
      </c>
      <c r="G149" s="15" t="s">
        <v>410</v>
      </c>
      <c r="H149" s="15">
        <v>24</v>
      </c>
      <c r="I149" s="16">
        <v>15</v>
      </c>
    </row>
    <row r="150" spans="1:9" s="17" customFormat="1">
      <c r="A150" s="221" t="s">
        <v>540</v>
      </c>
      <c r="B150" s="107">
        <v>13077</v>
      </c>
      <c r="C150" s="11">
        <v>9087</v>
      </c>
      <c r="D150" s="11">
        <v>7986</v>
      </c>
      <c r="E150" s="11">
        <v>5860</v>
      </c>
      <c r="F150" s="11">
        <v>3009</v>
      </c>
      <c r="G150" s="11">
        <v>2183</v>
      </c>
      <c r="H150" s="11">
        <v>2082</v>
      </c>
      <c r="I150" s="12">
        <v>1044</v>
      </c>
    </row>
    <row r="151" spans="1:9">
      <c r="A151" s="323" t="s">
        <v>319</v>
      </c>
      <c r="B151" s="90"/>
      <c r="C151" s="15"/>
      <c r="D151" s="15"/>
      <c r="E151" s="15"/>
      <c r="F151" s="15"/>
      <c r="G151" s="15"/>
      <c r="H151" s="15"/>
      <c r="I151" s="16"/>
    </row>
    <row r="152" spans="1:9">
      <c r="A152" s="221" t="s">
        <v>258</v>
      </c>
      <c r="B152" s="107">
        <v>5040</v>
      </c>
      <c r="C152" s="11">
        <v>4064</v>
      </c>
      <c r="D152" s="11">
        <v>3606</v>
      </c>
      <c r="E152" s="11">
        <v>2987</v>
      </c>
      <c r="F152" s="11">
        <v>866</v>
      </c>
      <c r="G152" s="11">
        <v>776</v>
      </c>
      <c r="H152" s="11">
        <v>568</v>
      </c>
      <c r="I152" s="12">
        <v>301</v>
      </c>
    </row>
    <row r="153" spans="1:9">
      <c r="A153" s="321" t="s">
        <v>243</v>
      </c>
      <c r="B153" s="90"/>
      <c r="C153" s="15"/>
      <c r="D153" s="15"/>
      <c r="E153" s="15"/>
      <c r="F153" s="15"/>
      <c r="G153" s="15"/>
      <c r="H153" s="15"/>
      <c r="I153" s="16"/>
    </row>
    <row r="154" spans="1:9">
      <c r="A154" s="219" t="s">
        <v>36</v>
      </c>
      <c r="B154" s="90"/>
      <c r="C154" s="15"/>
      <c r="D154" s="15"/>
      <c r="E154" s="15"/>
      <c r="F154" s="15"/>
      <c r="G154" s="15"/>
      <c r="H154" s="15"/>
      <c r="I154" s="16"/>
    </row>
    <row r="155" spans="1:9">
      <c r="A155" s="322" t="s">
        <v>244</v>
      </c>
      <c r="B155" s="90"/>
      <c r="C155" s="15"/>
      <c r="D155" s="15"/>
      <c r="E155" s="15"/>
      <c r="F155" s="15"/>
      <c r="G155" s="15"/>
      <c r="H155" s="15"/>
      <c r="I155" s="16"/>
    </row>
    <row r="156" spans="1:9">
      <c r="A156" s="220" t="s">
        <v>541</v>
      </c>
      <c r="B156" s="90">
        <v>818</v>
      </c>
      <c r="C156" s="15">
        <v>604</v>
      </c>
      <c r="D156" s="15">
        <v>535</v>
      </c>
      <c r="E156" s="15">
        <v>429</v>
      </c>
      <c r="F156" s="15">
        <v>171</v>
      </c>
      <c r="G156" s="15">
        <v>156</v>
      </c>
      <c r="H156" s="15">
        <v>112</v>
      </c>
      <c r="I156" s="16">
        <v>19</v>
      </c>
    </row>
    <row r="157" spans="1:9">
      <c r="A157" s="220" t="s">
        <v>542</v>
      </c>
      <c r="B157" s="90">
        <v>347</v>
      </c>
      <c r="C157" s="15">
        <v>232</v>
      </c>
      <c r="D157" s="15">
        <v>226</v>
      </c>
      <c r="E157" s="15">
        <v>146</v>
      </c>
      <c r="F157" s="15">
        <v>48</v>
      </c>
      <c r="G157" s="15">
        <v>33</v>
      </c>
      <c r="H157" s="15">
        <v>73</v>
      </c>
      <c r="I157" s="16">
        <v>53</v>
      </c>
    </row>
    <row r="158" spans="1:9">
      <c r="A158" s="220" t="s">
        <v>543</v>
      </c>
      <c r="B158" s="90">
        <v>271</v>
      </c>
      <c r="C158" s="15">
        <v>210</v>
      </c>
      <c r="D158" s="15">
        <v>190</v>
      </c>
      <c r="E158" s="15">
        <v>129</v>
      </c>
      <c r="F158" s="15">
        <v>12</v>
      </c>
      <c r="G158" s="15">
        <v>12</v>
      </c>
      <c r="H158" s="15">
        <v>69</v>
      </c>
      <c r="I158" s="16">
        <v>69</v>
      </c>
    </row>
    <row r="159" spans="1:9">
      <c r="A159" s="220" t="s">
        <v>544</v>
      </c>
      <c r="B159" s="90">
        <v>685</v>
      </c>
      <c r="C159" s="15">
        <v>292</v>
      </c>
      <c r="D159" s="15">
        <v>451</v>
      </c>
      <c r="E159" s="15">
        <v>224</v>
      </c>
      <c r="F159" s="15">
        <v>68</v>
      </c>
      <c r="G159" s="15">
        <v>8</v>
      </c>
      <c r="H159" s="15">
        <v>166</v>
      </c>
      <c r="I159" s="16">
        <v>60</v>
      </c>
    </row>
    <row r="160" spans="1:9">
      <c r="A160" s="220" t="s">
        <v>545</v>
      </c>
      <c r="B160" s="90">
        <v>1070</v>
      </c>
      <c r="C160" s="15">
        <v>1025</v>
      </c>
      <c r="D160" s="15">
        <v>1039</v>
      </c>
      <c r="E160" s="15">
        <v>1016</v>
      </c>
      <c r="F160" s="15" t="s">
        <v>410</v>
      </c>
      <c r="G160" s="15" t="s">
        <v>410</v>
      </c>
      <c r="H160" s="15">
        <v>31</v>
      </c>
      <c r="I160" s="16">
        <v>9</v>
      </c>
    </row>
    <row r="161" spans="1:9">
      <c r="A161" s="220" t="s">
        <v>546</v>
      </c>
      <c r="B161" s="90">
        <v>1849</v>
      </c>
      <c r="C161" s="15">
        <v>1701</v>
      </c>
      <c r="D161" s="15">
        <v>1165</v>
      </c>
      <c r="E161" s="15">
        <v>1043</v>
      </c>
      <c r="F161" s="15">
        <v>567</v>
      </c>
      <c r="G161" s="15">
        <v>567</v>
      </c>
      <c r="H161" s="15">
        <v>117</v>
      </c>
      <c r="I161" s="16">
        <v>91</v>
      </c>
    </row>
    <row r="162" spans="1:9" s="17" customFormat="1">
      <c r="A162" s="221" t="s">
        <v>259</v>
      </c>
      <c r="B162" s="107">
        <v>8037</v>
      </c>
      <c r="C162" s="11">
        <v>5023</v>
      </c>
      <c r="D162" s="11">
        <v>4380</v>
      </c>
      <c r="E162" s="11">
        <v>2873</v>
      </c>
      <c r="F162" s="11">
        <v>2143</v>
      </c>
      <c r="G162" s="11">
        <v>1407</v>
      </c>
      <c r="H162" s="11">
        <v>1514</v>
      </c>
      <c r="I162" s="12">
        <v>743</v>
      </c>
    </row>
    <row r="163" spans="1:9" s="17" customFormat="1">
      <c r="A163" s="321" t="s">
        <v>243</v>
      </c>
      <c r="B163" s="107"/>
      <c r="C163" s="11"/>
      <c r="D163" s="11"/>
      <c r="E163" s="11"/>
      <c r="F163" s="11"/>
      <c r="G163" s="11"/>
      <c r="H163" s="11"/>
      <c r="I163" s="12"/>
    </row>
    <row r="164" spans="1:9" s="17" customFormat="1">
      <c r="A164" s="219" t="s">
        <v>36</v>
      </c>
      <c r="B164" s="107"/>
      <c r="C164" s="11"/>
      <c r="D164" s="11"/>
      <c r="E164" s="11"/>
      <c r="F164" s="11"/>
      <c r="G164" s="11"/>
      <c r="H164" s="11"/>
      <c r="I164" s="12"/>
    </row>
    <row r="165" spans="1:9" s="17" customFormat="1">
      <c r="A165" s="322" t="s">
        <v>244</v>
      </c>
      <c r="B165" s="107"/>
      <c r="C165" s="11"/>
      <c r="D165" s="11"/>
      <c r="E165" s="11"/>
      <c r="F165" s="11"/>
      <c r="G165" s="11"/>
      <c r="H165" s="11"/>
      <c r="I165" s="12"/>
    </row>
    <row r="166" spans="1:9">
      <c r="A166" s="220" t="s">
        <v>547</v>
      </c>
      <c r="B166" s="90">
        <v>255</v>
      </c>
      <c r="C166" s="15">
        <v>220</v>
      </c>
      <c r="D166" s="15">
        <v>125</v>
      </c>
      <c r="E166" s="15">
        <v>122</v>
      </c>
      <c r="F166" s="15">
        <v>47</v>
      </c>
      <c r="G166" s="15">
        <v>47</v>
      </c>
      <c r="H166" s="15">
        <v>83</v>
      </c>
      <c r="I166" s="16">
        <v>51</v>
      </c>
    </row>
    <row r="167" spans="1:9">
      <c r="A167" s="220" t="s">
        <v>548</v>
      </c>
      <c r="B167" s="90">
        <v>944</v>
      </c>
      <c r="C167" s="15">
        <v>530</v>
      </c>
      <c r="D167" s="15">
        <v>614</v>
      </c>
      <c r="E167" s="15">
        <v>359</v>
      </c>
      <c r="F167" s="15">
        <v>169</v>
      </c>
      <c r="G167" s="15">
        <v>142</v>
      </c>
      <c r="H167" s="15">
        <v>161</v>
      </c>
      <c r="I167" s="16">
        <v>29</v>
      </c>
    </row>
    <row r="168" spans="1:9">
      <c r="A168" s="220" t="s">
        <v>549</v>
      </c>
      <c r="B168" s="90">
        <v>815</v>
      </c>
      <c r="C168" s="15">
        <v>596</v>
      </c>
      <c r="D168" s="15">
        <v>269</v>
      </c>
      <c r="E168" s="15">
        <v>245</v>
      </c>
      <c r="F168" s="15">
        <v>477</v>
      </c>
      <c r="G168" s="15">
        <v>304</v>
      </c>
      <c r="H168" s="15">
        <v>69</v>
      </c>
      <c r="I168" s="16">
        <v>47</v>
      </c>
    </row>
    <row r="169" spans="1:9">
      <c r="A169" s="220" t="s">
        <v>550</v>
      </c>
      <c r="B169" s="90">
        <v>1030</v>
      </c>
      <c r="C169" s="15">
        <v>834</v>
      </c>
      <c r="D169" s="15">
        <v>486</v>
      </c>
      <c r="E169" s="15">
        <v>426</v>
      </c>
      <c r="F169" s="15">
        <v>227</v>
      </c>
      <c r="G169" s="15">
        <v>119</v>
      </c>
      <c r="H169" s="15">
        <v>317</v>
      </c>
      <c r="I169" s="16">
        <v>289</v>
      </c>
    </row>
    <row r="170" spans="1:9">
      <c r="A170" s="220" t="s">
        <v>551</v>
      </c>
      <c r="B170" s="90">
        <v>696</v>
      </c>
      <c r="C170" s="15">
        <v>584</v>
      </c>
      <c r="D170" s="15">
        <v>542</v>
      </c>
      <c r="E170" s="15">
        <v>461</v>
      </c>
      <c r="F170" s="15">
        <v>122</v>
      </c>
      <c r="G170" s="15">
        <v>112</v>
      </c>
      <c r="H170" s="15">
        <v>32</v>
      </c>
      <c r="I170" s="16">
        <v>11</v>
      </c>
    </row>
    <row r="171" spans="1:9">
      <c r="A171" s="220" t="s">
        <v>552</v>
      </c>
      <c r="B171" s="90">
        <v>2477</v>
      </c>
      <c r="C171" s="15">
        <v>1602</v>
      </c>
      <c r="D171" s="15">
        <v>1671</v>
      </c>
      <c r="E171" s="15">
        <v>869</v>
      </c>
      <c r="F171" s="15">
        <v>661</v>
      </c>
      <c r="G171" s="15">
        <v>622</v>
      </c>
      <c r="H171" s="15">
        <v>145</v>
      </c>
      <c r="I171" s="16">
        <v>111</v>
      </c>
    </row>
    <row r="172" spans="1:9">
      <c r="A172" s="220" t="s">
        <v>553</v>
      </c>
      <c r="B172" s="90">
        <v>157</v>
      </c>
      <c r="C172" s="15">
        <v>132</v>
      </c>
      <c r="D172" s="15">
        <v>140</v>
      </c>
      <c r="E172" s="15">
        <v>116</v>
      </c>
      <c r="F172" s="15">
        <v>6</v>
      </c>
      <c r="G172" s="15">
        <v>6</v>
      </c>
      <c r="H172" s="15">
        <v>11</v>
      </c>
      <c r="I172" s="16">
        <v>10</v>
      </c>
    </row>
    <row r="173" spans="1:9" s="17" customFormat="1">
      <c r="A173" s="220" t="s">
        <v>554</v>
      </c>
      <c r="B173" s="90">
        <v>1663</v>
      </c>
      <c r="C173" s="15">
        <v>525</v>
      </c>
      <c r="D173" s="15">
        <v>533</v>
      </c>
      <c r="E173" s="15">
        <v>275</v>
      </c>
      <c r="F173" s="15">
        <v>434</v>
      </c>
      <c r="G173" s="15">
        <v>55</v>
      </c>
      <c r="H173" s="15">
        <v>696</v>
      </c>
      <c r="I173" s="16">
        <v>195</v>
      </c>
    </row>
    <row r="174" spans="1:9">
      <c r="A174" s="221" t="s">
        <v>555</v>
      </c>
      <c r="B174" s="107">
        <v>17694</v>
      </c>
      <c r="C174" s="11">
        <v>14841</v>
      </c>
      <c r="D174" s="11">
        <v>8542</v>
      </c>
      <c r="E174" s="11">
        <v>6684</v>
      </c>
      <c r="F174" s="11">
        <v>5738</v>
      </c>
      <c r="G174" s="11">
        <v>4996</v>
      </c>
      <c r="H174" s="11">
        <v>3414</v>
      </c>
      <c r="I174" s="12">
        <v>3161</v>
      </c>
    </row>
    <row r="175" spans="1:9">
      <c r="A175" s="323" t="s">
        <v>319</v>
      </c>
      <c r="B175" s="90"/>
      <c r="C175" s="15"/>
      <c r="D175" s="15"/>
      <c r="E175" s="15"/>
      <c r="F175" s="15"/>
      <c r="G175" s="15"/>
      <c r="H175" s="15"/>
      <c r="I175" s="16"/>
    </row>
    <row r="176" spans="1:9">
      <c r="A176" s="221" t="s">
        <v>260</v>
      </c>
      <c r="B176" s="107">
        <v>3499</v>
      </c>
      <c r="C176" s="11">
        <v>3203</v>
      </c>
      <c r="D176" s="11">
        <v>882</v>
      </c>
      <c r="E176" s="11">
        <v>631</v>
      </c>
      <c r="F176" s="11">
        <v>2193</v>
      </c>
      <c r="G176" s="11">
        <v>2170</v>
      </c>
      <c r="H176" s="11">
        <v>424</v>
      </c>
      <c r="I176" s="12">
        <v>402</v>
      </c>
    </row>
    <row r="177" spans="1:9">
      <c r="A177" s="321" t="s">
        <v>243</v>
      </c>
      <c r="B177" s="90"/>
      <c r="C177" s="15"/>
      <c r="D177" s="15"/>
      <c r="E177" s="15"/>
      <c r="F177" s="15"/>
      <c r="G177" s="15"/>
      <c r="H177" s="15"/>
      <c r="I177" s="16"/>
    </row>
    <row r="178" spans="1:9">
      <c r="A178" s="219" t="s">
        <v>36</v>
      </c>
      <c r="B178" s="90"/>
      <c r="C178" s="15"/>
      <c r="D178" s="15"/>
      <c r="E178" s="15"/>
      <c r="F178" s="15"/>
      <c r="G178" s="15"/>
      <c r="H178" s="15"/>
      <c r="I178" s="16"/>
    </row>
    <row r="179" spans="1:9">
      <c r="A179" s="322" t="s">
        <v>244</v>
      </c>
      <c r="B179" s="90"/>
      <c r="C179" s="15"/>
      <c r="D179" s="15"/>
      <c r="E179" s="15"/>
      <c r="F179" s="15"/>
      <c r="G179" s="15"/>
      <c r="H179" s="15"/>
      <c r="I179" s="16"/>
    </row>
    <row r="180" spans="1:9">
      <c r="A180" s="220" t="s">
        <v>556</v>
      </c>
      <c r="B180" s="90">
        <v>145</v>
      </c>
      <c r="C180" s="15">
        <v>86</v>
      </c>
      <c r="D180" s="15">
        <v>64</v>
      </c>
      <c r="E180" s="15">
        <v>37</v>
      </c>
      <c r="F180" s="15">
        <v>59</v>
      </c>
      <c r="G180" s="15">
        <v>37</v>
      </c>
      <c r="H180" s="15">
        <v>22</v>
      </c>
      <c r="I180" s="16">
        <v>12</v>
      </c>
    </row>
    <row r="181" spans="1:9">
      <c r="A181" s="220" t="s">
        <v>557</v>
      </c>
      <c r="B181" s="90">
        <v>536</v>
      </c>
      <c r="C181" s="15">
        <v>485</v>
      </c>
      <c r="D181" s="15">
        <v>273</v>
      </c>
      <c r="E181" s="15">
        <v>231</v>
      </c>
      <c r="F181" s="15">
        <v>178</v>
      </c>
      <c r="G181" s="15">
        <v>177</v>
      </c>
      <c r="H181" s="15">
        <v>85</v>
      </c>
      <c r="I181" s="16">
        <v>77</v>
      </c>
    </row>
    <row r="182" spans="1:9">
      <c r="A182" s="220" t="s">
        <v>558</v>
      </c>
      <c r="B182" s="90">
        <v>2779</v>
      </c>
      <c r="C182" s="15">
        <v>2593</v>
      </c>
      <c r="D182" s="15">
        <v>514</v>
      </c>
      <c r="E182" s="15">
        <v>332</v>
      </c>
      <c r="F182" s="15">
        <v>1948</v>
      </c>
      <c r="G182" s="15">
        <v>1948</v>
      </c>
      <c r="H182" s="15">
        <v>317</v>
      </c>
      <c r="I182" s="16">
        <v>313</v>
      </c>
    </row>
    <row r="183" spans="1:9">
      <c r="A183" s="220" t="s">
        <v>559</v>
      </c>
      <c r="B183" s="144">
        <v>39</v>
      </c>
      <c r="C183" s="144">
        <v>39</v>
      </c>
      <c r="D183" s="144">
        <v>31</v>
      </c>
      <c r="E183" s="144">
        <v>31</v>
      </c>
      <c r="F183" s="144">
        <v>8</v>
      </c>
      <c r="G183" s="144">
        <v>8</v>
      </c>
      <c r="H183" s="16" t="s">
        <v>410</v>
      </c>
      <c r="I183" s="16" t="s">
        <v>410</v>
      </c>
    </row>
    <row r="184" spans="1:9">
      <c r="A184" s="221" t="s">
        <v>261</v>
      </c>
      <c r="B184" s="107">
        <v>3035</v>
      </c>
      <c r="C184" s="11">
        <v>2802</v>
      </c>
      <c r="D184" s="11">
        <v>1813</v>
      </c>
      <c r="E184" s="11">
        <v>1655</v>
      </c>
      <c r="F184" s="11">
        <v>945</v>
      </c>
      <c r="G184" s="11">
        <v>895</v>
      </c>
      <c r="H184" s="11">
        <v>277</v>
      </c>
      <c r="I184" s="12">
        <v>252</v>
      </c>
    </row>
    <row r="185" spans="1:9">
      <c r="A185" s="321" t="s">
        <v>243</v>
      </c>
      <c r="B185" s="90"/>
      <c r="C185" s="15"/>
      <c r="D185" s="15"/>
      <c r="E185" s="15"/>
      <c r="F185" s="15"/>
      <c r="G185" s="15"/>
      <c r="H185" s="15"/>
      <c r="I185" s="16"/>
    </row>
    <row r="186" spans="1:9">
      <c r="A186" s="219" t="s">
        <v>318</v>
      </c>
      <c r="B186" s="90"/>
      <c r="C186" s="15"/>
      <c r="D186" s="15"/>
      <c r="E186" s="15"/>
      <c r="F186" s="15"/>
      <c r="G186" s="15"/>
      <c r="H186" s="15"/>
      <c r="I186" s="16"/>
    </row>
    <row r="187" spans="1:9">
      <c r="A187" s="322" t="s">
        <v>318</v>
      </c>
      <c r="B187" s="90"/>
      <c r="C187" s="15"/>
      <c r="D187" s="15"/>
      <c r="E187" s="15"/>
      <c r="F187" s="15"/>
      <c r="G187" s="15"/>
      <c r="H187" s="15"/>
      <c r="I187" s="16"/>
    </row>
    <row r="188" spans="1:9" s="17" customFormat="1">
      <c r="A188" s="220" t="s">
        <v>560</v>
      </c>
      <c r="B188" s="90">
        <v>3035</v>
      </c>
      <c r="C188" s="15">
        <v>2802</v>
      </c>
      <c r="D188" s="15">
        <v>1813</v>
      </c>
      <c r="E188" s="15">
        <v>1655</v>
      </c>
      <c r="F188" s="15">
        <v>945</v>
      </c>
      <c r="G188" s="15">
        <v>895</v>
      </c>
      <c r="H188" s="15">
        <v>277</v>
      </c>
      <c r="I188" s="16">
        <v>252</v>
      </c>
    </row>
    <row r="189" spans="1:9">
      <c r="A189" s="221" t="s">
        <v>262</v>
      </c>
      <c r="B189" s="107">
        <v>5947</v>
      </c>
      <c r="C189" s="11">
        <v>4415</v>
      </c>
      <c r="D189" s="11">
        <v>2001</v>
      </c>
      <c r="E189" s="11">
        <v>1154</v>
      </c>
      <c r="F189" s="11">
        <v>2215</v>
      </c>
      <c r="G189" s="11">
        <v>1633</v>
      </c>
      <c r="H189" s="11">
        <v>1731</v>
      </c>
      <c r="I189" s="12">
        <v>1628</v>
      </c>
    </row>
    <row r="190" spans="1:9">
      <c r="A190" s="321" t="s">
        <v>243</v>
      </c>
      <c r="B190" s="90"/>
      <c r="C190" s="15"/>
      <c r="D190" s="15"/>
      <c r="E190" s="15"/>
      <c r="F190" s="15"/>
      <c r="G190" s="15"/>
      <c r="H190" s="15"/>
      <c r="I190" s="16"/>
    </row>
    <row r="191" spans="1:9">
      <c r="A191" s="219" t="s">
        <v>36</v>
      </c>
      <c r="B191" s="90"/>
      <c r="C191" s="15"/>
      <c r="D191" s="15"/>
      <c r="E191" s="15"/>
      <c r="F191" s="15"/>
      <c r="G191" s="15"/>
      <c r="H191" s="15"/>
      <c r="I191" s="16"/>
    </row>
    <row r="192" spans="1:9">
      <c r="A192" s="322" t="s">
        <v>244</v>
      </c>
      <c r="B192" s="90"/>
      <c r="C192" s="15"/>
      <c r="D192" s="15"/>
      <c r="E192" s="15"/>
      <c r="F192" s="15"/>
      <c r="G192" s="15"/>
      <c r="H192" s="15"/>
      <c r="I192" s="16"/>
    </row>
    <row r="193" spans="1:9">
      <c r="A193" s="220" t="s">
        <v>561</v>
      </c>
      <c r="B193" s="90">
        <v>2253</v>
      </c>
      <c r="C193" s="15">
        <v>1337</v>
      </c>
      <c r="D193" s="15">
        <v>786</v>
      </c>
      <c r="E193" s="15">
        <v>352</v>
      </c>
      <c r="F193" s="15">
        <v>1349</v>
      </c>
      <c r="G193" s="15">
        <v>937</v>
      </c>
      <c r="H193" s="15">
        <v>118</v>
      </c>
      <c r="I193" s="16">
        <v>48</v>
      </c>
    </row>
    <row r="194" spans="1:9">
      <c r="A194" s="220" t="s">
        <v>562</v>
      </c>
      <c r="B194" s="90">
        <v>261</v>
      </c>
      <c r="C194" s="15">
        <v>251</v>
      </c>
      <c r="D194" s="15">
        <v>91</v>
      </c>
      <c r="E194" s="15">
        <v>81</v>
      </c>
      <c r="F194" s="15">
        <v>135</v>
      </c>
      <c r="G194" s="15">
        <v>135</v>
      </c>
      <c r="H194" s="15">
        <v>35</v>
      </c>
      <c r="I194" s="16">
        <v>35</v>
      </c>
    </row>
    <row r="195" spans="1:9">
      <c r="A195" s="220" t="s">
        <v>563</v>
      </c>
      <c r="B195" s="90">
        <v>177</v>
      </c>
      <c r="C195" s="15">
        <v>136</v>
      </c>
      <c r="D195" s="15">
        <v>129</v>
      </c>
      <c r="E195" s="15">
        <v>88</v>
      </c>
      <c r="F195" s="15">
        <v>17</v>
      </c>
      <c r="G195" s="15">
        <v>17</v>
      </c>
      <c r="H195" s="15">
        <v>31</v>
      </c>
      <c r="I195" s="16">
        <v>31</v>
      </c>
    </row>
    <row r="196" spans="1:9">
      <c r="A196" s="220" t="s">
        <v>564</v>
      </c>
      <c r="B196" s="90">
        <v>452</v>
      </c>
      <c r="C196" s="15">
        <v>310</v>
      </c>
      <c r="D196" s="15">
        <v>255</v>
      </c>
      <c r="E196" s="15">
        <v>128</v>
      </c>
      <c r="F196" s="15">
        <v>37</v>
      </c>
      <c r="G196" s="15">
        <v>28</v>
      </c>
      <c r="H196" s="15">
        <v>160</v>
      </c>
      <c r="I196" s="16">
        <v>154</v>
      </c>
    </row>
    <row r="197" spans="1:9" s="17" customFormat="1">
      <c r="A197" s="220" t="s">
        <v>526</v>
      </c>
      <c r="B197" s="90">
        <v>1085</v>
      </c>
      <c r="C197" s="15">
        <v>802</v>
      </c>
      <c r="D197" s="15">
        <v>492</v>
      </c>
      <c r="E197" s="15">
        <v>302</v>
      </c>
      <c r="F197" s="15">
        <v>461</v>
      </c>
      <c r="G197" s="15">
        <v>370</v>
      </c>
      <c r="H197" s="15">
        <v>132</v>
      </c>
      <c r="I197" s="16">
        <v>130</v>
      </c>
    </row>
    <row r="198" spans="1:9" s="17" customFormat="1">
      <c r="A198" s="220" t="s">
        <v>565</v>
      </c>
      <c r="B198" s="90">
        <v>1719</v>
      </c>
      <c r="C198" s="15">
        <v>1579</v>
      </c>
      <c r="D198" s="15">
        <v>248</v>
      </c>
      <c r="E198" s="15">
        <v>203</v>
      </c>
      <c r="F198" s="15">
        <v>216</v>
      </c>
      <c r="G198" s="15">
        <v>146</v>
      </c>
      <c r="H198" s="15">
        <v>1255</v>
      </c>
      <c r="I198" s="16">
        <v>1230</v>
      </c>
    </row>
    <row r="199" spans="1:9">
      <c r="A199" s="221" t="s">
        <v>263</v>
      </c>
      <c r="B199" s="107">
        <v>2750</v>
      </c>
      <c r="C199" s="11">
        <v>2160</v>
      </c>
      <c r="D199" s="11">
        <v>2102</v>
      </c>
      <c r="E199" s="11">
        <v>1678</v>
      </c>
      <c r="F199" s="11">
        <v>240</v>
      </c>
      <c r="G199" s="11">
        <v>165</v>
      </c>
      <c r="H199" s="11">
        <v>408</v>
      </c>
      <c r="I199" s="12">
        <v>317</v>
      </c>
    </row>
    <row r="200" spans="1:9">
      <c r="A200" s="321" t="s">
        <v>243</v>
      </c>
      <c r="B200" s="90"/>
      <c r="C200" s="15"/>
      <c r="D200" s="15"/>
      <c r="E200" s="15"/>
      <c r="F200" s="15"/>
      <c r="G200" s="15"/>
      <c r="H200" s="15"/>
      <c r="I200" s="16"/>
    </row>
    <row r="201" spans="1:9">
      <c r="A201" s="219" t="s">
        <v>36</v>
      </c>
      <c r="B201" s="90"/>
      <c r="C201" s="15"/>
      <c r="D201" s="15"/>
      <c r="E201" s="15"/>
      <c r="F201" s="15"/>
      <c r="G201" s="15"/>
      <c r="H201" s="15"/>
      <c r="I201" s="16"/>
    </row>
    <row r="202" spans="1:9">
      <c r="A202" s="322" t="s">
        <v>244</v>
      </c>
      <c r="B202" s="90"/>
      <c r="C202" s="15"/>
      <c r="D202" s="15"/>
      <c r="E202" s="15"/>
      <c r="F202" s="15"/>
      <c r="G202" s="15"/>
      <c r="H202" s="15"/>
      <c r="I202" s="16"/>
    </row>
    <row r="203" spans="1:9">
      <c r="A203" s="220" t="s">
        <v>566</v>
      </c>
      <c r="B203" s="90">
        <v>59</v>
      </c>
      <c r="C203" s="15">
        <v>59</v>
      </c>
      <c r="D203" s="15">
        <v>19</v>
      </c>
      <c r="E203" s="15">
        <v>19</v>
      </c>
      <c r="F203" s="15">
        <v>9</v>
      </c>
      <c r="G203" s="15">
        <v>9</v>
      </c>
      <c r="H203" s="15">
        <v>31</v>
      </c>
      <c r="I203" s="16">
        <v>31</v>
      </c>
    </row>
    <row r="204" spans="1:9">
      <c r="A204" s="220" t="s">
        <v>567</v>
      </c>
      <c r="B204" s="90">
        <v>96</v>
      </c>
      <c r="C204" s="15">
        <v>54</v>
      </c>
      <c r="D204" s="15">
        <v>67</v>
      </c>
      <c r="E204" s="15">
        <v>33</v>
      </c>
      <c r="F204" s="15" t="s">
        <v>410</v>
      </c>
      <c r="G204" s="15" t="s">
        <v>410</v>
      </c>
      <c r="H204" s="15">
        <v>29</v>
      </c>
      <c r="I204" s="16">
        <v>21</v>
      </c>
    </row>
    <row r="205" spans="1:9">
      <c r="A205" s="220" t="s">
        <v>568</v>
      </c>
      <c r="B205" s="90">
        <v>531</v>
      </c>
      <c r="C205" s="15">
        <v>531</v>
      </c>
      <c r="D205" s="15">
        <v>531</v>
      </c>
      <c r="E205" s="15">
        <v>531</v>
      </c>
      <c r="F205" s="15" t="s">
        <v>410</v>
      </c>
      <c r="G205" s="15" t="s">
        <v>410</v>
      </c>
      <c r="H205" s="15" t="s">
        <v>410</v>
      </c>
      <c r="I205" s="16" t="s">
        <v>410</v>
      </c>
    </row>
    <row r="206" spans="1:9" s="17" customFormat="1">
      <c r="A206" s="220" t="s">
        <v>569</v>
      </c>
      <c r="B206" s="90">
        <v>525</v>
      </c>
      <c r="C206" s="15">
        <v>385</v>
      </c>
      <c r="D206" s="15">
        <v>385</v>
      </c>
      <c r="E206" s="15">
        <v>262</v>
      </c>
      <c r="F206" s="15">
        <v>66</v>
      </c>
      <c r="G206" s="15">
        <v>62</v>
      </c>
      <c r="H206" s="15">
        <v>74</v>
      </c>
      <c r="I206" s="16">
        <v>61</v>
      </c>
    </row>
    <row r="207" spans="1:9">
      <c r="A207" s="220" t="s">
        <v>570</v>
      </c>
      <c r="B207" s="90">
        <v>380</v>
      </c>
      <c r="C207" s="15">
        <v>361</v>
      </c>
      <c r="D207" s="15">
        <v>194</v>
      </c>
      <c r="E207" s="15">
        <v>192</v>
      </c>
      <c r="F207" s="15">
        <v>70</v>
      </c>
      <c r="G207" s="15">
        <v>53</v>
      </c>
      <c r="H207" s="15">
        <v>116</v>
      </c>
      <c r="I207" s="16">
        <v>116</v>
      </c>
    </row>
    <row r="208" spans="1:9" s="17" customFormat="1">
      <c r="A208" s="220" t="s">
        <v>571</v>
      </c>
      <c r="B208" s="90">
        <v>569</v>
      </c>
      <c r="C208" s="15">
        <v>254</v>
      </c>
      <c r="D208" s="15">
        <v>416</v>
      </c>
      <c r="E208" s="15">
        <v>215</v>
      </c>
      <c r="F208" s="15">
        <v>54</v>
      </c>
      <c r="G208" s="15" t="s">
        <v>410</v>
      </c>
      <c r="H208" s="15">
        <v>99</v>
      </c>
      <c r="I208" s="16">
        <v>39</v>
      </c>
    </row>
    <row r="209" spans="1:9" s="17" customFormat="1">
      <c r="A209" s="220" t="s">
        <v>572</v>
      </c>
      <c r="B209" s="90">
        <v>590</v>
      </c>
      <c r="C209" s="15">
        <v>516</v>
      </c>
      <c r="D209" s="15">
        <v>490</v>
      </c>
      <c r="E209" s="15">
        <v>426</v>
      </c>
      <c r="F209" s="15">
        <v>41</v>
      </c>
      <c r="G209" s="15">
        <v>41</v>
      </c>
      <c r="H209" s="15">
        <v>59</v>
      </c>
      <c r="I209" s="16">
        <v>49</v>
      </c>
    </row>
    <row r="210" spans="1:9" s="17" customFormat="1">
      <c r="A210" s="221" t="s">
        <v>264</v>
      </c>
      <c r="B210" s="107">
        <v>2463</v>
      </c>
      <c r="C210" s="11">
        <v>2261</v>
      </c>
      <c r="D210" s="11">
        <v>1744</v>
      </c>
      <c r="E210" s="11">
        <v>1566</v>
      </c>
      <c r="F210" s="11">
        <v>145</v>
      </c>
      <c r="G210" s="11">
        <v>133</v>
      </c>
      <c r="H210" s="11">
        <v>574</v>
      </c>
      <c r="I210" s="12">
        <v>562</v>
      </c>
    </row>
    <row r="211" spans="1:9" s="17" customFormat="1">
      <c r="A211" s="321" t="s">
        <v>243</v>
      </c>
      <c r="B211" s="107"/>
      <c r="C211" s="11"/>
      <c r="D211" s="11"/>
      <c r="E211" s="11"/>
      <c r="F211" s="11"/>
      <c r="G211" s="11"/>
      <c r="H211" s="11"/>
      <c r="I211" s="12"/>
    </row>
    <row r="212" spans="1:9" s="17" customFormat="1">
      <c r="A212" s="219" t="s">
        <v>36</v>
      </c>
      <c r="B212" s="107"/>
      <c r="C212" s="11"/>
      <c r="D212" s="11"/>
      <c r="E212" s="11"/>
      <c r="F212" s="11"/>
      <c r="G212" s="11"/>
      <c r="H212" s="11"/>
      <c r="I212" s="12"/>
    </row>
    <row r="213" spans="1:9" s="17" customFormat="1">
      <c r="A213" s="322" t="s">
        <v>244</v>
      </c>
      <c r="B213" s="107"/>
      <c r="C213" s="11"/>
      <c r="D213" s="11"/>
      <c r="E213" s="11"/>
      <c r="F213" s="11"/>
      <c r="G213" s="11"/>
      <c r="H213" s="11"/>
      <c r="I213" s="12"/>
    </row>
    <row r="214" spans="1:9">
      <c r="A214" s="220" t="s">
        <v>573</v>
      </c>
      <c r="B214" s="90">
        <v>977</v>
      </c>
      <c r="C214" s="15">
        <v>901</v>
      </c>
      <c r="D214" s="15">
        <v>478</v>
      </c>
      <c r="E214" s="15">
        <v>419</v>
      </c>
      <c r="F214" s="15">
        <v>49</v>
      </c>
      <c r="G214" s="15">
        <v>37</v>
      </c>
      <c r="H214" s="15">
        <v>450</v>
      </c>
      <c r="I214" s="16">
        <v>445</v>
      </c>
    </row>
    <row r="215" spans="1:9">
      <c r="A215" s="220" t="s">
        <v>574</v>
      </c>
      <c r="B215" s="90">
        <v>113</v>
      </c>
      <c r="C215" s="15">
        <v>67</v>
      </c>
      <c r="D215" s="15">
        <v>53</v>
      </c>
      <c r="E215" s="15">
        <v>7</v>
      </c>
      <c r="F215" s="15">
        <v>36</v>
      </c>
      <c r="G215" s="15">
        <v>36</v>
      </c>
      <c r="H215" s="15">
        <v>24</v>
      </c>
      <c r="I215" s="16">
        <v>24</v>
      </c>
    </row>
    <row r="216" spans="1:9">
      <c r="A216" s="220" t="s">
        <v>575</v>
      </c>
      <c r="B216" s="90">
        <v>496</v>
      </c>
      <c r="C216" s="15">
        <v>476</v>
      </c>
      <c r="D216" s="15">
        <v>463</v>
      </c>
      <c r="E216" s="15">
        <v>443</v>
      </c>
      <c r="F216" s="15">
        <v>33</v>
      </c>
      <c r="G216" s="15">
        <v>33</v>
      </c>
      <c r="H216" s="15" t="s">
        <v>410</v>
      </c>
      <c r="I216" s="16" t="s">
        <v>410</v>
      </c>
    </row>
    <row r="217" spans="1:9">
      <c r="A217" s="220" t="s">
        <v>576</v>
      </c>
      <c r="B217" s="90">
        <v>261</v>
      </c>
      <c r="C217" s="15">
        <v>241</v>
      </c>
      <c r="D217" s="15">
        <v>221</v>
      </c>
      <c r="E217" s="15">
        <v>201</v>
      </c>
      <c r="F217" s="15">
        <v>25</v>
      </c>
      <c r="G217" s="15">
        <v>25</v>
      </c>
      <c r="H217" s="15">
        <v>15</v>
      </c>
      <c r="I217" s="16">
        <v>15</v>
      </c>
    </row>
    <row r="218" spans="1:9">
      <c r="A218" s="220" t="s">
        <v>577</v>
      </c>
      <c r="B218" s="90">
        <v>90</v>
      </c>
      <c r="C218" s="15">
        <v>77</v>
      </c>
      <c r="D218" s="15">
        <v>79</v>
      </c>
      <c r="E218" s="15">
        <v>66</v>
      </c>
      <c r="F218" s="15">
        <v>2</v>
      </c>
      <c r="G218" s="15">
        <v>2</v>
      </c>
      <c r="H218" s="15">
        <v>9</v>
      </c>
      <c r="I218" s="16">
        <v>9</v>
      </c>
    </row>
    <row r="219" spans="1:9" s="17" customFormat="1">
      <c r="A219" s="220" t="s">
        <v>578</v>
      </c>
      <c r="B219" s="90">
        <v>526</v>
      </c>
      <c r="C219" s="15">
        <v>499</v>
      </c>
      <c r="D219" s="15">
        <v>450</v>
      </c>
      <c r="E219" s="15">
        <v>430</v>
      </c>
      <c r="F219" s="15" t="s">
        <v>410</v>
      </c>
      <c r="G219" s="15" t="s">
        <v>410</v>
      </c>
      <c r="H219" s="15">
        <v>76</v>
      </c>
      <c r="I219" s="16">
        <v>69</v>
      </c>
    </row>
    <row r="220" spans="1:9">
      <c r="A220" s="221" t="s">
        <v>579</v>
      </c>
      <c r="B220" s="107">
        <v>31371</v>
      </c>
      <c r="C220" s="11">
        <v>25132</v>
      </c>
      <c r="D220" s="11">
        <v>19007</v>
      </c>
      <c r="E220" s="11">
        <v>14247</v>
      </c>
      <c r="F220" s="11">
        <v>7008</v>
      </c>
      <c r="G220" s="11">
        <v>6081</v>
      </c>
      <c r="H220" s="11">
        <v>5356</v>
      </c>
      <c r="I220" s="12">
        <v>4804</v>
      </c>
    </row>
    <row r="221" spans="1:9">
      <c r="A221" s="323" t="s">
        <v>319</v>
      </c>
      <c r="B221" s="90"/>
      <c r="C221" s="15"/>
      <c r="D221" s="15"/>
      <c r="E221" s="15"/>
      <c r="F221" s="15"/>
      <c r="G221" s="15"/>
      <c r="H221" s="15"/>
      <c r="I221" s="16"/>
    </row>
    <row r="222" spans="1:9">
      <c r="A222" s="221" t="s">
        <v>242</v>
      </c>
      <c r="B222" s="107">
        <v>4397</v>
      </c>
      <c r="C222" s="11">
        <v>3653</v>
      </c>
      <c r="D222" s="11">
        <v>2205</v>
      </c>
      <c r="E222" s="11">
        <v>1604</v>
      </c>
      <c r="F222" s="11">
        <v>1443</v>
      </c>
      <c r="G222" s="11">
        <v>1373</v>
      </c>
      <c r="H222" s="11">
        <v>749</v>
      </c>
      <c r="I222" s="12">
        <v>676</v>
      </c>
    </row>
    <row r="223" spans="1:9">
      <c r="A223" s="321" t="s">
        <v>243</v>
      </c>
      <c r="B223" s="90"/>
      <c r="C223" s="15"/>
      <c r="D223" s="15"/>
      <c r="E223" s="15"/>
      <c r="F223" s="15"/>
      <c r="G223" s="15"/>
      <c r="H223" s="15"/>
      <c r="I223" s="16"/>
    </row>
    <row r="224" spans="1:9">
      <c r="A224" s="219" t="s">
        <v>36</v>
      </c>
      <c r="B224" s="90"/>
      <c r="C224" s="15"/>
      <c r="D224" s="15"/>
      <c r="E224" s="15"/>
      <c r="F224" s="15"/>
      <c r="G224" s="15"/>
      <c r="H224" s="15"/>
      <c r="I224" s="16"/>
    </row>
    <row r="225" spans="1:9">
      <c r="A225" s="322" t="s">
        <v>244</v>
      </c>
      <c r="B225" s="90"/>
      <c r="C225" s="15"/>
      <c r="D225" s="15"/>
      <c r="E225" s="15"/>
      <c r="F225" s="15"/>
      <c r="G225" s="15"/>
      <c r="H225" s="15"/>
      <c r="I225" s="16"/>
    </row>
    <row r="226" spans="1:9">
      <c r="A226" s="220" t="s">
        <v>580</v>
      </c>
      <c r="B226" s="90">
        <v>1003</v>
      </c>
      <c r="C226" s="15">
        <v>739</v>
      </c>
      <c r="D226" s="15">
        <v>584</v>
      </c>
      <c r="E226" s="15">
        <v>325</v>
      </c>
      <c r="F226" s="15">
        <v>143</v>
      </c>
      <c r="G226" s="15">
        <v>143</v>
      </c>
      <c r="H226" s="15">
        <v>276</v>
      </c>
      <c r="I226" s="16">
        <v>271</v>
      </c>
    </row>
    <row r="227" spans="1:9">
      <c r="A227" s="220" t="s">
        <v>581</v>
      </c>
      <c r="B227" s="90">
        <v>1875</v>
      </c>
      <c r="C227" s="15">
        <v>1753</v>
      </c>
      <c r="D227" s="15">
        <v>634</v>
      </c>
      <c r="E227" s="15">
        <v>591</v>
      </c>
      <c r="F227" s="15">
        <v>910</v>
      </c>
      <c r="G227" s="15">
        <v>872</v>
      </c>
      <c r="H227" s="15">
        <v>331</v>
      </c>
      <c r="I227" s="16">
        <v>290</v>
      </c>
    </row>
    <row r="228" spans="1:9">
      <c r="A228" s="220" t="s">
        <v>582</v>
      </c>
      <c r="B228" s="90">
        <v>64</v>
      </c>
      <c r="C228" s="15">
        <v>54</v>
      </c>
      <c r="D228" s="15">
        <v>58</v>
      </c>
      <c r="E228" s="15">
        <v>48</v>
      </c>
      <c r="F228" s="15">
        <v>6</v>
      </c>
      <c r="G228" s="15">
        <v>6</v>
      </c>
      <c r="H228" s="15" t="s">
        <v>410</v>
      </c>
      <c r="I228" s="16" t="s">
        <v>410</v>
      </c>
    </row>
    <row r="229" spans="1:9">
      <c r="A229" s="220" t="s">
        <v>583</v>
      </c>
      <c r="B229" s="90">
        <v>344</v>
      </c>
      <c r="C229" s="15">
        <v>112</v>
      </c>
      <c r="D229" s="15">
        <v>244</v>
      </c>
      <c r="E229" s="15">
        <v>38</v>
      </c>
      <c r="F229" s="15">
        <v>50</v>
      </c>
      <c r="G229" s="15">
        <v>50</v>
      </c>
      <c r="H229" s="15">
        <v>50</v>
      </c>
      <c r="I229" s="16">
        <v>24</v>
      </c>
    </row>
    <row r="230" spans="1:9">
      <c r="A230" s="220" t="s">
        <v>584</v>
      </c>
      <c r="B230" s="90">
        <v>122</v>
      </c>
      <c r="C230" s="15">
        <v>111</v>
      </c>
      <c r="D230" s="15">
        <v>109</v>
      </c>
      <c r="E230" s="15">
        <v>99</v>
      </c>
      <c r="F230" s="15">
        <v>3</v>
      </c>
      <c r="G230" s="15">
        <v>3</v>
      </c>
      <c r="H230" s="15">
        <v>10</v>
      </c>
      <c r="I230" s="16">
        <v>9</v>
      </c>
    </row>
    <row r="231" spans="1:9" s="17" customFormat="1">
      <c r="A231" s="220" t="s">
        <v>585</v>
      </c>
      <c r="B231" s="90">
        <v>989</v>
      </c>
      <c r="C231" s="15">
        <v>884</v>
      </c>
      <c r="D231" s="15">
        <v>576</v>
      </c>
      <c r="E231" s="15">
        <v>503</v>
      </c>
      <c r="F231" s="15">
        <v>331</v>
      </c>
      <c r="G231" s="15">
        <v>299</v>
      </c>
      <c r="H231" s="15">
        <v>82</v>
      </c>
      <c r="I231" s="16">
        <v>82</v>
      </c>
    </row>
    <row r="232" spans="1:9">
      <c r="A232" s="221" t="s">
        <v>265</v>
      </c>
      <c r="B232" s="107">
        <v>9957</v>
      </c>
      <c r="C232" s="11">
        <v>8280</v>
      </c>
      <c r="D232" s="11">
        <v>4818</v>
      </c>
      <c r="E232" s="11">
        <v>3767</v>
      </c>
      <c r="F232" s="11">
        <v>3401</v>
      </c>
      <c r="G232" s="11">
        <v>2865</v>
      </c>
      <c r="H232" s="11">
        <v>1738</v>
      </c>
      <c r="I232" s="12">
        <v>1648</v>
      </c>
    </row>
    <row r="233" spans="1:9">
      <c r="A233" s="321" t="s">
        <v>243</v>
      </c>
      <c r="B233" s="90"/>
      <c r="C233" s="15"/>
      <c r="D233" s="15"/>
      <c r="E233" s="15"/>
      <c r="F233" s="15"/>
      <c r="G233" s="15"/>
      <c r="H233" s="15"/>
      <c r="I233" s="16"/>
    </row>
    <row r="234" spans="1:9">
      <c r="A234" s="219" t="s">
        <v>318</v>
      </c>
      <c r="B234" s="90"/>
      <c r="C234" s="15"/>
      <c r="D234" s="15"/>
      <c r="E234" s="15"/>
      <c r="F234" s="15"/>
      <c r="G234" s="15"/>
      <c r="H234" s="15"/>
      <c r="I234" s="16"/>
    </row>
    <row r="235" spans="1:9">
      <c r="A235" s="322" t="s">
        <v>318</v>
      </c>
      <c r="B235" s="90"/>
      <c r="C235" s="15"/>
      <c r="D235" s="15"/>
      <c r="E235" s="15"/>
      <c r="F235" s="15"/>
      <c r="G235" s="15"/>
      <c r="H235" s="15"/>
      <c r="I235" s="16"/>
    </row>
    <row r="236" spans="1:9">
      <c r="A236" s="220" t="s">
        <v>586</v>
      </c>
      <c r="B236" s="90">
        <v>9957</v>
      </c>
      <c r="C236" s="15">
        <v>8280</v>
      </c>
      <c r="D236" s="15">
        <v>4818</v>
      </c>
      <c r="E236" s="15">
        <v>3767</v>
      </c>
      <c r="F236" s="15">
        <v>3401</v>
      </c>
      <c r="G236" s="15">
        <v>2865</v>
      </c>
      <c r="H236" s="15">
        <v>1738</v>
      </c>
      <c r="I236" s="16">
        <v>1648</v>
      </c>
    </row>
    <row r="237" spans="1:9">
      <c r="A237" s="221" t="s">
        <v>266</v>
      </c>
      <c r="B237" s="107">
        <v>4345</v>
      </c>
      <c r="C237" s="11">
        <v>3376</v>
      </c>
      <c r="D237" s="11">
        <v>3249</v>
      </c>
      <c r="E237" s="11">
        <v>2519</v>
      </c>
      <c r="F237" s="11">
        <v>395</v>
      </c>
      <c r="G237" s="11">
        <v>347</v>
      </c>
      <c r="H237" s="11">
        <v>701</v>
      </c>
      <c r="I237" s="12">
        <v>510</v>
      </c>
    </row>
    <row r="238" spans="1:9">
      <c r="A238" s="321" t="s">
        <v>243</v>
      </c>
      <c r="B238" s="90"/>
      <c r="C238" s="15"/>
      <c r="D238" s="15"/>
      <c r="E238" s="15"/>
      <c r="F238" s="15"/>
      <c r="G238" s="15"/>
      <c r="H238" s="15"/>
      <c r="I238" s="16"/>
    </row>
    <row r="239" spans="1:9">
      <c r="A239" s="219" t="s">
        <v>36</v>
      </c>
      <c r="B239" s="90"/>
      <c r="C239" s="15"/>
      <c r="D239" s="15"/>
      <c r="E239" s="15"/>
      <c r="F239" s="15"/>
      <c r="G239" s="15"/>
      <c r="H239" s="15"/>
      <c r="I239" s="16"/>
    </row>
    <row r="240" spans="1:9">
      <c r="A240" s="322" t="s">
        <v>244</v>
      </c>
      <c r="B240" s="90"/>
      <c r="C240" s="15"/>
      <c r="D240" s="15"/>
      <c r="E240" s="15"/>
      <c r="F240" s="15"/>
      <c r="G240" s="15"/>
      <c r="H240" s="15"/>
      <c r="I240" s="16"/>
    </row>
    <row r="241" spans="1:9">
      <c r="A241" s="220" t="s">
        <v>587</v>
      </c>
      <c r="B241" s="90">
        <v>920</v>
      </c>
      <c r="C241" s="15">
        <v>607</v>
      </c>
      <c r="D241" s="15">
        <v>801</v>
      </c>
      <c r="E241" s="15">
        <v>493</v>
      </c>
      <c r="F241" s="15">
        <v>35</v>
      </c>
      <c r="G241" s="15">
        <v>35</v>
      </c>
      <c r="H241" s="15">
        <v>84</v>
      </c>
      <c r="I241" s="16">
        <v>79</v>
      </c>
    </row>
    <row r="242" spans="1:9">
      <c r="A242" s="220" t="s">
        <v>588</v>
      </c>
      <c r="B242" s="90">
        <v>663</v>
      </c>
      <c r="C242" s="15">
        <v>486</v>
      </c>
      <c r="D242" s="15">
        <v>509</v>
      </c>
      <c r="E242" s="15">
        <v>380</v>
      </c>
      <c r="F242" s="15">
        <v>37</v>
      </c>
      <c r="G242" s="15">
        <v>5</v>
      </c>
      <c r="H242" s="15">
        <v>117</v>
      </c>
      <c r="I242" s="16">
        <v>101</v>
      </c>
    </row>
    <row r="243" spans="1:9">
      <c r="A243" s="220" t="s">
        <v>589</v>
      </c>
      <c r="B243" s="90">
        <v>1126</v>
      </c>
      <c r="C243" s="15">
        <v>827</v>
      </c>
      <c r="D243" s="15">
        <v>884</v>
      </c>
      <c r="E243" s="15">
        <v>739</v>
      </c>
      <c r="F243" s="15">
        <v>17</v>
      </c>
      <c r="G243" s="15">
        <v>13</v>
      </c>
      <c r="H243" s="15">
        <v>225</v>
      </c>
      <c r="I243" s="16">
        <v>75</v>
      </c>
    </row>
    <row r="244" spans="1:9" s="17" customFormat="1">
      <c r="A244" s="220" t="s">
        <v>590</v>
      </c>
      <c r="B244" s="90">
        <v>1636</v>
      </c>
      <c r="C244" s="15">
        <v>1456</v>
      </c>
      <c r="D244" s="15">
        <v>1055</v>
      </c>
      <c r="E244" s="15">
        <v>907</v>
      </c>
      <c r="F244" s="15">
        <v>306</v>
      </c>
      <c r="G244" s="15">
        <v>294</v>
      </c>
      <c r="H244" s="15">
        <v>275</v>
      </c>
      <c r="I244" s="16">
        <v>255</v>
      </c>
    </row>
    <row r="245" spans="1:9" s="17" customFormat="1">
      <c r="A245" s="221" t="s">
        <v>267</v>
      </c>
      <c r="B245" s="107">
        <v>7992</v>
      </c>
      <c r="C245" s="11">
        <v>6200</v>
      </c>
      <c r="D245" s="11">
        <v>4983</v>
      </c>
      <c r="E245" s="11">
        <v>3359</v>
      </c>
      <c r="F245" s="11">
        <v>1257</v>
      </c>
      <c r="G245" s="11">
        <v>1184</v>
      </c>
      <c r="H245" s="11">
        <v>1752</v>
      </c>
      <c r="I245" s="12">
        <v>1657</v>
      </c>
    </row>
    <row r="246" spans="1:9" s="17" customFormat="1">
      <c r="A246" s="321" t="s">
        <v>243</v>
      </c>
      <c r="B246" s="107"/>
      <c r="C246" s="11"/>
      <c r="D246" s="11"/>
      <c r="E246" s="11"/>
      <c r="F246" s="11"/>
      <c r="G246" s="11"/>
      <c r="H246" s="11"/>
      <c r="I246" s="12"/>
    </row>
    <row r="247" spans="1:9" s="17" customFormat="1">
      <c r="A247" s="219" t="s">
        <v>36</v>
      </c>
      <c r="B247" s="107"/>
      <c r="C247" s="11"/>
      <c r="D247" s="11"/>
      <c r="E247" s="11"/>
      <c r="F247" s="11"/>
      <c r="G247" s="11"/>
      <c r="H247" s="11"/>
      <c r="I247" s="12"/>
    </row>
    <row r="248" spans="1:9" s="17" customFormat="1">
      <c r="A248" s="322" t="s">
        <v>244</v>
      </c>
      <c r="B248" s="107"/>
      <c r="C248" s="11"/>
      <c r="D248" s="11"/>
      <c r="E248" s="11"/>
      <c r="F248" s="11"/>
      <c r="G248" s="11"/>
      <c r="H248" s="11"/>
      <c r="I248" s="12"/>
    </row>
    <row r="249" spans="1:9" s="17" customFormat="1">
      <c r="A249" s="220" t="s">
        <v>591</v>
      </c>
      <c r="B249" s="90">
        <v>1914</v>
      </c>
      <c r="C249" s="15">
        <v>1607</v>
      </c>
      <c r="D249" s="15">
        <v>1176</v>
      </c>
      <c r="E249" s="15">
        <v>897</v>
      </c>
      <c r="F249" s="15">
        <v>377</v>
      </c>
      <c r="G249" s="15">
        <v>360</v>
      </c>
      <c r="H249" s="15">
        <v>361</v>
      </c>
      <c r="I249" s="16">
        <v>350</v>
      </c>
    </row>
    <row r="250" spans="1:9" s="17" customFormat="1">
      <c r="A250" s="220" t="s">
        <v>592</v>
      </c>
      <c r="B250" s="90">
        <v>1832</v>
      </c>
      <c r="C250" s="15">
        <v>1510</v>
      </c>
      <c r="D250" s="15">
        <v>843</v>
      </c>
      <c r="E250" s="15">
        <v>523</v>
      </c>
      <c r="F250" s="15">
        <v>175</v>
      </c>
      <c r="G250" s="15">
        <v>175</v>
      </c>
      <c r="H250" s="15">
        <v>814</v>
      </c>
      <c r="I250" s="16">
        <v>812</v>
      </c>
    </row>
    <row r="251" spans="1:9" s="17" customFormat="1">
      <c r="A251" s="220" t="s">
        <v>593</v>
      </c>
      <c r="B251" s="90">
        <v>2574</v>
      </c>
      <c r="C251" s="15">
        <v>1928</v>
      </c>
      <c r="D251" s="15">
        <v>1720</v>
      </c>
      <c r="E251" s="15">
        <v>1197</v>
      </c>
      <c r="F251" s="15">
        <v>601</v>
      </c>
      <c r="G251" s="15">
        <v>546</v>
      </c>
      <c r="H251" s="15">
        <v>253</v>
      </c>
      <c r="I251" s="16">
        <v>185</v>
      </c>
    </row>
    <row r="252" spans="1:9" s="17" customFormat="1">
      <c r="A252" s="220" t="s">
        <v>594</v>
      </c>
      <c r="B252" s="90">
        <v>1672</v>
      </c>
      <c r="C252" s="15">
        <v>1155</v>
      </c>
      <c r="D252" s="15">
        <v>1244</v>
      </c>
      <c r="E252" s="15">
        <v>742</v>
      </c>
      <c r="F252" s="15">
        <v>104</v>
      </c>
      <c r="G252" s="15">
        <v>103</v>
      </c>
      <c r="H252" s="15">
        <v>324</v>
      </c>
      <c r="I252" s="16">
        <v>310</v>
      </c>
    </row>
    <row r="253" spans="1:9">
      <c r="A253" s="221" t="s">
        <v>268</v>
      </c>
      <c r="B253" s="107">
        <v>2884</v>
      </c>
      <c r="C253" s="11">
        <v>2161</v>
      </c>
      <c r="D253" s="11">
        <v>2426</v>
      </c>
      <c r="E253" s="11">
        <v>1792</v>
      </c>
      <c r="F253" s="11">
        <v>229</v>
      </c>
      <c r="G253" s="11">
        <v>172</v>
      </c>
      <c r="H253" s="11">
        <v>229</v>
      </c>
      <c r="I253" s="12">
        <v>197</v>
      </c>
    </row>
    <row r="254" spans="1:9">
      <c r="A254" s="321" t="s">
        <v>243</v>
      </c>
      <c r="B254" s="90"/>
      <c r="C254" s="15"/>
      <c r="D254" s="15"/>
      <c r="E254" s="15"/>
      <c r="F254" s="15"/>
      <c r="G254" s="15"/>
      <c r="H254" s="15"/>
      <c r="I254" s="16"/>
    </row>
    <row r="255" spans="1:9">
      <c r="A255" s="219" t="s">
        <v>36</v>
      </c>
      <c r="B255" s="90"/>
      <c r="C255" s="15"/>
      <c r="D255" s="15"/>
      <c r="E255" s="15"/>
      <c r="F255" s="15"/>
      <c r="G255" s="15"/>
      <c r="H255" s="15"/>
      <c r="I255" s="16"/>
    </row>
    <row r="256" spans="1:9">
      <c r="A256" s="322" t="s">
        <v>244</v>
      </c>
      <c r="B256" s="90"/>
      <c r="C256" s="15"/>
      <c r="D256" s="15"/>
      <c r="E256" s="15"/>
      <c r="F256" s="15"/>
      <c r="G256" s="15"/>
      <c r="H256" s="15"/>
      <c r="I256" s="16"/>
    </row>
    <row r="257" spans="1:9">
      <c r="A257" s="220" t="s">
        <v>595</v>
      </c>
      <c r="B257" s="90">
        <v>1113</v>
      </c>
      <c r="C257" s="15">
        <v>1038</v>
      </c>
      <c r="D257" s="15">
        <v>1072</v>
      </c>
      <c r="E257" s="15">
        <v>1009</v>
      </c>
      <c r="F257" s="15">
        <v>14</v>
      </c>
      <c r="G257" s="15">
        <v>13</v>
      </c>
      <c r="H257" s="15">
        <v>27</v>
      </c>
      <c r="I257" s="16">
        <v>16</v>
      </c>
    </row>
    <row r="258" spans="1:9">
      <c r="A258" s="220" t="s">
        <v>596</v>
      </c>
      <c r="B258" s="90">
        <v>76</v>
      </c>
      <c r="C258" s="15">
        <v>36</v>
      </c>
      <c r="D258" s="15">
        <v>72</v>
      </c>
      <c r="E258" s="15">
        <v>32</v>
      </c>
      <c r="F258" s="15" t="s">
        <v>410</v>
      </c>
      <c r="G258" s="15" t="s">
        <v>410</v>
      </c>
      <c r="H258" s="15">
        <v>4</v>
      </c>
      <c r="I258" s="16">
        <v>4</v>
      </c>
    </row>
    <row r="259" spans="1:9">
      <c r="A259" s="220" t="s">
        <v>597</v>
      </c>
      <c r="B259" s="90">
        <v>392</v>
      </c>
      <c r="C259" s="15">
        <v>334</v>
      </c>
      <c r="D259" s="15">
        <v>331</v>
      </c>
      <c r="E259" s="15">
        <v>275</v>
      </c>
      <c r="F259" s="15" t="s">
        <v>410</v>
      </c>
      <c r="G259" s="15" t="s">
        <v>410</v>
      </c>
      <c r="H259" s="15">
        <v>61</v>
      </c>
      <c r="I259" s="16">
        <v>59</v>
      </c>
    </row>
    <row r="260" spans="1:9">
      <c r="A260" s="220" t="s">
        <v>598</v>
      </c>
      <c r="B260" s="90">
        <v>1303</v>
      </c>
      <c r="C260" s="15">
        <v>753</v>
      </c>
      <c r="D260" s="15">
        <v>951</v>
      </c>
      <c r="E260" s="15">
        <v>476</v>
      </c>
      <c r="F260" s="15">
        <v>215</v>
      </c>
      <c r="G260" s="15">
        <v>159</v>
      </c>
      <c r="H260" s="15">
        <v>137</v>
      </c>
      <c r="I260" s="16">
        <v>118</v>
      </c>
    </row>
    <row r="261" spans="1:9">
      <c r="A261" s="221" t="s">
        <v>269</v>
      </c>
      <c r="B261" s="107">
        <v>1796</v>
      </c>
      <c r="C261" s="11">
        <v>1462</v>
      </c>
      <c r="D261" s="11">
        <v>1326</v>
      </c>
      <c r="E261" s="11">
        <v>1206</v>
      </c>
      <c r="F261" s="11">
        <v>283</v>
      </c>
      <c r="G261" s="11">
        <v>140</v>
      </c>
      <c r="H261" s="11">
        <v>187</v>
      </c>
      <c r="I261" s="12">
        <v>116</v>
      </c>
    </row>
    <row r="262" spans="1:9">
      <c r="A262" s="321" t="s">
        <v>243</v>
      </c>
      <c r="B262" s="90"/>
      <c r="C262" s="15"/>
      <c r="D262" s="15"/>
      <c r="E262" s="15"/>
      <c r="F262" s="15"/>
      <c r="G262" s="15"/>
      <c r="H262" s="15"/>
      <c r="I262" s="16"/>
    </row>
    <row r="263" spans="1:9">
      <c r="A263" s="219" t="s">
        <v>36</v>
      </c>
      <c r="B263" s="90"/>
      <c r="C263" s="15"/>
      <c r="D263" s="15"/>
      <c r="E263" s="15"/>
      <c r="F263" s="15"/>
      <c r="G263" s="15"/>
      <c r="H263" s="15"/>
      <c r="I263" s="16"/>
    </row>
    <row r="264" spans="1:9">
      <c r="A264" s="322" t="s">
        <v>244</v>
      </c>
      <c r="B264" s="90"/>
      <c r="C264" s="15"/>
      <c r="D264" s="15"/>
      <c r="E264" s="15"/>
      <c r="F264" s="15"/>
      <c r="G264" s="15"/>
      <c r="H264" s="15"/>
      <c r="I264" s="16"/>
    </row>
    <row r="265" spans="1:9">
      <c r="A265" s="220" t="s">
        <v>599</v>
      </c>
      <c r="B265" s="90">
        <v>1008</v>
      </c>
      <c r="C265" s="15">
        <v>754</v>
      </c>
      <c r="D265" s="15">
        <v>730</v>
      </c>
      <c r="E265" s="15">
        <v>670</v>
      </c>
      <c r="F265" s="15">
        <v>209</v>
      </c>
      <c r="G265" s="15">
        <v>66</v>
      </c>
      <c r="H265" s="15">
        <v>69</v>
      </c>
      <c r="I265" s="16">
        <v>18</v>
      </c>
    </row>
    <row r="266" spans="1:9" s="17" customFormat="1">
      <c r="A266" s="220" t="s">
        <v>600</v>
      </c>
      <c r="B266" s="90">
        <v>608</v>
      </c>
      <c r="C266" s="15">
        <v>554</v>
      </c>
      <c r="D266" s="15">
        <v>446</v>
      </c>
      <c r="E266" s="15">
        <v>412</v>
      </c>
      <c r="F266" s="15">
        <v>44</v>
      </c>
      <c r="G266" s="15">
        <v>44</v>
      </c>
      <c r="H266" s="15">
        <v>118</v>
      </c>
      <c r="I266" s="16">
        <v>98</v>
      </c>
    </row>
    <row r="267" spans="1:9" s="17" customFormat="1">
      <c r="A267" s="220" t="s">
        <v>601</v>
      </c>
      <c r="B267" s="90">
        <v>180</v>
      </c>
      <c r="C267" s="15">
        <v>154</v>
      </c>
      <c r="D267" s="15">
        <v>150</v>
      </c>
      <c r="E267" s="15">
        <v>124</v>
      </c>
      <c r="F267" s="15">
        <v>30</v>
      </c>
      <c r="G267" s="15">
        <v>30</v>
      </c>
      <c r="H267" s="15" t="s">
        <v>410</v>
      </c>
      <c r="I267" s="16" t="s">
        <v>410</v>
      </c>
    </row>
    <row r="268" spans="1:9">
      <c r="A268" s="221" t="s">
        <v>602</v>
      </c>
      <c r="B268" s="107">
        <v>46341</v>
      </c>
      <c r="C268" s="11">
        <v>40446</v>
      </c>
      <c r="D268" s="11">
        <v>19582</v>
      </c>
      <c r="E268" s="11">
        <v>16069</v>
      </c>
      <c r="F268" s="11">
        <v>15246</v>
      </c>
      <c r="G268" s="11">
        <v>13590</v>
      </c>
      <c r="H268" s="11">
        <v>11513</v>
      </c>
      <c r="I268" s="12">
        <v>10787</v>
      </c>
    </row>
    <row r="269" spans="1:9">
      <c r="A269" s="323" t="s">
        <v>319</v>
      </c>
      <c r="B269" s="90"/>
      <c r="C269" s="15"/>
      <c r="D269" s="15"/>
      <c r="E269" s="15"/>
      <c r="F269" s="15"/>
      <c r="G269" s="15"/>
      <c r="H269" s="15"/>
      <c r="I269" s="16"/>
    </row>
    <row r="270" spans="1:9">
      <c r="A270" s="221" t="s">
        <v>270</v>
      </c>
      <c r="B270" s="107">
        <v>937</v>
      </c>
      <c r="C270" s="11">
        <v>760</v>
      </c>
      <c r="D270" s="11">
        <v>610</v>
      </c>
      <c r="E270" s="11">
        <v>573</v>
      </c>
      <c r="F270" s="11">
        <v>143</v>
      </c>
      <c r="G270" s="11">
        <v>119</v>
      </c>
      <c r="H270" s="11">
        <v>184</v>
      </c>
      <c r="I270" s="12">
        <v>68</v>
      </c>
    </row>
    <row r="271" spans="1:9">
      <c r="A271" s="321" t="s">
        <v>243</v>
      </c>
      <c r="B271" s="90"/>
      <c r="C271" s="15"/>
      <c r="D271" s="15"/>
      <c r="E271" s="15"/>
      <c r="F271" s="15"/>
      <c r="G271" s="15"/>
      <c r="H271" s="15"/>
      <c r="I271" s="16"/>
    </row>
    <row r="272" spans="1:9">
      <c r="A272" s="219" t="s">
        <v>36</v>
      </c>
      <c r="B272" s="90"/>
      <c r="C272" s="15"/>
      <c r="D272" s="15"/>
      <c r="E272" s="15"/>
      <c r="F272" s="15"/>
      <c r="G272" s="15"/>
      <c r="H272" s="15"/>
      <c r="I272" s="16"/>
    </row>
    <row r="273" spans="1:9">
      <c r="A273" s="322" t="s">
        <v>244</v>
      </c>
      <c r="B273" s="90"/>
      <c r="C273" s="15"/>
      <c r="D273" s="15"/>
      <c r="E273" s="15"/>
      <c r="F273" s="15"/>
      <c r="G273" s="15"/>
      <c r="H273" s="15"/>
      <c r="I273" s="16"/>
    </row>
    <row r="274" spans="1:9">
      <c r="A274" s="220" t="s">
        <v>603</v>
      </c>
      <c r="B274" s="90">
        <v>73</v>
      </c>
      <c r="C274" s="15">
        <v>40</v>
      </c>
      <c r="D274" s="15">
        <v>50</v>
      </c>
      <c r="E274" s="15">
        <v>17</v>
      </c>
      <c r="F274" s="15" t="s">
        <v>410</v>
      </c>
      <c r="G274" s="15" t="s">
        <v>410</v>
      </c>
      <c r="H274" s="15">
        <v>23</v>
      </c>
      <c r="I274" s="16">
        <v>23</v>
      </c>
    </row>
    <row r="275" spans="1:9">
      <c r="A275" s="220" t="s">
        <v>604</v>
      </c>
      <c r="B275" s="90">
        <v>284</v>
      </c>
      <c r="C275" s="15">
        <v>259</v>
      </c>
      <c r="D275" s="15">
        <v>224</v>
      </c>
      <c r="E275" s="15">
        <v>223</v>
      </c>
      <c r="F275" s="15">
        <v>41</v>
      </c>
      <c r="G275" s="15">
        <v>17</v>
      </c>
      <c r="H275" s="15">
        <v>19</v>
      </c>
      <c r="I275" s="16">
        <v>19</v>
      </c>
    </row>
    <row r="276" spans="1:9" s="17" customFormat="1">
      <c r="A276" s="220" t="s">
        <v>605</v>
      </c>
      <c r="B276" s="90">
        <v>183</v>
      </c>
      <c r="C276" s="15">
        <v>131</v>
      </c>
      <c r="D276" s="15">
        <v>18</v>
      </c>
      <c r="E276" s="15">
        <v>18</v>
      </c>
      <c r="F276" s="15">
        <v>102</v>
      </c>
      <c r="G276" s="15">
        <v>102</v>
      </c>
      <c r="H276" s="15">
        <v>63</v>
      </c>
      <c r="I276" s="16">
        <v>11</v>
      </c>
    </row>
    <row r="277" spans="1:9" s="17" customFormat="1">
      <c r="A277" s="220" t="s">
        <v>606</v>
      </c>
      <c r="B277" s="90">
        <v>287</v>
      </c>
      <c r="C277" s="15">
        <v>239</v>
      </c>
      <c r="D277" s="15">
        <v>239</v>
      </c>
      <c r="E277" s="15">
        <v>239</v>
      </c>
      <c r="F277" s="15" t="s">
        <v>410</v>
      </c>
      <c r="G277" s="15" t="s">
        <v>410</v>
      </c>
      <c r="H277" s="15">
        <v>48</v>
      </c>
      <c r="I277" s="16" t="s">
        <v>410</v>
      </c>
    </row>
    <row r="278" spans="1:9">
      <c r="A278" s="220" t="s">
        <v>607</v>
      </c>
      <c r="B278" s="90">
        <v>110</v>
      </c>
      <c r="C278" s="15">
        <v>91</v>
      </c>
      <c r="D278" s="15">
        <v>79</v>
      </c>
      <c r="E278" s="15">
        <v>76</v>
      </c>
      <c r="F278" s="15" t="s">
        <v>410</v>
      </c>
      <c r="G278" s="15" t="s">
        <v>410</v>
      </c>
      <c r="H278" s="15">
        <v>31</v>
      </c>
      <c r="I278" s="16">
        <v>15</v>
      </c>
    </row>
    <row r="279" spans="1:9">
      <c r="A279" s="221" t="s">
        <v>271</v>
      </c>
      <c r="B279" s="107">
        <v>1929</v>
      </c>
      <c r="C279" s="11">
        <v>1858</v>
      </c>
      <c r="D279" s="11">
        <v>1705</v>
      </c>
      <c r="E279" s="11">
        <v>1634</v>
      </c>
      <c r="F279" s="11">
        <v>129</v>
      </c>
      <c r="G279" s="11">
        <v>129</v>
      </c>
      <c r="H279" s="11">
        <v>95</v>
      </c>
      <c r="I279" s="12">
        <v>95</v>
      </c>
    </row>
    <row r="280" spans="1:9">
      <c r="A280" s="321" t="s">
        <v>243</v>
      </c>
      <c r="B280" s="90"/>
      <c r="C280" s="15"/>
      <c r="D280" s="15"/>
      <c r="E280" s="15"/>
      <c r="F280" s="15"/>
      <c r="G280" s="15"/>
      <c r="H280" s="15"/>
      <c r="I280" s="16"/>
    </row>
    <row r="281" spans="1:9">
      <c r="A281" s="219" t="s">
        <v>36</v>
      </c>
      <c r="B281" s="90"/>
      <c r="C281" s="15"/>
      <c r="D281" s="15"/>
      <c r="E281" s="15"/>
      <c r="F281" s="15"/>
      <c r="G281" s="15"/>
      <c r="H281" s="15"/>
      <c r="I281" s="16"/>
    </row>
    <row r="282" spans="1:9">
      <c r="A282" s="322" t="s">
        <v>244</v>
      </c>
      <c r="B282" s="90"/>
      <c r="C282" s="15"/>
      <c r="D282" s="15"/>
      <c r="E282" s="15"/>
      <c r="F282" s="15"/>
      <c r="G282" s="15"/>
      <c r="H282" s="15"/>
      <c r="I282" s="16"/>
    </row>
    <row r="283" spans="1:9">
      <c r="A283" s="220" t="s">
        <v>608</v>
      </c>
      <c r="B283" s="90">
        <v>38</v>
      </c>
      <c r="C283" s="15">
        <v>18</v>
      </c>
      <c r="D283" s="15">
        <v>32</v>
      </c>
      <c r="E283" s="15">
        <v>12</v>
      </c>
      <c r="F283" s="15" t="s">
        <v>410</v>
      </c>
      <c r="G283" s="15" t="s">
        <v>410</v>
      </c>
      <c r="H283" s="15">
        <v>6</v>
      </c>
      <c r="I283" s="16">
        <v>6</v>
      </c>
    </row>
    <row r="284" spans="1:9">
      <c r="A284" s="220" t="s">
        <v>609</v>
      </c>
      <c r="B284" s="90">
        <v>110</v>
      </c>
      <c r="C284" s="15">
        <v>78</v>
      </c>
      <c r="D284" s="15">
        <v>42</v>
      </c>
      <c r="E284" s="15">
        <v>10</v>
      </c>
      <c r="F284" s="15">
        <v>49</v>
      </c>
      <c r="G284" s="15">
        <v>49</v>
      </c>
      <c r="H284" s="15">
        <v>19</v>
      </c>
      <c r="I284" s="16">
        <v>19</v>
      </c>
    </row>
    <row r="285" spans="1:9">
      <c r="A285" s="220" t="s">
        <v>610</v>
      </c>
      <c r="B285" s="90">
        <v>124</v>
      </c>
      <c r="C285" s="15">
        <v>107</v>
      </c>
      <c r="D285" s="15">
        <v>83</v>
      </c>
      <c r="E285" s="15">
        <v>66</v>
      </c>
      <c r="F285" s="15" t="s">
        <v>410</v>
      </c>
      <c r="G285" s="15" t="s">
        <v>410</v>
      </c>
      <c r="H285" s="15">
        <v>41</v>
      </c>
      <c r="I285" s="16">
        <v>41</v>
      </c>
    </row>
    <row r="286" spans="1:9" s="17" customFormat="1">
      <c r="A286" s="220" t="s">
        <v>611</v>
      </c>
      <c r="B286" s="90">
        <v>27</v>
      </c>
      <c r="C286" s="15">
        <v>27</v>
      </c>
      <c r="D286" s="15">
        <v>2</v>
      </c>
      <c r="E286" s="15">
        <v>2</v>
      </c>
      <c r="F286" s="15" t="s">
        <v>410</v>
      </c>
      <c r="G286" s="15" t="s">
        <v>410</v>
      </c>
      <c r="H286" s="15">
        <v>25</v>
      </c>
      <c r="I286" s="16">
        <v>25</v>
      </c>
    </row>
    <row r="287" spans="1:9" s="17" customFormat="1">
      <c r="A287" s="220" t="s">
        <v>612</v>
      </c>
      <c r="B287" s="90">
        <v>559</v>
      </c>
      <c r="C287" s="15">
        <v>557</v>
      </c>
      <c r="D287" s="15">
        <v>555</v>
      </c>
      <c r="E287" s="15">
        <v>553</v>
      </c>
      <c r="F287" s="15" t="s">
        <v>410</v>
      </c>
      <c r="G287" s="15" t="s">
        <v>410</v>
      </c>
      <c r="H287" s="15">
        <v>4</v>
      </c>
      <c r="I287" s="16">
        <v>4</v>
      </c>
    </row>
    <row r="288" spans="1:9">
      <c r="A288" s="220" t="s">
        <v>613</v>
      </c>
      <c r="B288" s="90">
        <v>1071</v>
      </c>
      <c r="C288" s="15">
        <v>1071</v>
      </c>
      <c r="D288" s="15">
        <v>991</v>
      </c>
      <c r="E288" s="15">
        <v>991</v>
      </c>
      <c r="F288" s="15">
        <v>80</v>
      </c>
      <c r="G288" s="15">
        <v>80</v>
      </c>
      <c r="H288" s="15" t="s">
        <v>410</v>
      </c>
      <c r="I288" s="16" t="s">
        <v>410</v>
      </c>
    </row>
    <row r="289" spans="1:9">
      <c r="A289" s="221" t="s">
        <v>272</v>
      </c>
      <c r="B289" s="107">
        <v>3557</v>
      </c>
      <c r="C289" s="11">
        <v>2775</v>
      </c>
      <c r="D289" s="11">
        <v>2562</v>
      </c>
      <c r="E289" s="11">
        <v>1826</v>
      </c>
      <c r="F289" s="11">
        <v>785</v>
      </c>
      <c r="G289" s="11">
        <v>785</v>
      </c>
      <c r="H289" s="11">
        <v>210</v>
      </c>
      <c r="I289" s="12">
        <v>164</v>
      </c>
    </row>
    <row r="290" spans="1:9">
      <c r="A290" s="321" t="s">
        <v>243</v>
      </c>
      <c r="B290" s="90"/>
      <c r="C290" s="15"/>
      <c r="D290" s="15"/>
      <c r="E290" s="15"/>
      <c r="F290" s="15"/>
      <c r="G290" s="15"/>
      <c r="H290" s="15"/>
      <c r="I290" s="16"/>
    </row>
    <row r="291" spans="1:9">
      <c r="A291" s="219" t="s">
        <v>36</v>
      </c>
      <c r="B291" s="90"/>
      <c r="C291" s="15"/>
      <c r="D291" s="15"/>
      <c r="E291" s="15"/>
      <c r="F291" s="15"/>
      <c r="G291" s="15"/>
      <c r="H291" s="15"/>
      <c r="I291" s="16"/>
    </row>
    <row r="292" spans="1:9">
      <c r="A292" s="322" t="s">
        <v>244</v>
      </c>
      <c r="B292" s="90"/>
      <c r="C292" s="15"/>
      <c r="D292" s="15"/>
      <c r="E292" s="15"/>
      <c r="F292" s="15"/>
      <c r="G292" s="15"/>
      <c r="H292" s="15"/>
      <c r="I292" s="16"/>
    </row>
    <row r="293" spans="1:9">
      <c r="A293" s="220" t="s">
        <v>614</v>
      </c>
      <c r="B293" s="90">
        <v>137</v>
      </c>
      <c r="C293" s="15">
        <v>137</v>
      </c>
      <c r="D293" s="15">
        <v>90</v>
      </c>
      <c r="E293" s="15">
        <v>90</v>
      </c>
      <c r="F293" s="15">
        <v>47</v>
      </c>
      <c r="G293" s="15">
        <v>47</v>
      </c>
      <c r="H293" s="15" t="s">
        <v>410</v>
      </c>
      <c r="I293" s="16" t="s">
        <v>410</v>
      </c>
    </row>
    <row r="294" spans="1:9">
      <c r="A294" s="220" t="s">
        <v>615</v>
      </c>
      <c r="B294" s="90">
        <v>1214</v>
      </c>
      <c r="C294" s="15">
        <v>1163</v>
      </c>
      <c r="D294" s="15">
        <v>681</v>
      </c>
      <c r="E294" s="15">
        <v>656</v>
      </c>
      <c r="F294" s="15">
        <v>493</v>
      </c>
      <c r="G294" s="15">
        <v>493</v>
      </c>
      <c r="H294" s="15">
        <v>40</v>
      </c>
      <c r="I294" s="16">
        <v>14</v>
      </c>
    </row>
    <row r="295" spans="1:9">
      <c r="A295" s="220" t="s">
        <v>616</v>
      </c>
      <c r="B295" s="90">
        <v>79</v>
      </c>
      <c r="C295" s="15">
        <v>29</v>
      </c>
      <c r="D295" s="15">
        <v>76</v>
      </c>
      <c r="E295" s="15">
        <v>26</v>
      </c>
      <c r="F295" s="15" t="s">
        <v>410</v>
      </c>
      <c r="G295" s="15" t="s">
        <v>410</v>
      </c>
      <c r="H295" s="15">
        <v>3</v>
      </c>
      <c r="I295" s="16">
        <v>3</v>
      </c>
    </row>
    <row r="296" spans="1:9">
      <c r="A296" s="220" t="s">
        <v>617</v>
      </c>
      <c r="B296" s="90">
        <v>39</v>
      </c>
      <c r="C296" s="15">
        <v>35</v>
      </c>
      <c r="D296" s="15">
        <v>22</v>
      </c>
      <c r="E296" s="15">
        <v>18</v>
      </c>
      <c r="F296" s="15">
        <v>12</v>
      </c>
      <c r="G296" s="15">
        <v>12</v>
      </c>
      <c r="H296" s="15">
        <v>5</v>
      </c>
      <c r="I296" s="16">
        <v>5</v>
      </c>
    </row>
    <row r="297" spans="1:9">
      <c r="A297" s="220" t="s">
        <v>618</v>
      </c>
      <c r="B297" s="90">
        <v>520</v>
      </c>
      <c r="C297" s="15">
        <v>383</v>
      </c>
      <c r="D297" s="15">
        <v>433</v>
      </c>
      <c r="E297" s="15">
        <v>296</v>
      </c>
      <c r="F297" s="15">
        <v>80</v>
      </c>
      <c r="G297" s="15">
        <v>80</v>
      </c>
      <c r="H297" s="15">
        <v>7</v>
      </c>
      <c r="I297" s="16">
        <v>7</v>
      </c>
    </row>
    <row r="298" spans="1:9" s="17" customFormat="1">
      <c r="A298" s="220" t="s">
        <v>619</v>
      </c>
      <c r="B298" s="90">
        <v>155</v>
      </c>
      <c r="C298" s="15">
        <v>153</v>
      </c>
      <c r="D298" s="15">
        <v>68</v>
      </c>
      <c r="E298" s="15">
        <v>66</v>
      </c>
      <c r="F298" s="15">
        <v>84</v>
      </c>
      <c r="G298" s="15">
        <v>84</v>
      </c>
      <c r="H298" s="15">
        <v>3</v>
      </c>
      <c r="I298" s="16">
        <v>3</v>
      </c>
    </row>
    <row r="299" spans="1:9">
      <c r="A299" s="220" t="s">
        <v>620</v>
      </c>
      <c r="B299" s="90">
        <v>28</v>
      </c>
      <c r="C299" s="15">
        <v>22</v>
      </c>
      <c r="D299" s="15">
        <v>28</v>
      </c>
      <c r="E299" s="15">
        <v>22</v>
      </c>
      <c r="F299" s="15" t="s">
        <v>410</v>
      </c>
      <c r="G299" s="15" t="s">
        <v>410</v>
      </c>
      <c r="H299" s="15" t="s">
        <v>410</v>
      </c>
      <c r="I299" s="16" t="s">
        <v>410</v>
      </c>
    </row>
    <row r="300" spans="1:9" s="17" customFormat="1">
      <c r="A300" s="220" t="s">
        <v>621</v>
      </c>
      <c r="B300" s="90">
        <v>1385</v>
      </c>
      <c r="C300" s="15">
        <v>853</v>
      </c>
      <c r="D300" s="15">
        <v>1164</v>
      </c>
      <c r="E300" s="15">
        <v>652</v>
      </c>
      <c r="F300" s="15">
        <v>69</v>
      </c>
      <c r="G300" s="15">
        <v>69</v>
      </c>
      <c r="H300" s="15">
        <v>152</v>
      </c>
      <c r="I300" s="16">
        <v>132</v>
      </c>
    </row>
    <row r="301" spans="1:9" s="17" customFormat="1">
      <c r="A301" s="221" t="s">
        <v>423</v>
      </c>
      <c r="B301" s="107">
        <v>28068</v>
      </c>
      <c r="C301" s="11">
        <v>26164</v>
      </c>
      <c r="D301" s="11">
        <v>8766</v>
      </c>
      <c r="E301" s="11">
        <v>7598</v>
      </c>
      <c r="F301" s="11">
        <v>10109</v>
      </c>
      <c r="G301" s="11">
        <v>9803</v>
      </c>
      <c r="H301" s="11">
        <v>9193</v>
      </c>
      <c r="I301" s="12">
        <v>8763</v>
      </c>
    </row>
    <row r="302" spans="1:9" s="17" customFormat="1">
      <c r="A302" s="321" t="s">
        <v>243</v>
      </c>
      <c r="B302" s="107"/>
      <c r="C302" s="11"/>
      <c r="D302" s="11"/>
      <c r="E302" s="11"/>
      <c r="F302" s="11"/>
      <c r="G302" s="11"/>
      <c r="H302" s="11"/>
      <c r="I302" s="12"/>
    </row>
    <row r="303" spans="1:9" s="17" customFormat="1">
      <c r="A303" s="219" t="s">
        <v>318</v>
      </c>
      <c r="B303" s="107"/>
      <c r="C303" s="11"/>
      <c r="D303" s="11"/>
      <c r="E303" s="11"/>
      <c r="F303" s="11"/>
      <c r="G303" s="11"/>
      <c r="H303" s="11"/>
      <c r="I303" s="12"/>
    </row>
    <row r="304" spans="1:9" s="17" customFormat="1">
      <c r="A304" s="322" t="s">
        <v>318</v>
      </c>
      <c r="B304" s="107"/>
      <c r="C304" s="11"/>
      <c r="D304" s="11"/>
      <c r="E304" s="11"/>
      <c r="F304" s="11"/>
      <c r="G304" s="11"/>
      <c r="H304" s="11"/>
      <c r="I304" s="12"/>
    </row>
    <row r="305" spans="1:9" s="17" customFormat="1">
      <c r="A305" s="220" t="s">
        <v>622</v>
      </c>
      <c r="B305" s="90">
        <v>28068</v>
      </c>
      <c r="C305" s="15">
        <v>26164</v>
      </c>
      <c r="D305" s="15">
        <v>8766</v>
      </c>
      <c r="E305" s="15">
        <v>7598</v>
      </c>
      <c r="F305" s="15">
        <v>10109</v>
      </c>
      <c r="G305" s="15">
        <v>9803</v>
      </c>
      <c r="H305" s="15">
        <v>9193</v>
      </c>
      <c r="I305" s="16">
        <v>8763</v>
      </c>
    </row>
    <row r="306" spans="1:9">
      <c r="A306" s="221" t="s">
        <v>273</v>
      </c>
      <c r="B306" s="107">
        <v>1672</v>
      </c>
      <c r="C306" s="11">
        <v>1501</v>
      </c>
      <c r="D306" s="11">
        <v>871</v>
      </c>
      <c r="E306" s="11">
        <v>708</v>
      </c>
      <c r="F306" s="11">
        <v>602</v>
      </c>
      <c r="G306" s="11">
        <v>602</v>
      </c>
      <c r="H306" s="11">
        <v>199</v>
      </c>
      <c r="I306" s="12">
        <v>191</v>
      </c>
    </row>
    <row r="307" spans="1:9">
      <c r="A307" s="321" t="s">
        <v>243</v>
      </c>
      <c r="B307" s="90"/>
      <c r="C307" s="15"/>
      <c r="D307" s="15"/>
      <c r="E307" s="15"/>
      <c r="F307" s="15"/>
      <c r="G307" s="15"/>
      <c r="H307" s="15"/>
      <c r="I307" s="16"/>
    </row>
    <row r="308" spans="1:9">
      <c r="A308" s="219" t="s">
        <v>318</v>
      </c>
      <c r="B308" s="90"/>
      <c r="C308" s="15"/>
      <c r="D308" s="15"/>
      <c r="E308" s="15"/>
      <c r="F308" s="15"/>
      <c r="G308" s="15"/>
      <c r="H308" s="15"/>
      <c r="I308" s="16"/>
    </row>
    <row r="309" spans="1:9">
      <c r="A309" s="322" t="s">
        <v>244</v>
      </c>
      <c r="B309" s="90"/>
      <c r="C309" s="15"/>
      <c r="D309" s="15"/>
      <c r="E309" s="15"/>
      <c r="F309" s="15"/>
      <c r="G309" s="15"/>
      <c r="H309" s="15"/>
      <c r="I309" s="16"/>
    </row>
    <row r="310" spans="1:9">
      <c r="A310" s="220" t="s">
        <v>623</v>
      </c>
      <c r="B310" s="90">
        <v>94</v>
      </c>
      <c r="C310" s="15">
        <v>79</v>
      </c>
      <c r="D310" s="15">
        <v>69</v>
      </c>
      <c r="E310" s="15">
        <v>54</v>
      </c>
      <c r="F310" s="15" t="s">
        <v>410</v>
      </c>
      <c r="G310" s="15" t="s">
        <v>410</v>
      </c>
      <c r="H310" s="15">
        <v>25</v>
      </c>
      <c r="I310" s="16">
        <v>25</v>
      </c>
    </row>
    <row r="311" spans="1:9">
      <c r="A311" s="220" t="s">
        <v>624</v>
      </c>
      <c r="B311" s="90">
        <v>208</v>
      </c>
      <c r="C311" s="15">
        <v>114</v>
      </c>
      <c r="D311" s="15">
        <v>160</v>
      </c>
      <c r="E311" s="15">
        <v>68</v>
      </c>
      <c r="F311" s="15" t="s">
        <v>410</v>
      </c>
      <c r="G311" s="15" t="s">
        <v>410</v>
      </c>
      <c r="H311" s="15">
        <v>48</v>
      </c>
      <c r="I311" s="16">
        <v>46</v>
      </c>
    </row>
    <row r="312" spans="1:9" s="17" customFormat="1">
      <c r="A312" s="220" t="s">
        <v>625</v>
      </c>
      <c r="B312" s="90">
        <v>1063</v>
      </c>
      <c r="C312" s="15">
        <v>1060</v>
      </c>
      <c r="D312" s="15">
        <v>460</v>
      </c>
      <c r="E312" s="15">
        <v>457</v>
      </c>
      <c r="F312" s="15">
        <v>558</v>
      </c>
      <c r="G312" s="15">
        <v>558</v>
      </c>
      <c r="H312" s="15">
        <v>45</v>
      </c>
      <c r="I312" s="16">
        <v>45</v>
      </c>
    </row>
    <row r="313" spans="1:9">
      <c r="A313" s="220" t="s">
        <v>626</v>
      </c>
      <c r="B313" s="90">
        <v>307</v>
      </c>
      <c r="C313" s="15">
        <v>248</v>
      </c>
      <c r="D313" s="15">
        <v>182</v>
      </c>
      <c r="E313" s="15">
        <v>129</v>
      </c>
      <c r="F313" s="15">
        <v>44</v>
      </c>
      <c r="G313" s="15">
        <v>44</v>
      </c>
      <c r="H313" s="15">
        <v>81</v>
      </c>
      <c r="I313" s="16">
        <v>75</v>
      </c>
    </row>
    <row r="314" spans="1:9">
      <c r="A314" s="221" t="s">
        <v>274</v>
      </c>
      <c r="B314" s="107">
        <v>3126</v>
      </c>
      <c r="C314" s="11">
        <v>2806</v>
      </c>
      <c r="D314" s="11">
        <v>1811</v>
      </c>
      <c r="E314" s="11">
        <v>1551</v>
      </c>
      <c r="F314" s="11">
        <v>214</v>
      </c>
      <c r="G314" s="11">
        <v>179</v>
      </c>
      <c r="H314" s="11">
        <v>1101</v>
      </c>
      <c r="I314" s="12">
        <v>1076</v>
      </c>
    </row>
    <row r="315" spans="1:9">
      <c r="A315" s="321" t="s">
        <v>243</v>
      </c>
      <c r="B315" s="90"/>
      <c r="C315" s="15"/>
      <c r="D315" s="15"/>
      <c r="E315" s="15"/>
      <c r="F315" s="15"/>
      <c r="G315" s="15"/>
      <c r="H315" s="15"/>
      <c r="I315" s="16"/>
    </row>
    <row r="316" spans="1:9">
      <c r="A316" s="219" t="s">
        <v>36</v>
      </c>
      <c r="B316" s="90"/>
      <c r="C316" s="15"/>
      <c r="D316" s="15"/>
      <c r="E316" s="15"/>
      <c r="F316" s="15"/>
      <c r="G316" s="15"/>
      <c r="H316" s="15"/>
      <c r="I316" s="16"/>
    </row>
    <row r="317" spans="1:9">
      <c r="A317" s="322" t="s">
        <v>244</v>
      </c>
      <c r="B317" s="90"/>
      <c r="C317" s="15"/>
      <c r="D317" s="15"/>
      <c r="E317" s="15"/>
      <c r="F317" s="15"/>
      <c r="G317" s="15"/>
      <c r="H317" s="15"/>
      <c r="I317" s="16"/>
    </row>
    <row r="318" spans="1:9">
      <c r="A318" s="220" t="s">
        <v>627</v>
      </c>
      <c r="B318" s="90">
        <v>66</v>
      </c>
      <c r="C318" s="15">
        <v>56</v>
      </c>
      <c r="D318" s="15">
        <v>58</v>
      </c>
      <c r="E318" s="15">
        <v>48</v>
      </c>
      <c r="F318" s="15">
        <v>4</v>
      </c>
      <c r="G318" s="15">
        <v>4</v>
      </c>
      <c r="H318" s="15">
        <v>4</v>
      </c>
      <c r="I318" s="16">
        <v>4</v>
      </c>
    </row>
    <row r="319" spans="1:9">
      <c r="A319" s="220" t="s">
        <v>700</v>
      </c>
      <c r="B319" s="90">
        <v>323</v>
      </c>
      <c r="C319" s="15">
        <v>258</v>
      </c>
      <c r="D319" s="15">
        <v>250</v>
      </c>
      <c r="E319" s="15">
        <v>185</v>
      </c>
      <c r="F319" s="15">
        <v>25</v>
      </c>
      <c r="G319" s="15">
        <v>25</v>
      </c>
      <c r="H319" s="15">
        <v>48</v>
      </c>
      <c r="I319" s="16">
        <v>48</v>
      </c>
    </row>
    <row r="320" spans="1:9">
      <c r="A320" s="220" t="s">
        <v>628</v>
      </c>
      <c r="B320" s="90">
        <v>1496</v>
      </c>
      <c r="C320" s="15">
        <v>1418</v>
      </c>
      <c r="D320" s="15">
        <v>739</v>
      </c>
      <c r="E320" s="15">
        <v>685</v>
      </c>
      <c r="F320" s="15">
        <v>32</v>
      </c>
      <c r="G320" s="15">
        <v>26</v>
      </c>
      <c r="H320" s="15">
        <v>725</v>
      </c>
      <c r="I320" s="16">
        <v>707</v>
      </c>
    </row>
    <row r="321" spans="1:9">
      <c r="A321" s="220" t="s">
        <v>629</v>
      </c>
      <c r="B321" s="90">
        <v>518</v>
      </c>
      <c r="C321" s="15">
        <v>444</v>
      </c>
      <c r="D321" s="15">
        <v>237</v>
      </c>
      <c r="E321" s="15">
        <v>163</v>
      </c>
      <c r="F321" s="15">
        <v>36</v>
      </c>
      <c r="G321" s="15">
        <v>36</v>
      </c>
      <c r="H321" s="15">
        <v>245</v>
      </c>
      <c r="I321" s="16">
        <v>245</v>
      </c>
    </row>
    <row r="322" spans="1:9" s="17" customFormat="1">
      <c r="A322" s="220" t="s">
        <v>630</v>
      </c>
      <c r="B322" s="90">
        <v>723</v>
      </c>
      <c r="C322" s="15">
        <v>630</v>
      </c>
      <c r="D322" s="15">
        <v>527</v>
      </c>
      <c r="E322" s="15">
        <v>470</v>
      </c>
      <c r="F322" s="15">
        <v>117</v>
      </c>
      <c r="G322" s="15">
        <v>88</v>
      </c>
      <c r="H322" s="15">
        <v>79</v>
      </c>
      <c r="I322" s="16">
        <v>72</v>
      </c>
    </row>
    <row r="323" spans="1:9" s="17" customFormat="1">
      <c r="A323" s="221" t="s">
        <v>275</v>
      </c>
      <c r="B323" s="107">
        <v>2076</v>
      </c>
      <c r="C323" s="11">
        <v>1565</v>
      </c>
      <c r="D323" s="11">
        <v>982</v>
      </c>
      <c r="E323" s="11">
        <v>820</v>
      </c>
      <c r="F323" s="11">
        <v>791</v>
      </c>
      <c r="G323" s="11">
        <v>453</v>
      </c>
      <c r="H323" s="11">
        <v>303</v>
      </c>
      <c r="I323" s="12">
        <v>292</v>
      </c>
    </row>
    <row r="324" spans="1:9" s="17" customFormat="1">
      <c r="A324" s="321" t="s">
        <v>243</v>
      </c>
      <c r="B324" s="107"/>
      <c r="C324" s="11"/>
      <c r="D324" s="11"/>
      <c r="E324" s="11"/>
      <c r="F324" s="11"/>
      <c r="G324" s="11"/>
      <c r="H324" s="11"/>
      <c r="I324" s="12"/>
    </row>
    <row r="325" spans="1:9" s="17" customFormat="1">
      <c r="A325" s="219" t="s">
        <v>36</v>
      </c>
      <c r="B325" s="107"/>
      <c r="C325" s="11"/>
      <c r="D325" s="11"/>
      <c r="E325" s="11"/>
      <c r="F325" s="11"/>
      <c r="G325" s="11"/>
      <c r="H325" s="11"/>
      <c r="I325" s="12"/>
    </row>
    <row r="326" spans="1:9" s="17" customFormat="1">
      <c r="A326" s="322" t="s">
        <v>244</v>
      </c>
      <c r="B326" s="107"/>
      <c r="C326" s="11"/>
      <c r="D326" s="11"/>
      <c r="E326" s="11"/>
      <c r="F326" s="11"/>
      <c r="G326" s="11"/>
      <c r="H326" s="11"/>
      <c r="I326" s="12"/>
    </row>
    <row r="327" spans="1:9">
      <c r="A327" s="220" t="s">
        <v>631</v>
      </c>
      <c r="B327" s="90">
        <v>19</v>
      </c>
      <c r="C327" s="15">
        <v>19</v>
      </c>
      <c r="D327" s="15">
        <v>15</v>
      </c>
      <c r="E327" s="15">
        <v>15</v>
      </c>
      <c r="F327" s="15">
        <v>4</v>
      </c>
      <c r="G327" s="15">
        <v>4</v>
      </c>
      <c r="H327" s="15" t="s">
        <v>410</v>
      </c>
      <c r="I327" s="16" t="s">
        <v>410</v>
      </c>
    </row>
    <row r="328" spans="1:9">
      <c r="A328" s="220" t="s">
        <v>632</v>
      </c>
      <c r="B328" s="90">
        <v>307</v>
      </c>
      <c r="C328" s="15">
        <v>242</v>
      </c>
      <c r="D328" s="15">
        <v>141</v>
      </c>
      <c r="E328" s="15">
        <v>138</v>
      </c>
      <c r="F328" s="15">
        <v>59</v>
      </c>
      <c r="G328" s="15">
        <v>2</v>
      </c>
      <c r="H328" s="15">
        <v>107</v>
      </c>
      <c r="I328" s="16">
        <v>102</v>
      </c>
    </row>
    <row r="329" spans="1:9">
      <c r="A329" s="220" t="s">
        <v>633</v>
      </c>
      <c r="B329" s="90">
        <v>106</v>
      </c>
      <c r="C329" s="15">
        <v>100</v>
      </c>
      <c r="D329" s="15">
        <v>85</v>
      </c>
      <c r="E329" s="15">
        <v>85</v>
      </c>
      <c r="F329" s="15" t="s">
        <v>410</v>
      </c>
      <c r="G329" s="15" t="s">
        <v>410</v>
      </c>
      <c r="H329" s="15">
        <v>21</v>
      </c>
      <c r="I329" s="16">
        <v>15</v>
      </c>
    </row>
    <row r="330" spans="1:9">
      <c r="A330" s="220" t="s">
        <v>634</v>
      </c>
      <c r="B330" s="90">
        <v>1644</v>
      </c>
      <c r="C330" s="15">
        <v>1204</v>
      </c>
      <c r="D330" s="15">
        <v>741</v>
      </c>
      <c r="E330" s="15">
        <v>582</v>
      </c>
      <c r="F330" s="15">
        <v>728</v>
      </c>
      <c r="G330" s="15">
        <v>447</v>
      </c>
      <c r="H330" s="15">
        <v>175</v>
      </c>
      <c r="I330" s="16">
        <v>175</v>
      </c>
    </row>
    <row r="331" spans="1:9" s="17" customFormat="1">
      <c r="A331" s="221" t="s">
        <v>276</v>
      </c>
      <c r="B331" s="107">
        <v>2926</v>
      </c>
      <c r="C331" s="11">
        <v>2380</v>
      </c>
      <c r="D331" s="11">
        <v>1214</v>
      </c>
      <c r="E331" s="11">
        <v>809</v>
      </c>
      <c r="F331" s="11">
        <v>1525</v>
      </c>
      <c r="G331" s="11">
        <v>1450</v>
      </c>
      <c r="H331" s="11">
        <v>187</v>
      </c>
      <c r="I331" s="12">
        <v>121</v>
      </c>
    </row>
    <row r="332" spans="1:9" s="17" customFormat="1">
      <c r="A332" s="321" t="s">
        <v>243</v>
      </c>
      <c r="B332" s="107"/>
      <c r="C332" s="11"/>
      <c r="D332" s="11"/>
      <c r="E332" s="11"/>
      <c r="F332" s="11"/>
      <c r="G332" s="11"/>
      <c r="H332" s="11"/>
      <c r="I332" s="12"/>
    </row>
    <row r="333" spans="1:9" s="17" customFormat="1">
      <c r="A333" s="219" t="s">
        <v>36</v>
      </c>
      <c r="B333" s="107"/>
      <c r="C333" s="11"/>
      <c r="D333" s="11"/>
      <c r="E333" s="11"/>
      <c r="F333" s="11"/>
      <c r="G333" s="11"/>
      <c r="H333" s="11"/>
      <c r="I333" s="12"/>
    </row>
    <row r="334" spans="1:9" s="17" customFormat="1">
      <c r="A334" s="322" t="s">
        <v>244</v>
      </c>
      <c r="B334" s="107"/>
      <c r="C334" s="11"/>
      <c r="D334" s="11"/>
      <c r="E334" s="11"/>
      <c r="F334" s="11"/>
      <c r="G334" s="11"/>
      <c r="H334" s="11"/>
      <c r="I334" s="12"/>
    </row>
    <row r="335" spans="1:9" s="17" customFormat="1">
      <c r="A335" s="220" t="s">
        <v>405</v>
      </c>
      <c r="B335" s="90">
        <v>168</v>
      </c>
      <c r="C335" s="15">
        <v>150</v>
      </c>
      <c r="D335" s="15">
        <v>156</v>
      </c>
      <c r="E335" s="15">
        <v>148</v>
      </c>
      <c r="F335" s="15">
        <v>2</v>
      </c>
      <c r="G335" s="15">
        <v>2</v>
      </c>
      <c r="H335" s="15">
        <v>10</v>
      </c>
      <c r="I335" s="16" t="s">
        <v>410</v>
      </c>
    </row>
    <row r="336" spans="1:9">
      <c r="A336" s="220" t="s">
        <v>635</v>
      </c>
      <c r="B336" s="90">
        <v>42</v>
      </c>
      <c r="C336" s="15">
        <v>41</v>
      </c>
      <c r="D336" s="15">
        <v>41</v>
      </c>
      <c r="E336" s="15">
        <v>41</v>
      </c>
      <c r="F336" s="15" t="s">
        <v>410</v>
      </c>
      <c r="G336" s="15" t="s">
        <v>410</v>
      </c>
      <c r="H336" s="15">
        <v>1</v>
      </c>
      <c r="I336" s="16" t="s">
        <v>410</v>
      </c>
    </row>
    <row r="337" spans="1:9">
      <c r="A337" s="220" t="s">
        <v>636</v>
      </c>
      <c r="B337" s="90">
        <v>278</v>
      </c>
      <c r="C337" s="15">
        <v>156</v>
      </c>
      <c r="D337" s="15">
        <v>172</v>
      </c>
      <c r="E337" s="15">
        <v>98</v>
      </c>
      <c r="F337" s="15">
        <v>61</v>
      </c>
      <c r="G337" s="15">
        <v>58</v>
      </c>
      <c r="H337" s="15">
        <v>45</v>
      </c>
      <c r="I337" s="16" t="s">
        <v>410</v>
      </c>
    </row>
    <row r="338" spans="1:9">
      <c r="A338" s="220" t="s">
        <v>637</v>
      </c>
      <c r="B338" s="90">
        <v>142</v>
      </c>
      <c r="C338" s="15">
        <v>134</v>
      </c>
      <c r="D338" s="15">
        <v>119</v>
      </c>
      <c r="E338" s="15">
        <v>117</v>
      </c>
      <c r="F338" s="15">
        <v>6</v>
      </c>
      <c r="G338" s="15" t="s">
        <v>410</v>
      </c>
      <c r="H338" s="15">
        <v>17</v>
      </c>
      <c r="I338" s="16">
        <v>17</v>
      </c>
    </row>
    <row r="339" spans="1:9">
      <c r="A339" s="220" t="s">
        <v>638</v>
      </c>
      <c r="B339" s="90">
        <v>135</v>
      </c>
      <c r="C339" s="15">
        <v>98</v>
      </c>
      <c r="D339" s="15">
        <v>127</v>
      </c>
      <c r="E339" s="15">
        <v>90</v>
      </c>
      <c r="F339" s="15" t="s">
        <v>410</v>
      </c>
      <c r="G339" s="15" t="s">
        <v>410</v>
      </c>
      <c r="H339" s="15">
        <v>8</v>
      </c>
      <c r="I339" s="16">
        <v>8</v>
      </c>
    </row>
    <row r="340" spans="1:9">
      <c r="A340" s="220" t="s">
        <v>639</v>
      </c>
      <c r="B340" s="90">
        <v>2161</v>
      </c>
      <c r="C340" s="15">
        <v>1801</v>
      </c>
      <c r="D340" s="15">
        <v>599</v>
      </c>
      <c r="E340" s="15">
        <v>315</v>
      </c>
      <c r="F340" s="15">
        <v>1456</v>
      </c>
      <c r="G340" s="15">
        <v>1390</v>
      </c>
      <c r="H340" s="15">
        <v>106</v>
      </c>
      <c r="I340" s="16">
        <v>96</v>
      </c>
    </row>
    <row r="341" spans="1:9">
      <c r="A341" s="222" t="s">
        <v>406</v>
      </c>
      <c r="B341" s="107">
        <v>2050</v>
      </c>
      <c r="C341" s="11">
        <v>637</v>
      </c>
      <c r="D341" s="11">
        <v>1061</v>
      </c>
      <c r="E341" s="11">
        <v>550</v>
      </c>
      <c r="F341" s="11">
        <v>948</v>
      </c>
      <c r="G341" s="12">
        <v>70</v>
      </c>
      <c r="H341" s="12">
        <v>41</v>
      </c>
      <c r="I341" s="12">
        <v>17</v>
      </c>
    </row>
    <row r="342" spans="1:9">
      <c r="A342" s="324" t="s">
        <v>243</v>
      </c>
      <c r="B342" s="90"/>
      <c r="C342" s="15"/>
      <c r="D342" s="15"/>
      <c r="E342" s="15"/>
      <c r="F342" s="15"/>
      <c r="G342" s="16"/>
      <c r="H342" s="16"/>
      <c r="I342" s="16"/>
    </row>
    <row r="343" spans="1:9">
      <c r="A343" s="223" t="s">
        <v>36</v>
      </c>
      <c r="B343" s="90"/>
      <c r="C343" s="15"/>
      <c r="D343" s="15"/>
      <c r="E343" s="15"/>
      <c r="F343" s="16"/>
      <c r="G343" s="16"/>
      <c r="H343" s="16"/>
      <c r="I343" s="16"/>
    </row>
    <row r="344" spans="1:9">
      <c r="A344" s="325" t="s">
        <v>244</v>
      </c>
      <c r="B344" s="64"/>
      <c r="C344" s="15"/>
      <c r="D344" s="16"/>
      <c r="E344" s="16"/>
      <c r="F344" s="16"/>
      <c r="G344" s="16"/>
      <c r="H344" s="16"/>
      <c r="I344" s="16"/>
    </row>
    <row r="345" spans="1:9">
      <c r="A345" s="220" t="s">
        <v>407</v>
      </c>
      <c r="B345" s="64">
        <v>411</v>
      </c>
      <c r="C345" s="16">
        <v>246</v>
      </c>
      <c r="D345" s="16">
        <v>379</v>
      </c>
      <c r="E345" s="16">
        <v>238</v>
      </c>
      <c r="F345" s="16" t="s">
        <v>410</v>
      </c>
      <c r="G345" s="16" t="s">
        <v>410</v>
      </c>
      <c r="H345" s="16">
        <v>32</v>
      </c>
      <c r="I345" s="16">
        <v>8</v>
      </c>
    </row>
    <row r="346" spans="1:9">
      <c r="A346" s="220" t="s">
        <v>408</v>
      </c>
      <c r="B346" s="64">
        <v>1464</v>
      </c>
      <c r="C346" s="16">
        <v>244</v>
      </c>
      <c r="D346" s="16">
        <v>577</v>
      </c>
      <c r="E346" s="16">
        <v>234</v>
      </c>
      <c r="F346" s="16">
        <v>886</v>
      </c>
      <c r="G346" s="16">
        <v>9</v>
      </c>
      <c r="H346" s="16">
        <v>1</v>
      </c>
      <c r="I346" s="16">
        <v>1</v>
      </c>
    </row>
    <row r="347" spans="1:9">
      <c r="A347" s="139" t="s">
        <v>409</v>
      </c>
      <c r="B347" s="6">
        <v>175</v>
      </c>
      <c r="C347" s="144">
        <v>147</v>
      </c>
      <c r="D347" s="144">
        <v>105</v>
      </c>
      <c r="E347" s="144">
        <v>78</v>
      </c>
      <c r="F347" s="144">
        <v>62</v>
      </c>
      <c r="G347" s="144">
        <v>61</v>
      </c>
      <c r="H347" s="144">
        <v>8</v>
      </c>
      <c r="I347" s="144">
        <v>8</v>
      </c>
    </row>
    <row r="348" spans="1:9">
      <c r="A348" s="221" t="s">
        <v>640</v>
      </c>
      <c r="B348" s="107">
        <v>9553</v>
      </c>
      <c r="C348" s="11">
        <v>8427</v>
      </c>
      <c r="D348" s="11">
        <v>5473</v>
      </c>
      <c r="E348" s="11">
        <v>4713</v>
      </c>
      <c r="F348" s="11">
        <v>2621</v>
      </c>
      <c r="G348" s="11">
        <v>2525</v>
      </c>
      <c r="H348" s="11">
        <v>1459</v>
      </c>
      <c r="I348" s="12">
        <v>1189</v>
      </c>
    </row>
    <row r="349" spans="1:9" s="17" customFormat="1">
      <c r="A349" s="323" t="s">
        <v>319</v>
      </c>
      <c r="B349" s="107"/>
      <c r="C349" s="11"/>
      <c r="D349" s="11"/>
      <c r="E349" s="11"/>
      <c r="F349" s="11"/>
      <c r="G349" s="11"/>
      <c r="H349" s="11"/>
      <c r="I349" s="12"/>
    </row>
    <row r="350" spans="1:9">
      <c r="A350" s="221" t="s">
        <v>277</v>
      </c>
      <c r="B350" s="107">
        <v>2077</v>
      </c>
      <c r="C350" s="11">
        <v>1829</v>
      </c>
      <c r="D350" s="11">
        <v>814</v>
      </c>
      <c r="E350" s="11">
        <v>691</v>
      </c>
      <c r="F350" s="11">
        <v>854</v>
      </c>
      <c r="G350" s="11">
        <v>847</v>
      </c>
      <c r="H350" s="11">
        <v>409</v>
      </c>
      <c r="I350" s="12">
        <v>291</v>
      </c>
    </row>
    <row r="351" spans="1:9">
      <c r="A351" s="321" t="s">
        <v>243</v>
      </c>
      <c r="B351" s="90"/>
      <c r="C351" s="15"/>
      <c r="D351" s="15"/>
      <c r="E351" s="15"/>
      <c r="F351" s="15"/>
      <c r="G351" s="15"/>
      <c r="H351" s="15"/>
      <c r="I351" s="16"/>
    </row>
    <row r="352" spans="1:9">
      <c r="A352" s="219" t="s">
        <v>36</v>
      </c>
      <c r="B352" s="90"/>
      <c r="C352" s="15"/>
      <c r="D352" s="15"/>
      <c r="E352" s="15"/>
      <c r="F352" s="15"/>
      <c r="G352" s="15"/>
      <c r="H352" s="15"/>
      <c r="I352" s="16"/>
    </row>
    <row r="353" spans="1:9">
      <c r="A353" s="322" t="s">
        <v>244</v>
      </c>
      <c r="B353" s="90"/>
      <c r="C353" s="15"/>
      <c r="D353" s="15"/>
      <c r="E353" s="15"/>
      <c r="F353" s="15"/>
      <c r="G353" s="15"/>
      <c r="H353" s="15"/>
      <c r="I353" s="16"/>
    </row>
    <row r="354" spans="1:9">
      <c r="A354" s="220" t="s">
        <v>595</v>
      </c>
      <c r="B354" s="90">
        <v>519</v>
      </c>
      <c r="C354" s="15">
        <v>425</v>
      </c>
      <c r="D354" s="15">
        <v>274</v>
      </c>
      <c r="E354" s="15">
        <v>238</v>
      </c>
      <c r="F354" s="15">
        <v>76</v>
      </c>
      <c r="G354" s="15">
        <v>76</v>
      </c>
      <c r="H354" s="15">
        <v>169</v>
      </c>
      <c r="I354" s="16">
        <v>111</v>
      </c>
    </row>
    <row r="355" spans="1:9">
      <c r="A355" s="220" t="s">
        <v>641</v>
      </c>
      <c r="B355" s="90">
        <v>234</v>
      </c>
      <c r="C355" s="15">
        <v>223</v>
      </c>
      <c r="D355" s="15">
        <v>60</v>
      </c>
      <c r="E355" s="15">
        <v>60</v>
      </c>
      <c r="F355" s="15">
        <v>91</v>
      </c>
      <c r="G355" s="15">
        <v>91</v>
      </c>
      <c r="H355" s="15">
        <v>83</v>
      </c>
      <c r="I355" s="16">
        <v>72</v>
      </c>
    </row>
    <row r="356" spans="1:9">
      <c r="A356" s="220" t="s">
        <v>642</v>
      </c>
      <c r="B356" s="90">
        <v>780</v>
      </c>
      <c r="C356" s="15">
        <v>780</v>
      </c>
      <c r="D356" s="15">
        <v>180</v>
      </c>
      <c r="E356" s="15">
        <v>180</v>
      </c>
      <c r="F356" s="15">
        <v>574</v>
      </c>
      <c r="G356" s="15">
        <v>574</v>
      </c>
      <c r="H356" s="15">
        <v>26</v>
      </c>
      <c r="I356" s="16">
        <v>26</v>
      </c>
    </row>
    <row r="357" spans="1:9">
      <c r="A357" s="220" t="s">
        <v>643</v>
      </c>
      <c r="B357" s="90">
        <v>307</v>
      </c>
      <c r="C357" s="15">
        <v>248</v>
      </c>
      <c r="D357" s="15">
        <v>202</v>
      </c>
      <c r="E357" s="15">
        <v>157</v>
      </c>
      <c r="F357" s="15">
        <v>27</v>
      </c>
      <c r="G357" s="15">
        <v>20</v>
      </c>
      <c r="H357" s="15">
        <v>78</v>
      </c>
      <c r="I357" s="16">
        <v>71</v>
      </c>
    </row>
    <row r="358" spans="1:9" s="17" customFormat="1">
      <c r="A358" s="220" t="s">
        <v>644</v>
      </c>
      <c r="B358" s="90">
        <v>237</v>
      </c>
      <c r="C358" s="15">
        <v>153</v>
      </c>
      <c r="D358" s="15">
        <v>98</v>
      </c>
      <c r="E358" s="15">
        <v>56</v>
      </c>
      <c r="F358" s="15">
        <v>86</v>
      </c>
      <c r="G358" s="15">
        <v>86</v>
      </c>
      <c r="H358" s="15">
        <v>53</v>
      </c>
      <c r="I358" s="16">
        <v>11</v>
      </c>
    </row>
    <row r="359" spans="1:9">
      <c r="A359" s="221" t="s">
        <v>278</v>
      </c>
      <c r="B359" s="107">
        <v>7476</v>
      </c>
      <c r="C359" s="11">
        <v>6598</v>
      </c>
      <c r="D359" s="11">
        <v>4659</v>
      </c>
      <c r="E359" s="11">
        <v>4022</v>
      </c>
      <c r="F359" s="11">
        <v>1767</v>
      </c>
      <c r="G359" s="11">
        <v>1678</v>
      </c>
      <c r="H359" s="11">
        <v>1050</v>
      </c>
      <c r="I359" s="12">
        <v>898</v>
      </c>
    </row>
    <row r="360" spans="1:9">
      <c r="A360" s="321" t="s">
        <v>243</v>
      </c>
      <c r="B360" s="90"/>
      <c r="C360" s="15"/>
      <c r="D360" s="15"/>
      <c r="E360" s="15"/>
      <c r="F360" s="15"/>
      <c r="G360" s="15"/>
      <c r="H360" s="15"/>
      <c r="I360" s="16"/>
    </row>
    <row r="361" spans="1:9">
      <c r="A361" s="219" t="s">
        <v>36</v>
      </c>
      <c r="B361" s="90"/>
      <c r="C361" s="15"/>
      <c r="D361" s="15"/>
      <c r="E361" s="15"/>
      <c r="F361" s="15"/>
      <c r="G361" s="15"/>
      <c r="H361" s="15"/>
      <c r="I361" s="16"/>
    </row>
    <row r="362" spans="1:9">
      <c r="A362" s="322" t="s">
        <v>244</v>
      </c>
      <c r="B362" s="90"/>
      <c r="C362" s="15"/>
      <c r="D362" s="15"/>
      <c r="E362" s="15"/>
      <c r="F362" s="15"/>
      <c r="G362" s="15"/>
      <c r="H362" s="15"/>
      <c r="I362" s="16"/>
    </row>
    <row r="363" spans="1:9">
      <c r="A363" s="220" t="s">
        <v>645</v>
      </c>
      <c r="B363" s="90">
        <v>646</v>
      </c>
      <c r="C363" s="15">
        <v>566</v>
      </c>
      <c r="D363" s="15">
        <v>496</v>
      </c>
      <c r="E363" s="15">
        <v>447</v>
      </c>
      <c r="F363" s="15">
        <v>41</v>
      </c>
      <c r="G363" s="15">
        <v>37</v>
      </c>
      <c r="H363" s="15">
        <v>109</v>
      </c>
      <c r="I363" s="16">
        <v>82</v>
      </c>
    </row>
    <row r="364" spans="1:9">
      <c r="A364" s="220" t="s">
        <v>646</v>
      </c>
      <c r="B364" s="90">
        <v>296</v>
      </c>
      <c r="C364" s="15">
        <v>296</v>
      </c>
      <c r="D364" s="15">
        <v>191</v>
      </c>
      <c r="E364" s="15">
        <v>191</v>
      </c>
      <c r="F364" s="15">
        <v>93</v>
      </c>
      <c r="G364" s="15">
        <v>93</v>
      </c>
      <c r="H364" s="15">
        <v>12</v>
      </c>
      <c r="I364" s="16">
        <v>12</v>
      </c>
    </row>
    <row r="365" spans="1:9">
      <c r="A365" s="220" t="s">
        <v>647</v>
      </c>
      <c r="B365" s="90">
        <v>858</v>
      </c>
      <c r="C365" s="15">
        <v>643</v>
      </c>
      <c r="D365" s="15">
        <v>733</v>
      </c>
      <c r="E365" s="15">
        <v>584</v>
      </c>
      <c r="F365" s="15">
        <v>5</v>
      </c>
      <c r="G365" s="15" t="s">
        <v>410</v>
      </c>
      <c r="H365" s="15">
        <v>120</v>
      </c>
      <c r="I365" s="16">
        <v>59</v>
      </c>
    </row>
    <row r="366" spans="1:9">
      <c r="A366" s="220" t="s">
        <v>648</v>
      </c>
      <c r="B366" s="90">
        <v>329</v>
      </c>
      <c r="C366" s="15">
        <v>325</v>
      </c>
      <c r="D366" s="15">
        <v>177</v>
      </c>
      <c r="E366" s="15">
        <v>175</v>
      </c>
      <c r="F366" s="15" t="s">
        <v>410</v>
      </c>
      <c r="G366" s="15" t="s">
        <v>410</v>
      </c>
      <c r="H366" s="15">
        <v>152</v>
      </c>
      <c r="I366" s="16">
        <v>150</v>
      </c>
    </row>
    <row r="367" spans="1:9" s="17" customFormat="1">
      <c r="A367" s="220" t="s">
        <v>537</v>
      </c>
      <c r="B367" s="90">
        <v>1056</v>
      </c>
      <c r="C367" s="15">
        <v>863</v>
      </c>
      <c r="D367" s="15">
        <v>865</v>
      </c>
      <c r="E367" s="15">
        <v>715</v>
      </c>
      <c r="F367" s="15">
        <v>22</v>
      </c>
      <c r="G367" s="15">
        <v>13</v>
      </c>
      <c r="H367" s="15">
        <v>169</v>
      </c>
      <c r="I367" s="16">
        <v>135</v>
      </c>
    </row>
    <row r="368" spans="1:9" s="17" customFormat="1">
      <c r="A368" s="220" t="s">
        <v>649</v>
      </c>
      <c r="B368" s="90">
        <v>1682</v>
      </c>
      <c r="C368" s="15">
        <v>1566</v>
      </c>
      <c r="D368" s="15">
        <v>818</v>
      </c>
      <c r="E368" s="15">
        <v>775</v>
      </c>
      <c r="F368" s="15">
        <v>663</v>
      </c>
      <c r="G368" s="15">
        <v>605</v>
      </c>
      <c r="H368" s="15">
        <v>201</v>
      </c>
      <c r="I368" s="16">
        <v>186</v>
      </c>
    </row>
    <row r="369" spans="1:9">
      <c r="A369" s="220" t="s">
        <v>650</v>
      </c>
      <c r="B369" s="90">
        <v>2609</v>
      </c>
      <c r="C369" s="15">
        <v>2339</v>
      </c>
      <c r="D369" s="15">
        <v>1379</v>
      </c>
      <c r="E369" s="15">
        <v>1135</v>
      </c>
      <c r="F369" s="15">
        <v>943</v>
      </c>
      <c r="G369" s="15">
        <v>930</v>
      </c>
      <c r="H369" s="15">
        <v>287</v>
      </c>
      <c r="I369" s="16">
        <v>274</v>
      </c>
    </row>
    <row r="370" spans="1:9">
      <c r="A370" s="221" t="s">
        <v>651</v>
      </c>
      <c r="B370" s="107">
        <v>21777</v>
      </c>
      <c r="C370" s="11">
        <v>15365</v>
      </c>
      <c r="D370" s="11">
        <v>13471</v>
      </c>
      <c r="E370" s="11">
        <v>9353</v>
      </c>
      <c r="F370" s="11">
        <v>4687</v>
      </c>
      <c r="G370" s="11">
        <v>3557</v>
      </c>
      <c r="H370" s="11">
        <v>3619</v>
      </c>
      <c r="I370" s="12">
        <v>2455</v>
      </c>
    </row>
    <row r="371" spans="1:9" s="17" customFormat="1">
      <c r="A371" s="323" t="s">
        <v>319</v>
      </c>
      <c r="B371" s="107"/>
      <c r="C371" s="11"/>
      <c r="D371" s="11"/>
      <c r="E371" s="11"/>
      <c r="F371" s="11"/>
      <c r="G371" s="11"/>
      <c r="H371" s="11"/>
      <c r="I371" s="12"/>
    </row>
    <row r="372" spans="1:9" s="17" customFormat="1">
      <c r="A372" s="221" t="s">
        <v>279</v>
      </c>
      <c r="B372" s="107">
        <v>5212</v>
      </c>
      <c r="C372" s="11">
        <v>4094</v>
      </c>
      <c r="D372" s="11">
        <v>3388</v>
      </c>
      <c r="E372" s="11">
        <v>2808</v>
      </c>
      <c r="F372" s="11">
        <v>574</v>
      </c>
      <c r="G372" s="11">
        <v>527</v>
      </c>
      <c r="H372" s="11">
        <v>1250</v>
      </c>
      <c r="I372" s="12">
        <v>759</v>
      </c>
    </row>
    <row r="373" spans="1:9" s="17" customFormat="1">
      <c r="A373" s="321" t="s">
        <v>243</v>
      </c>
      <c r="B373" s="107"/>
      <c r="C373" s="11"/>
      <c r="D373" s="11"/>
      <c r="E373" s="11"/>
      <c r="F373" s="11"/>
      <c r="G373" s="11"/>
      <c r="H373" s="11"/>
      <c r="I373" s="12"/>
    </row>
    <row r="374" spans="1:9" s="17" customFormat="1">
      <c r="A374" s="219" t="s">
        <v>36</v>
      </c>
      <c r="B374" s="107"/>
      <c r="C374" s="11"/>
      <c r="D374" s="11"/>
      <c r="E374" s="11"/>
      <c r="F374" s="11"/>
      <c r="G374" s="11"/>
      <c r="H374" s="11"/>
      <c r="I374" s="12"/>
    </row>
    <row r="375" spans="1:9" s="17" customFormat="1">
      <c r="A375" s="322" t="s">
        <v>244</v>
      </c>
      <c r="B375" s="107"/>
      <c r="C375" s="11"/>
      <c r="D375" s="11"/>
      <c r="E375" s="11"/>
      <c r="F375" s="11"/>
      <c r="G375" s="11"/>
      <c r="H375" s="11"/>
      <c r="I375" s="12"/>
    </row>
    <row r="376" spans="1:9" s="17" customFormat="1">
      <c r="A376" s="220" t="s">
        <v>652</v>
      </c>
      <c r="B376" s="90">
        <v>203</v>
      </c>
      <c r="C376" s="15">
        <v>184</v>
      </c>
      <c r="D376" s="15">
        <v>142</v>
      </c>
      <c r="E376" s="15">
        <v>123</v>
      </c>
      <c r="F376" s="15" t="s">
        <v>410</v>
      </c>
      <c r="G376" s="15" t="s">
        <v>410</v>
      </c>
      <c r="H376" s="15">
        <v>61</v>
      </c>
      <c r="I376" s="16">
        <v>61</v>
      </c>
    </row>
    <row r="377" spans="1:9">
      <c r="A377" s="220" t="s">
        <v>653</v>
      </c>
      <c r="B377" s="90">
        <v>512</v>
      </c>
      <c r="C377" s="15">
        <v>225</v>
      </c>
      <c r="D377" s="15">
        <v>259</v>
      </c>
      <c r="E377" s="15">
        <v>76</v>
      </c>
      <c r="F377" s="15">
        <v>6</v>
      </c>
      <c r="G377" s="15">
        <v>6</v>
      </c>
      <c r="H377" s="15">
        <v>247</v>
      </c>
      <c r="I377" s="16">
        <v>143</v>
      </c>
    </row>
    <row r="378" spans="1:9">
      <c r="A378" s="220" t="s">
        <v>654</v>
      </c>
      <c r="B378" s="90">
        <v>636</v>
      </c>
      <c r="C378" s="15">
        <v>489</v>
      </c>
      <c r="D378" s="15">
        <v>419</v>
      </c>
      <c r="E378" s="15">
        <v>281</v>
      </c>
      <c r="F378" s="15">
        <v>184</v>
      </c>
      <c r="G378" s="15">
        <v>175</v>
      </c>
      <c r="H378" s="15">
        <v>33</v>
      </c>
      <c r="I378" s="16">
        <v>33</v>
      </c>
    </row>
    <row r="379" spans="1:9">
      <c r="A379" s="220" t="s">
        <v>547</v>
      </c>
      <c r="B379" s="90">
        <v>267</v>
      </c>
      <c r="C379" s="15">
        <v>192</v>
      </c>
      <c r="D379" s="15">
        <v>158</v>
      </c>
      <c r="E379" s="15">
        <v>109</v>
      </c>
      <c r="F379" s="15">
        <v>73</v>
      </c>
      <c r="G379" s="15">
        <v>53</v>
      </c>
      <c r="H379" s="15">
        <v>36</v>
      </c>
      <c r="I379" s="16">
        <v>30</v>
      </c>
    </row>
    <row r="380" spans="1:9">
      <c r="A380" s="220" t="s">
        <v>655</v>
      </c>
      <c r="B380" s="90">
        <v>1174</v>
      </c>
      <c r="C380" s="15">
        <v>978</v>
      </c>
      <c r="D380" s="15">
        <v>489</v>
      </c>
      <c r="E380" s="15">
        <v>441</v>
      </c>
      <c r="F380" s="15">
        <v>110</v>
      </c>
      <c r="G380" s="15">
        <v>92</v>
      </c>
      <c r="H380" s="15">
        <v>575</v>
      </c>
      <c r="I380" s="16">
        <v>445</v>
      </c>
    </row>
    <row r="381" spans="1:9">
      <c r="A381" s="220" t="s">
        <v>656</v>
      </c>
      <c r="B381" s="90">
        <v>22</v>
      </c>
      <c r="C381" s="15">
        <v>18</v>
      </c>
      <c r="D381" s="15">
        <v>13</v>
      </c>
      <c r="E381" s="15">
        <v>11</v>
      </c>
      <c r="F381" s="15">
        <v>6</v>
      </c>
      <c r="G381" s="15">
        <v>6</v>
      </c>
      <c r="H381" s="15">
        <v>3</v>
      </c>
      <c r="I381" s="16">
        <v>1</v>
      </c>
    </row>
    <row r="382" spans="1:9" s="17" customFormat="1">
      <c r="A382" s="220" t="s">
        <v>657</v>
      </c>
      <c r="B382" s="90">
        <v>2398</v>
      </c>
      <c r="C382" s="15">
        <v>2008</v>
      </c>
      <c r="D382" s="15">
        <v>1908</v>
      </c>
      <c r="E382" s="15">
        <v>1767</v>
      </c>
      <c r="F382" s="15">
        <v>195</v>
      </c>
      <c r="G382" s="15">
        <v>195</v>
      </c>
      <c r="H382" s="15">
        <v>295</v>
      </c>
      <c r="I382" s="16">
        <v>46</v>
      </c>
    </row>
    <row r="383" spans="1:9">
      <c r="A383" s="221" t="s">
        <v>280</v>
      </c>
      <c r="B383" s="107">
        <v>2885</v>
      </c>
      <c r="C383" s="11">
        <v>2283</v>
      </c>
      <c r="D383" s="11">
        <v>2000</v>
      </c>
      <c r="E383" s="11">
        <v>1722</v>
      </c>
      <c r="F383" s="11">
        <v>263</v>
      </c>
      <c r="G383" s="11">
        <v>217</v>
      </c>
      <c r="H383" s="11">
        <v>622</v>
      </c>
      <c r="I383" s="12">
        <v>344</v>
      </c>
    </row>
    <row r="384" spans="1:9">
      <c r="A384" s="321" t="s">
        <v>243</v>
      </c>
      <c r="B384" s="90"/>
      <c r="C384" s="15"/>
      <c r="D384" s="15"/>
      <c r="E384" s="15"/>
      <c r="F384" s="15"/>
      <c r="G384" s="15"/>
      <c r="H384" s="15"/>
      <c r="I384" s="16"/>
    </row>
    <row r="385" spans="1:9">
      <c r="A385" s="219" t="s">
        <v>36</v>
      </c>
      <c r="B385" s="90"/>
      <c r="C385" s="15"/>
      <c r="D385" s="15"/>
      <c r="E385" s="15"/>
      <c r="F385" s="15"/>
      <c r="G385" s="15"/>
      <c r="H385" s="15"/>
      <c r="I385" s="16"/>
    </row>
    <row r="386" spans="1:9">
      <c r="A386" s="322" t="s">
        <v>244</v>
      </c>
      <c r="B386" s="90"/>
      <c r="C386" s="15"/>
      <c r="D386" s="15"/>
      <c r="E386" s="15"/>
      <c r="F386" s="15"/>
      <c r="G386" s="15"/>
      <c r="H386" s="15"/>
      <c r="I386" s="16"/>
    </row>
    <row r="387" spans="1:9">
      <c r="A387" s="220" t="s">
        <v>658</v>
      </c>
      <c r="B387" s="90">
        <v>1676</v>
      </c>
      <c r="C387" s="15">
        <v>1413</v>
      </c>
      <c r="D387" s="15">
        <v>1281</v>
      </c>
      <c r="E387" s="15">
        <v>1225</v>
      </c>
      <c r="F387" s="15">
        <v>94</v>
      </c>
      <c r="G387" s="15">
        <v>55</v>
      </c>
      <c r="H387" s="15">
        <v>301</v>
      </c>
      <c r="I387" s="16">
        <v>133</v>
      </c>
    </row>
    <row r="388" spans="1:9">
      <c r="A388" s="220" t="s">
        <v>659</v>
      </c>
      <c r="B388" s="90">
        <v>204</v>
      </c>
      <c r="C388" s="15">
        <v>123</v>
      </c>
      <c r="D388" s="15">
        <v>96</v>
      </c>
      <c r="E388" s="15">
        <v>62</v>
      </c>
      <c r="F388" s="15">
        <v>15</v>
      </c>
      <c r="G388" s="15">
        <v>13</v>
      </c>
      <c r="H388" s="15">
        <v>93</v>
      </c>
      <c r="I388" s="16">
        <v>48</v>
      </c>
    </row>
    <row r="389" spans="1:9">
      <c r="A389" s="220" t="s">
        <v>660</v>
      </c>
      <c r="B389" s="90">
        <v>145</v>
      </c>
      <c r="C389" s="15">
        <v>77</v>
      </c>
      <c r="D389" s="15">
        <v>101</v>
      </c>
      <c r="E389" s="15">
        <v>50</v>
      </c>
      <c r="F389" s="15">
        <v>30</v>
      </c>
      <c r="G389" s="15">
        <v>25</v>
      </c>
      <c r="H389" s="15">
        <v>14</v>
      </c>
      <c r="I389" s="16">
        <v>2</v>
      </c>
    </row>
    <row r="390" spans="1:9" s="17" customFormat="1">
      <c r="A390" s="220" t="s">
        <v>661</v>
      </c>
      <c r="B390" s="90">
        <v>598</v>
      </c>
      <c r="C390" s="15">
        <v>440</v>
      </c>
      <c r="D390" s="15">
        <v>395</v>
      </c>
      <c r="E390" s="15">
        <v>288</v>
      </c>
      <c r="F390" s="15">
        <v>103</v>
      </c>
      <c r="G390" s="15">
        <v>103</v>
      </c>
      <c r="H390" s="15">
        <v>100</v>
      </c>
      <c r="I390" s="16">
        <v>49</v>
      </c>
    </row>
    <row r="391" spans="1:9" s="17" customFormat="1">
      <c r="A391" s="220" t="s">
        <v>662</v>
      </c>
      <c r="B391" s="90">
        <v>262</v>
      </c>
      <c r="C391" s="15">
        <v>230</v>
      </c>
      <c r="D391" s="15">
        <v>127</v>
      </c>
      <c r="E391" s="15">
        <v>97</v>
      </c>
      <c r="F391" s="15">
        <v>21</v>
      </c>
      <c r="G391" s="15">
        <v>21</v>
      </c>
      <c r="H391" s="15">
        <v>114</v>
      </c>
      <c r="I391" s="16">
        <v>112</v>
      </c>
    </row>
    <row r="392" spans="1:9">
      <c r="A392" s="221" t="s">
        <v>281</v>
      </c>
      <c r="B392" s="107">
        <v>4018</v>
      </c>
      <c r="C392" s="11">
        <v>3165</v>
      </c>
      <c r="D392" s="11">
        <v>2299</v>
      </c>
      <c r="E392" s="11">
        <v>1632</v>
      </c>
      <c r="F392" s="11">
        <v>1071</v>
      </c>
      <c r="G392" s="11">
        <v>1001</v>
      </c>
      <c r="H392" s="11">
        <v>648</v>
      </c>
      <c r="I392" s="12">
        <v>532</v>
      </c>
    </row>
    <row r="393" spans="1:9">
      <c r="A393" s="321" t="s">
        <v>243</v>
      </c>
      <c r="B393" s="90"/>
      <c r="C393" s="15"/>
      <c r="D393" s="15"/>
      <c r="E393" s="15"/>
      <c r="F393" s="15"/>
      <c r="G393" s="15"/>
      <c r="H393" s="15"/>
      <c r="I393" s="16"/>
    </row>
    <row r="394" spans="1:9">
      <c r="A394" s="219" t="s">
        <v>36</v>
      </c>
      <c r="B394" s="90"/>
      <c r="C394" s="15"/>
      <c r="D394" s="15"/>
      <c r="E394" s="15"/>
      <c r="F394" s="15"/>
      <c r="G394" s="15"/>
      <c r="H394" s="15"/>
      <c r="I394" s="16"/>
    </row>
    <row r="395" spans="1:9">
      <c r="A395" s="322" t="s">
        <v>244</v>
      </c>
      <c r="B395" s="90"/>
      <c r="C395" s="15"/>
      <c r="D395" s="15"/>
      <c r="E395" s="15"/>
      <c r="F395" s="15"/>
      <c r="G395" s="15"/>
      <c r="H395" s="15"/>
      <c r="I395" s="16"/>
    </row>
    <row r="396" spans="1:9">
      <c r="A396" s="220" t="s">
        <v>663</v>
      </c>
      <c r="B396" s="90">
        <v>67</v>
      </c>
      <c r="C396" s="15">
        <v>61</v>
      </c>
      <c r="D396" s="15">
        <v>45</v>
      </c>
      <c r="E396" s="15">
        <v>41</v>
      </c>
      <c r="F396" s="15">
        <v>5</v>
      </c>
      <c r="G396" s="15">
        <v>5</v>
      </c>
      <c r="H396" s="15">
        <v>17</v>
      </c>
      <c r="I396" s="16">
        <v>15</v>
      </c>
    </row>
    <row r="397" spans="1:9">
      <c r="A397" s="220" t="s">
        <v>664</v>
      </c>
      <c r="B397" s="90">
        <v>640</v>
      </c>
      <c r="C397" s="15">
        <v>533</v>
      </c>
      <c r="D397" s="15">
        <v>579</v>
      </c>
      <c r="E397" s="15">
        <v>477</v>
      </c>
      <c r="F397" s="15">
        <v>5</v>
      </c>
      <c r="G397" s="15" t="s">
        <v>410</v>
      </c>
      <c r="H397" s="15">
        <v>56</v>
      </c>
      <c r="I397" s="16">
        <v>56</v>
      </c>
    </row>
    <row r="398" spans="1:9" s="17" customFormat="1">
      <c r="A398" s="220" t="s">
        <v>665</v>
      </c>
      <c r="B398" s="90">
        <v>533</v>
      </c>
      <c r="C398" s="15">
        <v>393</v>
      </c>
      <c r="D398" s="15">
        <v>183</v>
      </c>
      <c r="E398" s="15">
        <v>115</v>
      </c>
      <c r="F398" s="15">
        <v>229</v>
      </c>
      <c r="G398" s="15">
        <v>201</v>
      </c>
      <c r="H398" s="15">
        <v>121</v>
      </c>
      <c r="I398" s="16">
        <v>77</v>
      </c>
    </row>
    <row r="399" spans="1:9">
      <c r="A399" s="220" t="s">
        <v>666</v>
      </c>
      <c r="B399" s="90">
        <v>549</v>
      </c>
      <c r="C399" s="15">
        <v>473</v>
      </c>
      <c r="D399" s="15">
        <v>181</v>
      </c>
      <c r="E399" s="15">
        <v>148</v>
      </c>
      <c r="F399" s="15">
        <v>251</v>
      </c>
      <c r="G399" s="15">
        <v>219</v>
      </c>
      <c r="H399" s="15">
        <v>117</v>
      </c>
      <c r="I399" s="16">
        <v>106</v>
      </c>
    </row>
    <row r="400" spans="1:9">
      <c r="A400" s="220" t="s">
        <v>667</v>
      </c>
      <c r="B400" s="90">
        <v>95</v>
      </c>
      <c r="C400" s="15">
        <v>91</v>
      </c>
      <c r="D400" s="15">
        <v>72</v>
      </c>
      <c r="E400" s="15">
        <v>68</v>
      </c>
      <c r="F400" s="15">
        <v>11</v>
      </c>
      <c r="G400" s="15">
        <v>11</v>
      </c>
      <c r="H400" s="15">
        <v>12</v>
      </c>
      <c r="I400" s="16">
        <v>12</v>
      </c>
    </row>
    <row r="401" spans="1:9">
      <c r="A401" s="220" t="s">
        <v>668</v>
      </c>
      <c r="B401" s="90">
        <v>2134</v>
      </c>
      <c r="C401" s="15">
        <v>1614</v>
      </c>
      <c r="D401" s="15">
        <v>1239</v>
      </c>
      <c r="E401" s="15">
        <v>783</v>
      </c>
      <c r="F401" s="15">
        <v>570</v>
      </c>
      <c r="G401" s="15">
        <v>565</v>
      </c>
      <c r="H401" s="15">
        <v>325</v>
      </c>
      <c r="I401" s="16">
        <v>266</v>
      </c>
    </row>
    <row r="402" spans="1:9">
      <c r="A402" s="221" t="s">
        <v>282</v>
      </c>
      <c r="B402" s="107">
        <v>9662</v>
      </c>
      <c r="C402" s="11">
        <v>5823</v>
      </c>
      <c r="D402" s="11">
        <v>5784</v>
      </c>
      <c r="E402" s="11">
        <v>3191</v>
      </c>
      <c r="F402" s="11">
        <v>2779</v>
      </c>
      <c r="G402" s="11">
        <v>1812</v>
      </c>
      <c r="H402" s="11">
        <v>1099</v>
      </c>
      <c r="I402" s="12">
        <v>820</v>
      </c>
    </row>
    <row r="403" spans="1:9">
      <c r="A403" s="321" t="s">
        <v>243</v>
      </c>
      <c r="B403" s="90"/>
      <c r="C403" s="15"/>
      <c r="D403" s="15"/>
      <c r="E403" s="15"/>
      <c r="F403" s="15"/>
      <c r="G403" s="15"/>
      <c r="H403" s="15"/>
      <c r="I403" s="16"/>
    </row>
    <row r="404" spans="1:9">
      <c r="A404" s="219" t="s">
        <v>36</v>
      </c>
      <c r="B404" s="90"/>
      <c r="C404" s="15"/>
      <c r="D404" s="15"/>
      <c r="E404" s="15"/>
      <c r="F404" s="15"/>
      <c r="G404" s="15"/>
      <c r="H404" s="15"/>
      <c r="I404" s="16"/>
    </row>
    <row r="405" spans="1:9">
      <c r="A405" s="322" t="s">
        <v>244</v>
      </c>
      <c r="B405" s="90"/>
      <c r="C405" s="15"/>
      <c r="D405" s="15"/>
      <c r="E405" s="15"/>
      <c r="F405" s="15"/>
      <c r="G405" s="15"/>
      <c r="H405" s="15"/>
      <c r="I405" s="16"/>
    </row>
    <row r="406" spans="1:9">
      <c r="A406" s="220" t="s">
        <v>669</v>
      </c>
      <c r="B406" s="90">
        <v>2388</v>
      </c>
      <c r="C406" s="15">
        <v>1603</v>
      </c>
      <c r="D406" s="15">
        <v>691</v>
      </c>
      <c r="E406" s="15">
        <v>517</v>
      </c>
      <c r="F406" s="15">
        <v>1556</v>
      </c>
      <c r="G406" s="15">
        <v>964</v>
      </c>
      <c r="H406" s="15">
        <v>141</v>
      </c>
      <c r="I406" s="16">
        <v>122</v>
      </c>
    </row>
    <row r="407" spans="1:9" s="17" customFormat="1">
      <c r="A407" s="220" t="s">
        <v>670</v>
      </c>
      <c r="B407" s="90">
        <v>565</v>
      </c>
      <c r="C407" s="15">
        <v>521</v>
      </c>
      <c r="D407" s="15">
        <v>379</v>
      </c>
      <c r="E407" s="15">
        <v>353</v>
      </c>
      <c r="F407" s="15">
        <v>146</v>
      </c>
      <c r="G407" s="15">
        <v>146</v>
      </c>
      <c r="H407" s="15">
        <v>40</v>
      </c>
      <c r="I407" s="16">
        <v>22</v>
      </c>
    </row>
    <row r="408" spans="1:9" s="17" customFormat="1">
      <c r="A408" s="220" t="s">
        <v>671</v>
      </c>
      <c r="B408" s="90">
        <v>1542</v>
      </c>
      <c r="C408" s="15">
        <v>928</v>
      </c>
      <c r="D408" s="15">
        <v>1117</v>
      </c>
      <c r="E408" s="15">
        <v>603</v>
      </c>
      <c r="F408" s="15">
        <v>47</v>
      </c>
      <c r="G408" s="15">
        <v>47</v>
      </c>
      <c r="H408" s="15">
        <v>378</v>
      </c>
      <c r="I408" s="16">
        <v>278</v>
      </c>
    </row>
    <row r="409" spans="1:9">
      <c r="A409" s="220" t="s">
        <v>672</v>
      </c>
      <c r="B409" s="90">
        <v>144</v>
      </c>
      <c r="C409" s="15">
        <v>124</v>
      </c>
      <c r="D409" s="15">
        <v>49</v>
      </c>
      <c r="E409" s="15">
        <v>35</v>
      </c>
      <c r="F409" s="15">
        <v>11</v>
      </c>
      <c r="G409" s="15">
        <v>8</v>
      </c>
      <c r="H409" s="15">
        <v>84</v>
      </c>
      <c r="I409" s="16">
        <v>81</v>
      </c>
    </row>
    <row r="410" spans="1:9">
      <c r="A410" s="220" t="s">
        <v>673</v>
      </c>
      <c r="B410" s="90">
        <v>4241</v>
      </c>
      <c r="C410" s="15">
        <v>2087</v>
      </c>
      <c r="D410" s="15">
        <v>3171</v>
      </c>
      <c r="E410" s="15">
        <v>1393</v>
      </c>
      <c r="F410" s="15">
        <v>855</v>
      </c>
      <c r="G410" s="15">
        <v>538</v>
      </c>
      <c r="H410" s="15">
        <v>215</v>
      </c>
      <c r="I410" s="16">
        <v>156</v>
      </c>
    </row>
    <row r="411" spans="1:9">
      <c r="A411" s="220" t="s">
        <v>674</v>
      </c>
      <c r="B411" s="90">
        <v>456</v>
      </c>
      <c r="C411" s="15">
        <v>396</v>
      </c>
      <c r="D411" s="15">
        <v>240</v>
      </c>
      <c r="E411" s="15">
        <v>188</v>
      </c>
      <c r="F411" s="15">
        <v>79</v>
      </c>
      <c r="G411" s="15">
        <v>75</v>
      </c>
      <c r="H411" s="15">
        <v>137</v>
      </c>
      <c r="I411" s="16">
        <v>133</v>
      </c>
    </row>
    <row r="412" spans="1:9" s="17" customFormat="1">
      <c r="A412" s="220" t="s">
        <v>675</v>
      </c>
      <c r="B412" s="90">
        <v>326</v>
      </c>
      <c r="C412" s="15">
        <v>164</v>
      </c>
      <c r="D412" s="15">
        <v>137</v>
      </c>
      <c r="E412" s="15">
        <v>102</v>
      </c>
      <c r="F412" s="15">
        <v>85</v>
      </c>
      <c r="G412" s="15">
        <v>34</v>
      </c>
      <c r="H412" s="15">
        <v>104</v>
      </c>
      <c r="I412" s="16">
        <v>28</v>
      </c>
    </row>
    <row r="413" spans="1:9" s="17" customFormat="1">
      <c r="A413" s="221" t="s">
        <v>676</v>
      </c>
      <c r="B413" s="107">
        <v>7130</v>
      </c>
      <c r="C413" s="11">
        <v>6124</v>
      </c>
      <c r="D413" s="11">
        <v>2397</v>
      </c>
      <c r="E413" s="11">
        <v>1808</v>
      </c>
      <c r="F413" s="11">
        <v>3593</v>
      </c>
      <c r="G413" s="11">
        <v>3352</v>
      </c>
      <c r="H413" s="11">
        <v>1140</v>
      </c>
      <c r="I413" s="12">
        <v>964</v>
      </c>
    </row>
    <row r="414" spans="1:9" s="17" customFormat="1">
      <c r="A414" s="323" t="s">
        <v>319</v>
      </c>
      <c r="B414" s="107"/>
      <c r="C414" s="11"/>
      <c r="D414" s="11"/>
      <c r="E414" s="11"/>
      <c r="F414" s="11"/>
      <c r="G414" s="11"/>
      <c r="H414" s="11"/>
      <c r="I414" s="12"/>
    </row>
    <row r="415" spans="1:9">
      <c r="A415" s="221" t="s">
        <v>283</v>
      </c>
      <c r="B415" s="107">
        <v>3804</v>
      </c>
      <c r="C415" s="11">
        <v>3486</v>
      </c>
      <c r="D415" s="11">
        <v>940</v>
      </c>
      <c r="E415" s="11">
        <v>766</v>
      </c>
      <c r="F415" s="11">
        <v>2435</v>
      </c>
      <c r="G415" s="11">
        <v>2312</v>
      </c>
      <c r="H415" s="11">
        <v>429</v>
      </c>
      <c r="I415" s="12">
        <v>408</v>
      </c>
    </row>
    <row r="416" spans="1:9">
      <c r="A416" s="321" t="s">
        <v>243</v>
      </c>
      <c r="B416" s="90"/>
      <c r="C416" s="15"/>
      <c r="D416" s="15"/>
      <c r="E416" s="15"/>
      <c r="F416" s="15"/>
      <c r="G416" s="15"/>
      <c r="H416" s="15"/>
      <c r="I416" s="16"/>
    </row>
    <row r="417" spans="1:9">
      <c r="A417" s="219" t="s">
        <v>36</v>
      </c>
      <c r="B417" s="90"/>
      <c r="C417" s="15"/>
      <c r="D417" s="15"/>
      <c r="E417" s="15"/>
      <c r="F417" s="15"/>
      <c r="G417" s="15"/>
      <c r="H417" s="15"/>
      <c r="I417" s="16"/>
    </row>
    <row r="418" spans="1:9">
      <c r="A418" s="322" t="s">
        <v>244</v>
      </c>
      <c r="B418" s="90"/>
      <c r="C418" s="15"/>
      <c r="D418" s="15"/>
      <c r="E418" s="15"/>
      <c r="F418" s="15"/>
      <c r="G418" s="15"/>
      <c r="H418" s="15"/>
      <c r="I418" s="16"/>
    </row>
    <row r="419" spans="1:9">
      <c r="A419" s="220" t="s">
        <v>677</v>
      </c>
      <c r="B419" s="90">
        <v>439</v>
      </c>
      <c r="C419" s="15">
        <v>367</v>
      </c>
      <c r="D419" s="15">
        <v>204</v>
      </c>
      <c r="E419" s="15">
        <v>147</v>
      </c>
      <c r="F419" s="15">
        <v>84</v>
      </c>
      <c r="G419" s="15">
        <v>81</v>
      </c>
      <c r="H419" s="15">
        <v>151</v>
      </c>
      <c r="I419" s="16">
        <v>139</v>
      </c>
    </row>
    <row r="420" spans="1:9">
      <c r="A420" s="220" t="s">
        <v>678</v>
      </c>
      <c r="B420" s="90">
        <v>354</v>
      </c>
      <c r="C420" s="15">
        <v>354</v>
      </c>
      <c r="D420" s="15">
        <v>331</v>
      </c>
      <c r="E420" s="15">
        <v>331</v>
      </c>
      <c r="F420" s="15">
        <v>9</v>
      </c>
      <c r="G420" s="15">
        <v>9</v>
      </c>
      <c r="H420" s="15">
        <v>14</v>
      </c>
      <c r="I420" s="16">
        <v>14</v>
      </c>
    </row>
    <row r="421" spans="1:9">
      <c r="A421" s="220" t="s">
        <v>679</v>
      </c>
      <c r="B421" s="90">
        <v>3011</v>
      </c>
      <c r="C421" s="15">
        <v>2765</v>
      </c>
      <c r="D421" s="15">
        <v>405</v>
      </c>
      <c r="E421" s="15">
        <v>288</v>
      </c>
      <c r="F421" s="15">
        <v>2342</v>
      </c>
      <c r="G421" s="15">
        <v>2222</v>
      </c>
      <c r="H421" s="15">
        <v>264</v>
      </c>
      <c r="I421" s="16">
        <v>255</v>
      </c>
    </row>
    <row r="422" spans="1:9">
      <c r="A422" s="221" t="s">
        <v>284</v>
      </c>
      <c r="B422" s="107">
        <v>926</v>
      </c>
      <c r="C422" s="11">
        <v>868</v>
      </c>
      <c r="D422" s="11">
        <v>493</v>
      </c>
      <c r="E422" s="11">
        <v>472</v>
      </c>
      <c r="F422" s="11">
        <v>194</v>
      </c>
      <c r="G422" s="11">
        <v>194</v>
      </c>
      <c r="H422" s="11">
        <v>239</v>
      </c>
      <c r="I422" s="12">
        <v>202</v>
      </c>
    </row>
    <row r="423" spans="1:9">
      <c r="A423" s="321" t="s">
        <v>243</v>
      </c>
      <c r="B423" s="90"/>
      <c r="C423" s="15"/>
      <c r="D423" s="15"/>
      <c r="E423" s="15"/>
      <c r="F423" s="15"/>
      <c r="G423" s="15"/>
      <c r="H423" s="15"/>
      <c r="I423" s="16"/>
    </row>
    <row r="424" spans="1:9">
      <c r="A424" s="219" t="s">
        <v>36</v>
      </c>
      <c r="B424" s="90"/>
      <c r="C424" s="15"/>
      <c r="D424" s="15"/>
      <c r="E424" s="15"/>
      <c r="F424" s="15"/>
      <c r="G424" s="15"/>
      <c r="H424" s="15"/>
      <c r="I424" s="16"/>
    </row>
    <row r="425" spans="1:9">
      <c r="A425" s="322" t="s">
        <v>244</v>
      </c>
      <c r="B425" s="90"/>
      <c r="C425" s="15"/>
      <c r="D425" s="15"/>
      <c r="E425" s="15"/>
      <c r="F425" s="15"/>
      <c r="G425" s="15"/>
      <c r="H425" s="15"/>
      <c r="I425" s="16"/>
    </row>
    <row r="426" spans="1:9">
      <c r="A426" s="220" t="s">
        <v>680</v>
      </c>
      <c r="B426" s="90">
        <v>55</v>
      </c>
      <c r="C426" s="15">
        <v>40</v>
      </c>
      <c r="D426" s="15">
        <v>34</v>
      </c>
      <c r="E426" s="15">
        <v>31</v>
      </c>
      <c r="F426" s="15" t="s">
        <v>410</v>
      </c>
      <c r="G426" s="15" t="s">
        <v>410</v>
      </c>
      <c r="H426" s="15">
        <v>21</v>
      </c>
      <c r="I426" s="16">
        <v>9</v>
      </c>
    </row>
    <row r="427" spans="1:9" s="17" customFormat="1">
      <c r="A427" s="220" t="s">
        <v>681</v>
      </c>
      <c r="B427" s="90">
        <v>283</v>
      </c>
      <c r="C427" s="15">
        <v>283</v>
      </c>
      <c r="D427" s="15">
        <v>151</v>
      </c>
      <c r="E427" s="15">
        <v>151</v>
      </c>
      <c r="F427" s="15">
        <v>8</v>
      </c>
      <c r="G427" s="15">
        <v>8</v>
      </c>
      <c r="H427" s="15">
        <v>124</v>
      </c>
      <c r="I427" s="16">
        <v>124</v>
      </c>
    </row>
    <row r="428" spans="1:9" s="17" customFormat="1">
      <c r="A428" s="220" t="s">
        <v>682</v>
      </c>
      <c r="B428" s="90">
        <v>14</v>
      </c>
      <c r="C428" s="15">
        <v>3</v>
      </c>
      <c r="D428" s="15">
        <v>3</v>
      </c>
      <c r="E428" s="15">
        <v>3</v>
      </c>
      <c r="F428" s="15" t="s">
        <v>410</v>
      </c>
      <c r="G428" s="15" t="s">
        <v>410</v>
      </c>
      <c r="H428" s="15">
        <v>11</v>
      </c>
      <c r="I428" s="16" t="s">
        <v>410</v>
      </c>
    </row>
    <row r="429" spans="1:9">
      <c r="A429" s="220" t="s">
        <v>683</v>
      </c>
      <c r="B429" s="90">
        <v>8</v>
      </c>
      <c r="C429" s="15">
        <v>8</v>
      </c>
      <c r="D429" s="15" t="s">
        <v>410</v>
      </c>
      <c r="E429" s="15" t="s">
        <v>410</v>
      </c>
      <c r="F429" s="15">
        <v>8</v>
      </c>
      <c r="G429" s="15">
        <v>8</v>
      </c>
      <c r="H429" s="15" t="s">
        <v>410</v>
      </c>
      <c r="I429" s="16" t="s">
        <v>410</v>
      </c>
    </row>
    <row r="430" spans="1:9">
      <c r="A430" s="220" t="s">
        <v>684</v>
      </c>
      <c r="B430" s="90">
        <v>166</v>
      </c>
      <c r="C430" s="15">
        <v>150</v>
      </c>
      <c r="D430" s="15">
        <v>146</v>
      </c>
      <c r="E430" s="15">
        <v>137</v>
      </c>
      <c r="F430" s="15">
        <v>13</v>
      </c>
      <c r="G430" s="15">
        <v>13</v>
      </c>
      <c r="H430" s="15">
        <v>7</v>
      </c>
      <c r="I430" s="16" t="s">
        <v>410</v>
      </c>
    </row>
    <row r="431" spans="1:9">
      <c r="A431" s="220" t="s">
        <v>685</v>
      </c>
      <c r="B431" s="90">
        <v>53</v>
      </c>
      <c r="C431" s="15">
        <v>53</v>
      </c>
      <c r="D431" s="15">
        <v>45</v>
      </c>
      <c r="E431" s="15">
        <v>45</v>
      </c>
      <c r="F431" s="15">
        <v>3</v>
      </c>
      <c r="G431" s="15">
        <v>3</v>
      </c>
      <c r="H431" s="15">
        <v>5</v>
      </c>
      <c r="I431" s="16">
        <v>5</v>
      </c>
    </row>
    <row r="432" spans="1:9">
      <c r="A432" s="220" t="s">
        <v>686</v>
      </c>
      <c r="B432" s="90">
        <v>262</v>
      </c>
      <c r="C432" s="15">
        <v>246</v>
      </c>
      <c r="D432" s="15">
        <v>73</v>
      </c>
      <c r="E432" s="15">
        <v>64</v>
      </c>
      <c r="F432" s="15">
        <v>120</v>
      </c>
      <c r="G432" s="15">
        <v>120</v>
      </c>
      <c r="H432" s="15">
        <v>69</v>
      </c>
      <c r="I432" s="16">
        <v>62</v>
      </c>
    </row>
    <row r="433" spans="1:9">
      <c r="A433" s="220" t="s">
        <v>687</v>
      </c>
      <c r="B433" s="90">
        <v>85</v>
      </c>
      <c r="C433" s="15">
        <v>85</v>
      </c>
      <c r="D433" s="15">
        <v>41</v>
      </c>
      <c r="E433" s="15">
        <v>41</v>
      </c>
      <c r="F433" s="15">
        <v>42</v>
      </c>
      <c r="G433" s="15">
        <v>42</v>
      </c>
      <c r="H433" s="15">
        <v>2</v>
      </c>
      <c r="I433" s="16">
        <v>2</v>
      </c>
    </row>
    <row r="434" spans="1:9" s="17" customFormat="1">
      <c r="A434" s="221" t="s">
        <v>285</v>
      </c>
      <c r="B434" s="107">
        <v>2400</v>
      </c>
      <c r="C434" s="11">
        <v>1770</v>
      </c>
      <c r="D434" s="11">
        <v>964</v>
      </c>
      <c r="E434" s="11">
        <v>570</v>
      </c>
      <c r="F434" s="11">
        <v>964</v>
      </c>
      <c r="G434" s="11">
        <v>846</v>
      </c>
      <c r="H434" s="11">
        <v>472</v>
      </c>
      <c r="I434" s="12">
        <v>354</v>
      </c>
    </row>
    <row r="435" spans="1:9" s="17" customFormat="1">
      <c r="A435" s="321" t="s">
        <v>243</v>
      </c>
      <c r="B435" s="107"/>
      <c r="C435" s="11"/>
      <c r="D435" s="11"/>
      <c r="E435" s="11"/>
      <c r="F435" s="11"/>
      <c r="G435" s="11"/>
      <c r="H435" s="11"/>
      <c r="I435" s="12"/>
    </row>
    <row r="436" spans="1:9" s="17" customFormat="1">
      <c r="A436" s="219" t="s">
        <v>36</v>
      </c>
      <c r="B436" s="107"/>
      <c r="C436" s="11"/>
      <c r="D436" s="11"/>
      <c r="E436" s="11"/>
      <c r="F436" s="11"/>
      <c r="G436" s="11"/>
      <c r="H436" s="11"/>
      <c r="I436" s="12"/>
    </row>
    <row r="437" spans="1:9" s="17" customFormat="1">
      <c r="A437" s="322" t="s">
        <v>244</v>
      </c>
      <c r="B437" s="107"/>
      <c r="C437" s="11"/>
      <c r="D437" s="11"/>
      <c r="E437" s="11"/>
      <c r="F437" s="11"/>
      <c r="G437" s="11"/>
      <c r="H437" s="11"/>
      <c r="I437" s="12"/>
    </row>
    <row r="438" spans="1:9" s="17" customFormat="1">
      <c r="A438" s="220" t="s">
        <v>688</v>
      </c>
      <c r="B438" s="90">
        <v>1227</v>
      </c>
      <c r="C438" s="15">
        <v>758</v>
      </c>
      <c r="D438" s="15">
        <v>279</v>
      </c>
      <c r="E438" s="15">
        <v>25</v>
      </c>
      <c r="F438" s="15">
        <v>824</v>
      </c>
      <c r="G438" s="15">
        <v>713</v>
      </c>
      <c r="H438" s="15">
        <v>124</v>
      </c>
      <c r="I438" s="16">
        <v>20</v>
      </c>
    </row>
    <row r="439" spans="1:9">
      <c r="A439" s="220" t="s">
        <v>689</v>
      </c>
      <c r="B439" s="90">
        <v>458</v>
      </c>
      <c r="C439" s="15">
        <v>450</v>
      </c>
      <c r="D439" s="15">
        <v>431</v>
      </c>
      <c r="E439" s="15">
        <v>430</v>
      </c>
      <c r="F439" s="15">
        <v>5</v>
      </c>
      <c r="G439" s="15" t="s">
        <v>410</v>
      </c>
      <c r="H439" s="15">
        <v>22</v>
      </c>
      <c r="I439" s="16">
        <v>20</v>
      </c>
    </row>
    <row r="440" spans="1:9">
      <c r="A440" s="220" t="s">
        <v>690</v>
      </c>
      <c r="B440" s="90">
        <v>7</v>
      </c>
      <c r="C440" s="15">
        <v>7</v>
      </c>
      <c r="D440" s="15" t="s">
        <v>410</v>
      </c>
      <c r="E440" s="15" t="s">
        <v>410</v>
      </c>
      <c r="F440" s="15" t="s">
        <v>410</v>
      </c>
      <c r="G440" s="15" t="s">
        <v>410</v>
      </c>
      <c r="H440" s="15">
        <v>7</v>
      </c>
      <c r="I440" s="16">
        <v>7</v>
      </c>
    </row>
    <row r="441" spans="1:9">
      <c r="A441" s="220" t="s">
        <v>691</v>
      </c>
      <c r="B441" s="90">
        <v>35</v>
      </c>
      <c r="C441" s="15" t="s">
        <v>410</v>
      </c>
      <c r="D441" s="15">
        <v>33</v>
      </c>
      <c r="E441" s="15" t="s">
        <v>410</v>
      </c>
      <c r="F441" s="15" t="s">
        <v>410</v>
      </c>
      <c r="G441" s="15" t="s">
        <v>410</v>
      </c>
      <c r="H441" s="15">
        <v>2</v>
      </c>
      <c r="I441" s="16" t="s">
        <v>410</v>
      </c>
    </row>
    <row r="442" spans="1:9">
      <c r="A442" s="220" t="s">
        <v>692</v>
      </c>
      <c r="B442" s="90">
        <v>107</v>
      </c>
      <c r="C442" s="15">
        <v>107</v>
      </c>
      <c r="D442" s="15">
        <v>11</v>
      </c>
      <c r="E442" s="15">
        <v>11</v>
      </c>
      <c r="F442" s="15">
        <v>3</v>
      </c>
      <c r="G442" s="15">
        <v>3</v>
      </c>
      <c r="H442" s="15">
        <v>93</v>
      </c>
      <c r="I442" s="16">
        <v>93</v>
      </c>
    </row>
    <row r="443" spans="1:9">
      <c r="A443" s="220" t="s">
        <v>693</v>
      </c>
      <c r="B443" s="90">
        <v>566</v>
      </c>
      <c r="C443" s="15">
        <v>448</v>
      </c>
      <c r="D443" s="15">
        <v>210</v>
      </c>
      <c r="E443" s="15">
        <v>104</v>
      </c>
      <c r="F443" s="15">
        <v>132</v>
      </c>
      <c r="G443" s="15">
        <v>130</v>
      </c>
      <c r="H443" s="15">
        <v>224</v>
      </c>
      <c r="I443" s="16">
        <v>214</v>
      </c>
    </row>
    <row r="444" spans="1:9">
      <c r="A444" s="221" t="s">
        <v>694</v>
      </c>
      <c r="B444" s="107">
        <v>23644</v>
      </c>
      <c r="C444" s="11">
        <v>18202</v>
      </c>
      <c r="D444" s="11">
        <v>14074</v>
      </c>
      <c r="E444" s="11">
        <v>10613</v>
      </c>
      <c r="F444" s="11">
        <v>5016</v>
      </c>
      <c r="G444" s="11">
        <v>4066</v>
      </c>
      <c r="H444" s="11">
        <v>4554</v>
      </c>
      <c r="I444" s="12">
        <v>3523</v>
      </c>
    </row>
    <row r="445" spans="1:9">
      <c r="A445" s="323" t="s">
        <v>319</v>
      </c>
      <c r="B445" s="90"/>
      <c r="C445" s="15"/>
      <c r="D445" s="15"/>
      <c r="E445" s="15"/>
      <c r="F445" s="15"/>
      <c r="G445" s="15"/>
      <c r="H445" s="15"/>
      <c r="I445" s="16"/>
    </row>
    <row r="446" spans="1:9">
      <c r="A446" s="221" t="s">
        <v>290</v>
      </c>
      <c r="B446" s="107">
        <v>3116</v>
      </c>
      <c r="C446" s="11">
        <v>2509</v>
      </c>
      <c r="D446" s="11">
        <v>1659</v>
      </c>
      <c r="E446" s="11">
        <v>1195</v>
      </c>
      <c r="F446" s="11">
        <v>1082</v>
      </c>
      <c r="G446" s="11">
        <v>1024</v>
      </c>
      <c r="H446" s="11">
        <v>375</v>
      </c>
      <c r="I446" s="12">
        <v>290</v>
      </c>
    </row>
    <row r="447" spans="1:9">
      <c r="A447" s="321" t="s">
        <v>243</v>
      </c>
      <c r="B447" s="90"/>
      <c r="C447" s="15"/>
      <c r="D447" s="15"/>
      <c r="E447" s="15"/>
      <c r="F447" s="15"/>
      <c r="G447" s="15"/>
      <c r="H447" s="15"/>
      <c r="I447" s="16"/>
    </row>
    <row r="448" spans="1:9">
      <c r="A448" s="219" t="s">
        <v>36</v>
      </c>
      <c r="B448" s="90"/>
      <c r="C448" s="15"/>
      <c r="D448" s="15"/>
      <c r="E448" s="15"/>
      <c r="F448" s="15"/>
      <c r="G448" s="15"/>
      <c r="H448" s="15"/>
      <c r="I448" s="16"/>
    </row>
    <row r="449" spans="1:9">
      <c r="A449" s="322" t="s">
        <v>244</v>
      </c>
      <c r="B449" s="90"/>
      <c r="C449" s="15"/>
      <c r="D449" s="15"/>
      <c r="E449" s="15"/>
      <c r="F449" s="15"/>
      <c r="G449" s="15"/>
      <c r="H449" s="15"/>
      <c r="I449" s="16"/>
    </row>
    <row r="450" spans="1:9">
      <c r="A450" s="220" t="s">
        <v>695</v>
      </c>
      <c r="B450" s="90">
        <v>914</v>
      </c>
      <c r="C450" s="15">
        <v>619</v>
      </c>
      <c r="D450" s="15">
        <v>610</v>
      </c>
      <c r="E450" s="15">
        <v>374</v>
      </c>
      <c r="F450" s="15">
        <v>125</v>
      </c>
      <c r="G450" s="15">
        <v>102</v>
      </c>
      <c r="H450" s="15">
        <v>179</v>
      </c>
      <c r="I450" s="16">
        <v>143</v>
      </c>
    </row>
    <row r="451" spans="1:9">
      <c r="A451" s="220" t="s">
        <v>696</v>
      </c>
      <c r="B451" s="90">
        <v>1271</v>
      </c>
      <c r="C451" s="15">
        <v>1112</v>
      </c>
      <c r="D451" s="15">
        <v>557</v>
      </c>
      <c r="E451" s="15">
        <v>432</v>
      </c>
      <c r="F451" s="15">
        <v>584</v>
      </c>
      <c r="G451" s="15">
        <v>579</v>
      </c>
      <c r="H451" s="15">
        <v>130</v>
      </c>
      <c r="I451" s="16">
        <v>101</v>
      </c>
    </row>
    <row r="452" spans="1:9" s="17" customFormat="1">
      <c r="A452" s="220" t="s">
        <v>697</v>
      </c>
      <c r="B452" s="90">
        <v>931</v>
      </c>
      <c r="C452" s="15">
        <v>778</v>
      </c>
      <c r="D452" s="15">
        <v>492</v>
      </c>
      <c r="E452" s="15">
        <v>389</v>
      </c>
      <c r="F452" s="15">
        <v>373</v>
      </c>
      <c r="G452" s="15">
        <v>343</v>
      </c>
      <c r="H452" s="15">
        <v>66</v>
      </c>
      <c r="I452" s="16">
        <v>46</v>
      </c>
    </row>
    <row r="453" spans="1:9" s="17" customFormat="1">
      <c r="A453" s="221" t="s">
        <v>286</v>
      </c>
      <c r="B453" s="107">
        <v>3069</v>
      </c>
      <c r="C453" s="11">
        <v>2380</v>
      </c>
      <c r="D453" s="11">
        <v>2146</v>
      </c>
      <c r="E453" s="11">
        <v>1664</v>
      </c>
      <c r="F453" s="11">
        <v>318</v>
      </c>
      <c r="G453" s="11">
        <v>300</v>
      </c>
      <c r="H453" s="11">
        <v>605</v>
      </c>
      <c r="I453" s="12">
        <v>416</v>
      </c>
    </row>
    <row r="454" spans="1:9" s="17" customFormat="1">
      <c r="A454" s="321" t="s">
        <v>243</v>
      </c>
      <c r="B454" s="107"/>
      <c r="C454" s="11"/>
      <c r="D454" s="11"/>
      <c r="E454" s="11"/>
      <c r="F454" s="11"/>
      <c r="G454" s="11"/>
      <c r="H454" s="11"/>
      <c r="I454" s="12"/>
    </row>
    <row r="455" spans="1:9" s="17" customFormat="1">
      <c r="A455" s="219" t="s">
        <v>36</v>
      </c>
      <c r="B455" s="107"/>
      <c r="C455" s="11"/>
      <c r="D455" s="11"/>
      <c r="E455" s="11"/>
      <c r="F455" s="11"/>
      <c r="G455" s="11"/>
      <c r="H455" s="11"/>
      <c r="I455" s="12"/>
    </row>
    <row r="456" spans="1:9" s="17" customFormat="1">
      <c r="A456" s="322" t="s">
        <v>244</v>
      </c>
      <c r="B456" s="107"/>
      <c r="C456" s="11"/>
      <c r="D456" s="11"/>
      <c r="E456" s="11"/>
      <c r="F456" s="11"/>
      <c r="G456" s="11"/>
      <c r="H456" s="11"/>
      <c r="I456" s="12"/>
    </row>
    <row r="457" spans="1:9" s="17" customFormat="1">
      <c r="A457" s="220" t="s">
        <v>698</v>
      </c>
      <c r="B457" s="90">
        <v>461</v>
      </c>
      <c r="C457" s="15">
        <v>259</v>
      </c>
      <c r="D457" s="15">
        <v>295</v>
      </c>
      <c r="E457" s="15">
        <v>172</v>
      </c>
      <c r="F457" s="15">
        <v>27</v>
      </c>
      <c r="G457" s="15">
        <v>12</v>
      </c>
      <c r="H457" s="15">
        <v>139</v>
      </c>
      <c r="I457" s="16">
        <v>75</v>
      </c>
    </row>
    <row r="458" spans="1:9" s="17" customFormat="1">
      <c r="A458" s="220" t="s">
        <v>699</v>
      </c>
      <c r="B458" s="90">
        <v>654</v>
      </c>
      <c r="C458" s="15">
        <v>496</v>
      </c>
      <c r="D458" s="15">
        <v>574</v>
      </c>
      <c r="E458" s="15">
        <v>417</v>
      </c>
      <c r="F458" s="15">
        <v>13</v>
      </c>
      <c r="G458" s="15">
        <v>13</v>
      </c>
      <c r="H458" s="15">
        <v>67</v>
      </c>
      <c r="I458" s="16">
        <v>66</v>
      </c>
    </row>
    <row r="459" spans="1:9" s="17" customFormat="1">
      <c r="A459" s="220" t="s">
        <v>700</v>
      </c>
      <c r="B459" s="90">
        <v>43</v>
      </c>
      <c r="C459" s="15">
        <v>39</v>
      </c>
      <c r="D459" s="15">
        <v>40</v>
      </c>
      <c r="E459" s="15">
        <v>36</v>
      </c>
      <c r="F459" s="15" t="s">
        <v>410</v>
      </c>
      <c r="G459" s="15" t="s">
        <v>410</v>
      </c>
      <c r="H459" s="15">
        <v>3</v>
      </c>
      <c r="I459" s="16">
        <v>3</v>
      </c>
    </row>
    <row r="460" spans="1:9" s="17" customFormat="1">
      <c r="A460" s="220" t="s">
        <v>701</v>
      </c>
      <c r="B460" s="90">
        <v>508</v>
      </c>
      <c r="C460" s="15">
        <v>332</v>
      </c>
      <c r="D460" s="15">
        <v>331</v>
      </c>
      <c r="E460" s="15">
        <v>249</v>
      </c>
      <c r="F460" s="15">
        <v>33</v>
      </c>
      <c r="G460" s="15">
        <v>33</v>
      </c>
      <c r="H460" s="15">
        <v>144</v>
      </c>
      <c r="I460" s="16">
        <v>50</v>
      </c>
    </row>
    <row r="461" spans="1:9">
      <c r="A461" s="220" t="s">
        <v>702</v>
      </c>
      <c r="B461" s="90">
        <v>1403</v>
      </c>
      <c r="C461" s="15">
        <v>1254</v>
      </c>
      <c r="D461" s="15">
        <v>906</v>
      </c>
      <c r="E461" s="15">
        <v>790</v>
      </c>
      <c r="F461" s="15">
        <v>245</v>
      </c>
      <c r="G461" s="15">
        <v>242</v>
      </c>
      <c r="H461" s="15">
        <v>252</v>
      </c>
      <c r="I461" s="16">
        <v>222</v>
      </c>
    </row>
    <row r="462" spans="1:9">
      <c r="A462" s="221" t="s">
        <v>287</v>
      </c>
      <c r="B462" s="107">
        <v>3395</v>
      </c>
      <c r="C462" s="11">
        <v>2692</v>
      </c>
      <c r="D462" s="11">
        <v>2110</v>
      </c>
      <c r="E462" s="11">
        <v>1652</v>
      </c>
      <c r="F462" s="11">
        <v>465</v>
      </c>
      <c r="G462" s="11">
        <v>442</v>
      </c>
      <c r="H462" s="11">
        <v>820</v>
      </c>
      <c r="I462" s="12">
        <v>598</v>
      </c>
    </row>
    <row r="463" spans="1:9">
      <c r="A463" s="321" t="s">
        <v>243</v>
      </c>
      <c r="B463" s="90"/>
      <c r="C463" s="15"/>
      <c r="D463" s="15"/>
      <c r="E463" s="15"/>
      <c r="F463" s="15"/>
      <c r="G463" s="15"/>
      <c r="H463" s="15"/>
      <c r="I463" s="16"/>
    </row>
    <row r="464" spans="1:9">
      <c r="A464" s="219" t="s">
        <v>36</v>
      </c>
      <c r="B464" s="90"/>
      <c r="C464" s="15"/>
      <c r="D464" s="15"/>
      <c r="E464" s="15"/>
      <c r="F464" s="15"/>
      <c r="G464" s="15"/>
      <c r="H464" s="15"/>
      <c r="I464" s="16"/>
    </row>
    <row r="465" spans="1:9">
      <c r="A465" s="322" t="s">
        <v>244</v>
      </c>
      <c r="B465" s="90"/>
      <c r="C465" s="15"/>
      <c r="D465" s="15"/>
      <c r="E465" s="15"/>
      <c r="F465" s="15"/>
      <c r="G465" s="15"/>
      <c r="H465" s="15"/>
      <c r="I465" s="16"/>
    </row>
    <row r="466" spans="1:9">
      <c r="A466" s="220" t="s">
        <v>703</v>
      </c>
      <c r="B466" s="90">
        <v>1185</v>
      </c>
      <c r="C466" s="15">
        <v>851</v>
      </c>
      <c r="D466" s="15">
        <v>873</v>
      </c>
      <c r="E466" s="15">
        <v>670</v>
      </c>
      <c r="F466" s="15">
        <v>108</v>
      </c>
      <c r="G466" s="15">
        <v>108</v>
      </c>
      <c r="H466" s="15">
        <v>204</v>
      </c>
      <c r="I466" s="16">
        <v>73</v>
      </c>
    </row>
    <row r="467" spans="1:9" s="17" customFormat="1">
      <c r="A467" s="220" t="s">
        <v>704</v>
      </c>
      <c r="B467" s="90">
        <v>662</v>
      </c>
      <c r="C467" s="15">
        <v>540</v>
      </c>
      <c r="D467" s="15">
        <v>518</v>
      </c>
      <c r="E467" s="15">
        <v>418</v>
      </c>
      <c r="F467" s="15">
        <v>67</v>
      </c>
      <c r="G467" s="15">
        <v>67</v>
      </c>
      <c r="H467" s="15">
        <v>77</v>
      </c>
      <c r="I467" s="16">
        <v>55</v>
      </c>
    </row>
    <row r="468" spans="1:9">
      <c r="A468" s="220" t="s">
        <v>705</v>
      </c>
      <c r="B468" s="90">
        <v>601</v>
      </c>
      <c r="C468" s="15">
        <v>460</v>
      </c>
      <c r="D468" s="15">
        <v>343</v>
      </c>
      <c r="E468" s="15">
        <v>272</v>
      </c>
      <c r="F468" s="15">
        <v>49</v>
      </c>
      <c r="G468" s="15">
        <v>41</v>
      </c>
      <c r="H468" s="15">
        <v>209</v>
      </c>
      <c r="I468" s="16">
        <v>147</v>
      </c>
    </row>
    <row r="469" spans="1:9" s="17" customFormat="1">
      <c r="A469" s="220" t="s">
        <v>706</v>
      </c>
      <c r="B469" s="90">
        <v>947</v>
      </c>
      <c r="C469" s="15">
        <v>841</v>
      </c>
      <c r="D469" s="15">
        <v>376</v>
      </c>
      <c r="E469" s="15">
        <v>292</v>
      </c>
      <c r="F469" s="15">
        <v>241</v>
      </c>
      <c r="G469" s="15">
        <v>226</v>
      </c>
      <c r="H469" s="15">
        <v>330</v>
      </c>
      <c r="I469" s="16">
        <v>323</v>
      </c>
    </row>
    <row r="470" spans="1:9">
      <c r="A470" s="221" t="s">
        <v>288</v>
      </c>
      <c r="B470" s="107">
        <v>4877</v>
      </c>
      <c r="C470" s="11">
        <v>4098</v>
      </c>
      <c r="D470" s="11">
        <v>2700</v>
      </c>
      <c r="E470" s="11">
        <v>2286</v>
      </c>
      <c r="F470" s="11">
        <v>474</v>
      </c>
      <c r="G470" s="11">
        <v>422</v>
      </c>
      <c r="H470" s="11">
        <v>1703</v>
      </c>
      <c r="I470" s="12">
        <v>1390</v>
      </c>
    </row>
    <row r="471" spans="1:9">
      <c r="A471" s="321" t="s">
        <v>243</v>
      </c>
      <c r="B471" s="90"/>
      <c r="C471" s="15"/>
      <c r="D471" s="15"/>
      <c r="E471" s="15"/>
      <c r="F471" s="15"/>
      <c r="G471" s="15"/>
      <c r="H471" s="15"/>
      <c r="I471" s="16"/>
    </row>
    <row r="472" spans="1:9">
      <c r="A472" s="219" t="s">
        <v>36</v>
      </c>
      <c r="B472" s="90"/>
      <c r="C472" s="15"/>
      <c r="D472" s="15"/>
      <c r="E472" s="15"/>
      <c r="F472" s="15"/>
      <c r="G472" s="15"/>
      <c r="H472" s="15"/>
      <c r="I472" s="16"/>
    </row>
    <row r="473" spans="1:9">
      <c r="A473" s="322" t="s">
        <v>244</v>
      </c>
      <c r="B473" s="90"/>
      <c r="C473" s="15"/>
      <c r="D473" s="15"/>
      <c r="E473" s="15"/>
      <c r="F473" s="15"/>
      <c r="G473" s="15"/>
      <c r="H473" s="15"/>
      <c r="I473" s="16"/>
    </row>
    <row r="474" spans="1:9">
      <c r="A474" s="220" t="s">
        <v>707</v>
      </c>
      <c r="B474" s="90">
        <v>821</v>
      </c>
      <c r="C474" s="15">
        <v>605</v>
      </c>
      <c r="D474" s="15">
        <v>616</v>
      </c>
      <c r="E474" s="15">
        <v>592</v>
      </c>
      <c r="F474" s="15">
        <v>5</v>
      </c>
      <c r="G474" s="15">
        <v>5</v>
      </c>
      <c r="H474" s="15">
        <v>200</v>
      </c>
      <c r="I474" s="16">
        <v>8</v>
      </c>
    </row>
    <row r="475" spans="1:9">
      <c r="A475" s="220" t="s">
        <v>708</v>
      </c>
      <c r="B475" s="90">
        <v>567</v>
      </c>
      <c r="C475" s="15">
        <v>508</v>
      </c>
      <c r="D475" s="15">
        <v>268</v>
      </c>
      <c r="E475" s="15">
        <v>218</v>
      </c>
      <c r="F475" s="15">
        <v>50</v>
      </c>
      <c r="G475" s="15">
        <v>43</v>
      </c>
      <c r="H475" s="15">
        <v>249</v>
      </c>
      <c r="I475" s="16">
        <v>247</v>
      </c>
    </row>
    <row r="476" spans="1:9">
      <c r="A476" s="220" t="s">
        <v>709</v>
      </c>
      <c r="B476" s="90">
        <v>1028</v>
      </c>
      <c r="C476" s="15">
        <v>805</v>
      </c>
      <c r="D476" s="15">
        <v>648</v>
      </c>
      <c r="E476" s="15">
        <v>516</v>
      </c>
      <c r="F476" s="15">
        <v>45</v>
      </c>
      <c r="G476" s="15">
        <v>41</v>
      </c>
      <c r="H476" s="15">
        <v>335</v>
      </c>
      <c r="I476" s="16">
        <v>248</v>
      </c>
    </row>
    <row r="477" spans="1:9">
      <c r="A477" s="220" t="s">
        <v>710</v>
      </c>
      <c r="B477" s="90">
        <v>319</v>
      </c>
      <c r="C477" s="15">
        <v>293</v>
      </c>
      <c r="D477" s="15">
        <v>184</v>
      </c>
      <c r="E477" s="15">
        <v>169</v>
      </c>
      <c r="F477" s="15">
        <v>24</v>
      </c>
      <c r="G477" s="15">
        <v>13</v>
      </c>
      <c r="H477" s="15">
        <v>111</v>
      </c>
      <c r="I477" s="16">
        <v>111</v>
      </c>
    </row>
    <row r="478" spans="1:9">
      <c r="A478" s="220" t="s">
        <v>711</v>
      </c>
      <c r="B478" s="90">
        <v>2142</v>
      </c>
      <c r="C478" s="15">
        <v>1887</v>
      </c>
      <c r="D478" s="15">
        <v>984</v>
      </c>
      <c r="E478" s="15">
        <v>791</v>
      </c>
      <c r="F478" s="15">
        <v>350</v>
      </c>
      <c r="G478" s="15">
        <v>320</v>
      </c>
      <c r="H478" s="15">
        <v>808</v>
      </c>
      <c r="I478" s="16">
        <v>776</v>
      </c>
    </row>
    <row r="479" spans="1:9" s="17" customFormat="1">
      <c r="A479" s="221" t="s">
        <v>289</v>
      </c>
      <c r="B479" s="107">
        <v>9187</v>
      </c>
      <c r="C479" s="11">
        <v>6523</v>
      </c>
      <c r="D479" s="11">
        <v>5459</v>
      </c>
      <c r="E479" s="11">
        <v>3816</v>
      </c>
      <c r="F479" s="11">
        <v>2677</v>
      </c>
      <c r="G479" s="11">
        <v>1878</v>
      </c>
      <c r="H479" s="11">
        <v>1051</v>
      </c>
      <c r="I479" s="12">
        <v>829</v>
      </c>
    </row>
    <row r="480" spans="1:9" s="17" customFormat="1">
      <c r="A480" s="321" t="s">
        <v>243</v>
      </c>
      <c r="B480" s="107"/>
      <c r="C480" s="11"/>
      <c r="D480" s="11"/>
      <c r="E480" s="11"/>
      <c r="F480" s="11"/>
      <c r="G480" s="11"/>
      <c r="H480" s="11"/>
      <c r="I480" s="12"/>
    </row>
    <row r="481" spans="1:9" s="17" customFormat="1">
      <c r="A481" s="219" t="s">
        <v>36</v>
      </c>
      <c r="B481" s="107"/>
      <c r="C481" s="11"/>
      <c r="D481" s="11"/>
      <c r="E481" s="11"/>
      <c r="F481" s="11"/>
      <c r="G481" s="11"/>
      <c r="H481" s="11"/>
      <c r="I481" s="12"/>
    </row>
    <row r="482" spans="1:9" s="17" customFormat="1">
      <c r="A482" s="322" t="s">
        <v>244</v>
      </c>
      <c r="B482" s="107"/>
      <c r="C482" s="11"/>
      <c r="D482" s="11"/>
      <c r="E482" s="11"/>
      <c r="F482" s="11"/>
      <c r="G482" s="11"/>
      <c r="H482" s="11"/>
      <c r="I482" s="12"/>
    </row>
    <row r="483" spans="1:9">
      <c r="A483" s="220" t="s">
        <v>712</v>
      </c>
      <c r="B483" s="90">
        <v>6076</v>
      </c>
      <c r="C483" s="15">
        <v>4513</v>
      </c>
      <c r="D483" s="15">
        <v>3760</v>
      </c>
      <c r="E483" s="15">
        <v>2611</v>
      </c>
      <c r="F483" s="15">
        <v>1652</v>
      </c>
      <c r="G483" s="15">
        <v>1282</v>
      </c>
      <c r="H483" s="15">
        <v>664</v>
      </c>
      <c r="I483" s="16">
        <v>620</v>
      </c>
    </row>
    <row r="484" spans="1:9">
      <c r="A484" s="220" t="s">
        <v>713</v>
      </c>
      <c r="B484" s="90">
        <v>3037</v>
      </c>
      <c r="C484" s="15">
        <v>1936</v>
      </c>
      <c r="D484" s="15">
        <v>1656</v>
      </c>
      <c r="E484" s="15">
        <v>1162</v>
      </c>
      <c r="F484" s="15">
        <v>1018</v>
      </c>
      <c r="G484" s="15">
        <v>589</v>
      </c>
      <c r="H484" s="15">
        <v>363</v>
      </c>
      <c r="I484" s="16">
        <v>185</v>
      </c>
    </row>
    <row r="485" spans="1:9">
      <c r="A485" s="220" t="s">
        <v>714</v>
      </c>
      <c r="B485" s="90">
        <v>74</v>
      </c>
      <c r="C485" s="15">
        <v>74</v>
      </c>
      <c r="D485" s="15">
        <v>43</v>
      </c>
      <c r="E485" s="15">
        <v>43</v>
      </c>
      <c r="F485" s="15">
        <v>7</v>
      </c>
      <c r="G485" s="15">
        <v>7</v>
      </c>
      <c r="H485" s="15">
        <v>24</v>
      </c>
      <c r="I485" s="16">
        <v>24</v>
      </c>
    </row>
    <row r="486" spans="1:9">
      <c r="A486" s="221" t="s">
        <v>715</v>
      </c>
      <c r="B486" s="107">
        <v>109045</v>
      </c>
      <c r="C486" s="11">
        <v>76131</v>
      </c>
      <c r="D486" s="11">
        <v>62023</v>
      </c>
      <c r="E486" s="11">
        <v>39089</v>
      </c>
      <c r="F486" s="11">
        <v>30763</v>
      </c>
      <c r="G486" s="11">
        <v>24430</v>
      </c>
      <c r="H486" s="11">
        <v>16259</v>
      </c>
      <c r="I486" s="12">
        <v>12612</v>
      </c>
    </row>
    <row r="487" spans="1:9">
      <c r="A487" s="323" t="s">
        <v>319</v>
      </c>
      <c r="B487" s="90"/>
      <c r="C487" s="15"/>
      <c r="D487" s="15"/>
      <c r="E487" s="15"/>
      <c r="F487" s="15"/>
      <c r="G487" s="15"/>
      <c r="H487" s="15"/>
      <c r="I487" s="16"/>
    </row>
    <row r="488" spans="1:9">
      <c r="A488" s="221" t="s">
        <v>291</v>
      </c>
      <c r="B488" s="107">
        <v>13631</v>
      </c>
      <c r="C488" s="11">
        <v>11867</v>
      </c>
      <c r="D488" s="11">
        <v>6488</v>
      </c>
      <c r="E488" s="11">
        <v>5267</v>
      </c>
      <c r="F488" s="11">
        <v>2636</v>
      </c>
      <c r="G488" s="11">
        <v>2424</v>
      </c>
      <c r="H488" s="11">
        <v>4507</v>
      </c>
      <c r="I488" s="12">
        <v>4176</v>
      </c>
    </row>
    <row r="489" spans="1:9">
      <c r="A489" s="321" t="s">
        <v>243</v>
      </c>
      <c r="B489" s="90"/>
      <c r="C489" s="15"/>
      <c r="D489" s="15"/>
      <c r="E489" s="15"/>
      <c r="F489" s="15"/>
      <c r="G489" s="15"/>
      <c r="H489" s="15"/>
      <c r="I489" s="16"/>
    </row>
    <row r="490" spans="1:9">
      <c r="A490" s="219" t="s">
        <v>36</v>
      </c>
      <c r="B490" s="90"/>
      <c r="C490" s="15"/>
      <c r="D490" s="15"/>
      <c r="E490" s="15"/>
      <c r="F490" s="15"/>
      <c r="G490" s="15"/>
      <c r="H490" s="15"/>
      <c r="I490" s="16"/>
    </row>
    <row r="491" spans="1:9">
      <c r="A491" s="322" t="s">
        <v>244</v>
      </c>
      <c r="B491" s="90"/>
      <c r="C491" s="15"/>
      <c r="D491" s="15"/>
      <c r="E491" s="15"/>
      <c r="F491" s="15"/>
      <c r="G491" s="15"/>
      <c r="H491" s="15"/>
      <c r="I491" s="16"/>
    </row>
    <row r="492" spans="1:9">
      <c r="A492" s="220" t="s">
        <v>680</v>
      </c>
      <c r="B492" s="90">
        <v>3309</v>
      </c>
      <c r="C492" s="15">
        <v>2834</v>
      </c>
      <c r="D492" s="15">
        <v>1419</v>
      </c>
      <c r="E492" s="15">
        <v>1027</v>
      </c>
      <c r="F492" s="15">
        <v>476</v>
      </c>
      <c r="G492" s="15">
        <v>473</v>
      </c>
      <c r="H492" s="15">
        <v>1414</v>
      </c>
      <c r="I492" s="16">
        <v>1334</v>
      </c>
    </row>
    <row r="493" spans="1:9">
      <c r="A493" s="220" t="s">
        <v>716</v>
      </c>
      <c r="B493" s="90">
        <v>2792</v>
      </c>
      <c r="C493" s="15">
        <v>2254</v>
      </c>
      <c r="D493" s="15">
        <v>1559</v>
      </c>
      <c r="E493" s="15">
        <v>1143</v>
      </c>
      <c r="F493" s="15">
        <v>395</v>
      </c>
      <c r="G493" s="15">
        <v>320</v>
      </c>
      <c r="H493" s="15">
        <v>838</v>
      </c>
      <c r="I493" s="16">
        <v>791</v>
      </c>
    </row>
    <row r="494" spans="1:9">
      <c r="A494" s="220" t="s">
        <v>717</v>
      </c>
      <c r="B494" s="90">
        <v>2277</v>
      </c>
      <c r="C494" s="15">
        <v>2073</v>
      </c>
      <c r="D494" s="15">
        <v>946</v>
      </c>
      <c r="E494" s="15">
        <v>864</v>
      </c>
      <c r="F494" s="15">
        <v>830</v>
      </c>
      <c r="G494" s="15">
        <v>786</v>
      </c>
      <c r="H494" s="15">
        <v>501</v>
      </c>
      <c r="I494" s="16">
        <v>423</v>
      </c>
    </row>
    <row r="495" spans="1:9" s="17" customFormat="1">
      <c r="A495" s="220" t="s">
        <v>718</v>
      </c>
      <c r="B495" s="90">
        <v>5253</v>
      </c>
      <c r="C495" s="15">
        <v>4706</v>
      </c>
      <c r="D495" s="15">
        <v>2564</v>
      </c>
      <c r="E495" s="15">
        <v>2233</v>
      </c>
      <c r="F495" s="15">
        <v>935</v>
      </c>
      <c r="G495" s="15">
        <v>845</v>
      </c>
      <c r="H495" s="15">
        <v>1754</v>
      </c>
      <c r="I495" s="16">
        <v>1628</v>
      </c>
    </row>
    <row r="496" spans="1:9" s="17" customFormat="1">
      <c r="A496" s="221" t="s">
        <v>292</v>
      </c>
      <c r="B496" s="107">
        <v>6518</v>
      </c>
      <c r="C496" s="11">
        <v>5364</v>
      </c>
      <c r="D496" s="11">
        <v>2946</v>
      </c>
      <c r="E496" s="11">
        <v>2164</v>
      </c>
      <c r="F496" s="11">
        <v>2690</v>
      </c>
      <c r="G496" s="11">
        <v>2520</v>
      </c>
      <c r="H496" s="11">
        <v>882</v>
      </c>
      <c r="I496" s="12">
        <v>680</v>
      </c>
    </row>
    <row r="497" spans="1:9" s="17" customFormat="1">
      <c r="A497" s="321" t="s">
        <v>243</v>
      </c>
      <c r="B497" s="107"/>
      <c r="C497" s="11"/>
      <c r="D497" s="11"/>
      <c r="E497" s="11"/>
      <c r="F497" s="11"/>
      <c r="G497" s="11"/>
      <c r="H497" s="11"/>
      <c r="I497" s="12"/>
    </row>
    <row r="498" spans="1:9" s="17" customFormat="1">
      <c r="A498" s="219" t="s">
        <v>36</v>
      </c>
      <c r="B498" s="107"/>
      <c r="C498" s="11"/>
      <c r="D498" s="11"/>
      <c r="E498" s="11"/>
      <c r="F498" s="11"/>
      <c r="G498" s="11"/>
      <c r="H498" s="11"/>
      <c r="I498" s="12"/>
    </row>
    <row r="499" spans="1:9" s="17" customFormat="1">
      <c r="A499" s="322" t="s">
        <v>244</v>
      </c>
      <c r="B499" s="107"/>
      <c r="C499" s="11"/>
      <c r="D499" s="11"/>
      <c r="E499" s="11"/>
      <c r="F499" s="11"/>
      <c r="G499" s="11"/>
      <c r="H499" s="11"/>
      <c r="I499" s="12"/>
    </row>
    <row r="500" spans="1:9" s="17" customFormat="1">
      <c r="A500" s="220" t="s">
        <v>719</v>
      </c>
      <c r="B500" s="90">
        <v>332</v>
      </c>
      <c r="C500" s="15">
        <v>232</v>
      </c>
      <c r="D500" s="15">
        <v>114</v>
      </c>
      <c r="E500" s="15">
        <v>57</v>
      </c>
      <c r="F500" s="15">
        <v>63</v>
      </c>
      <c r="G500" s="15">
        <v>27</v>
      </c>
      <c r="H500" s="15">
        <v>155</v>
      </c>
      <c r="I500" s="16">
        <v>148</v>
      </c>
    </row>
    <row r="501" spans="1:9">
      <c r="A501" s="220" t="s">
        <v>720</v>
      </c>
      <c r="B501" s="90">
        <v>3966</v>
      </c>
      <c r="C501" s="15">
        <v>3318</v>
      </c>
      <c r="D501" s="15">
        <v>1199</v>
      </c>
      <c r="E501" s="15">
        <v>811</v>
      </c>
      <c r="F501" s="15">
        <v>2385</v>
      </c>
      <c r="G501" s="15">
        <v>2266</v>
      </c>
      <c r="H501" s="15">
        <v>382</v>
      </c>
      <c r="I501" s="16">
        <v>241</v>
      </c>
    </row>
    <row r="502" spans="1:9">
      <c r="A502" s="220" t="s">
        <v>721</v>
      </c>
      <c r="B502" s="90">
        <v>512</v>
      </c>
      <c r="C502" s="15">
        <v>461</v>
      </c>
      <c r="D502" s="15">
        <v>311</v>
      </c>
      <c r="E502" s="15">
        <v>286</v>
      </c>
      <c r="F502" s="15">
        <v>124</v>
      </c>
      <c r="G502" s="15">
        <v>122</v>
      </c>
      <c r="H502" s="15">
        <v>77</v>
      </c>
      <c r="I502" s="16">
        <v>53</v>
      </c>
    </row>
    <row r="503" spans="1:9">
      <c r="A503" s="220" t="s">
        <v>722</v>
      </c>
      <c r="B503" s="90">
        <v>1708</v>
      </c>
      <c r="C503" s="15">
        <v>1353</v>
      </c>
      <c r="D503" s="15">
        <v>1322</v>
      </c>
      <c r="E503" s="15">
        <v>1010</v>
      </c>
      <c r="F503" s="15">
        <v>118</v>
      </c>
      <c r="G503" s="15">
        <v>105</v>
      </c>
      <c r="H503" s="15">
        <v>268</v>
      </c>
      <c r="I503" s="16">
        <v>238</v>
      </c>
    </row>
    <row r="504" spans="1:9">
      <c r="A504" s="221" t="s">
        <v>293</v>
      </c>
      <c r="B504" s="107">
        <v>9993</v>
      </c>
      <c r="C504" s="11">
        <v>8237</v>
      </c>
      <c r="D504" s="11">
        <v>3689</v>
      </c>
      <c r="E504" s="11">
        <v>2691</v>
      </c>
      <c r="F504" s="11">
        <v>5682</v>
      </c>
      <c r="G504" s="11">
        <v>5035</v>
      </c>
      <c r="H504" s="11">
        <v>622</v>
      </c>
      <c r="I504" s="12">
        <v>511</v>
      </c>
    </row>
    <row r="505" spans="1:9">
      <c r="A505" s="321" t="s">
        <v>243</v>
      </c>
      <c r="B505" s="90"/>
      <c r="C505" s="15"/>
      <c r="D505" s="15"/>
      <c r="E505" s="15"/>
      <c r="F505" s="15"/>
      <c r="G505" s="15"/>
      <c r="H505" s="15"/>
      <c r="I505" s="16"/>
    </row>
    <row r="506" spans="1:9">
      <c r="A506" s="219" t="s">
        <v>36</v>
      </c>
      <c r="B506" s="90"/>
      <c r="C506" s="15"/>
      <c r="D506" s="15"/>
      <c r="E506" s="15"/>
      <c r="F506" s="15"/>
      <c r="G506" s="15"/>
      <c r="H506" s="15"/>
      <c r="I506" s="16"/>
    </row>
    <row r="507" spans="1:9">
      <c r="A507" s="322" t="s">
        <v>244</v>
      </c>
      <c r="B507" s="90"/>
      <c r="C507" s="15"/>
      <c r="D507" s="15"/>
      <c r="E507" s="15"/>
      <c r="F507" s="15"/>
      <c r="G507" s="15"/>
      <c r="H507" s="15"/>
      <c r="I507" s="16"/>
    </row>
    <row r="508" spans="1:9">
      <c r="A508" s="220" t="s">
        <v>723</v>
      </c>
      <c r="B508" s="90">
        <v>898</v>
      </c>
      <c r="C508" s="15">
        <v>611</v>
      </c>
      <c r="D508" s="15">
        <v>533</v>
      </c>
      <c r="E508" s="15">
        <v>257</v>
      </c>
      <c r="F508" s="15">
        <v>132</v>
      </c>
      <c r="G508" s="15">
        <v>130</v>
      </c>
      <c r="H508" s="15">
        <v>233</v>
      </c>
      <c r="I508" s="16">
        <v>224</v>
      </c>
    </row>
    <row r="509" spans="1:9" s="17" customFormat="1">
      <c r="A509" s="220" t="s">
        <v>724</v>
      </c>
      <c r="B509" s="90">
        <v>640</v>
      </c>
      <c r="C509" s="15">
        <v>525</v>
      </c>
      <c r="D509" s="15">
        <v>518</v>
      </c>
      <c r="E509" s="15">
        <v>419</v>
      </c>
      <c r="F509" s="15">
        <v>49</v>
      </c>
      <c r="G509" s="15">
        <v>37</v>
      </c>
      <c r="H509" s="15">
        <v>73</v>
      </c>
      <c r="I509" s="16">
        <v>69</v>
      </c>
    </row>
    <row r="510" spans="1:9" s="17" customFormat="1">
      <c r="A510" s="220" t="s">
        <v>725</v>
      </c>
      <c r="B510" s="90">
        <v>264</v>
      </c>
      <c r="C510" s="15">
        <v>264</v>
      </c>
      <c r="D510" s="15">
        <v>195</v>
      </c>
      <c r="E510" s="15">
        <v>195</v>
      </c>
      <c r="F510" s="15">
        <v>65</v>
      </c>
      <c r="G510" s="15">
        <v>65</v>
      </c>
      <c r="H510" s="15">
        <v>4</v>
      </c>
      <c r="I510" s="16">
        <v>4</v>
      </c>
    </row>
    <row r="511" spans="1:9">
      <c r="A511" s="220" t="s">
        <v>726</v>
      </c>
      <c r="B511" s="90">
        <v>8191</v>
      </c>
      <c r="C511" s="15">
        <v>6837</v>
      </c>
      <c r="D511" s="15">
        <v>2443</v>
      </c>
      <c r="E511" s="15">
        <v>1820</v>
      </c>
      <c r="F511" s="15">
        <v>5436</v>
      </c>
      <c r="G511" s="15">
        <v>4803</v>
      </c>
      <c r="H511" s="15">
        <v>312</v>
      </c>
      <c r="I511" s="16">
        <v>214</v>
      </c>
    </row>
    <row r="512" spans="1:9">
      <c r="A512" s="221" t="s">
        <v>294</v>
      </c>
      <c r="B512" s="107">
        <v>15201</v>
      </c>
      <c r="C512" s="11">
        <v>10255</v>
      </c>
      <c r="D512" s="11">
        <v>10292</v>
      </c>
      <c r="E512" s="11">
        <v>5984</v>
      </c>
      <c r="F512" s="11">
        <v>2345</v>
      </c>
      <c r="G512" s="11">
        <v>2160</v>
      </c>
      <c r="H512" s="11">
        <v>2564</v>
      </c>
      <c r="I512" s="12">
        <v>2111</v>
      </c>
    </row>
    <row r="513" spans="1:9">
      <c r="A513" s="321" t="s">
        <v>243</v>
      </c>
      <c r="B513" s="90"/>
      <c r="C513" s="15"/>
      <c r="D513" s="15"/>
      <c r="E513" s="15"/>
      <c r="F513" s="15"/>
      <c r="G513" s="15"/>
      <c r="H513" s="15"/>
      <c r="I513" s="16"/>
    </row>
    <row r="514" spans="1:9">
      <c r="A514" s="219" t="s">
        <v>36</v>
      </c>
      <c r="B514" s="90"/>
      <c r="C514" s="15"/>
      <c r="D514" s="15"/>
      <c r="E514" s="15"/>
      <c r="F514" s="15"/>
      <c r="G514" s="15"/>
      <c r="H514" s="15"/>
      <c r="I514" s="16"/>
    </row>
    <row r="515" spans="1:9">
      <c r="A515" s="322" t="s">
        <v>244</v>
      </c>
      <c r="B515" s="90"/>
      <c r="C515" s="15"/>
      <c r="D515" s="15"/>
      <c r="E515" s="15"/>
      <c r="F515" s="15"/>
      <c r="G515" s="15"/>
      <c r="H515" s="15"/>
      <c r="I515" s="16"/>
    </row>
    <row r="516" spans="1:9">
      <c r="A516" s="220" t="s">
        <v>727</v>
      </c>
      <c r="B516" s="90">
        <v>2702</v>
      </c>
      <c r="C516" s="15">
        <v>1798</v>
      </c>
      <c r="D516" s="15">
        <v>2463</v>
      </c>
      <c r="E516" s="15">
        <v>1561</v>
      </c>
      <c r="F516" s="15">
        <v>77</v>
      </c>
      <c r="G516" s="15">
        <v>75</v>
      </c>
      <c r="H516" s="15">
        <v>162</v>
      </c>
      <c r="I516" s="16">
        <v>162</v>
      </c>
    </row>
    <row r="517" spans="1:9">
      <c r="A517" s="220" t="s">
        <v>728</v>
      </c>
      <c r="B517" s="90">
        <v>8439</v>
      </c>
      <c r="C517" s="15">
        <v>5512</v>
      </c>
      <c r="D517" s="15">
        <v>5186</v>
      </c>
      <c r="E517" s="15">
        <v>2812</v>
      </c>
      <c r="F517" s="15">
        <v>932</v>
      </c>
      <c r="G517" s="15">
        <v>817</v>
      </c>
      <c r="H517" s="15">
        <v>2321</v>
      </c>
      <c r="I517" s="16">
        <v>1883</v>
      </c>
    </row>
    <row r="518" spans="1:9">
      <c r="A518" s="220" t="s">
        <v>729</v>
      </c>
      <c r="B518" s="90">
        <v>4060</v>
      </c>
      <c r="C518" s="15">
        <v>2945</v>
      </c>
      <c r="D518" s="15">
        <v>2643</v>
      </c>
      <c r="E518" s="15">
        <v>1611</v>
      </c>
      <c r="F518" s="15">
        <v>1336</v>
      </c>
      <c r="G518" s="15">
        <v>1268</v>
      </c>
      <c r="H518" s="15">
        <v>81</v>
      </c>
      <c r="I518" s="16">
        <v>66</v>
      </c>
    </row>
    <row r="519" spans="1:9">
      <c r="A519" s="221" t="s">
        <v>295</v>
      </c>
      <c r="B519" s="107">
        <v>19113</v>
      </c>
      <c r="C519" s="11">
        <v>10897</v>
      </c>
      <c r="D519" s="11">
        <v>9800</v>
      </c>
      <c r="E519" s="11">
        <v>5247</v>
      </c>
      <c r="F519" s="11">
        <v>7263</v>
      </c>
      <c r="G519" s="11">
        <v>4280</v>
      </c>
      <c r="H519" s="11">
        <v>2050</v>
      </c>
      <c r="I519" s="12">
        <v>1370</v>
      </c>
    </row>
    <row r="520" spans="1:9">
      <c r="A520" s="321" t="s">
        <v>243</v>
      </c>
      <c r="B520" s="90"/>
      <c r="C520" s="15"/>
      <c r="D520" s="15"/>
      <c r="E520" s="15"/>
      <c r="F520" s="15"/>
      <c r="G520" s="15"/>
      <c r="H520" s="15"/>
      <c r="I520" s="16"/>
    </row>
    <row r="521" spans="1:9">
      <c r="A521" s="219" t="s">
        <v>36</v>
      </c>
      <c r="B521" s="90"/>
      <c r="C521" s="15"/>
      <c r="D521" s="15"/>
      <c r="E521" s="15"/>
      <c r="F521" s="15"/>
      <c r="G521" s="15"/>
      <c r="H521" s="15"/>
      <c r="I521" s="16"/>
    </row>
    <row r="522" spans="1:9">
      <c r="A522" s="322" t="s">
        <v>244</v>
      </c>
      <c r="B522" s="90"/>
      <c r="C522" s="15"/>
      <c r="D522" s="15"/>
      <c r="E522" s="15"/>
      <c r="F522" s="15"/>
      <c r="G522" s="15"/>
      <c r="H522" s="15"/>
      <c r="I522" s="16"/>
    </row>
    <row r="523" spans="1:9" s="17" customFormat="1">
      <c r="A523" s="220" t="s">
        <v>730</v>
      </c>
      <c r="B523" s="90">
        <v>1126</v>
      </c>
      <c r="C523" s="15">
        <v>675</v>
      </c>
      <c r="D523" s="15">
        <v>884</v>
      </c>
      <c r="E523" s="15">
        <v>474</v>
      </c>
      <c r="F523" s="15">
        <v>135</v>
      </c>
      <c r="G523" s="15">
        <v>116</v>
      </c>
      <c r="H523" s="15">
        <v>107</v>
      </c>
      <c r="I523" s="16">
        <v>85</v>
      </c>
    </row>
    <row r="524" spans="1:9" s="17" customFormat="1">
      <c r="A524" s="220" t="s">
        <v>731</v>
      </c>
      <c r="B524" s="90">
        <v>9365</v>
      </c>
      <c r="C524" s="15">
        <v>5744</v>
      </c>
      <c r="D524" s="15">
        <v>3244</v>
      </c>
      <c r="E524" s="15">
        <v>2151</v>
      </c>
      <c r="F524" s="15">
        <v>5305</v>
      </c>
      <c r="G524" s="15">
        <v>2958</v>
      </c>
      <c r="H524" s="15">
        <v>816</v>
      </c>
      <c r="I524" s="16">
        <v>635</v>
      </c>
    </row>
    <row r="525" spans="1:9" s="17" customFormat="1">
      <c r="A525" s="220" t="s">
        <v>732</v>
      </c>
      <c r="B525" s="90">
        <v>3302</v>
      </c>
      <c r="C525" s="15">
        <v>1303</v>
      </c>
      <c r="D525" s="15">
        <v>1882</v>
      </c>
      <c r="E525" s="15">
        <v>899</v>
      </c>
      <c r="F525" s="15">
        <v>818</v>
      </c>
      <c r="G525" s="15">
        <v>257</v>
      </c>
      <c r="H525" s="15">
        <v>602</v>
      </c>
      <c r="I525" s="16">
        <v>147</v>
      </c>
    </row>
    <row r="526" spans="1:9" s="17" customFormat="1">
      <c r="A526" s="220" t="s">
        <v>733</v>
      </c>
      <c r="B526" s="90">
        <v>4067</v>
      </c>
      <c r="C526" s="15">
        <v>2162</v>
      </c>
      <c r="D526" s="15">
        <v>3111</v>
      </c>
      <c r="E526" s="15">
        <v>1208</v>
      </c>
      <c r="F526" s="15">
        <v>577</v>
      </c>
      <c r="G526" s="15">
        <v>577</v>
      </c>
      <c r="H526" s="15">
        <v>379</v>
      </c>
      <c r="I526" s="16">
        <v>377</v>
      </c>
    </row>
    <row r="527" spans="1:9" s="17" customFormat="1">
      <c r="A527" s="220" t="s">
        <v>734</v>
      </c>
      <c r="B527" s="90">
        <v>961</v>
      </c>
      <c r="C527" s="15">
        <v>812</v>
      </c>
      <c r="D527" s="15">
        <v>482</v>
      </c>
      <c r="E527" s="15">
        <v>393</v>
      </c>
      <c r="F527" s="15">
        <v>366</v>
      </c>
      <c r="G527" s="15">
        <v>310</v>
      </c>
      <c r="H527" s="15">
        <v>113</v>
      </c>
      <c r="I527" s="16">
        <v>109</v>
      </c>
    </row>
    <row r="528" spans="1:9">
      <c r="A528" s="220" t="s">
        <v>735</v>
      </c>
      <c r="B528" s="90">
        <v>292</v>
      </c>
      <c r="C528" s="15">
        <v>201</v>
      </c>
      <c r="D528" s="15">
        <v>197</v>
      </c>
      <c r="E528" s="15">
        <v>122</v>
      </c>
      <c r="F528" s="15">
        <v>62</v>
      </c>
      <c r="G528" s="15">
        <v>62</v>
      </c>
      <c r="H528" s="15">
        <v>33</v>
      </c>
      <c r="I528" s="16">
        <v>17</v>
      </c>
    </row>
    <row r="529" spans="1:9">
      <c r="A529" s="221" t="s">
        <v>296</v>
      </c>
      <c r="B529" s="107">
        <v>17391</v>
      </c>
      <c r="C529" s="11">
        <v>8969</v>
      </c>
      <c r="D529" s="11">
        <v>12495</v>
      </c>
      <c r="E529" s="11">
        <v>6210</v>
      </c>
      <c r="F529" s="11">
        <v>2673</v>
      </c>
      <c r="G529" s="11">
        <v>1773</v>
      </c>
      <c r="H529" s="11">
        <v>2223</v>
      </c>
      <c r="I529" s="12">
        <v>986</v>
      </c>
    </row>
    <row r="530" spans="1:9">
      <c r="A530" s="321" t="s">
        <v>243</v>
      </c>
      <c r="B530" s="90"/>
      <c r="C530" s="15"/>
      <c r="D530" s="15"/>
      <c r="E530" s="15"/>
      <c r="F530" s="15"/>
      <c r="G530" s="15"/>
      <c r="H530" s="15"/>
      <c r="I530" s="16"/>
    </row>
    <row r="531" spans="1:9">
      <c r="A531" s="219" t="s">
        <v>36</v>
      </c>
      <c r="B531" s="90"/>
      <c r="C531" s="15"/>
      <c r="D531" s="15"/>
      <c r="E531" s="15"/>
      <c r="F531" s="15"/>
      <c r="G531" s="15"/>
      <c r="H531" s="15"/>
      <c r="I531" s="16"/>
    </row>
    <row r="532" spans="1:9">
      <c r="A532" s="322" t="s">
        <v>244</v>
      </c>
      <c r="B532" s="90"/>
      <c r="C532" s="15"/>
      <c r="D532" s="15"/>
      <c r="E532" s="15"/>
      <c r="F532" s="15"/>
      <c r="G532" s="15"/>
      <c r="H532" s="15"/>
      <c r="I532" s="16"/>
    </row>
    <row r="533" spans="1:9">
      <c r="A533" s="220" t="s">
        <v>736</v>
      </c>
      <c r="B533" s="90">
        <v>809</v>
      </c>
      <c r="C533" s="15">
        <v>536</v>
      </c>
      <c r="D533" s="15">
        <v>322</v>
      </c>
      <c r="E533" s="15">
        <v>221</v>
      </c>
      <c r="F533" s="15">
        <v>357</v>
      </c>
      <c r="G533" s="15">
        <v>200</v>
      </c>
      <c r="H533" s="15">
        <v>130</v>
      </c>
      <c r="I533" s="16">
        <v>115</v>
      </c>
    </row>
    <row r="534" spans="1:9">
      <c r="A534" s="220" t="s">
        <v>737</v>
      </c>
      <c r="B534" s="90">
        <v>339</v>
      </c>
      <c r="C534" s="15">
        <v>273</v>
      </c>
      <c r="D534" s="15">
        <v>274</v>
      </c>
      <c r="E534" s="15">
        <v>222</v>
      </c>
      <c r="F534" s="15">
        <v>24</v>
      </c>
      <c r="G534" s="15">
        <v>24</v>
      </c>
      <c r="H534" s="15">
        <v>41</v>
      </c>
      <c r="I534" s="16">
        <v>27</v>
      </c>
    </row>
    <row r="535" spans="1:9" s="17" customFormat="1">
      <c r="A535" s="220" t="s">
        <v>738</v>
      </c>
      <c r="B535" s="90">
        <v>1710</v>
      </c>
      <c r="C535" s="15">
        <v>1260</v>
      </c>
      <c r="D535" s="15">
        <v>1363</v>
      </c>
      <c r="E535" s="15">
        <v>1074</v>
      </c>
      <c r="F535" s="15">
        <v>139</v>
      </c>
      <c r="G535" s="15">
        <v>124</v>
      </c>
      <c r="H535" s="15">
        <v>208</v>
      </c>
      <c r="I535" s="16">
        <v>62</v>
      </c>
    </row>
    <row r="536" spans="1:9" s="17" customFormat="1">
      <c r="A536" s="220" t="s">
        <v>739</v>
      </c>
      <c r="B536" s="90">
        <v>5768</v>
      </c>
      <c r="C536" s="15">
        <v>2257</v>
      </c>
      <c r="D536" s="15">
        <v>4096</v>
      </c>
      <c r="E536" s="15">
        <v>1333</v>
      </c>
      <c r="F536" s="15">
        <v>774</v>
      </c>
      <c r="G536" s="15">
        <v>532</v>
      </c>
      <c r="H536" s="15">
        <v>898</v>
      </c>
      <c r="I536" s="16">
        <v>392</v>
      </c>
    </row>
    <row r="537" spans="1:9">
      <c r="A537" s="220" t="s">
        <v>740</v>
      </c>
      <c r="B537" s="90">
        <v>6873</v>
      </c>
      <c r="C537" s="15">
        <v>3816</v>
      </c>
      <c r="D537" s="15">
        <v>4912</v>
      </c>
      <c r="E537" s="15">
        <v>2759</v>
      </c>
      <c r="F537" s="15">
        <v>1125</v>
      </c>
      <c r="G537" s="15">
        <v>749</v>
      </c>
      <c r="H537" s="15">
        <v>836</v>
      </c>
      <c r="I537" s="16">
        <v>308</v>
      </c>
    </row>
    <row r="538" spans="1:9">
      <c r="A538" s="220" t="s">
        <v>741</v>
      </c>
      <c r="B538" s="90">
        <v>1892</v>
      </c>
      <c r="C538" s="15">
        <v>827</v>
      </c>
      <c r="D538" s="15">
        <v>1528</v>
      </c>
      <c r="E538" s="15">
        <v>601</v>
      </c>
      <c r="F538" s="15">
        <v>254</v>
      </c>
      <c r="G538" s="15">
        <v>144</v>
      </c>
      <c r="H538" s="15">
        <v>110</v>
      </c>
      <c r="I538" s="16">
        <v>82</v>
      </c>
    </row>
    <row r="539" spans="1:9">
      <c r="A539" s="221" t="s">
        <v>297</v>
      </c>
      <c r="B539" s="107">
        <v>11463</v>
      </c>
      <c r="C539" s="11">
        <v>9524</v>
      </c>
      <c r="D539" s="11">
        <v>6170</v>
      </c>
      <c r="E539" s="11">
        <v>4611</v>
      </c>
      <c r="F539" s="11">
        <v>4014</v>
      </c>
      <c r="G539" s="11">
        <v>3935</v>
      </c>
      <c r="H539" s="11">
        <v>1279</v>
      </c>
      <c r="I539" s="12">
        <v>978</v>
      </c>
    </row>
    <row r="540" spans="1:9">
      <c r="A540" s="321" t="s">
        <v>243</v>
      </c>
      <c r="B540" s="90"/>
      <c r="C540" s="15"/>
      <c r="D540" s="15"/>
      <c r="E540" s="15"/>
      <c r="F540" s="15"/>
      <c r="G540" s="15"/>
      <c r="H540" s="15"/>
      <c r="I540" s="16"/>
    </row>
    <row r="541" spans="1:9">
      <c r="A541" s="219" t="s">
        <v>36</v>
      </c>
      <c r="B541" s="90"/>
      <c r="C541" s="15"/>
      <c r="D541" s="15"/>
      <c r="E541" s="15"/>
      <c r="F541" s="15"/>
      <c r="G541" s="15"/>
      <c r="H541" s="15"/>
      <c r="I541" s="16"/>
    </row>
    <row r="542" spans="1:9">
      <c r="A542" s="322" t="s">
        <v>244</v>
      </c>
      <c r="B542" s="90"/>
      <c r="C542" s="15"/>
      <c r="D542" s="15"/>
      <c r="E542" s="15"/>
      <c r="F542" s="15"/>
      <c r="G542" s="15"/>
      <c r="H542" s="15"/>
      <c r="I542" s="16"/>
    </row>
    <row r="543" spans="1:9">
      <c r="A543" s="220" t="s">
        <v>742</v>
      </c>
      <c r="B543" s="90">
        <v>905</v>
      </c>
      <c r="C543" s="15">
        <v>812</v>
      </c>
      <c r="D543" s="15">
        <v>646</v>
      </c>
      <c r="E543" s="15">
        <v>587</v>
      </c>
      <c r="F543" s="15">
        <v>208</v>
      </c>
      <c r="G543" s="15">
        <v>198</v>
      </c>
      <c r="H543" s="15">
        <v>51</v>
      </c>
      <c r="I543" s="16">
        <v>27</v>
      </c>
    </row>
    <row r="544" spans="1:9">
      <c r="A544" s="220" t="s">
        <v>743</v>
      </c>
      <c r="B544" s="90">
        <v>1948</v>
      </c>
      <c r="C544" s="15">
        <v>1725</v>
      </c>
      <c r="D544" s="15">
        <v>1876</v>
      </c>
      <c r="E544" s="15">
        <v>1657</v>
      </c>
      <c r="F544" s="15">
        <v>12</v>
      </c>
      <c r="G544" s="15">
        <v>12</v>
      </c>
      <c r="H544" s="15">
        <v>60</v>
      </c>
      <c r="I544" s="16">
        <v>56</v>
      </c>
    </row>
    <row r="545" spans="1:9">
      <c r="A545" s="220" t="s">
        <v>744</v>
      </c>
      <c r="B545" s="90">
        <v>3249</v>
      </c>
      <c r="C545" s="15">
        <v>2539</v>
      </c>
      <c r="D545" s="15">
        <v>1701</v>
      </c>
      <c r="E545" s="15">
        <v>1213</v>
      </c>
      <c r="F545" s="15">
        <v>1175</v>
      </c>
      <c r="G545" s="15">
        <v>1169</v>
      </c>
      <c r="H545" s="15">
        <v>373</v>
      </c>
      <c r="I545" s="16">
        <v>157</v>
      </c>
    </row>
    <row r="546" spans="1:9">
      <c r="A546" s="220" t="s">
        <v>745</v>
      </c>
      <c r="B546" s="90">
        <v>2625</v>
      </c>
      <c r="C546" s="15">
        <v>1968</v>
      </c>
      <c r="D546" s="15">
        <v>1089</v>
      </c>
      <c r="E546" s="15">
        <v>484</v>
      </c>
      <c r="F546" s="15">
        <v>1296</v>
      </c>
      <c r="G546" s="15">
        <v>1275</v>
      </c>
      <c r="H546" s="15">
        <v>240</v>
      </c>
      <c r="I546" s="16">
        <v>209</v>
      </c>
    </row>
    <row r="547" spans="1:9" s="17" customFormat="1">
      <c r="A547" s="220" t="s">
        <v>746</v>
      </c>
      <c r="B547" s="90">
        <v>2736</v>
      </c>
      <c r="C547" s="15">
        <v>2480</v>
      </c>
      <c r="D547" s="15">
        <v>858</v>
      </c>
      <c r="E547" s="15">
        <v>670</v>
      </c>
      <c r="F547" s="15">
        <v>1323</v>
      </c>
      <c r="G547" s="15">
        <v>1281</v>
      </c>
      <c r="H547" s="15">
        <v>555</v>
      </c>
      <c r="I547" s="16">
        <v>529</v>
      </c>
    </row>
    <row r="548" spans="1:9">
      <c r="A548" s="221" t="s">
        <v>298</v>
      </c>
      <c r="B548" s="107">
        <v>15735</v>
      </c>
      <c r="C548" s="11">
        <v>11018</v>
      </c>
      <c r="D548" s="11">
        <v>10143</v>
      </c>
      <c r="E548" s="11">
        <v>6915</v>
      </c>
      <c r="F548" s="11">
        <v>3460</v>
      </c>
      <c r="G548" s="11">
        <v>2303</v>
      </c>
      <c r="H548" s="11">
        <v>2132</v>
      </c>
      <c r="I548" s="12">
        <v>1800</v>
      </c>
    </row>
    <row r="549" spans="1:9">
      <c r="A549" s="321" t="s">
        <v>243</v>
      </c>
      <c r="B549" s="90"/>
      <c r="C549" s="15"/>
      <c r="D549" s="15"/>
      <c r="E549" s="15"/>
      <c r="F549" s="15"/>
      <c r="G549" s="15"/>
      <c r="H549" s="15"/>
      <c r="I549" s="16"/>
    </row>
    <row r="550" spans="1:9">
      <c r="A550" s="219" t="s">
        <v>36</v>
      </c>
      <c r="B550" s="90"/>
      <c r="C550" s="15"/>
      <c r="D550" s="15"/>
      <c r="E550" s="15"/>
      <c r="F550" s="15"/>
      <c r="G550" s="15"/>
      <c r="H550" s="15"/>
      <c r="I550" s="16"/>
    </row>
    <row r="551" spans="1:9">
      <c r="A551" s="322" t="s">
        <v>244</v>
      </c>
      <c r="B551" s="90"/>
      <c r="C551" s="15"/>
      <c r="D551" s="15"/>
      <c r="E551" s="15"/>
      <c r="F551" s="15"/>
      <c r="G551" s="15"/>
      <c r="H551" s="15"/>
      <c r="I551" s="16"/>
    </row>
    <row r="552" spans="1:9">
      <c r="A552" s="220" t="s">
        <v>747</v>
      </c>
      <c r="B552" s="90">
        <v>3618</v>
      </c>
      <c r="C552" s="15">
        <v>2606</v>
      </c>
      <c r="D552" s="15">
        <v>2096</v>
      </c>
      <c r="E552" s="15">
        <v>1191</v>
      </c>
      <c r="F552" s="15">
        <v>1227</v>
      </c>
      <c r="G552" s="15">
        <v>1122</v>
      </c>
      <c r="H552" s="15">
        <v>295</v>
      </c>
      <c r="I552" s="16">
        <v>293</v>
      </c>
    </row>
    <row r="553" spans="1:9">
      <c r="A553" s="220" t="s">
        <v>748</v>
      </c>
      <c r="B553" s="90">
        <v>4110</v>
      </c>
      <c r="C553" s="15">
        <v>1830</v>
      </c>
      <c r="D553" s="15">
        <v>3399</v>
      </c>
      <c r="E553" s="15">
        <v>1249</v>
      </c>
      <c r="F553" s="15">
        <v>451</v>
      </c>
      <c r="G553" s="15">
        <v>412</v>
      </c>
      <c r="H553" s="15">
        <v>260</v>
      </c>
      <c r="I553" s="16">
        <v>169</v>
      </c>
    </row>
    <row r="554" spans="1:9">
      <c r="A554" s="220" t="s">
        <v>749</v>
      </c>
      <c r="B554" s="90">
        <v>5619</v>
      </c>
      <c r="C554" s="15">
        <v>4716</v>
      </c>
      <c r="D554" s="15">
        <v>3926</v>
      </c>
      <c r="E554" s="15">
        <v>3798</v>
      </c>
      <c r="F554" s="15">
        <v>1268</v>
      </c>
      <c r="G554" s="15">
        <v>538</v>
      </c>
      <c r="H554" s="15">
        <v>425</v>
      </c>
      <c r="I554" s="16">
        <v>380</v>
      </c>
    </row>
    <row r="555" spans="1:9">
      <c r="A555" s="220" t="s">
        <v>750</v>
      </c>
      <c r="B555" s="90">
        <v>2388</v>
      </c>
      <c r="C555" s="15">
        <v>1866</v>
      </c>
      <c r="D555" s="15">
        <v>722</v>
      </c>
      <c r="E555" s="15">
        <v>677</v>
      </c>
      <c r="F555" s="15">
        <v>514</v>
      </c>
      <c r="G555" s="15">
        <v>231</v>
      </c>
      <c r="H555" s="15">
        <v>1152</v>
      </c>
      <c r="I555" s="16">
        <v>958</v>
      </c>
    </row>
    <row r="556" spans="1:9" s="17" customFormat="1">
      <c r="A556" s="221" t="s">
        <v>751</v>
      </c>
      <c r="B556" s="107">
        <v>11222</v>
      </c>
      <c r="C556" s="11">
        <v>9111</v>
      </c>
      <c r="D556" s="11">
        <v>7676</v>
      </c>
      <c r="E556" s="11">
        <v>5888</v>
      </c>
      <c r="F556" s="11">
        <v>2669</v>
      </c>
      <c r="G556" s="11">
        <v>2507</v>
      </c>
      <c r="H556" s="11">
        <v>877</v>
      </c>
      <c r="I556" s="12">
        <v>716</v>
      </c>
    </row>
    <row r="557" spans="1:9">
      <c r="A557" s="323" t="s">
        <v>319</v>
      </c>
      <c r="B557" s="90"/>
      <c r="C557" s="15"/>
      <c r="D557" s="15"/>
      <c r="E557" s="15"/>
      <c r="F557" s="15"/>
      <c r="G557" s="15"/>
      <c r="H557" s="15"/>
      <c r="I557" s="16"/>
    </row>
    <row r="558" spans="1:9">
      <c r="A558" s="221" t="s">
        <v>299</v>
      </c>
      <c r="B558" s="107">
        <v>9254</v>
      </c>
      <c r="C558" s="11">
        <v>7892</v>
      </c>
      <c r="D558" s="11">
        <v>6156</v>
      </c>
      <c r="E558" s="11">
        <v>5037</v>
      </c>
      <c r="F558" s="11">
        <v>2409</v>
      </c>
      <c r="G558" s="11">
        <v>2269</v>
      </c>
      <c r="H558" s="11">
        <v>689</v>
      </c>
      <c r="I558" s="12">
        <v>586</v>
      </c>
    </row>
    <row r="559" spans="1:9">
      <c r="A559" s="321" t="s">
        <v>243</v>
      </c>
      <c r="B559" s="90"/>
      <c r="C559" s="15"/>
      <c r="D559" s="15"/>
      <c r="E559" s="15"/>
      <c r="F559" s="15"/>
      <c r="G559" s="15"/>
      <c r="H559" s="15"/>
      <c r="I559" s="16"/>
    </row>
    <row r="560" spans="1:9">
      <c r="A560" s="219" t="s">
        <v>36</v>
      </c>
      <c r="B560" s="90"/>
      <c r="C560" s="15"/>
      <c r="D560" s="15"/>
      <c r="E560" s="15"/>
      <c r="F560" s="15"/>
      <c r="G560" s="15"/>
      <c r="H560" s="15"/>
      <c r="I560" s="16"/>
    </row>
    <row r="561" spans="1:9">
      <c r="A561" s="322" t="s">
        <v>244</v>
      </c>
      <c r="B561" s="90"/>
      <c r="C561" s="15"/>
      <c r="D561" s="15"/>
      <c r="E561" s="15"/>
      <c r="F561" s="15"/>
      <c r="G561" s="15"/>
      <c r="H561" s="15"/>
      <c r="I561" s="16"/>
    </row>
    <row r="562" spans="1:9">
      <c r="A562" s="220" t="s">
        <v>752</v>
      </c>
      <c r="B562" s="90">
        <v>825</v>
      </c>
      <c r="C562" s="15">
        <v>645</v>
      </c>
      <c r="D562" s="15">
        <v>675</v>
      </c>
      <c r="E562" s="15">
        <v>553</v>
      </c>
      <c r="F562" s="15">
        <v>63</v>
      </c>
      <c r="G562" s="15">
        <v>57</v>
      </c>
      <c r="H562" s="15">
        <v>87</v>
      </c>
      <c r="I562" s="16">
        <v>35</v>
      </c>
    </row>
    <row r="563" spans="1:9">
      <c r="A563" s="220" t="s">
        <v>753</v>
      </c>
      <c r="B563" s="90">
        <v>695</v>
      </c>
      <c r="C563" s="15">
        <v>432</v>
      </c>
      <c r="D563" s="15">
        <v>590</v>
      </c>
      <c r="E563" s="15">
        <v>393</v>
      </c>
      <c r="F563" s="15">
        <v>68</v>
      </c>
      <c r="G563" s="15">
        <v>5</v>
      </c>
      <c r="H563" s="15">
        <v>37</v>
      </c>
      <c r="I563" s="16">
        <v>34</v>
      </c>
    </row>
    <row r="564" spans="1:9">
      <c r="A564" s="220" t="s">
        <v>754</v>
      </c>
      <c r="B564" s="90">
        <v>1700</v>
      </c>
      <c r="C564" s="15">
        <v>1371</v>
      </c>
      <c r="D564" s="15">
        <v>1169</v>
      </c>
      <c r="E564" s="15">
        <v>890</v>
      </c>
      <c r="F564" s="15">
        <v>496</v>
      </c>
      <c r="G564" s="15">
        <v>446</v>
      </c>
      <c r="H564" s="15">
        <v>35</v>
      </c>
      <c r="I564" s="16">
        <v>35</v>
      </c>
    </row>
    <row r="565" spans="1:9">
      <c r="A565" s="220" t="s">
        <v>755</v>
      </c>
      <c r="B565" s="90">
        <v>1446</v>
      </c>
      <c r="C565" s="15">
        <v>1381</v>
      </c>
      <c r="D565" s="15">
        <v>479</v>
      </c>
      <c r="E565" s="15">
        <v>419</v>
      </c>
      <c r="F565" s="15">
        <v>758</v>
      </c>
      <c r="G565" s="15">
        <v>755</v>
      </c>
      <c r="H565" s="15">
        <v>209</v>
      </c>
      <c r="I565" s="16">
        <v>207</v>
      </c>
    </row>
    <row r="566" spans="1:9" s="17" customFormat="1">
      <c r="A566" s="220" t="s">
        <v>756</v>
      </c>
      <c r="B566" s="90">
        <v>1348</v>
      </c>
      <c r="C566" s="15">
        <v>1140</v>
      </c>
      <c r="D566" s="15">
        <v>1026</v>
      </c>
      <c r="E566" s="15">
        <v>857</v>
      </c>
      <c r="F566" s="15">
        <v>84</v>
      </c>
      <c r="G566" s="15">
        <v>76</v>
      </c>
      <c r="H566" s="15">
        <v>238</v>
      </c>
      <c r="I566" s="16">
        <v>207</v>
      </c>
    </row>
    <row r="567" spans="1:9" s="17" customFormat="1">
      <c r="A567" s="220" t="s">
        <v>757</v>
      </c>
      <c r="B567" s="90">
        <v>3240</v>
      </c>
      <c r="C567" s="15">
        <v>2923</v>
      </c>
      <c r="D567" s="15">
        <v>2217</v>
      </c>
      <c r="E567" s="15">
        <v>1925</v>
      </c>
      <c r="F567" s="15">
        <v>940</v>
      </c>
      <c r="G567" s="15">
        <v>930</v>
      </c>
      <c r="H567" s="15">
        <v>83</v>
      </c>
      <c r="I567" s="16">
        <v>68</v>
      </c>
    </row>
    <row r="568" spans="1:9" s="17" customFormat="1">
      <c r="A568" s="221" t="s">
        <v>300</v>
      </c>
      <c r="B568" s="107">
        <v>1968</v>
      </c>
      <c r="C568" s="11">
        <v>1219</v>
      </c>
      <c r="D568" s="11">
        <v>1520</v>
      </c>
      <c r="E568" s="11">
        <v>851</v>
      </c>
      <c r="F568" s="11">
        <v>260</v>
      </c>
      <c r="G568" s="11">
        <v>238</v>
      </c>
      <c r="H568" s="11">
        <v>188</v>
      </c>
      <c r="I568" s="12">
        <v>130</v>
      </c>
    </row>
    <row r="569" spans="1:9" s="17" customFormat="1">
      <c r="A569" s="321" t="s">
        <v>243</v>
      </c>
      <c r="B569" s="107"/>
      <c r="C569" s="11"/>
      <c r="D569" s="11"/>
      <c r="E569" s="11"/>
      <c r="F569" s="11"/>
      <c r="G569" s="11"/>
      <c r="H569" s="11"/>
      <c r="I569" s="12"/>
    </row>
    <row r="570" spans="1:9" s="17" customFormat="1">
      <c r="A570" s="219" t="s">
        <v>36</v>
      </c>
      <c r="B570" s="107"/>
      <c r="C570" s="11"/>
      <c r="D570" s="11"/>
      <c r="E570" s="11"/>
      <c r="F570" s="11"/>
      <c r="G570" s="11"/>
      <c r="H570" s="11"/>
      <c r="I570" s="12"/>
    </row>
    <row r="571" spans="1:9" s="17" customFormat="1">
      <c r="A571" s="322" t="s">
        <v>244</v>
      </c>
      <c r="B571" s="107"/>
      <c r="C571" s="11"/>
      <c r="D571" s="11"/>
      <c r="E571" s="11"/>
      <c r="F571" s="11"/>
      <c r="G571" s="11"/>
      <c r="H571" s="11"/>
      <c r="I571" s="12"/>
    </row>
    <row r="572" spans="1:9">
      <c r="A572" s="220" t="s">
        <v>758</v>
      </c>
      <c r="B572" s="90">
        <v>135</v>
      </c>
      <c r="C572" s="15">
        <v>47</v>
      </c>
      <c r="D572" s="15">
        <v>127</v>
      </c>
      <c r="E572" s="15">
        <v>47</v>
      </c>
      <c r="F572" s="15">
        <v>8</v>
      </c>
      <c r="G572" s="15" t="s">
        <v>410</v>
      </c>
      <c r="H572" s="15" t="s">
        <v>410</v>
      </c>
      <c r="I572" s="16" t="s">
        <v>410</v>
      </c>
    </row>
    <row r="573" spans="1:9">
      <c r="A573" s="220" t="s">
        <v>759</v>
      </c>
      <c r="B573" s="90">
        <v>517</v>
      </c>
      <c r="C573" s="15">
        <v>296</v>
      </c>
      <c r="D573" s="15">
        <v>485</v>
      </c>
      <c r="E573" s="15">
        <v>286</v>
      </c>
      <c r="F573" s="15">
        <v>5</v>
      </c>
      <c r="G573" s="15">
        <v>5</v>
      </c>
      <c r="H573" s="15">
        <v>27</v>
      </c>
      <c r="I573" s="16">
        <v>5</v>
      </c>
    </row>
    <row r="574" spans="1:9">
      <c r="A574" s="220" t="s">
        <v>760</v>
      </c>
      <c r="B574" s="90">
        <v>3</v>
      </c>
      <c r="C574" s="15">
        <v>3</v>
      </c>
      <c r="D574" s="15" t="s">
        <v>410</v>
      </c>
      <c r="E574" s="15" t="s">
        <v>410</v>
      </c>
      <c r="F574" s="15" t="s">
        <v>410</v>
      </c>
      <c r="G574" s="15" t="s">
        <v>410</v>
      </c>
      <c r="H574" s="15">
        <v>3</v>
      </c>
      <c r="I574" s="16">
        <v>3</v>
      </c>
    </row>
    <row r="575" spans="1:9">
      <c r="A575" s="220" t="s">
        <v>761</v>
      </c>
      <c r="B575" s="90">
        <v>13</v>
      </c>
      <c r="C575" s="15" t="s">
        <v>410</v>
      </c>
      <c r="D575" s="15">
        <v>13</v>
      </c>
      <c r="E575" s="15" t="s">
        <v>410</v>
      </c>
      <c r="F575" s="15" t="s">
        <v>410</v>
      </c>
      <c r="G575" s="15" t="s">
        <v>410</v>
      </c>
      <c r="H575" s="15" t="s">
        <v>410</v>
      </c>
      <c r="I575" s="16" t="s">
        <v>410</v>
      </c>
    </row>
    <row r="576" spans="1:9">
      <c r="A576" s="220" t="s">
        <v>762</v>
      </c>
      <c r="B576" s="90">
        <v>174</v>
      </c>
      <c r="C576" s="15">
        <v>168</v>
      </c>
      <c r="D576" s="15">
        <v>92</v>
      </c>
      <c r="E576" s="15">
        <v>92</v>
      </c>
      <c r="F576" s="15">
        <v>72</v>
      </c>
      <c r="G576" s="15">
        <v>66</v>
      </c>
      <c r="H576" s="15">
        <v>10</v>
      </c>
      <c r="I576" s="16">
        <v>10</v>
      </c>
    </row>
    <row r="577" spans="1:9">
      <c r="A577" s="220" t="s">
        <v>763</v>
      </c>
      <c r="B577" s="90">
        <v>142</v>
      </c>
      <c r="C577" s="15">
        <v>142</v>
      </c>
      <c r="D577" s="15">
        <v>84</v>
      </c>
      <c r="E577" s="15">
        <v>84</v>
      </c>
      <c r="F577" s="15">
        <v>52</v>
      </c>
      <c r="G577" s="15">
        <v>52</v>
      </c>
      <c r="H577" s="15">
        <v>6</v>
      </c>
      <c r="I577" s="16">
        <v>6</v>
      </c>
    </row>
    <row r="578" spans="1:9">
      <c r="A578" s="220" t="s">
        <v>764</v>
      </c>
      <c r="B578" s="90">
        <v>799</v>
      </c>
      <c r="C578" s="15">
        <v>397</v>
      </c>
      <c r="D578" s="15">
        <v>628</v>
      </c>
      <c r="E578" s="15">
        <v>266</v>
      </c>
      <c r="F578" s="15">
        <v>123</v>
      </c>
      <c r="G578" s="15">
        <v>115</v>
      </c>
      <c r="H578" s="15">
        <v>48</v>
      </c>
      <c r="I578" s="16">
        <v>16</v>
      </c>
    </row>
    <row r="579" spans="1:9" s="17" customFormat="1">
      <c r="A579" s="220" t="s">
        <v>765</v>
      </c>
      <c r="B579" s="90">
        <v>185</v>
      </c>
      <c r="C579" s="15">
        <v>166</v>
      </c>
      <c r="D579" s="15">
        <v>91</v>
      </c>
      <c r="E579" s="15">
        <v>76</v>
      </c>
      <c r="F579" s="15" t="s">
        <v>410</v>
      </c>
      <c r="G579" s="15" t="s">
        <v>410</v>
      </c>
      <c r="H579" s="15">
        <v>94</v>
      </c>
      <c r="I579" s="16">
        <v>90</v>
      </c>
    </row>
    <row r="580" spans="1:9">
      <c r="A580" s="221" t="s">
        <v>766</v>
      </c>
      <c r="B580" s="107">
        <v>8935</v>
      </c>
      <c r="C580" s="11">
        <v>7074</v>
      </c>
      <c r="D580" s="11">
        <v>5135</v>
      </c>
      <c r="E580" s="11">
        <v>4026</v>
      </c>
      <c r="F580" s="11">
        <v>1202</v>
      </c>
      <c r="G580" s="11">
        <v>1012</v>
      </c>
      <c r="H580" s="11">
        <v>2598</v>
      </c>
      <c r="I580" s="12">
        <v>2036</v>
      </c>
    </row>
    <row r="581" spans="1:9">
      <c r="A581" s="323" t="s">
        <v>930</v>
      </c>
      <c r="B581" s="90"/>
      <c r="C581" s="15"/>
      <c r="D581" s="15"/>
      <c r="E581" s="15"/>
      <c r="F581" s="15"/>
      <c r="G581" s="15"/>
      <c r="H581" s="15"/>
      <c r="I581" s="16"/>
    </row>
    <row r="582" spans="1:9">
      <c r="A582" s="221" t="s">
        <v>301</v>
      </c>
      <c r="B582" s="107">
        <v>3423</v>
      </c>
      <c r="C582" s="11">
        <v>3011</v>
      </c>
      <c r="D582" s="11">
        <v>1887</v>
      </c>
      <c r="E582" s="11">
        <v>1694</v>
      </c>
      <c r="F582" s="11">
        <v>565</v>
      </c>
      <c r="G582" s="11">
        <v>445</v>
      </c>
      <c r="H582" s="11">
        <v>971</v>
      </c>
      <c r="I582" s="12">
        <v>872</v>
      </c>
    </row>
    <row r="583" spans="1:9">
      <c r="A583" s="321" t="s">
        <v>243</v>
      </c>
      <c r="B583" s="90"/>
      <c r="C583" s="15"/>
      <c r="D583" s="15"/>
      <c r="E583" s="15"/>
      <c r="F583" s="15"/>
      <c r="G583" s="15"/>
      <c r="H583" s="15"/>
      <c r="I583" s="16"/>
    </row>
    <row r="584" spans="1:9">
      <c r="A584" s="219" t="s">
        <v>36</v>
      </c>
      <c r="B584" s="90"/>
      <c r="C584" s="15"/>
      <c r="D584" s="15"/>
      <c r="E584" s="15"/>
      <c r="F584" s="15"/>
      <c r="G584" s="15"/>
      <c r="H584" s="15"/>
      <c r="I584" s="16"/>
    </row>
    <row r="585" spans="1:9">
      <c r="A585" s="322" t="s">
        <v>244</v>
      </c>
      <c r="B585" s="90"/>
      <c r="C585" s="15"/>
      <c r="D585" s="15"/>
      <c r="E585" s="15"/>
      <c r="F585" s="15"/>
      <c r="G585" s="15"/>
      <c r="H585" s="15"/>
      <c r="I585" s="16"/>
    </row>
    <row r="586" spans="1:9">
      <c r="A586" s="220" t="s">
        <v>767</v>
      </c>
      <c r="B586" s="90">
        <v>44</v>
      </c>
      <c r="C586" s="15">
        <v>44</v>
      </c>
      <c r="D586" s="15" t="s">
        <v>410</v>
      </c>
      <c r="E586" s="15" t="s">
        <v>410</v>
      </c>
      <c r="F586" s="15">
        <v>43</v>
      </c>
      <c r="G586" s="15">
        <v>43</v>
      </c>
      <c r="H586" s="15">
        <v>1</v>
      </c>
      <c r="I586" s="16">
        <v>1</v>
      </c>
    </row>
    <row r="587" spans="1:9">
      <c r="A587" s="220" t="s">
        <v>768</v>
      </c>
      <c r="B587" s="90">
        <v>222</v>
      </c>
      <c r="C587" s="15">
        <v>180</v>
      </c>
      <c r="D587" s="15">
        <v>146</v>
      </c>
      <c r="E587" s="15">
        <v>126</v>
      </c>
      <c r="F587" s="15">
        <v>9</v>
      </c>
      <c r="G587" s="15">
        <v>5</v>
      </c>
      <c r="H587" s="15">
        <v>67</v>
      </c>
      <c r="I587" s="16">
        <v>49</v>
      </c>
    </row>
    <row r="588" spans="1:9" s="17" customFormat="1">
      <c r="A588" s="220" t="s">
        <v>769</v>
      </c>
      <c r="B588" s="90">
        <v>274</v>
      </c>
      <c r="C588" s="15">
        <v>256</v>
      </c>
      <c r="D588" s="15">
        <v>165</v>
      </c>
      <c r="E588" s="15">
        <v>147</v>
      </c>
      <c r="F588" s="15">
        <v>1</v>
      </c>
      <c r="G588" s="15">
        <v>1</v>
      </c>
      <c r="H588" s="15">
        <v>108</v>
      </c>
      <c r="I588" s="16">
        <v>108</v>
      </c>
    </row>
    <row r="589" spans="1:9" s="17" customFormat="1">
      <c r="A589" s="220" t="s">
        <v>770</v>
      </c>
      <c r="B589" s="90">
        <v>900</v>
      </c>
      <c r="C589" s="15">
        <v>846</v>
      </c>
      <c r="D589" s="15">
        <v>610</v>
      </c>
      <c r="E589" s="15">
        <v>568</v>
      </c>
      <c r="F589" s="15">
        <v>30</v>
      </c>
      <c r="G589" s="15">
        <v>30</v>
      </c>
      <c r="H589" s="15">
        <v>260</v>
      </c>
      <c r="I589" s="16">
        <v>248</v>
      </c>
    </row>
    <row r="590" spans="1:9">
      <c r="A590" s="220" t="s">
        <v>771</v>
      </c>
      <c r="B590" s="90">
        <v>383</v>
      </c>
      <c r="C590" s="15">
        <v>353</v>
      </c>
      <c r="D590" s="15">
        <v>133</v>
      </c>
      <c r="E590" s="15">
        <v>127</v>
      </c>
      <c r="F590" s="15" t="s">
        <v>410</v>
      </c>
      <c r="G590" s="15" t="s">
        <v>410</v>
      </c>
      <c r="H590" s="15">
        <v>250</v>
      </c>
      <c r="I590" s="16">
        <v>226</v>
      </c>
    </row>
    <row r="591" spans="1:9">
      <c r="A591" s="220" t="s">
        <v>772</v>
      </c>
      <c r="B591" s="90">
        <v>973</v>
      </c>
      <c r="C591" s="15">
        <v>859</v>
      </c>
      <c r="D591" s="15">
        <v>617</v>
      </c>
      <c r="E591" s="15">
        <v>596</v>
      </c>
      <c r="F591" s="15">
        <v>260</v>
      </c>
      <c r="G591" s="15">
        <v>176</v>
      </c>
      <c r="H591" s="15">
        <v>96</v>
      </c>
      <c r="I591" s="16">
        <v>87</v>
      </c>
    </row>
    <row r="592" spans="1:9">
      <c r="A592" s="220" t="s">
        <v>773</v>
      </c>
      <c r="B592" s="90">
        <v>627</v>
      </c>
      <c r="C592" s="15">
        <v>473</v>
      </c>
      <c r="D592" s="15">
        <v>216</v>
      </c>
      <c r="E592" s="15">
        <v>130</v>
      </c>
      <c r="F592" s="15">
        <v>222</v>
      </c>
      <c r="G592" s="15">
        <v>190</v>
      </c>
      <c r="H592" s="15">
        <v>189</v>
      </c>
      <c r="I592" s="16">
        <v>153</v>
      </c>
    </row>
    <row r="593" spans="1:9">
      <c r="A593" s="221" t="s">
        <v>302</v>
      </c>
      <c r="B593" s="107">
        <v>2565</v>
      </c>
      <c r="C593" s="11">
        <v>1934</v>
      </c>
      <c r="D593" s="11">
        <v>1367</v>
      </c>
      <c r="E593" s="11">
        <v>923</v>
      </c>
      <c r="F593" s="11">
        <v>308</v>
      </c>
      <c r="G593" s="11">
        <v>308</v>
      </c>
      <c r="H593" s="11">
        <v>890</v>
      </c>
      <c r="I593" s="12">
        <v>703</v>
      </c>
    </row>
    <row r="594" spans="1:9">
      <c r="A594" s="321" t="s">
        <v>243</v>
      </c>
      <c r="B594" s="90"/>
      <c r="C594" s="15"/>
      <c r="D594" s="15"/>
      <c r="E594" s="15"/>
      <c r="F594" s="15"/>
      <c r="G594" s="15"/>
      <c r="H594" s="15"/>
      <c r="I594" s="16"/>
    </row>
    <row r="595" spans="1:9">
      <c r="A595" s="219" t="s">
        <v>36</v>
      </c>
      <c r="B595" s="90"/>
      <c r="C595" s="15"/>
      <c r="D595" s="15"/>
      <c r="E595" s="15"/>
      <c r="F595" s="15"/>
      <c r="G595" s="15"/>
      <c r="H595" s="15"/>
      <c r="I595" s="16"/>
    </row>
    <row r="596" spans="1:9">
      <c r="A596" s="322" t="s">
        <v>244</v>
      </c>
      <c r="B596" s="90"/>
      <c r="C596" s="15"/>
      <c r="D596" s="15"/>
      <c r="E596" s="15"/>
      <c r="F596" s="15"/>
      <c r="G596" s="15"/>
      <c r="H596" s="15"/>
      <c r="I596" s="16"/>
    </row>
    <row r="597" spans="1:9">
      <c r="A597" s="220" t="s">
        <v>774</v>
      </c>
      <c r="B597" s="90">
        <v>945</v>
      </c>
      <c r="C597" s="15">
        <v>911</v>
      </c>
      <c r="D597" s="15">
        <v>433</v>
      </c>
      <c r="E597" s="15">
        <v>399</v>
      </c>
      <c r="F597" s="15">
        <v>283</v>
      </c>
      <c r="G597" s="15">
        <v>283</v>
      </c>
      <c r="H597" s="15">
        <v>229</v>
      </c>
      <c r="I597" s="16">
        <v>229</v>
      </c>
    </row>
    <row r="598" spans="1:9" s="17" customFormat="1">
      <c r="A598" s="220" t="s">
        <v>775</v>
      </c>
      <c r="B598" s="90">
        <v>261</v>
      </c>
      <c r="C598" s="15">
        <v>215</v>
      </c>
      <c r="D598" s="15">
        <v>197</v>
      </c>
      <c r="E598" s="15">
        <v>173</v>
      </c>
      <c r="F598" s="15">
        <v>19</v>
      </c>
      <c r="G598" s="15">
        <v>19</v>
      </c>
      <c r="H598" s="15">
        <v>45</v>
      </c>
      <c r="I598" s="16">
        <v>23</v>
      </c>
    </row>
    <row r="599" spans="1:9" s="17" customFormat="1">
      <c r="A599" s="220" t="s">
        <v>776</v>
      </c>
      <c r="B599" s="90">
        <v>755</v>
      </c>
      <c r="C599" s="15">
        <v>429</v>
      </c>
      <c r="D599" s="15">
        <v>311</v>
      </c>
      <c r="E599" s="15">
        <v>54</v>
      </c>
      <c r="F599" s="15">
        <v>6</v>
      </c>
      <c r="G599" s="15">
        <v>6</v>
      </c>
      <c r="H599" s="15">
        <v>438</v>
      </c>
      <c r="I599" s="16">
        <v>369</v>
      </c>
    </row>
    <row r="600" spans="1:9">
      <c r="A600" s="220" t="s">
        <v>777</v>
      </c>
      <c r="B600" s="90">
        <v>115</v>
      </c>
      <c r="C600" s="15">
        <v>89</v>
      </c>
      <c r="D600" s="15">
        <v>32</v>
      </c>
      <c r="E600" s="15">
        <v>22</v>
      </c>
      <c r="F600" s="15" t="s">
        <v>410</v>
      </c>
      <c r="G600" s="15" t="s">
        <v>410</v>
      </c>
      <c r="H600" s="15">
        <v>83</v>
      </c>
      <c r="I600" s="16">
        <v>67</v>
      </c>
    </row>
    <row r="601" spans="1:9">
      <c r="A601" s="220" t="s">
        <v>778</v>
      </c>
      <c r="B601" s="142">
        <v>475</v>
      </c>
      <c r="C601" s="142">
        <v>277</v>
      </c>
      <c r="D601" s="251">
        <v>380</v>
      </c>
      <c r="E601" s="142">
        <v>262</v>
      </c>
      <c r="F601" s="15" t="s">
        <v>410</v>
      </c>
      <c r="G601" s="15" t="s">
        <v>410</v>
      </c>
      <c r="H601" s="142">
        <v>95</v>
      </c>
      <c r="I601" s="6">
        <v>15</v>
      </c>
    </row>
    <row r="602" spans="1:9">
      <c r="A602" s="220" t="s">
        <v>779</v>
      </c>
      <c r="B602" s="90">
        <v>14</v>
      </c>
      <c r="C602" s="15">
        <v>13</v>
      </c>
      <c r="D602" s="15">
        <v>14</v>
      </c>
      <c r="E602" s="15">
        <v>13</v>
      </c>
      <c r="F602" s="15" t="s">
        <v>410</v>
      </c>
      <c r="G602" s="15" t="s">
        <v>410</v>
      </c>
      <c r="H602" s="15" t="s">
        <v>410</v>
      </c>
      <c r="I602" s="16" t="s">
        <v>410</v>
      </c>
    </row>
    <row r="603" spans="1:9">
      <c r="A603" s="221" t="s">
        <v>303</v>
      </c>
      <c r="B603" s="107">
        <v>2947</v>
      </c>
      <c r="C603" s="11">
        <v>2129</v>
      </c>
      <c r="D603" s="11">
        <v>1881</v>
      </c>
      <c r="E603" s="11">
        <v>1409</v>
      </c>
      <c r="F603" s="11">
        <v>329</v>
      </c>
      <c r="G603" s="11">
        <v>259</v>
      </c>
      <c r="H603" s="11">
        <v>737</v>
      </c>
      <c r="I603" s="12">
        <v>461</v>
      </c>
    </row>
    <row r="604" spans="1:9">
      <c r="A604" s="321" t="s">
        <v>243</v>
      </c>
      <c r="B604" s="90"/>
      <c r="C604" s="15"/>
      <c r="D604" s="15"/>
      <c r="E604" s="15"/>
      <c r="F604" s="15"/>
      <c r="G604" s="15"/>
      <c r="H604" s="15"/>
      <c r="I604" s="16"/>
    </row>
    <row r="605" spans="1:9">
      <c r="A605" s="219" t="s">
        <v>36</v>
      </c>
      <c r="B605" s="90"/>
      <c r="C605" s="15"/>
      <c r="D605" s="15"/>
      <c r="E605" s="15"/>
      <c r="F605" s="15"/>
      <c r="G605" s="15"/>
      <c r="H605" s="15"/>
      <c r="I605" s="16"/>
    </row>
    <row r="606" spans="1:9">
      <c r="A606" s="322" t="s">
        <v>244</v>
      </c>
      <c r="B606" s="90"/>
      <c r="C606" s="15"/>
      <c r="D606" s="15"/>
      <c r="E606" s="15"/>
      <c r="F606" s="15"/>
      <c r="G606" s="15"/>
      <c r="H606" s="15"/>
      <c r="I606" s="16"/>
    </row>
    <row r="607" spans="1:9">
      <c r="A607" s="220" t="s">
        <v>780</v>
      </c>
      <c r="B607" s="90">
        <v>93</v>
      </c>
      <c r="C607" s="15">
        <v>22</v>
      </c>
      <c r="D607" s="15">
        <v>56</v>
      </c>
      <c r="E607" s="15">
        <v>15</v>
      </c>
      <c r="F607" s="15">
        <v>4</v>
      </c>
      <c r="G607" s="15">
        <v>4</v>
      </c>
      <c r="H607" s="15">
        <v>33</v>
      </c>
      <c r="I607" s="16">
        <v>3</v>
      </c>
    </row>
    <row r="608" spans="1:9">
      <c r="A608" s="220" t="s">
        <v>781</v>
      </c>
      <c r="B608" s="90">
        <v>313</v>
      </c>
      <c r="C608" s="15">
        <v>178</v>
      </c>
      <c r="D608" s="15">
        <v>199</v>
      </c>
      <c r="E608" s="15">
        <v>151</v>
      </c>
      <c r="F608" s="15">
        <v>19</v>
      </c>
      <c r="G608" s="15" t="s">
        <v>410</v>
      </c>
      <c r="H608" s="15">
        <v>95</v>
      </c>
      <c r="I608" s="16">
        <v>27</v>
      </c>
    </row>
    <row r="609" spans="1:9" s="17" customFormat="1">
      <c r="A609" s="220" t="s">
        <v>782</v>
      </c>
      <c r="B609" s="90">
        <v>35</v>
      </c>
      <c r="C609" s="15">
        <v>35</v>
      </c>
      <c r="D609" s="15">
        <v>31</v>
      </c>
      <c r="E609" s="15">
        <v>31</v>
      </c>
      <c r="F609" s="15" t="s">
        <v>410</v>
      </c>
      <c r="G609" s="15" t="s">
        <v>410</v>
      </c>
      <c r="H609" s="15">
        <v>4</v>
      </c>
      <c r="I609" s="16">
        <v>4</v>
      </c>
    </row>
    <row r="610" spans="1:9" s="17" customFormat="1">
      <c r="A610" s="220" t="s">
        <v>783</v>
      </c>
      <c r="B610" s="90">
        <v>79</v>
      </c>
      <c r="C610" s="15">
        <v>6</v>
      </c>
      <c r="D610" s="15">
        <v>74</v>
      </c>
      <c r="E610" s="15">
        <v>6</v>
      </c>
      <c r="F610" s="15">
        <v>5</v>
      </c>
      <c r="G610" s="15" t="s">
        <v>410</v>
      </c>
      <c r="H610" s="15" t="s">
        <v>410</v>
      </c>
      <c r="I610" s="16" t="s">
        <v>410</v>
      </c>
    </row>
    <row r="611" spans="1:9" s="17" customFormat="1">
      <c r="A611" s="220" t="s">
        <v>784</v>
      </c>
      <c r="B611" s="90">
        <v>94</v>
      </c>
      <c r="C611" s="15">
        <v>73</v>
      </c>
      <c r="D611" s="15">
        <v>8</v>
      </c>
      <c r="E611" s="15" t="s">
        <v>410</v>
      </c>
      <c r="F611" s="15" t="s">
        <v>410</v>
      </c>
      <c r="G611" s="15" t="s">
        <v>410</v>
      </c>
      <c r="H611" s="15">
        <v>86</v>
      </c>
      <c r="I611" s="16">
        <v>73</v>
      </c>
    </row>
    <row r="612" spans="1:9" s="17" customFormat="1">
      <c r="A612" s="220" t="s">
        <v>785</v>
      </c>
      <c r="B612" s="90">
        <v>1318</v>
      </c>
      <c r="C612" s="15">
        <v>1012</v>
      </c>
      <c r="D612" s="15">
        <v>685</v>
      </c>
      <c r="E612" s="15">
        <v>561</v>
      </c>
      <c r="F612" s="15">
        <v>239</v>
      </c>
      <c r="G612" s="15">
        <v>220</v>
      </c>
      <c r="H612" s="15">
        <v>394</v>
      </c>
      <c r="I612" s="16">
        <v>231</v>
      </c>
    </row>
    <row r="613" spans="1:9">
      <c r="A613" s="220" t="s">
        <v>786</v>
      </c>
      <c r="B613" s="90">
        <v>358</v>
      </c>
      <c r="C613" s="15">
        <v>289</v>
      </c>
      <c r="D613" s="15">
        <v>312</v>
      </c>
      <c r="E613" s="15">
        <v>243</v>
      </c>
      <c r="F613" s="15">
        <v>4</v>
      </c>
      <c r="G613" s="15">
        <v>4</v>
      </c>
      <c r="H613" s="15">
        <v>42</v>
      </c>
      <c r="I613" s="16">
        <v>42</v>
      </c>
    </row>
    <row r="614" spans="1:9">
      <c r="A614" s="220" t="s">
        <v>787</v>
      </c>
      <c r="B614" s="90">
        <v>657</v>
      </c>
      <c r="C614" s="15">
        <v>514</v>
      </c>
      <c r="D614" s="15">
        <v>516</v>
      </c>
      <c r="E614" s="15">
        <v>402</v>
      </c>
      <c r="F614" s="15">
        <v>58</v>
      </c>
      <c r="G614" s="15">
        <v>31</v>
      </c>
      <c r="H614" s="15">
        <v>83</v>
      </c>
      <c r="I614" s="16">
        <v>81</v>
      </c>
    </row>
    <row r="615" spans="1:9" s="17" customFormat="1">
      <c r="A615" s="221" t="s">
        <v>788</v>
      </c>
      <c r="B615" s="107">
        <v>66436</v>
      </c>
      <c r="C615" s="11">
        <v>53817</v>
      </c>
      <c r="D615" s="11">
        <v>44323</v>
      </c>
      <c r="E615" s="11">
        <v>35051</v>
      </c>
      <c r="F615" s="11">
        <v>9654</v>
      </c>
      <c r="G615" s="11">
        <v>8669</v>
      </c>
      <c r="H615" s="11">
        <v>12459</v>
      </c>
      <c r="I615" s="12">
        <v>10097</v>
      </c>
    </row>
    <row r="616" spans="1:9">
      <c r="A616" s="323" t="s">
        <v>319</v>
      </c>
      <c r="B616" s="90"/>
      <c r="C616" s="15"/>
      <c r="D616" s="15"/>
      <c r="E616" s="15"/>
      <c r="F616" s="15"/>
      <c r="G616" s="15"/>
      <c r="H616" s="15"/>
      <c r="I616" s="16"/>
    </row>
    <row r="617" spans="1:9">
      <c r="A617" s="221" t="s">
        <v>304</v>
      </c>
      <c r="B617" s="107">
        <v>10939</v>
      </c>
      <c r="C617" s="11">
        <v>7514</v>
      </c>
      <c r="D617" s="11">
        <v>8073</v>
      </c>
      <c r="E617" s="11">
        <v>5467</v>
      </c>
      <c r="F617" s="11">
        <v>1231</v>
      </c>
      <c r="G617" s="11">
        <v>1018</v>
      </c>
      <c r="H617" s="11">
        <v>1635</v>
      </c>
      <c r="I617" s="12">
        <v>1029</v>
      </c>
    </row>
    <row r="618" spans="1:9">
      <c r="A618" s="321" t="s">
        <v>243</v>
      </c>
      <c r="B618" s="90"/>
      <c r="C618" s="15"/>
      <c r="D618" s="15"/>
      <c r="E618" s="15"/>
      <c r="F618" s="15"/>
      <c r="G618" s="15"/>
      <c r="H618" s="15"/>
      <c r="I618" s="16"/>
    </row>
    <row r="619" spans="1:9">
      <c r="A619" s="219" t="s">
        <v>36</v>
      </c>
      <c r="B619" s="90"/>
      <c r="C619" s="15"/>
      <c r="D619" s="15"/>
      <c r="E619" s="15"/>
      <c r="F619" s="15"/>
      <c r="G619" s="15"/>
      <c r="H619" s="15"/>
      <c r="I619" s="16"/>
    </row>
    <row r="620" spans="1:9">
      <c r="A620" s="322" t="s">
        <v>244</v>
      </c>
      <c r="B620" s="90"/>
      <c r="C620" s="15"/>
      <c r="D620" s="15"/>
      <c r="E620" s="15"/>
      <c r="F620" s="15"/>
      <c r="G620" s="15"/>
      <c r="H620" s="15"/>
      <c r="I620" s="16"/>
    </row>
    <row r="621" spans="1:9">
      <c r="A621" s="220" t="s">
        <v>789</v>
      </c>
      <c r="B621" s="90">
        <v>615</v>
      </c>
      <c r="C621" s="15">
        <v>389</v>
      </c>
      <c r="D621" s="15">
        <v>518</v>
      </c>
      <c r="E621" s="15">
        <v>335</v>
      </c>
      <c r="F621" s="15">
        <v>29</v>
      </c>
      <c r="G621" s="15">
        <v>18</v>
      </c>
      <c r="H621" s="15">
        <v>68</v>
      </c>
      <c r="I621" s="16">
        <v>36</v>
      </c>
    </row>
    <row r="622" spans="1:9">
      <c r="A622" s="220" t="s">
        <v>790</v>
      </c>
      <c r="B622" s="90">
        <v>575</v>
      </c>
      <c r="C622" s="15">
        <v>307</v>
      </c>
      <c r="D622" s="15">
        <v>468</v>
      </c>
      <c r="E622" s="15">
        <v>215</v>
      </c>
      <c r="F622" s="15">
        <v>104</v>
      </c>
      <c r="G622" s="15">
        <v>89</v>
      </c>
      <c r="H622" s="15">
        <v>3</v>
      </c>
      <c r="I622" s="16">
        <v>3</v>
      </c>
    </row>
    <row r="623" spans="1:9">
      <c r="A623" s="220" t="s">
        <v>791</v>
      </c>
      <c r="B623" s="90">
        <v>2965</v>
      </c>
      <c r="C623" s="15">
        <v>2114</v>
      </c>
      <c r="D623" s="15">
        <v>2136</v>
      </c>
      <c r="E623" s="15">
        <v>1672</v>
      </c>
      <c r="F623" s="15">
        <v>211</v>
      </c>
      <c r="G623" s="15">
        <v>192</v>
      </c>
      <c r="H623" s="15">
        <v>618</v>
      </c>
      <c r="I623" s="16">
        <v>250</v>
      </c>
    </row>
    <row r="624" spans="1:9">
      <c r="A624" s="220" t="s">
        <v>792</v>
      </c>
      <c r="B624" s="90">
        <v>1601</v>
      </c>
      <c r="C624" s="15">
        <v>692</v>
      </c>
      <c r="D624" s="15">
        <v>1456</v>
      </c>
      <c r="E624" s="15">
        <v>633</v>
      </c>
      <c r="F624" s="15">
        <v>56</v>
      </c>
      <c r="G624" s="15">
        <v>37</v>
      </c>
      <c r="H624" s="15">
        <v>89</v>
      </c>
      <c r="I624" s="16">
        <v>22</v>
      </c>
    </row>
    <row r="625" spans="1:9">
      <c r="A625" s="220" t="s">
        <v>610</v>
      </c>
      <c r="B625" s="90">
        <v>2645</v>
      </c>
      <c r="C625" s="15">
        <v>1933</v>
      </c>
      <c r="D625" s="15">
        <v>1796</v>
      </c>
      <c r="E625" s="15">
        <v>1314</v>
      </c>
      <c r="F625" s="15">
        <v>567</v>
      </c>
      <c r="G625" s="15">
        <v>442</v>
      </c>
      <c r="H625" s="15">
        <v>282</v>
      </c>
      <c r="I625" s="16">
        <v>177</v>
      </c>
    </row>
    <row r="626" spans="1:9">
      <c r="A626" s="220" t="s">
        <v>793</v>
      </c>
      <c r="B626" s="90">
        <v>873</v>
      </c>
      <c r="C626" s="15">
        <v>720</v>
      </c>
      <c r="D626" s="15">
        <v>744</v>
      </c>
      <c r="E626" s="15">
        <v>611</v>
      </c>
      <c r="F626" s="15">
        <v>39</v>
      </c>
      <c r="G626" s="15">
        <v>39</v>
      </c>
      <c r="H626" s="15">
        <v>90</v>
      </c>
      <c r="I626" s="16">
        <v>70</v>
      </c>
    </row>
    <row r="627" spans="1:9">
      <c r="A627" s="220" t="s">
        <v>794</v>
      </c>
      <c r="B627" s="90">
        <v>542</v>
      </c>
      <c r="C627" s="15">
        <v>322</v>
      </c>
      <c r="D627" s="15">
        <v>410</v>
      </c>
      <c r="E627" s="15">
        <v>211</v>
      </c>
      <c r="F627" s="15">
        <v>86</v>
      </c>
      <c r="G627" s="15">
        <v>67</v>
      </c>
      <c r="H627" s="15">
        <v>46</v>
      </c>
      <c r="I627" s="16">
        <v>44</v>
      </c>
    </row>
    <row r="628" spans="1:9" s="17" customFormat="1">
      <c r="A628" s="220" t="s">
        <v>795</v>
      </c>
      <c r="B628" s="90">
        <v>1123</v>
      </c>
      <c r="C628" s="15">
        <v>1037</v>
      </c>
      <c r="D628" s="15">
        <v>545</v>
      </c>
      <c r="E628" s="15">
        <v>476</v>
      </c>
      <c r="F628" s="15">
        <v>139</v>
      </c>
      <c r="G628" s="15">
        <v>134</v>
      </c>
      <c r="H628" s="15">
        <v>439</v>
      </c>
      <c r="I628" s="16">
        <v>427</v>
      </c>
    </row>
    <row r="629" spans="1:9">
      <c r="A629" s="221" t="s">
        <v>305</v>
      </c>
      <c r="B629" s="107">
        <v>7315</v>
      </c>
      <c r="C629" s="11">
        <v>5468</v>
      </c>
      <c r="D629" s="11">
        <v>4407</v>
      </c>
      <c r="E629" s="11">
        <v>3235</v>
      </c>
      <c r="F629" s="11">
        <v>1665</v>
      </c>
      <c r="G629" s="11">
        <v>1550</v>
      </c>
      <c r="H629" s="11">
        <v>1243</v>
      </c>
      <c r="I629" s="12">
        <v>683</v>
      </c>
    </row>
    <row r="630" spans="1:9">
      <c r="A630" s="321" t="s">
        <v>243</v>
      </c>
      <c r="B630" s="90"/>
      <c r="C630" s="15"/>
      <c r="D630" s="15"/>
      <c r="E630" s="15"/>
      <c r="F630" s="15"/>
      <c r="G630" s="15"/>
      <c r="H630" s="15"/>
      <c r="I630" s="16"/>
    </row>
    <row r="631" spans="1:9">
      <c r="A631" s="219" t="s">
        <v>36</v>
      </c>
      <c r="B631" s="90"/>
      <c r="C631" s="15"/>
      <c r="D631" s="15"/>
      <c r="E631" s="15"/>
      <c r="F631" s="15"/>
      <c r="G631" s="15"/>
      <c r="H631" s="15"/>
      <c r="I631" s="16"/>
    </row>
    <row r="632" spans="1:9">
      <c r="A632" s="322" t="s">
        <v>244</v>
      </c>
      <c r="B632" s="90"/>
      <c r="C632" s="15"/>
      <c r="D632" s="15"/>
      <c r="E632" s="15"/>
      <c r="F632" s="15"/>
      <c r="G632" s="15"/>
      <c r="H632" s="15"/>
      <c r="I632" s="16"/>
    </row>
    <row r="633" spans="1:9">
      <c r="A633" s="220" t="s">
        <v>796</v>
      </c>
      <c r="B633" s="90">
        <v>1078</v>
      </c>
      <c r="C633" s="15">
        <v>646</v>
      </c>
      <c r="D633" s="15">
        <v>798</v>
      </c>
      <c r="E633" s="15">
        <v>369</v>
      </c>
      <c r="F633" s="15">
        <v>126</v>
      </c>
      <c r="G633" s="15">
        <v>126</v>
      </c>
      <c r="H633" s="15">
        <v>154</v>
      </c>
      <c r="I633" s="16">
        <v>151</v>
      </c>
    </row>
    <row r="634" spans="1:9">
      <c r="A634" s="220" t="s">
        <v>797</v>
      </c>
      <c r="B634" s="90">
        <v>741</v>
      </c>
      <c r="C634" s="15">
        <v>287</v>
      </c>
      <c r="D634" s="15">
        <v>697</v>
      </c>
      <c r="E634" s="15">
        <v>269</v>
      </c>
      <c r="F634" s="15">
        <v>26</v>
      </c>
      <c r="G634" s="15">
        <v>11</v>
      </c>
      <c r="H634" s="15">
        <v>18</v>
      </c>
      <c r="I634" s="16">
        <v>7</v>
      </c>
    </row>
    <row r="635" spans="1:9">
      <c r="A635" s="220" t="s">
        <v>798</v>
      </c>
      <c r="B635" s="90">
        <v>1063</v>
      </c>
      <c r="C635" s="15">
        <v>1015</v>
      </c>
      <c r="D635" s="15">
        <v>76</v>
      </c>
      <c r="E635" s="15">
        <v>40</v>
      </c>
      <c r="F635" s="15">
        <v>913</v>
      </c>
      <c r="G635" s="15">
        <v>913</v>
      </c>
      <c r="H635" s="15">
        <v>74</v>
      </c>
      <c r="I635" s="16">
        <v>62</v>
      </c>
    </row>
    <row r="636" spans="1:9">
      <c r="A636" s="220" t="s">
        <v>799</v>
      </c>
      <c r="B636" s="90">
        <v>267</v>
      </c>
      <c r="C636" s="15">
        <v>221</v>
      </c>
      <c r="D636" s="15">
        <v>196</v>
      </c>
      <c r="E636" s="15">
        <v>164</v>
      </c>
      <c r="F636" s="15">
        <v>3</v>
      </c>
      <c r="G636" s="15">
        <v>3</v>
      </c>
      <c r="H636" s="15">
        <v>68</v>
      </c>
      <c r="I636" s="16">
        <v>54</v>
      </c>
    </row>
    <row r="637" spans="1:9">
      <c r="A637" s="220" t="s">
        <v>800</v>
      </c>
      <c r="B637" s="90">
        <v>1065</v>
      </c>
      <c r="C637" s="15">
        <v>866</v>
      </c>
      <c r="D637" s="15">
        <v>931</v>
      </c>
      <c r="E637" s="15">
        <v>775</v>
      </c>
      <c r="F637" s="15">
        <v>24</v>
      </c>
      <c r="G637" s="15">
        <v>9</v>
      </c>
      <c r="H637" s="15">
        <v>110</v>
      </c>
      <c r="I637" s="16">
        <v>82</v>
      </c>
    </row>
    <row r="638" spans="1:9" s="17" customFormat="1" ht="13.5" customHeight="1">
      <c r="A638" s="220" t="s">
        <v>801</v>
      </c>
      <c r="B638" s="90">
        <v>1340</v>
      </c>
      <c r="C638" s="15">
        <v>1266</v>
      </c>
      <c r="D638" s="15">
        <v>1009</v>
      </c>
      <c r="E638" s="15">
        <v>942</v>
      </c>
      <c r="F638" s="15">
        <v>44</v>
      </c>
      <c r="G638" s="15">
        <v>44</v>
      </c>
      <c r="H638" s="15">
        <v>287</v>
      </c>
      <c r="I638" s="16">
        <v>280</v>
      </c>
    </row>
    <row r="639" spans="1:9" s="17" customFormat="1">
      <c r="A639" s="220" t="s">
        <v>802</v>
      </c>
      <c r="B639" s="90">
        <v>1761</v>
      </c>
      <c r="C639" s="15">
        <v>1167</v>
      </c>
      <c r="D639" s="15">
        <v>700</v>
      </c>
      <c r="E639" s="15">
        <v>676</v>
      </c>
      <c r="F639" s="15">
        <v>529</v>
      </c>
      <c r="G639" s="15">
        <v>444</v>
      </c>
      <c r="H639" s="15">
        <v>532</v>
      </c>
      <c r="I639" s="16">
        <v>47</v>
      </c>
    </row>
    <row r="640" spans="1:9" s="17" customFormat="1">
      <c r="A640" s="221" t="s">
        <v>306</v>
      </c>
      <c r="B640" s="107">
        <v>10447</v>
      </c>
      <c r="C640" s="11">
        <v>8846</v>
      </c>
      <c r="D640" s="11">
        <v>7428</v>
      </c>
      <c r="E640" s="11">
        <v>6101</v>
      </c>
      <c r="F640" s="11">
        <v>585</v>
      </c>
      <c r="G640" s="11">
        <v>534</v>
      </c>
      <c r="H640" s="11">
        <v>2434</v>
      </c>
      <c r="I640" s="12">
        <v>2211</v>
      </c>
    </row>
    <row r="641" spans="1:9" s="17" customFormat="1">
      <c r="A641" s="321" t="s">
        <v>243</v>
      </c>
      <c r="B641" s="107"/>
      <c r="C641" s="11"/>
      <c r="D641" s="11"/>
      <c r="E641" s="11"/>
      <c r="F641" s="11"/>
      <c r="G641" s="11"/>
      <c r="H641" s="11"/>
      <c r="I641" s="12"/>
    </row>
    <row r="642" spans="1:9" s="17" customFormat="1">
      <c r="A642" s="219" t="s">
        <v>36</v>
      </c>
      <c r="B642" s="107"/>
      <c r="C642" s="11"/>
      <c r="D642" s="11"/>
      <c r="E642" s="11"/>
      <c r="F642" s="11"/>
      <c r="G642" s="11"/>
      <c r="H642" s="11"/>
      <c r="I642" s="12"/>
    </row>
    <row r="643" spans="1:9" s="17" customFormat="1">
      <c r="A643" s="322" t="s">
        <v>244</v>
      </c>
      <c r="B643" s="107"/>
      <c r="C643" s="11"/>
      <c r="D643" s="11"/>
      <c r="E643" s="11"/>
      <c r="F643" s="11"/>
      <c r="G643" s="11"/>
      <c r="H643" s="11"/>
      <c r="I643" s="12"/>
    </row>
    <row r="644" spans="1:9">
      <c r="A644" s="220" t="s">
        <v>803</v>
      </c>
      <c r="B644" s="90">
        <v>1731</v>
      </c>
      <c r="C644" s="15">
        <v>1443</v>
      </c>
      <c r="D644" s="15">
        <v>1452</v>
      </c>
      <c r="E644" s="15">
        <v>1174</v>
      </c>
      <c r="F644" s="15">
        <v>38</v>
      </c>
      <c r="G644" s="15">
        <v>38</v>
      </c>
      <c r="H644" s="15">
        <v>241</v>
      </c>
      <c r="I644" s="16">
        <v>231</v>
      </c>
    </row>
    <row r="645" spans="1:9" s="17" customFormat="1">
      <c r="A645" s="220" t="s">
        <v>627</v>
      </c>
      <c r="B645" s="90">
        <v>1038</v>
      </c>
      <c r="C645" s="15">
        <v>616</v>
      </c>
      <c r="D645" s="15">
        <v>827</v>
      </c>
      <c r="E645" s="15">
        <v>483</v>
      </c>
      <c r="F645" s="15">
        <v>108</v>
      </c>
      <c r="G645" s="15">
        <v>81</v>
      </c>
      <c r="H645" s="15">
        <v>103</v>
      </c>
      <c r="I645" s="16">
        <v>52</v>
      </c>
    </row>
    <row r="646" spans="1:9" s="17" customFormat="1">
      <c r="A646" s="220" t="s">
        <v>804</v>
      </c>
      <c r="B646" s="90">
        <v>559</v>
      </c>
      <c r="C646" s="15">
        <v>391</v>
      </c>
      <c r="D646" s="15">
        <v>472</v>
      </c>
      <c r="E646" s="15">
        <v>329</v>
      </c>
      <c r="F646" s="15">
        <v>31</v>
      </c>
      <c r="G646" s="15">
        <v>27</v>
      </c>
      <c r="H646" s="15">
        <v>56</v>
      </c>
      <c r="I646" s="16">
        <v>35</v>
      </c>
    </row>
    <row r="647" spans="1:9">
      <c r="A647" s="220" t="s">
        <v>805</v>
      </c>
      <c r="B647" s="90">
        <v>939</v>
      </c>
      <c r="C647" s="15">
        <v>781</v>
      </c>
      <c r="D647" s="15">
        <v>834</v>
      </c>
      <c r="E647" s="15">
        <v>683</v>
      </c>
      <c r="F647" s="15">
        <v>38</v>
      </c>
      <c r="G647" s="15">
        <v>38</v>
      </c>
      <c r="H647" s="15">
        <v>67</v>
      </c>
      <c r="I647" s="16">
        <v>60</v>
      </c>
    </row>
    <row r="648" spans="1:9">
      <c r="A648" s="220" t="s">
        <v>806</v>
      </c>
      <c r="B648" s="90">
        <v>382</v>
      </c>
      <c r="C648" s="15">
        <v>323</v>
      </c>
      <c r="D648" s="15">
        <v>366</v>
      </c>
      <c r="E648" s="15">
        <v>307</v>
      </c>
      <c r="F648" s="15" t="s">
        <v>410</v>
      </c>
      <c r="G648" s="15" t="s">
        <v>410</v>
      </c>
      <c r="H648" s="15">
        <v>16</v>
      </c>
      <c r="I648" s="16">
        <v>16</v>
      </c>
    </row>
    <row r="649" spans="1:9">
      <c r="A649" s="220" t="s">
        <v>807</v>
      </c>
      <c r="B649" s="90">
        <v>1094</v>
      </c>
      <c r="C649" s="15">
        <v>888</v>
      </c>
      <c r="D649" s="15">
        <v>745</v>
      </c>
      <c r="E649" s="15">
        <v>568</v>
      </c>
      <c r="F649" s="15" t="s">
        <v>410</v>
      </c>
      <c r="G649" s="15" t="s">
        <v>410</v>
      </c>
      <c r="H649" s="15">
        <v>349</v>
      </c>
      <c r="I649" s="16">
        <v>320</v>
      </c>
    </row>
    <row r="650" spans="1:9">
      <c r="A650" s="220" t="s">
        <v>808</v>
      </c>
      <c r="B650" s="90">
        <v>909</v>
      </c>
      <c r="C650" s="15">
        <v>774</v>
      </c>
      <c r="D650" s="15">
        <v>791</v>
      </c>
      <c r="E650" s="15">
        <v>690</v>
      </c>
      <c r="F650" s="15">
        <v>63</v>
      </c>
      <c r="G650" s="15">
        <v>63</v>
      </c>
      <c r="H650" s="15">
        <v>55</v>
      </c>
      <c r="I650" s="16">
        <v>21</v>
      </c>
    </row>
    <row r="651" spans="1:9" s="17" customFormat="1">
      <c r="A651" s="220" t="s">
        <v>809</v>
      </c>
      <c r="B651" s="90">
        <v>1946</v>
      </c>
      <c r="C651" s="15">
        <v>1826</v>
      </c>
      <c r="D651" s="15">
        <v>657</v>
      </c>
      <c r="E651" s="15">
        <v>614</v>
      </c>
      <c r="F651" s="15">
        <v>36</v>
      </c>
      <c r="G651" s="15">
        <v>24</v>
      </c>
      <c r="H651" s="15">
        <v>1253</v>
      </c>
      <c r="I651" s="16">
        <v>1188</v>
      </c>
    </row>
    <row r="652" spans="1:9">
      <c r="A652" s="220" t="s">
        <v>810</v>
      </c>
      <c r="B652" s="90">
        <v>1849</v>
      </c>
      <c r="C652" s="15">
        <v>1804</v>
      </c>
      <c r="D652" s="15">
        <v>1284</v>
      </c>
      <c r="E652" s="15">
        <v>1253</v>
      </c>
      <c r="F652" s="15">
        <v>271</v>
      </c>
      <c r="G652" s="15">
        <v>263</v>
      </c>
      <c r="H652" s="15">
        <v>294</v>
      </c>
      <c r="I652" s="16">
        <v>288</v>
      </c>
    </row>
    <row r="653" spans="1:9">
      <c r="A653" s="221" t="s">
        <v>307</v>
      </c>
      <c r="B653" s="107">
        <v>6947</v>
      </c>
      <c r="C653" s="11">
        <v>5492</v>
      </c>
      <c r="D653" s="11">
        <v>5102</v>
      </c>
      <c r="E653" s="11">
        <v>4106</v>
      </c>
      <c r="F653" s="11">
        <v>601</v>
      </c>
      <c r="G653" s="11">
        <v>563</v>
      </c>
      <c r="H653" s="11">
        <v>1244</v>
      </c>
      <c r="I653" s="12">
        <v>823</v>
      </c>
    </row>
    <row r="654" spans="1:9">
      <c r="A654" s="321" t="s">
        <v>243</v>
      </c>
      <c r="B654" s="90"/>
      <c r="C654" s="15"/>
      <c r="D654" s="15"/>
      <c r="E654" s="15"/>
      <c r="F654" s="15"/>
      <c r="G654" s="15"/>
      <c r="H654" s="15"/>
      <c r="I654" s="16"/>
    </row>
    <row r="655" spans="1:9">
      <c r="A655" s="219" t="s">
        <v>36</v>
      </c>
      <c r="B655" s="90"/>
      <c r="C655" s="15"/>
      <c r="D655" s="15"/>
      <c r="E655" s="15"/>
      <c r="F655" s="15"/>
      <c r="G655" s="15"/>
      <c r="H655" s="15"/>
      <c r="I655" s="16"/>
    </row>
    <row r="656" spans="1:9">
      <c r="A656" s="322" t="s">
        <v>244</v>
      </c>
      <c r="B656" s="90"/>
      <c r="C656" s="15"/>
      <c r="D656" s="15"/>
      <c r="E656" s="15"/>
      <c r="F656" s="15"/>
      <c r="G656" s="15"/>
      <c r="H656" s="15"/>
      <c r="I656" s="16"/>
    </row>
    <row r="657" spans="1:9">
      <c r="A657" s="220" t="s">
        <v>811</v>
      </c>
      <c r="B657" s="90">
        <v>705</v>
      </c>
      <c r="C657" s="15">
        <v>490</v>
      </c>
      <c r="D657" s="15">
        <v>441</v>
      </c>
      <c r="E657" s="15">
        <v>270</v>
      </c>
      <c r="F657" s="15">
        <v>95</v>
      </c>
      <c r="G657" s="15">
        <v>95</v>
      </c>
      <c r="H657" s="15">
        <v>169</v>
      </c>
      <c r="I657" s="16">
        <v>125</v>
      </c>
    </row>
    <row r="658" spans="1:9">
      <c r="A658" s="220" t="s">
        <v>812</v>
      </c>
      <c r="B658" s="90">
        <v>1729</v>
      </c>
      <c r="C658" s="15">
        <v>1341</v>
      </c>
      <c r="D658" s="15">
        <v>1474</v>
      </c>
      <c r="E658" s="15">
        <v>1155</v>
      </c>
      <c r="F658" s="15">
        <v>37</v>
      </c>
      <c r="G658" s="15">
        <v>23</v>
      </c>
      <c r="H658" s="15">
        <v>218</v>
      </c>
      <c r="I658" s="16">
        <v>163</v>
      </c>
    </row>
    <row r="659" spans="1:9">
      <c r="A659" s="220" t="s">
        <v>813</v>
      </c>
      <c r="B659" s="90">
        <v>2620</v>
      </c>
      <c r="C659" s="15">
        <v>2367</v>
      </c>
      <c r="D659" s="15">
        <v>1981</v>
      </c>
      <c r="E659" s="15">
        <v>1787</v>
      </c>
      <c r="F659" s="15">
        <v>287</v>
      </c>
      <c r="G659" s="15">
        <v>282</v>
      </c>
      <c r="H659" s="15">
        <v>352</v>
      </c>
      <c r="I659" s="16">
        <v>298</v>
      </c>
    </row>
    <row r="660" spans="1:9" s="17" customFormat="1">
      <c r="A660" s="220" t="s">
        <v>814</v>
      </c>
      <c r="B660" s="90">
        <v>842</v>
      </c>
      <c r="C660" s="15">
        <v>569</v>
      </c>
      <c r="D660" s="15">
        <v>502</v>
      </c>
      <c r="E660" s="15">
        <v>394</v>
      </c>
      <c r="F660" s="15">
        <v>109</v>
      </c>
      <c r="G660" s="15">
        <v>105</v>
      </c>
      <c r="H660" s="15">
        <v>231</v>
      </c>
      <c r="I660" s="16">
        <v>70</v>
      </c>
    </row>
    <row r="661" spans="1:9" s="17" customFormat="1" ht="12" customHeight="1">
      <c r="A661" s="220" t="s">
        <v>815</v>
      </c>
      <c r="B661" s="90">
        <v>1051</v>
      </c>
      <c r="C661" s="15">
        <v>725</v>
      </c>
      <c r="D661" s="15">
        <v>704</v>
      </c>
      <c r="E661" s="15">
        <v>500</v>
      </c>
      <c r="F661" s="15">
        <v>73</v>
      </c>
      <c r="G661" s="15">
        <v>58</v>
      </c>
      <c r="H661" s="15">
        <v>274</v>
      </c>
      <c r="I661" s="16">
        <v>167</v>
      </c>
    </row>
    <row r="662" spans="1:9">
      <c r="A662" s="221" t="s">
        <v>308</v>
      </c>
      <c r="B662" s="107">
        <v>16355</v>
      </c>
      <c r="C662" s="11">
        <v>13574</v>
      </c>
      <c r="D662" s="11">
        <v>11275</v>
      </c>
      <c r="E662" s="11">
        <v>9237</v>
      </c>
      <c r="F662" s="11">
        <v>2520</v>
      </c>
      <c r="G662" s="11">
        <v>2100</v>
      </c>
      <c r="H662" s="11">
        <v>2560</v>
      </c>
      <c r="I662" s="12">
        <v>2237</v>
      </c>
    </row>
    <row r="663" spans="1:9">
      <c r="A663" s="321" t="s">
        <v>243</v>
      </c>
      <c r="B663" s="90"/>
      <c r="C663" s="15"/>
      <c r="D663" s="15"/>
      <c r="E663" s="15"/>
      <c r="F663" s="15"/>
      <c r="G663" s="15"/>
      <c r="H663" s="15"/>
      <c r="I663" s="16"/>
    </row>
    <row r="664" spans="1:9">
      <c r="A664" s="219" t="s">
        <v>36</v>
      </c>
      <c r="B664" s="90"/>
      <c r="C664" s="15"/>
      <c r="D664" s="15"/>
      <c r="E664" s="15"/>
      <c r="F664" s="15"/>
      <c r="G664" s="15"/>
      <c r="H664" s="15"/>
      <c r="I664" s="16"/>
    </row>
    <row r="665" spans="1:9">
      <c r="A665" s="322" t="s">
        <v>244</v>
      </c>
      <c r="B665" s="90"/>
      <c r="C665" s="15"/>
      <c r="D665" s="15"/>
      <c r="E665" s="15"/>
      <c r="F665" s="15"/>
      <c r="G665" s="15"/>
      <c r="H665" s="15"/>
      <c r="I665" s="16"/>
    </row>
    <row r="666" spans="1:9">
      <c r="A666" s="220" t="s">
        <v>816</v>
      </c>
      <c r="B666" s="90">
        <v>911</v>
      </c>
      <c r="C666" s="15">
        <v>753</v>
      </c>
      <c r="D666" s="15">
        <v>699</v>
      </c>
      <c r="E666" s="15">
        <v>603</v>
      </c>
      <c r="F666" s="15">
        <v>50</v>
      </c>
      <c r="G666" s="15">
        <v>32</v>
      </c>
      <c r="H666" s="15">
        <v>162</v>
      </c>
      <c r="I666" s="16">
        <v>118</v>
      </c>
    </row>
    <row r="667" spans="1:9">
      <c r="A667" s="220" t="s">
        <v>817</v>
      </c>
      <c r="B667" s="90">
        <v>11444</v>
      </c>
      <c r="C667" s="15">
        <v>10136</v>
      </c>
      <c r="D667" s="15">
        <v>7462</v>
      </c>
      <c r="E667" s="15">
        <v>6510</v>
      </c>
      <c r="F667" s="15">
        <v>2083</v>
      </c>
      <c r="G667" s="15">
        <v>1887</v>
      </c>
      <c r="H667" s="15">
        <v>1899</v>
      </c>
      <c r="I667" s="16">
        <v>1739</v>
      </c>
    </row>
    <row r="668" spans="1:9">
      <c r="A668" s="220" t="s">
        <v>818</v>
      </c>
      <c r="B668" s="90">
        <v>2693</v>
      </c>
      <c r="C668" s="15">
        <v>1884</v>
      </c>
      <c r="D668" s="15">
        <v>2116</v>
      </c>
      <c r="E668" s="15">
        <v>1462</v>
      </c>
      <c r="F668" s="15">
        <v>283</v>
      </c>
      <c r="G668" s="15">
        <v>131</v>
      </c>
      <c r="H668" s="15">
        <v>294</v>
      </c>
      <c r="I668" s="16">
        <v>291</v>
      </c>
    </row>
    <row r="669" spans="1:9">
      <c r="A669" s="220" t="s">
        <v>488</v>
      </c>
      <c r="B669" s="90">
        <v>605</v>
      </c>
      <c r="C669" s="15">
        <v>383</v>
      </c>
      <c r="D669" s="15">
        <v>484</v>
      </c>
      <c r="E669" s="15">
        <v>324</v>
      </c>
      <c r="F669" s="15">
        <v>4</v>
      </c>
      <c r="G669" s="15">
        <v>3</v>
      </c>
      <c r="H669" s="15">
        <v>117</v>
      </c>
      <c r="I669" s="16">
        <v>56</v>
      </c>
    </row>
    <row r="670" spans="1:9" s="17" customFormat="1">
      <c r="A670" s="220" t="s">
        <v>819</v>
      </c>
      <c r="B670" s="90">
        <v>702</v>
      </c>
      <c r="C670" s="15">
        <v>418</v>
      </c>
      <c r="D670" s="15">
        <v>514</v>
      </c>
      <c r="E670" s="15">
        <v>338</v>
      </c>
      <c r="F670" s="15">
        <v>100</v>
      </c>
      <c r="G670" s="15">
        <v>47</v>
      </c>
      <c r="H670" s="15">
        <v>88</v>
      </c>
      <c r="I670" s="16">
        <v>33</v>
      </c>
    </row>
    <row r="671" spans="1:9">
      <c r="A671" s="221" t="s">
        <v>309</v>
      </c>
      <c r="B671" s="107">
        <v>14433</v>
      </c>
      <c r="C671" s="11">
        <v>12923</v>
      </c>
      <c r="D671" s="11">
        <v>8038</v>
      </c>
      <c r="E671" s="11">
        <v>6905</v>
      </c>
      <c r="F671" s="11">
        <v>3052</v>
      </c>
      <c r="G671" s="11">
        <v>2904</v>
      </c>
      <c r="H671" s="11">
        <v>3343</v>
      </c>
      <c r="I671" s="12">
        <v>3114</v>
      </c>
    </row>
    <row r="672" spans="1:9">
      <c r="A672" s="321" t="s">
        <v>243</v>
      </c>
      <c r="B672" s="90"/>
      <c r="C672" s="15"/>
      <c r="D672" s="15"/>
      <c r="E672" s="15"/>
      <c r="F672" s="15"/>
      <c r="G672" s="15"/>
      <c r="H672" s="15"/>
      <c r="I672" s="16"/>
    </row>
    <row r="673" spans="1:9">
      <c r="A673" s="219" t="s">
        <v>318</v>
      </c>
      <c r="B673" s="90"/>
      <c r="C673" s="15"/>
      <c r="D673" s="15"/>
      <c r="E673" s="15"/>
      <c r="F673" s="15"/>
      <c r="G673" s="15"/>
      <c r="H673" s="15"/>
      <c r="I673" s="16"/>
    </row>
    <row r="674" spans="1:9">
      <c r="A674" s="275" t="s">
        <v>318</v>
      </c>
      <c r="B674" s="90"/>
      <c r="C674" s="15"/>
      <c r="D674" s="15"/>
      <c r="E674" s="15"/>
      <c r="F674" s="15"/>
      <c r="G674" s="15"/>
      <c r="H674" s="15"/>
      <c r="I674" s="16"/>
    </row>
    <row r="675" spans="1:9">
      <c r="A675" s="220" t="s">
        <v>820</v>
      </c>
      <c r="B675" s="90">
        <v>14433</v>
      </c>
      <c r="C675" s="15">
        <v>12923</v>
      </c>
      <c r="D675" s="15">
        <v>8038</v>
      </c>
      <c r="E675" s="15">
        <v>6905</v>
      </c>
      <c r="F675" s="15">
        <v>3052</v>
      </c>
      <c r="G675" s="15">
        <v>2904</v>
      </c>
      <c r="H675" s="15">
        <v>3343</v>
      </c>
      <c r="I675" s="16">
        <v>3114</v>
      </c>
    </row>
    <row r="676" spans="1:9">
      <c r="A676" s="221" t="s">
        <v>821</v>
      </c>
      <c r="B676" s="107">
        <v>18969</v>
      </c>
      <c r="C676" s="11">
        <v>14622</v>
      </c>
      <c r="D676" s="11">
        <v>11321</v>
      </c>
      <c r="E676" s="11">
        <v>8495</v>
      </c>
      <c r="F676" s="11">
        <v>4291</v>
      </c>
      <c r="G676" s="11">
        <v>3811</v>
      </c>
      <c r="H676" s="11">
        <v>3357</v>
      </c>
      <c r="I676" s="12">
        <v>2316</v>
      </c>
    </row>
    <row r="677" spans="1:9">
      <c r="A677" s="323" t="s">
        <v>319</v>
      </c>
      <c r="B677" s="90"/>
      <c r="C677" s="15"/>
      <c r="D677" s="15"/>
      <c r="E677" s="15"/>
      <c r="F677" s="15"/>
      <c r="G677" s="15"/>
      <c r="H677" s="15"/>
      <c r="I677" s="16"/>
    </row>
    <row r="678" spans="1:9">
      <c r="A678" s="221" t="s">
        <v>310</v>
      </c>
      <c r="B678" s="107">
        <v>3820</v>
      </c>
      <c r="C678" s="11">
        <v>2885</v>
      </c>
      <c r="D678" s="11">
        <v>2488</v>
      </c>
      <c r="E678" s="11">
        <v>2016</v>
      </c>
      <c r="F678" s="11">
        <v>496</v>
      </c>
      <c r="G678" s="11">
        <v>271</v>
      </c>
      <c r="H678" s="11">
        <v>836</v>
      </c>
      <c r="I678" s="12">
        <v>598</v>
      </c>
    </row>
    <row r="679" spans="1:9">
      <c r="A679" s="321" t="s">
        <v>243</v>
      </c>
      <c r="B679" s="90"/>
      <c r="C679" s="15"/>
      <c r="D679" s="15"/>
      <c r="E679" s="15"/>
      <c r="F679" s="15"/>
      <c r="G679" s="15"/>
      <c r="H679" s="15"/>
      <c r="I679" s="16"/>
    </row>
    <row r="680" spans="1:9">
      <c r="A680" s="219" t="s">
        <v>36</v>
      </c>
      <c r="B680" s="90"/>
      <c r="C680" s="15"/>
      <c r="D680" s="15"/>
      <c r="E680" s="15"/>
      <c r="F680" s="15"/>
      <c r="G680" s="15"/>
      <c r="H680" s="15"/>
      <c r="I680" s="16"/>
    </row>
    <row r="681" spans="1:9">
      <c r="A681" s="322" t="s">
        <v>244</v>
      </c>
      <c r="B681" s="90"/>
      <c r="C681" s="15"/>
      <c r="D681" s="15"/>
      <c r="E681" s="15"/>
      <c r="F681" s="15"/>
      <c r="G681" s="15"/>
      <c r="H681" s="15"/>
      <c r="I681" s="16"/>
    </row>
    <row r="682" spans="1:9" s="17" customFormat="1">
      <c r="A682" s="220" t="s">
        <v>822</v>
      </c>
      <c r="B682" s="90">
        <v>303</v>
      </c>
      <c r="C682" s="15">
        <v>209</v>
      </c>
      <c r="D682" s="15">
        <v>181</v>
      </c>
      <c r="E682" s="15">
        <v>142</v>
      </c>
      <c r="F682" s="15">
        <v>48</v>
      </c>
      <c r="G682" s="15">
        <v>48</v>
      </c>
      <c r="H682" s="15">
        <v>74</v>
      </c>
      <c r="I682" s="16">
        <v>19</v>
      </c>
    </row>
    <row r="683" spans="1:9">
      <c r="A683" s="220" t="s">
        <v>823</v>
      </c>
      <c r="B683" s="90">
        <v>385</v>
      </c>
      <c r="C683" s="15">
        <v>337</v>
      </c>
      <c r="D683" s="15">
        <v>308</v>
      </c>
      <c r="E683" s="15">
        <v>286</v>
      </c>
      <c r="F683" s="15">
        <v>9</v>
      </c>
      <c r="G683" s="15">
        <v>9</v>
      </c>
      <c r="H683" s="15">
        <v>68</v>
      </c>
      <c r="I683" s="16">
        <v>42</v>
      </c>
    </row>
    <row r="684" spans="1:9">
      <c r="A684" s="220" t="s">
        <v>824</v>
      </c>
      <c r="B684" s="90">
        <v>589</v>
      </c>
      <c r="C684" s="15">
        <v>312</v>
      </c>
      <c r="D684" s="15">
        <v>348</v>
      </c>
      <c r="E684" s="15">
        <v>130</v>
      </c>
      <c r="F684" s="15">
        <v>65</v>
      </c>
      <c r="G684" s="15">
        <v>56</v>
      </c>
      <c r="H684" s="15">
        <v>176</v>
      </c>
      <c r="I684" s="16">
        <v>126</v>
      </c>
    </row>
    <row r="685" spans="1:9">
      <c r="A685" s="220" t="s">
        <v>825</v>
      </c>
      <c r="B685" s="90">
        <v>589</v>
      </c>
      <c r="C685" s="15">
        <v>411</v>
      </c>
      <c r="D685" s="15">
        <v>422</v>
      </c>
      <c r="E685" s="15">
        <v>359</v>
      </c>
      <c r="F685" s="15">
        <v>28</v>
      </c>
      <c r="G685" s="15" t="s">
        <v>410</v>
      </c>
      <c r="H685" s="15">
        <v>139</v>
      </c>
      <c r="I685" s="16">
        <v>52</v>
      </c>
    </row>
    <row r="686" spans="1:9">
      <c r="A686" s="220" t="s">
        <v>826</v>
      </c>
      <c r="B686" s="90">
        <v>1954</v>
      </c>
      <c r="C686" s="15">
        <v>1616</v>
      </c>
      <c r="D686" s="15">
        <v>1229</v>
      </c>
      <c r="E686" s="15">
        <v>1099</v>
      </c>
      <c r="F686" s="15">
        <v>346</v>
      </c>
      <c r="G686" s="15">
        <v>158</v>
      </c>
      <c r="H686" s="15">
        <v>379</v>
      </c>
      <c r="I686" s="16">
        <v>359</v>
      </c>
    </row>
    <row r="687" spans="1:9">
      <c r="A687" s="221" t="s">
        <v>311</v>
      </c>
      <c r="B687" s="107">
        <v>3927</v>
      </c>
      <c r="C687" s="11">
        <v>2931</v>
      </c>
      <c r="D687" s="11">
        <v>2668</v>
      </c>
      <c r="E687" s="11">
        <v>1976</v>
      </c>
      <c r="F687" s="11">
        <v>741</v>
      </c>
      <c r="G687" s="11">
        <v>672</v>
      </c>
      <c r="H687" s="11">
        <v>518</v>
      </c>
      <c r="I687" s="12">
        <v>283</v>
      </c>
    </row>
    <row r="688" spans="1:9">
      <c r="A688" s="321" t="s">
        <v>243</v>
      </c>
      <c r="B688" s="90"/>
      <c r="C688" s="15"/>
      <c r="D688" s="15"/>
      <c r="E688" s="15"/>
      <c r="F688" s="15"/>
      <c r="G688" s="15"/>
      <c r="H688" s="15"/>
      <c r="I688" s="16"/>
    </row>
    <row r="689" spans="1:9">
      <c r="A689" s="219" t="s">
        <v>36</v>
      </c>
      <c r="B689" s="90"/>
      <c r="C689" s="15"/>
      <c r="D689" s="15"/>
      <c r="E689" s="15"/>
      <c r="F689" s="15"/>
      <c r="G689" s="15"/>
      <c r="H689" s="15"/>
      <c r="I689" s="16"/>
    </row>
    <row r="690" spans="1:9">
      <c r="A690" s="322" t="s">
        <v>244</v>
      </c>
      <c r="B690" s="90"/>
      <c r="C690" s="15"/>
      <c r="D690" s="15"/>
      <c r="E690" s="15"/>
      <c r="F690" s="15"/>
      <c r="G690" s="15"/>
      <c r="H690" s="15"/>
      <c r="I690" s="16"/>
    </row>
    <row r="691" spans="1:9" ht="12.75" customHeight="1">
      <c r="A691" s="220" t="s">
        <v>827</v>
      </c>
      <c r="B691" s="90">
        <v>277</v>
      </c>
      <c r="C691" s="15">
        <v>105</v>
      </c>
      <c r="D691" s="15">
        <v>159</v>
      </c>
      <c r="E691" s="15">
        <v>83</v>
      </c>
      <c r="F691" s="15">
        <v>5</v>
      </c>
      <c r="G691" s="15" t="s">
        <v>410</v>
      </c>
      <c r="H691" s="15">
        <v>113</v>
      </c>
      <c r="I691" s="16">
        <v>22</v>
      </c>
    </row>
    <row r="692" spans="1:9">
      <c r="A692" s="220" t="s">
        <v>828</v>
      </c>
      <c r="B692" s="90">
        <v>405</v>
      </c>
      <c r="C692" s="15">
        <v>315</v>
      </c>
      <c r="D692" s="15">
        <v>188</v>
      </c>
      <c r="E692" s="15">
        <v>117</v>
      </c>
      <c r="F692" s="15">
        <v>175</v>
      </c>
      <c r="G692" s="15">
        <v>175</v>
      </c>
      <c r="H692" s="15">
        <v>42</v>
      </c>
      <c r="I692" s="16">
        <v>23</v>
      </c>
    </row>
    <row r="693" spans="1:9">
      <c r="A693" s="220" t="s">
        <v>829</v>
      </c>
      <c r="B693" s="90">
        <v>1158</v>
      </c>
      <c r="C693" s="15">
        <v>882</v>
      </c>
      <c r="D693" s="15">
        <v>1062</v>
      </c>
      <c r="E693" s="15">
        <v>862</v>
      </c>
      <c r="F693" s="15">
        <v>12</v>
      </c>
      <c r="G693" s="15">
        <v>6</v>
      </c>
      <c r="H693" s="15">
        <v>84</v>
      </c>
      <c r="I693" s="16">
        <v>14</v>
      </c>
    </row>
    <row r="694" spans="1:9" s="17" customFormat="1">
      <c r="A694" s="220" t="s">
        <v>830</v>
      </c>
      <c r="B694" s="90">
        <v>209</v>
      </c>
      <c r="C694" s="15">
        <v>189</v>
      </c>
      <c r="D694" s="15">
        <v>149</v>
      </c>
      <c r="E694" s="15">
        <v>130</v>
      </c>
      <c r="F694" s="15">
        <v>4</v>
      </c>
      <c r="G694" s="15">
        <v>4</v>
      </c>
      <c r="H694" s="15">
        <v>56</v>
      </c>
      <c r="I694" s="16">
        <v>55</v>
      </c>
    </row>
    <row r="695" spans="1:9">
      <c r="A695" s="220" t="s">
        <v>831</v>
      </c>
      <c r="B695" s="90">
        <v>559</v>
      </c>
      <c r="C695" s="15">
        <v>432</v>
      </c>
      <c r="D695" s="15">
        <v>308</v>
      </c>
      <c r="E695" s="15">
        <v>218</v>
      </c>
      <c r="F695" s="15">
        <v>188</v>
      </c>
      <c r="G695" s="15">
        <v>151</v>
      </c>
      <c r="H695" s="15">
        <v>63</v>
      </c>
      <c r="I695" s="16">
        <v>63</v>
      </c>
    </row>
    <row r="696" spans="1:9">
      <c r="A696" s="220" t="s">
        <v>832</v>
      </c>
      <c r="B696" s="90">
        <v>303</v>
      </c>
      <c r="C696" s="15">
        <v>185</v>
      </c>
      <c r="D696" s="15">
        <v>266</v>
      </c>
      <c r="E696" s="15">
        <v>159</v>
      </c>
      <c r="F696" s="15" t="s">
        <v>410</v>
      </c>
      <c r="G696" s="15" t="s">
        <v>410</v>
      </c>
      <c r="H696" s="15">
        <v>37</v>
      </c>
      <c r="I696" s="16">
        <v>26</v>
      </c>
    </row>
    <row r="697" spans="1:9">
      <c r="A697" s="220" t="s">
        <v>833</v>
      </c>
      <c r="B697" s="90">
        <v>622</v>
      </c>
      <c r="C697" s="15">
        <v>440</v>
      </c>
      <c r="D697" s="15">
        <v>398</v>
      </c>
      <c r="E697" s="15">
        <v>275</v>
      </c>
      <c r="F697" s="15">
        <v>106</v>
      </c>
      <c r="G697" s="15">
        <v>85</v>
      </c>
      <c r="H697" s="15">
        <v>118</v>
      </c>
      <c r="I697" s="16">
        <v>80</v>
      </c>
    </row>
    <row r="698" spans="1:9">
      <c r="A698" s="220" t="s">
        <v>834</v>
      </c>
      <c r="B698" s="142">
        <v>394</v>
      </c>
      <c r="C698" s="142">
        <v>383</v>
      </c>
      <c r="D698" s="142">
        <v>138</v>
      </c>
      <c r="E698" s="142">
        <v>132</v>
      </c>
      <c r="F698" s="142">
        <v>251</v>
      </c>
      <c r="G698" s="142">
        <v>251</v>
      </c>
      <c r="H698" s="142">
        <v>5</v>
      </c>
      <c r="I698" s="92" t="s">
        <v>410</v>
      </c>
    </row>
    <row r="699" spans="1:9" s="17" customFormat="1">
      <c r="A699" s="221" t="s">
        <v>312</v>
      </c>
      <c r="B699" s="107">
        <v>3294</v>
      </c>
      <c r="C699" s="11">
        <v>2050</v>
      </c>
      <c r="D699" s="11">
        <v>1787</v>
      </c>
      <c r="E699" s="11">
        <v>1045</v>
      </c>
      <c r="F699" s="11">
        <v>425</v>
      </c>
      <c r="G699" s="11">
        <v>310</v>
      </c>
      <c r="H699" s="11">
        <v>1082</v>
      </c>
      <c r="I699" s="12">
        <v>695</v>
      </c>
    </row>
    <row r="700" spans="1:9" s="17" customFormat="1">
      <c r="A700" s="321" t="s">
        <v>243</v>
      </c>
      <c r="B700" s="107"/>
      <c r="C700" s="11"/>
      <c r="D700" s="11"/>
      <c r="E700" s="11"/>
      <c r="F700" s="11"/>
      <c r="G700" s="11"/>
      <c r="H700" s="11"/>
      <c r="I700" s="12"/>
    </row>
    <row r="701" spans="1:9" s="17" customFormat="1">
      <c r="A701" s="219" t="s">
        <v>318</v>
      </c>
      <c r="B701" s="107"/>
      <c r="C701" s="11"/>
      <c r="D701" s="11"/>
      <c r="E701" s="11"/>
      <c r="F701" s="11"/>
      <c r="G701" s="11"/>
      <c r="H701" s="11"/>
      <c r="I701" s="12"/>
    </row>
    <row r="702" spans="1:9" s="17" customFormat="1">
      <c r="A702" s="322" t="s">
        <v>318</v>
      </c>
      <c r="B702" s="107"/>
      <c r="C702" s="11"/>
      <c r="D702" s="11"/>
      <c r="E702" s="11"/>
      <c r="F702" s="11"/>
      <c r="G702" s="11"/>
      <c r="H702" s="11"/>
      <c r="I702" s="12"/>
    </row>
    <row r="703" spans="1:9">
      <c r="A703" s="220" t="s">
        <v>835</v>
      </c>
      <c r="B703" s="90">
        <v>3294</v>
      </c>
      <c r="C703" s="15">
        <v>2050</v>
      </c>
      <c r="D703" s="15">
        <v>1787</v>
      </c>
      <c r="E703" s="15">
        <v>1045</v>
      </c>
      <c r="F703" s="15">
        <v>425</v>
      </c>
      <c r="G703" s="15">
        <v>310</v>
      </c>
      <c r="H703" s="15">
        <v>1082</v>
      </c>
      <c r="I703" s="16">
        <v>695</v>
      </c>
    </row>
    <row r="704" spans="1:9">
      <c r="A704" s="221" t="s">
        <v>313</v>
      </c>
      <c r="B704" s="107">
        <v>7928</v>
      </c>
      <c r="C704" s="11">
        <v>6756</v>
      </c>
      <c r="D704" s="11">
        <v>4378</v>
      </c>
      <c r="E704" s="11">
        <v>3458</v>
      </c>
      <c r="F704" s="11">
        <v>2629</v>
      </c>
      <c r="G704" s="11">
        <v>2558</v>
      </c>
      <c r="H704" s="11">
        <v>921</v>
      </c>
      <c r="I704" s="12">
        <v>740</v>
      </c>
    </row>
    <row r="705" spans="1:9">
      <c r="A705" s="321" t="s">
        <v>243</v>
      </c>
      <c r="B705" s="90"/>
      <c r="C705" s="15"/>
      <c r="D705" s="15"/>
      <c r="E705" s="15"/>
      <c r="F705" s="15"/>
      <c r="G705" s="15"/>
      <c r="H705" s="15"/>
      <c r="I705" s="16"/>
    </row>
    <row r="706" spans="1:9">
      <c r="A706" s="219" t="s">
        <v>36</v>
      </c>
      <c r="B706" s="90"/>
      <c r="C706" s="15"/>
      <c r="D706" s="15"/>
      <c r="E706" s="15"/>
      <c r="F706" s="15"/>
      <c r="G706" s="15"/>
      <c r="H706" s="15"/>
      <c r="I706" s="16"/>
    </row>
    <row r="707" spans="1:9">
      <c r="A707" s="322" t="s">
        <v>244</v>
      </c>
      <c r="B707" s="90"/>
      <c r="C707" s="15"/>
      <c r="D707" s="15"/>
      <c r="E707" s="15"/>
      <c r="F707" s="15"/>
      <c r="G707" s="15"/>
      <c r="H707" s="15"/>
      <c r="I707" s="16"/>
    </row>
    <row r="708" spans="1:9">
      <c r="A708" s="220" t="s">
        <v>836</v>
      </c>
      <c r="B708" s="90">
        <v>2277</v>
      </c>
      <c r="C708" s="15">
        <v>2162</v>
      </c>
      <c r="D708" s="15">
        <v>1589</v>
      </c>
      <c r="E708" s="15">
        <v>1481</v>
      </c>
      <c r="F708" s="15">
        <v>197</v>
      </c>
      <c r="G708" s="15">
        <v>191</v>
      </c>
      <c r="H708" s="15">
        <v>491</v>
      </c>
      <c r="I708" s="16">
        <v>490</v>
      </c>
    </row>
    <row r="709" spans="1:9">
      <c r="A709" s="220" t="s">
        <v>837</v>
      </c>
      <c r="B709" s="90">
        <v>158</v>
      </c>
      <c r="C709" s="15">
        <v>31</v>
      </c>
      <c r="D709" s="15">
        <v>127</v>
      </c>
      <c r="E709" s="15">
        <v>12</v>
      </c>
      <c r="F709" s="15">
        <v>15</v>
      </c>
      <c r="G709" s="15">
        <v>4</v>
      </c>
      <c r="H709" s="15">
        <v>16</v>
      </c>
      <c r="I709" s="16">
        <v>15</v>
      </c>
    </row>
    <row r="710" spans="1:9">
      <c r="A710" s="220" t="s">
        <v>838</v>
      </c>
      <c r="B710" s="90">
        <v>912</v>
      </c>
      <c r="C710" s="15">
        <v>628</v>
      </c>
      <c r="D710" s="15">
        <v>628</v>
      </c>
      <c r="E710" s="15">
        <v>460</v>
      </c>
      <c r="F710" s="15">
        <v>91</v>
      </c>
      <c r="G710" s="15">
        <v>62</v>
      </c>
      <c r="H710" s="15">
        <v>193</v>
      </c>
      <c r="I710" s="16">
        <v>106</v>
      </c>
    </row>
    <row r="711" spans="1:9">
      <c r="A711" s="220" t="s">
        <v>839</v>
      </c>
      <c r="B711" s="90">
        <v>103</v>
      </c>
      <c r="C711" s="15">
        <v>84</v>
      </c>
      <c r="D711" s="15">
        <v>79</v>
      </c>
      <c r="E711" s="15">
        <v>60</v>
      </c>
      <c r="F711" s="15">
        <v>19</v>
      </c>
      <c r="G711" s="15">
        <v>19</v>
      </c>
      <c r="H711" s="15">
        <v>5</v>
      </c>
      <c r="I711" s="16">
        <v>5</v>
      </c>
    </row>
    <row r="712" spans="1:9" s="17" customFormat="1">
      <c r="A712" s="220" t="s">
        <v>840</v>
      </c>
      <c r="B712" s="90">
        <v>3667</v>
      </c>
      <c r="C712" s="15">
        <v>3183</v>
      </c>
      <c r="D712" s="15">
        <v>1343</v>
      </c>
      <c r="E712" s="15">
        <v>904</v>
      </c>
      <c r="F712" s="15">
        <v>2269</v>
      </c>
      <c r="G712" s="15">
        <v>2252</v>
      </c>
      <c r="H712" s="15">
        <v>55</v>
      </c>
      <c r="I712" s="16">
        <v>27</v>
      </c>
    </row>
    <row r="713" spans="1:9">
      <c r="A713" s="220" t="s">
        <v>841</v>
      </c>
      <c r="B713" s="90">
        <v>471</v>
      </c>
      <c r="C713" s="15">
        <v>336</v>
      </c>
      <c r="D713" s="15">
        <v>300</v>
      </c>
      <c r="E713" s="15">
        <v>237</v>
      </c>
      <c r="F713" s="15">
        <v>38</v>
      </c>
      <c r="G713" s="15">
        <v>30</v>
      </c>
      <c r="H713" s="15">
        <v>133</v>
      </c>
      <c r="I713" s="16">
        <v>69</v>
      </c>
    </row>
    <row r="714" spans="1:9">
      <c r="A714" s="220" t="s">
        <v>842</v>
      </c>
      <c r="B714" s="90">
        <v>340</v>
      </c>
      <c r="C714" s="15">
        <v>332</v>
      </c>
      <c r="D714" s="15">
        <v>312</v>
      </c>
      <c r="E714" s="15">
        <v>304</v>
      </c>
      <c r="F714" s="15" t="s">
        <v>410</v>
      </c>
      <c r="G714" s="15" t="s">
        <v>410</v>
      </c>
      <c r="H714" s="15">
        <v>28</v>
      </c>
      <c r="I714" s="16">
        <v>28</v>
      </c>
    </row>
    <row r="715" spans="1:9" ht="12.75" customHeight="1">
      <c r="A715" s="74" t="s">
        <v>196</v>
      </c>
      <c r="B715" s="74"/>
      <c r="C715" s="74"/>
      <c r="D715" s="74"/>
      <c r="E715" s="74"/>
      <c r="F715" s="74"/>
      <c r="G715" s="74"/>
      <c r="H715" s="74"/>
    </row>
    <row r="716" spans="1:9">
      <c r="A716" s="326" t="s">
        <v>884</v>
      </c>
      <c r="B716" s="74"/>
      <c r="C716" s="74"/>
      <c r="D716" s="74"/>
      <c r="E716" s="74"/>
      <c r="F716" s="74"/>
      <c r="G716" s="74"/>
      <c r="H716" s="74"/>
      <c r="I716" s="74"/>
    </row>
    <row r="717" spans="1:9">
      <c r="A717" s="22"/>
    </row>
    <row r="718" spans="1:9">
      <c r="A718" s="22"/>
    </row>
    <row r="719" spans="1:9">
      <c r="A719" s="22"/>
    </row>
    <row r="720" spans="1:9">
      <c r="A720" s="22"/>
    </row>
    <row r="721" spans="1:1">
      <c r="A721" s="22"/>
    </row>
    <row r="722" spans="1:1">
      <c r="A722" s="22"/>
    </row>
    <row r="723" spans="1:1">
      <c r="A723" s="22"/>
    </row>
    <row r="724" spans="1:1">
      <c r="A724" s="22"/>
    </row>
    <row r="725" spans="1:1">
      <c r="A725" s="22"/>
    </row>
    <row r="726" spans="1:1">
      <c r="A726" s="22"/>
    </row>
    <row r="727" spans="1:1">
      <c r="A727" s="22"/>
    </row>
    <row r="728" spans="1:1">
      <c r="A728" s="22"/>
    </row>
    <row r="729" spans="1:1">
      <c r="A729" s="22"/>
    </row>
    <row r="730" spans="1:1">
      <c r="A730" s="22"/>
    </row>
    <row r="731" spans="1:1">
      <c r="A731" s="22"/>
    </row>
    <row r="732" spans="1:1">
      <c r="A732" s="22"/>
    </row>
    <row r="733" spans="1:1">
      <c r="A733" s="22"/>
    </row>
    <row r="734" spans="1:1">
      <c r="A734" s="22"/>
    </row>
    <row r="735" spans="1:1">
      <c r="A735" s="22"/>
    </row>
    <row r="736" spans="1:1">
      <c r="A736" s="22"/>
    </row>
    <row r="737" spans="1:1">
      <c r="A737" s="22"/>
    </row>
    <row r="738" spans="1:1">
      <c r="A738" s="22"/>
    </row>
    <row r="739" spans="1:1">
      <c r="A739" s="22"/>
    </row>
    <row r="740" spans="1:1">
      <c r="A740" s="22"/>
    </row>
    <row r="741" spans="1:1">
      <c r="A741" s="22"/>
    </row>
    <row r="742" spans="1:1">
      <c r="A742" s="22"/>
    </row>
    <row r="743" spans="1:1">
      <c r="A743" s="22"/>
    </row>
    <row r="744" spans="1:1">
      <c r="A744" s="22"/>
    </row>
    <row r="745" spans="1:1">
      <c r="A745" s="22"/>
    </row>
    <row r="746" spans="1:1">
      <c r="A746" s="22"/>
    </row>
    <row r="747" spans="1:1">
      <c r="A747" s="22"/>
    </row>
    <row r="748" spans="1:1">
      <c r="A748" s="22"/>
    </row>
    <row r="749" spans="1:1">
      <c r="A749" s="22"/>
    </row>
    <row r="750" spans="1:1">
      <c r="A750" s="22"/>
    </row>
    <row r="751" spans="1:1">
      <c r="A751" s="22"/>
    </row>
    <row r="752" spans="1:1">
      <c r="A752" s="22"/>
    </row>
    <row r="753" spans="1:1">
      <c r="A753" s="22"/>
    </row>
    <row r="754" spans="1:1">
      <c r="A754" s="22"/>
    </row>
    <row r="755" spans="1:1">
      <c r="A755" s="22"/>
    </row>
    <row r="756" spans="1:1">
      <c r="A756" s="22"/>
    </row>
    <row r="757" spans="1:1">
      <c r="A757" s="22"/>
    </row>
    <row r="758" spans="1:1">
      <c r="A758" s="22"/>
    </row>
    <row r="759" spans="1:1">
      <c r="A759" s="22"/>
    </row>
    <row r="760" spans="1:1">
      <c r="A760" s="22"/>
    </row>
    <row r="761" spans="1:1">
      <c r="A761" s="22"/>
    </row>
    <row r="762" spans="1:1">
      <c r="A762" s="22"/>
    </row>
    <row r="763" spans="1:1">
      <c r="A763" s="22"/>
    </row>
    <row r="764" spans="1:1">
      <c r="A764" s="22"/>
    </row>
    <row r="765" spans="1:1">
      <c r="A765" s="22"/>
    </row>
    <row r="766" spans="1:1">
      <c r="A766" s="22"/>
    </row>
    <row r="767" spans="1:1">
      <c r="A767" s="22"/>
    </row>
    <row r="768" spans="1:1">
      <c r="A768" s="22"/>
    </row>
    <row r="769" spans="1:1">
      <c r="A769" s="22"/>
    </row>
    <row r="770" spans="1:1">
      <c r="A770" s="22"/>
    </row>
    <row r="771" spans="1:1">
      <c r="A771" s="22"/>
    </row>
    <row r="772" spans="1:1">
      <c r="A772" s="22"/>
    </row>
    <row r="773" spans="1:1">
      <c r="A773" s="22"/>
    </row>
    <row r="774" spans="1:1">
      <c r="A774" s="22"/>
    </row>
    <row r="775" spans="1:1">
      <c r="A775" s="22"/>
    </row>
    <row r="776" spans="1:1">
      <c r="A776" s="22"/>
    </row>
    <row r="777" spans="1:1">
      <c r="A777" s="22"/>
    </row>
    <row r="778" spans="1:1">
      <c r="A778" s="22"/>
    </row>
    <row r="779" spans="1:1">
      <c r="A779" s="22"/>
    </row>
    <row r="780" spans="1:1">
      <c r="A780" s="22"/>
    </row>
    <row r="781" spans="1:1">
      <c r="A781" s="22"/>
    </row>
    <row r="782" spans="1:1">
      <c r="A782" s="22"/>
    </row>
    <row r="783" spans="1:1">
      <c r="A783" s="22"/>
    </row>
    <row r="784" spans="1:1">
      <c r="A784" s="22"/>
    </row>
    <row r="785" spans="1:1">
      <c r="A785" s="22"/>
    </row>
    <row r="786" spans="1:1">
      <c r="A786" s="22"/>
    </row>
    <row r="787" spans="1:1">
      <c r="A787" s="22"/>
    </row>
    <row r="788" spans="1:1">
      <c r="A788" s="22"/>
    </row>
    <row r="789" spans="1:1">
      <c r="A789" s="22"/>
    </row>
    <row r="790" spans="1:1">
      <c r="A790" s="22"/>
    </row>
    <row r="791" spans="1:1">
      <c r="A791" s="22"/>
    </row>
    <row r="792" spans="1:1">
      <c r="A792" s="22"/>
    </row>
    <row r="793" spans="1:1">
      <c r="A793" s="22"/>
    </row>
    <row r="794" spans="1:1">
      <c r="A794" s="22"/>
    </row>
    <row r="795" spans="1:1">
      <c r="A795" s="22"/>
    </row>
    <row r="796" spans="1:1">
      <c r="A796" s="22"/>
    </row>
    <row r="797" spans="1:1">
      <c r="A797" s="22"/>
    </row>
    <row r="798" spans="1:1">
      <c r="A798" s="22"/>
    </row>
    <row r="799" spans="1:1">
      <c r="A799" s="22"/>
    </row>
    <row r="800" spans="1:1">
      <c r="A800" s="22"/>
    </row>
    <row r="801" spans="1:1">
      <c r="A801" s="22"/>
    </row>
    <row r="802" spans="1:1">
      <c r="A802" s="22"/>
    </row>
    <row r="803" spans="1:1">
      <c r="A803" s="22"/>
    </row>
    <row r="804" spans="1:1">
      <c r="A804" s="22"/>
    </row>
    <row r="805" spans="1:1">
      <c r="A805" s="22"/>
    </row>
    <row r="806" spans="1:1">
      <c r="A806" s="22"/>
    </row>
    <row r="807" spans="1:1">
      <c r="A807" s="22"/>
    </row>
    <row r="808" spans="1:1">
      <c r="A808" s="22"/>
    </row>
    <row r="809" spans="1:1">
      <c r="A809" s="22"/>
    </row>
    <row r="810" spans="1:1">
      <c r="A810" s="22"/>
    </row>
    <row r="811" spans="1:1">
      <c r="A811" s="22"/>
    </row>
    <row r="812" spans="1:1">
      <c r="A812" s="22"/>
    </row>
    <row r="813" spans="1:1">
      <c r="A813" s="22"/>
    </row>
    <row r="814" spans="1:1">
      <c r="A814" s="22"/>
    </row>
    <row r="815" spans="1:1">
      <c r="A815" s="22"/>
    </row>
    <row r="816" spans="1:1">
      <c r="A816" s="22"/>
    </row>
    <row r="817" spans="1:1">
      <c r="A817" s="22"/>
    </row>
    <row r="818" spans="1:1">
      <c r="A818" s="22"/>
    </row>
    <row r="819" spans="1:1">
      <c r="A819" s="22"/>
    </row>
    <row r="820" spans="1:1">
      <c r="A820" s="22"/>
    </row>
    <row r="821" spans="1:1">
      <c r="A821" s="22"/>
    </row>
    <row r="822" spans="1:1">
      <c r="A822" s="22"/>
    </row>
    <row r="823" spans="1:1">
      <c r="A823" s="22"/>
    </row>
    <row r="824" spans="1:1">
      <c r="A824" s="22"/>
    </row>
    <row r="825" spans="1:1">
      <c r="A825" s="22"/>
    </row>
    <row r="826" spans="1:1">
      <c r="A826" s="22"/>
    </row>
    <row r="827" spans="1:1">
      <c r="A827" s="22"/>
    </row>
    <row r="828" spans="1:1">
      <c r="A828" s="22"/>
    </row>
    <row r="829" spans="1:1">
      <c r="A829" s="22"/>
    </row>
    <row r="830" spans="1:1">
      <c r="A830" s="22"/>
    </row>
    <row r="831" spans="1:1">
      <c r="A831" s="22"/>
    </row>
    <row r="832" spans="1:1">
      <c r="A832" s="22"/>
    </row>
    <row r="833" spans="1:1">
      <c r="A833" s="22"/>
    </row>
    <row r="834" spans="1:1">
      <c r="A834" s="22"/>
    </row>
    <row r="835" spans="1:1">
      <c r="A835" s="22"/>
    </row>
    <row r="836" spans="1:1">
      <c r="A836" s="22"/>
    </row>
    <row r="837" spans="1:1">
      <c r="A837" s="22"/>
    </row>
    <row r="838" spans="1:1">
      <c r="A838" s="22"/>
    </row>
    <row r="839" spans="1:1">
      <c r="A839" s="22"/>
    </row>
    <row r="840" spans="1:1">
      <c r="A840" s="22"/>
    </row>
    <row r="841" spans="1:1">
      <c r="A841" s="22"/>
    </row>
    <row r="842" spans="1:1">
      <c r="A842" s="22"/>
    </row>
    <row r="843" spans="1:1">
      <c r="A843" s="22"/>
    </row>
    <row r="844" spans="1:1">
      <c r="A844" s="22"/>
    </row>
    <row r="845" spans="1:1">
      <c r="A845" s="22"/>
    </row>
    <row r="846" spans="1:1">
      <c r="A846" s="22"/>
    </row>
    <row r="847" spans="1:1">
      <c r="A847" s="22"/>
    </row>
  </sheetData>
  <sortState ref="A226:A230">
    <sortCondition ref="A226"/>
  </sortState>
  <customSheetViews>
    <customSheetView guid="{478EAF0D-7072-4F9F-B3F3-DF6645E3F662}">
      <pageMargins left="0.7" right="0.7" top="0.75" bottom="0.75" header="0.3" footer="0.3"/>
      <pageSetup paperSize="9" scale="83" orientation="portrait" r:id="rId1"/>
    </customSheetView>
    <customSheetView guid="{DB5EED9D-3F36-427E-8425-66965650D6C3}">
      <selection activeCell="B7" sqref="B7:C9"/>
      <pageMargins left="0.7" right="0.7" top="0.75" bottom="0.75" header="0.3" footer="0.3"/>
      <pageSetup paperSize="9" scale="83" orientation="portrait" r:id="rId2"/>
    </customSheetView>
  </customSheetViews>
  <mergeCells count="6">
    <mergeCell ref="A6:A8"/>
    <mergeCell ref="B7:C7"/>
    <mergeCell ref="H7:I7"/>
    <mergeCell ref="D7:E7"/>
    <mergeCell ref="F7:G7"/>
    <mergeCell ref="B6:I6"/>
  </mergeCells>
  <hyperlinks>
    <hyperlink ref="I1" location="'SPIS TABLIC'!A1" display="Powrót/Back"/>
  </hyperlinks>
  <pageMargins left="0.7" right="0.7" top="0.75" bottom="0.75" header="0.3" footer="0.3"/>
  <pageSetup paperSize="9" scale="81" orientation="portrait" r:id="rId3"/>
  <rowBreaks count="6" manualBreakCount="6">
    <brk id="147" max="16383" man="1"/>
    <brk id="230" max="16383" man="1"/>
    <brk id="411" max="16383" man="1"/>
    <brk id="494" max="16383" man="1"/>
    <brk id="587" max="16383" man="1"/>
    <brk id="669" max="16383"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dimension ref="A1:K717"/>
  <sheetViews>
    <sheetView zoomScaleNormal="100" workbookViewId="0"/>
  </sheetViews>
  <sheetFormatPr defaultColWidth="9.140625" defaultRowHeight="12.75"/>
  <cols>
    <col min="1" max="1" width="42.7109375" style="6" customWidth="1"/>
    <col min="2" max="2" width="13.7109375" style="6" customWidth="1"/>
    <col min="3" max="3" width="14.85546875" style="6" customWidth="1"/>
    <col min="4" max="4" width="10.85546875" style="6" customWidth="1"/>
    <col min="5" max="5" width="9.140625" style="6"/>
    <col min="6" max="6" width="12.85546875" style="6" customWidth="1"/>
    <col min="7" max="7" width="13.7109375" style="6" customWidth="1"/>
    <col min="8" max="8" width="13.5703125" style="6" customWidth="1"/>
    <col min="9" max="9" width="12.85546875" style="6" customWidth="1"/>
    <col min="10" max="10" width="15.85546875" style="6" customWidth="1"/>
    <col min="11" max="11" width="14.85546875" style="6" customWidth="1"/>
    <col min="12" max="16384" width="9.140625" style="6"/>
  </cols>
  <sheetData>
    <row r="1" spans="1:11">
      <c r="K1" s="369" t="s">
        <v>1302</v>
      </c>
    </row>
    <row r="2" spans="1:11" ht="14.25" customHeight="1">
      <c r="A2" s="1" t="s">
        <v>929</v>
      </c>
    </row>
    <row r="3" spans="1:11" ht="13.5" customHeight="1">
      <c r="A3" s="25" t="s">
        <v>83</v>
      </c>
    </row>
    <row r="4" spans="1:11" ht="15.75" customHeight="1">
      <c r="A4" s="297" t="s">
        <v>1151</v>
      </c>
    </row>
    <row r="5" spans="1:11" ht="13.5" customHeight="1">
      <c r="A5" s="299" t="s">
        <v>84</v>
      </c>
      <c r="B5" s="136"/>
      <c r="C5" s="136"/>
      <c r="D5" s="136"/>
      <c r="E5" s="136"/>
      <c r="F5" s="136"/>
      <c r="G5" s="136"/>
      <c r="H5" s="136"/>
      <c r="I5" s="136"/>
      <c r="J5" s="136"/>
      <c r="K5" s="136"/>
    </row>
    <row r="6" spans="1:11" ht="30.75" customHeight="1">
      <c r="A6" s="388" t="s">
        <v>1136</v>
      </c>
      <c r="B6" s="389" t="s">
        <v>1083</v>
      </c>
      <c r="C6" s="389"/>
      <c r="D6" s="389"/>
      <c r="E6" s="389"/>
      <c r="F6" s="389"/>
      <c r="G6" s="389"/>
      <c r="H6" s="389"/>
      <c r="I6" s="389"/>
      <c r="J6" s="389"/>
      <c r="K6" s="389"/>
    </row>
    <row r="7" spans="1:11" ht="48.75" customHeight="1">
      <c r="A7" s="388"/>
      <c r="B7" s="390" t="s">
        <v>1084</v>
      </c>
      <c r="C7" s="390"/>
      <c r="D7" s="390"/>
      <c r="E7" s="390"/>
      <c r="F7" s="390"/>
      <c r="G7" s="390"/>
      <c r="H7" s="390"/>
      <c r="I7" s="390" t="s">
        <v>1075</v>
      </c>
      <c r="J7" s="390"/>
      <c r="K7" s="389" t="s">
        <v>1074</v>
      </c>
    </row>
    <row r="8" spans="1:11" ht="31.5" customHeight="1">
      <c r="A8" s="388"/>
      <c r="B8" s="390" t="s">
        <v>1088</v>
      </c>
      <c r="C8" s="390" t="s">
        <v>1085</v>
      </c>
      <c r="D8" s="390"/>
      <c r="E8" s="390"/>
      <c r="F8" s="390"/>
      <c r="G8" s="390"/>
      <c r="H8" s="390"/>
      <c r="I8" s="390" t="s">
        <v>1088</v>
      </c>
      <c r="J8" s="390" t="s">
        <v>1082</v>
      </c>
      <c r="K8" s="389"/>
    </row>
    <row r="9" spans="1:11" ht="123.75" customHeight="1">
      <c r="A9" s="388"/>
      <c r="B9" s="390"/>
      <c r="C9" s="266" t="s">
        <v>1148</v>
      </c>
      <c r="D9" s="266" t="s">
        <v>1149</v>
      </c>
      <c r="E9" s="266" t="s">
        <v>1345</v>
      </c>
      <c r="F9" s="357" t="s">
        <v>1150</v>
      </c>
      <c r="G9" s="266" t="s">
        <v>1086</v>
      </c>
      <c r="H9" s="266" t="s">
        <v>1087</v>
      </c>
      <c r="I9" s="390"/>
      <c r="J9" s="390"/>
      <c r="K9" s="389"/>
    </row>
    <row r="10" spans="1:11" s="17" customFormat="1">
      <c r="A10" s="137" t="s">
        <v>245</v>
      </c>
      <c r="B10" s="93">
        <v>325365</v>
      </c>
      <c r="C10" s="93">
        <v>13817</v>
      </c>
      <c r="D10" s="93">
        <v>50236</v>
      </c>
      <c r="E10" s="93">
        <v>193578</v>
      </c>
      <c r="F10" s="93">
        <v>13140</v>
      </c>
      <c r="G10" s="93">
        <v>17560</v>
      </c>
      <c r="H10" s="93">
        <v>10056</v>
      </c>
      <c r="I10" s="93">
        <v>138839</v>
      </c>
      <c r="J10" s="11">
        <v>23956</v>
      </c>
      <c r="K10" s="94">
        <v>90014</v>
      </c>
    </row>
    <row r="11" spans="1:11" s="17" customFormat="1">
      <c r="A11" s="321" t="s">
        <v>40</v>
      </c>
      <c r="B11" s="93"/>
      <c r="C11" s="93"/>
      <c r="D11" s="93"/>
      <c r="E11" s="93"/>
      <c r="F11" s="93"/>
      <c r="G11" s="93"/>
      <c r="H11" s="93"/>
      <c r="I11" s="93"/>
      <c r="J11" s="11"/>
      <c r="K11" s="12"/>
    </row>
    <row r="12" spans="1:11" s="17" customFormat="1">
      <c r="A12" s="138" t="s">
        <v>314</v>
      </c>
      <c r="B12" s="93">
        <v>31633</v>
      </c>
      <c r="C12" s="93">
        <v>3303</v>
      </c>
      <c r="D12" s="93">
        <v>2517</v>
      </c>
      <c r="E12" s="93">
        <v>16181</v>
      </c>
      <c r="F12" s="93">
        <v>1655</v>
      </c>
      <c r="G12" s="93">
        <v>4779</v>
      </c>
      <c r="H12" s="93">
        <v>457</v>
      </c>
      <c r="I12" s="93">
        <v>14925</v>
      </c>
      <c r="J12" s="11">
        <v>4466</v>
      </c>
      <c r="K12" s="12">
        <v>6778</v>
      </c>
    </row>
    <row r="13" spans="1:11" s="17" customFormat="1">
      <c r="A13" s="321" t="s">
        <v>319</v>
      </c>
      <c r="B13" s="11"/>
      <c r="C13" s="11"/>
      <c r="D13" s="11"/>
      <c r="E13" s="11"/>
      <c r="F13" s="11"/>
      <c r="G13" s="11"/>
      <c r="H13" s="11"/>
      <c r="I13" s="11"/>
      <c r="J13" s="11"/>
      <c r="K13" s="12"/>
    </row>
    <row r="14" spans="1:11" s="17" customFormat="1">
      <c r="A14" s="138" t="s">
        <v>246</v>
      </c>
      <c r="B14" s="11">
        <v>3145</v>
      </c>
      <c r="C14" s="11">
        <v>45</v>
      </c>
      <c r="D14" s="11">
        <v>225</v>
      </c>
      <c r="E14" s="11">
        <v>1755</v>
      </c>
      <c r="F14" s="11">
        <v>335</v>
      </c>
      <c r="G14" s="11">
        <v>270</v>
      </c>
      <c r="H14" s="11">
        <v>25</v>
      </c>
      <c r="I14" s="11">
        <v>1318</v>
      </c>
      <c r="J14" s="11">
        <v>117</v>
      </c>
      <c r="K14" s="12">
        <v>813</v>
      </c>
    </row>
    <row r="15" spans="1:11">
      <c r="A15" s="321" t="s">
        <v>243</v>
      </c>
      <c r="B15" s="15"/>
      <c r="C15" s="15"/>
      <c r="D15" s="15"/>
      <c r="E15" s="15"/>
      <c r="F15" s="15"/>
      <c r="G15" s="15"/>
      <c r="H15" s="15"/>
      <c r="I15" s="15"/>
      <c r="J15" s="15"/>
      <c r="K15" s="16"/>
    </row>
    <row r="16" spans="1:11">
      <c r="A16" s="219" t="s">
        <v>36</v>
      </c>
      <c r="B16" s="15"/>
      <c r="C16" s="15"/>
      <c r="D16" s="15"/>
      <c r="E16" s="15"/>
      <c r="F16" s="15"/>
      <c r="G16" s="15"/>
      <c r="H16" s="15"/>
      <c r="I16" s="15"/>
      <c r="J16" s="15"/>
      <c r="K16" s="16"/>
    </row>
    <row r="17" spans="1:11">
      <c r="A17" s="322" t="s">
        <v>244</v>
      </c>
      <c r="B17" s="15"/>
      <c r="C17" s="15"/>
      <c r="D17" s="15"/>
      <c r="E17" s="15"/>
      <c r="F17" s="15"/>
      <c r="G17" s="15"/>
      <c r="H17" s="15"/>
      <c r="I17" s="15"/>
      <c r="J17" s="15"/>
      <c r="K17" s="16"/>
    </row>
    <row r="18" spans="1:11">
      <c r="A18" s="220" t="s">
        <v>463</v>
      </c>
      <c r="B18" s="15">
        <v>799</v>
      </c>
      <c r="C18" s="15">
        <v>2</v>
      </c>
      <c r="D18" s="15">
        <v>19</v>
      </c>
      <c r="E18" s="15">
        <v>553</v>
      </c>
      <c r="F18" s="15">
        <v>33</v>
      </c>
      <c r="G18" s="15">
        <v>128</v>
      </c>
      <c r="H18" s="15">
        <v>4</v>
      </c>
      <c r="I18" s="15">
        <v>134</v>
      </c>
      <c r="J18" s="15">
        <v>25</v>
      </c>
      <c r="K18" s="16">
        <v>92</v>
      </c>
    </row>
    <row r="19" spans="1:11">
      <c r="A19" s="220" t="s">
        <v>464</v>
      </c>
      <c r="B19" s="15">
        <v>219</v>
      </c>
      <c r="C19" s="15">
        <v>2</v>
      </c>
      <c r="D19" s="15">
        <v>7</v>
      </c>
      <c r="E19" s="15">
        <v>178</v>
      </c>
      <c r="F19" s="15">
        <v>24</v>
      </c>
      <c r="G19" s="15" t="s">
        <v>410</v>
      </c>
      <c r="H19" s="15" t="s">
        <v>410</v>
      </c>
      <c r="I19" s="15">
        <v>35</v>
      </c>
      <c r="J19" s="15" t="s">
        <v>410</v>
      </c>
      <c r="K19" s="16">
        <v>114</v>
      </c>
    </row>
    <row r="20" spans="1:11">
      <c r="A20" s="220" t="s">
        <v>465</v>
      </c>
      <c r="B20" s="15">
        <v>334</v>
      </c>
      <c r="C20" s="15">
        <v>36</v>
      </c>
      <c r="D20" s="15">
        <v>28</v>
      </c>
      <c r="E20" s="15">
        <v>197</v>
      </c>
      <c r="F20" s="15">
        <v>3</v>
      </c>
      <c r="G20" s="15" t="s">
        <v>410</v>
      </c>
      <c r="H20" s="15" t="s">
        <v>410</v>
      </c>
      <c r="I20" s="15">
        <v>123</v>
      </c>
      <c r="J20" s="15" t="s">
        <v>410</v>
      </c>
      <c r="K20" s="16">
        <v>77</v>
      </c>
    </row>
    <row r="21" spans="1:11">
      <c r="A21" s="220" t="s">
        <v>466</v>
      </c>
      <c r="B21" s="15">
        <v>92</v>
      </c>
      <c r="C21" s="15">
        <v>2</v>
      </c>
      <c r="D21" s="15" t="s">
        <v>410</v>
      </c>
      <c r="E21" s="15">
        <v>44</v>
      </c>
      <c r="F21" s="15" t="s">
        <v>410</v>
      </c>
      <c r="G21" s="15" t="s">
        <v>410</v>
      </c>
      <c r="H21" s="15" t="s">
        <v>410</v>
      </c>
      <c r="I21" s="15">
        <v>177</v>
      </c>
      <c r="J21" s="15" t="s">
        <v>410</v>
      </c>
      <c r="K21" s="16">
        <v>82</v>
      </c>
    </row>
    <row r="22" spans="1:11" s="17" customFormat="1">
      <c r="A22" s="220" t="s">
        <v>467</v>
      </c>
      <c r="B22" s="15">
        <v>310</v>
      </c>
      <c r="C22" s="15">
        <v>2</v>
      </c>
      <c r="D22" s="15">
        <v>12</v>
      </c>
      <c r="E22" s="15">
        <v>120</v>
      </c>
      <c r="F22" s="15" t="s">
        <v>410</v>
      </c>
      <c r="G22" s="15">
        <v>6</v>
      </c>
      <c r="H22" s="15" t="s">
        <v>410</v>
      </c>
      <c r="I22" s="15">
        <v>48</v>
      </c>
      <c r="J22" s="15" t="s">
        <v>410</v>
      </c>
      <c r="K22" s="16">
        <v>34</v>
      </c>
    </row>
    <row r="23" spans="1:11">
      <c r="A23" s="220" t="s">
        <v>468</v>
      </c>
      <c r="B23" s="15">
        <v>299</v>
      </c>
      <c r="C23" s="15" t="s">
        <v>410</v>
      </c>
      <c r="D23" s="15">
        <v>5</v>
      </c>
      <c r="E23" s="15">
        <v>282</v>
      </c>
      <c r="F23" s="15">
        <v>12</v>
      </c>
      <c r="G23" s="15" t="s">
        <v>410</v>
      </c>
      <c r="H23" s="15" t="s">
        <v>410</v>
      </c>
      <c r="I23" s="15">
        <v>108</v>
      </c>
      <c r="J23" s="15">
        <v>92</v>
      </c>
      <c r="K23" s="16">
        <v>64</v>
      </c>
    </row>
    <row r="24" spans="1:11" s="17" customFormat="1">
      <c r="A24" s="220" t="s">
        <v>469</v>
      </c>
      <c r="B24" s="15">
        <v>840</v>
      </c>
      <c r="C24" s="15">
        <v>1</v>
      </c>
      <c r="D24" s="15">
        <v>136</v>
      </c>
      <c r="E24" s="15">
        <v>283</v>
      </c>
      <c r="F24" s="15">
        <v>141</v>
      </c>
      <c r="G24" s="15">
        <v>136</v>
      </c>
      <c r="H24" s="15">
        <v>16</v>
      </c>
      <c r="I24" s="15">
        <v>644</v>
      </c>
      <c r="J24" s="15" t="s">
        <v>410</v>
      </c>
      <c r="K24" s="16">
        <v>94</v>
      </c>
    </row>
    <row r="25" spans="1:11">
      <c r="A25" s="220" t="s">
        <v>470</v>
      </c>
      <c r="B25" s="15">
        <v>26</v>
      </c>
      <c r="C25" s="15" t="s">
        <v>410</v>
      </c>
      <c r="D25" s="15" t="s">
        <v>410</v>
      </c>
      <c r="E25" s="15">
        <v>17</v>
      </c>
      <c r="F25" s="15">
        <v>6</v>
      </c>
      <c r="G25" s="15" t="s">
        <v>410</v>
      </c>
      <c r="H25" s="15" t="s">
        <v>410</v>
      </c>
      <c r="I25" s="15" t="s">
        <v>410</v>
      </c>
      <c r="J25" s="15" t="s">
        <v>410</v>
      </c>
      <c r="K25" s="16">
        <v>26</v>
      </c>
    </row>
    <row r="26" spans="1:11">
      <c r="A26" s="220" t="s">
        <v>471</v>
      </c>
      <c r="B26" s="15">
        <v>226</v>
      </c>
      <c r="C26" s="15" t="s">
        <v>410</v>
      </c>
      <c r="D26" s="15">
        <v>18</v>
      </c>
      <c r="E26" s="15">
        <v>81</v>
      </c>
      <c r="F26" s="15">
        <v>116</v>
      </c>
      <c r="G26" s="15" t="s">
        <v>410</v>
      </c>
      <c r="H26" s="15">
        <v>5</v>
      </c>
      <c r="I26" s="15">
        <v>49</v>
      </c>
      <c r="J26" s="15" t="s">
        <v>410</v>
      </c>
      <c r="K26" s="16">
        <v>230</v>
      </c>
    </row>
    <row r="27" spans="1:11">
      <c r="A27" s="221" t="s">
        <v>247</v>
      </c>
      <c r="B27" s="11">
        <v>17345</v>
      </c>
      <c r="C27" s="11">
        <v>2569</v>
      </c>
      <c r="D27" s="11">
        <v>1694</v>
      </c>
      <c r="E27" s="11">
        <v>6845</v>
      </c>
      <c r="F27" s="11">
        <v>637</v>
      </c>
      <c r="G27" s="11">
        <v>4138</v>
      </c>
      <c r="H27" s="11">
        <v>192</v>
      </c>
      <c r="I27" s="11">
        <v>6984</v>
      </c>
      <c r="J27" s="11">
        <v>2954</v>
      </c>
      <c r="K27" s="12">
        <v>2635</v>
      </c>
    </row>
    <row r="28" spans="1:11">
      <c r="A28" s="321" t="s">
        <v>243</v>
      </c>
      <c r="B28" s="15"/>
      <c r="C28" s="15"/>
      <c r="D28" s="15"/>
      <c r="E28" s="15"/>
      <c r="F28" s="15"/>
      <c r="G28" s="15"/>
      <c r="H28" s="15"/>
      <c r="I28" s="15"/>
      <c r="J28" s="15"/>
      <c r="K28" s="16"/>
    </row>
    <row r="29" spans="1:11">
      <c r="A29" s="219" t="s">
        <v>36</v>
      </c>
      <c r="B29" s="15"/>
      <c r="C29" s="15"/>
      <c r="D29" s="15"/>
      <c r="E29" s="15"/>
      <c r="F29" s="15"/>
      <c r="G29" s="15"/>
      <c r="H29" s="15"/>
      <c r="I29" s="15"/>
      <c r="J29" s="15"/>
      <c r="K29" s="16"/>
    </row>
    <row r="30" spans="1:11" s="17" customFormat="1">
      <c r="A30" s="322" t="s">
        <v>244</v>
      </c>
      <c r="B30" s="11"/>
      <c r="C30" s="11"/>
      <c r="D30" s="11"/>
      <c r="E30" s="11"/>
      <c r="F30" s="11"/>
      <c r="G30" s="11"/>
      <c r="H30" s="11"/>
      <c r="I30" s="11"/>
      <c r="J30" s="11"/>
      <c r="K30" s="12"/>
    </row>
    <row r="31" spans="1:11">
      <c r="A31" s="220" t="s">
        <v>472</v>
      </c>
      <c r="B31" s="15">
        <v>4483</v>
      </c>
      <c r="C31" s="15">
        <v>1946</v>
      </c>
      <c r="D31" s="15">
        <v>401</v>
      </c>
      <c r="E31" s="15">
        <v>750</v>
      </c>
      <c r="F31" s="15">
        <v>29</v>
      </c>
      <c r="G31" s="15">
        <v>279</v>
      </c>
      <c r="H31" s="15">
        <v>35</v>
      </c>
      <c r="I31" s="15">
        <v>1221</v>
      </c>
      <c r="J31" s="15" t="s">
        <v>410</v>
      </c>
      <c r="K31" s="16">
        <v>90</v>
      </c>
    </row>
    <row r="32" spans="1:11">
      <c r="A32" s="220" t="s">
        <v>473</v>
      </c>
      <c r="B32" s="15">
        <v>135</v>
      </c>
      <c r="C32" s="15" t="s">
        <v>410</v>
      </c>
      <c r="D32" s="15" t="s">
        <v>410</v>
      </c>
      <c r="E32" s="15">
        <v>19</v>
      </c>
      <c r="F32" s="15" t="s">
        <v>410</v>
      </c>
      <c r="G32" s="15" t="s">
        <v>410</v>
      </c>
      <c r="H32" s="15">
        <v>60</v>
      </c>
      <c r="I32" s="15" t="s">
        <v>410</v>
      </c>
      <c r="J32" s="15" t="s">
        <v>410</v>
      </c>
      <c r="K32" s="16">
        <v>1</v>
      </c>
    </row>
    <row r="33" spans="1:11">
      <c r="A33" s="220" t="s">
        <v>474</v>
      </c>
      <c r="B33" s="15">
        <v>60</v>
      </c>
      <c r="C33" s="15">
        <v>2</v>
      </c>
      <c r="D33" s="15">
        <v>5</v>
      </c>
      <c r="E33" s="15">
        <v>36</v>
      </c>
      <c r="F33" s="15">
        <v>3</v>
      </c>
      <c r="G33" s="15">
        <v>12</v>
      </c>
      <c r="H33" s="15">
        <v>1</v>
      </c>
      <c r="I33" s="15">
        <v>14</v>
      </c>
      <c r="J33" s="15" t="s">
        <v>410</v>
      </c>
      <c r="K33" s="16">
        <v>62</v>
      </c>
    </row>
    <row r="34" spans="1:11">
      <c r="A34" s="220" t="s">
        <v>475</v>
      </c>
      <c r="B34" s="15">
        <v>3891</v>
      </c>
      <c r="C34" s="15">
        <v>22</v>
      </c>
      <c r="D34" s="15">
        <v>1074</v>
      </c>
      <c r="E34" s="15">
        <v>1328</v>
      </c>
      <c r="F34" s="15">
        <v>352</v>
      </c>
      <c r="G34" s="15">
        <v>1109</v>
      </c>
      <c r="H34" s="15">
        <v>6</v>
      </c>
      <c r="I34" s="15">
        <v>3167</v>
      </c>
      <c r="J34" s="15">
        <v>2762</v>
      </c>
      <c r="K34" s="16">
        <v>789</v>
      </c>
    </row>
    <row r="35" spans="1:11" s="17" customFormat="1">
      <c r="A35" s="220" t="s">
        <v>476</v>
      </c>
      <c r="B35" s="15">
        <v>7518</v>
      </c>
      <c r="C35" s="15">
        <v>109</v>
      </c>
      <c r="D35" s="15">
        <v>209</v>
      </c>
      <c r="E35" s="15">
        <v>4445</v>
      </c>
      <c r="F35" s="15">
        <v>239</v>
      </c>
      <c r="G35" s="15">
        <v>2456</v>
      </c>
      <c r="H35" s="15" t="s">
        <v>410</v>
      </c>
      <c r="I35" s="15">
        <v>2239</v>
      </c>
      <c r="J35" s="15">
        <v>192</v>
      </c>
      <c r="K35" s="16">
        <v>1361</v>
      </c>
    </row>
    <row r="36" spans="1:11" s="17" customFormat="1">
      <c r="A36" s="220" t="s">
        <v>477</v>
      </c>
      <c r="B36" s="15">
        <v>1258</v>
      </c>
      <c r="C36" s="15">
        <v>490</v>
      </c>
      <c r="D36" s="15">
        <v>5</v>
      </c>
      <c r="E36" s="15">
        <v>267</v>
      </c>
      <c r="F36" s="15">
        <v>14</v>
      </c>
      <c r="G36" s="15">
        <v>282</v>
      </c>
      <c r="H36" s="15">
        <v>90</v>
      </c>
      <c r="I36" s="15">
        <v>343</v>
      </c>
      <c r="J36" s="15" t="s">
        <v>410</v>
      </c>
      <c r="K36" s="16">
        <v>332</v>
      </c>
    </row>
    <row r="37" spans="1:11">
      <c r="A37" s="221" t="s">
        <v>248</v>
      </c>
      <c r="B37" s="11">
        <v>3759</v>
      </c>
      <c r="C37" s="11">
        <v>167</v>
      </c>
      <c r="D37" s="11">
        <v>250</v>
      </c>
      <c r="E37" s="11">
        <v>2405</v>
      </c>
      <c r="F37" s="11">
        <v>379</v>
      </c>
      <c r="G37" s="11">
        <v>91</v>
      </c>
      <c r="H37" s="11">
        <v>117</v>
      </c>
      <c r="I37" s="11">
        <v>2393</v>
      </c>
      <c r="J37" s="11">
        <v>176</v>
      </c>
      <c r="K37" s="12">
        <v>880</v>
      </c>
    </row>
    <row r="38" spans="1:11">
      <c r="A38" s="321" t="s">
        <v>243</v>
      </c>
      <c r="B38" s="15"/>
      <c r="C38" s="15"/>
      <c r="D38" s="15"/>
      <c r="E38" s="15"/>
      <c r="F38" s="15"/>
      <c r="G38" s="15"/>
      <c r="H38" s="15"/>
      <c r="I38" s="15"/>
      <c r="J38" s="15"/>
      <c r="K38" s="16"/>
    </row>
    <row r="39" spans="1:11">
      <c r="A39" s="219" t="s">
        <v>36</v>
      </c>
      <c r="B39" s="15"/>
      <c r="C39" s="15"/>
      <c r="D39" s="15"/>
      <c r="E39" s="15"/>
      <c r="F39" s="15"/>
      <c r="G39" s="15"/>
      <c r="H39" s="15"/>
      <c r="I39" s="15"/>
      <c r="J39" s="15"/>
      <c r="K39" s="16"/>
    </row>
    <row r="40" spans="1:11">
      <c r="A40" s="322" t="s">
        <v>244</v>
      </c>
      <c r="B40" s="15"/>
      <c r="C40" s="15"/>
      <c r="D40" s="15"/>
      <c r="E40" s="15"/>
      <c r="F40" s="15"/>
      <c r="G40" s="15"/>
      <c r="H40" s="15"/>
      <c r="I40" s="15"/>
      <c r="J40" s="15"/>
      <c r="K40" s="16"/>
    </row>
    <row r="41" spans="1:11" s="17" customFormat="1">
      <c r="A41" s="220" t="s">
        <v>478</v>
      </c>
      <c r="B41" s="15">
        <v>311</v>
      </c>
      <c r="C41" s="15" t="s">
        <v>410</v>
      </c>
      <c r="D41" s="15">
        <v>3</v>
      </c>
      <c r="E41" s="15">
        <v>282</v>
      </c>
      <c r="F41" s="15">
        <v>21</v>
      </c>
      <c r="G41" s="15" t="s">
        <v>410</v>
      </c>
      <c r="H41" s="15" t="s">
        <v>410</v>
      </c>
      <c r="I41" s="15">
        <v>81</v>
      </c>
      <c r="J41" s="15" t="s">
        <v>410</v>
      </c>
      <c r="K41" s="16">
        <v>136</v>
      </c>
    </row>
    <row r="42" spans="1:11" s="17" customFormat="1">
      <c r="A42" s="220" t="s">
        <v>479</v>
      </c>
      <c r="B42" s="15">
        <v>504</v>
      </c>
      <c r="C42" s="15">
        <v>3</v>
      </c>
      <c r="D42" s="15">
        <v>40</v>
      </c>
      <c r="E42" s="15">
        <v>246</v>
      </c>
      <c r="F42" s="15">
        <v>20</v>
      </c>
      <c r="G42" s="15" t="s">
        <v>410</v>
      </c>
      <c r="H42" s="15" t="s">
        <v>410</v>
      </c>
      <c r="I42" s="15">
        <v>41</v>
      </c>
      <c r="J42" s="15">
        <v>5</v>
      </c>
      <c r="K42" s="16">
        <v>145</v>
      </c>
    </row>
    <row r="43" spans="1:11">
      <c r="A43" s="220" t="s">
        <v>480</v>
      </c>
      <c r="B43" s="15">
        <v>2290</v>
      </c>
      <c r="C43" s="15">
        <v>164</v>
      </c>
      <c r="D43" s="15">
        <v>197</v>
      </c>
      <c r="E43" s="15">
        <v>1466</v>
      </c>
      <c r="F43" s="15">
        <v>232</v>
      </c>
      <c r="G43" s="15">
        <v>91</v>
      </c>
      <c r="H43" s="15">
        <v>117</v>
      </c>
      <c r="I43" s="15">
        <v>1119</v>
      </c>
      <c r="J43" s="15">
        <v>17</v>
      </c>
      <c r="K43" s="16">
        <v>348</v>
      </c>
    </row>
    <row r="44" spans="1:11">
      <c r="A44" s="220" t="s">
        <v>481</v>
      </c>
      <c r="B44" s="15">
        <v>22</v>
      </c>
      <c r="C44" s="15" t="s">
        <v>410</v>
      </c>
      <c r="D44" s="15" t="s">
        <v>410</v>
      </c>
      <c r="E44" s="15">
        <v>22</v>
      </c>
      <c r="F44" s="15" t="s">
        <v>410</v>
      </c>
      <c r="G44" s="15" t="s">
        <v>410</v>
      </c>
      <c r="H44" s="15" t="s">
        <v>410</v>
      </c>
      <c r="I44" s="15">
        <v>9</v>
      </c>
      <c r="J44" s="15" t="s">
        <v>410</v>
      </c>
      <c r="K44" s="16">
        <v>7</v>
      </c>
    </row>
    <row r="45" spans="1:11">
      <c r="A45" s="220" t="s">
        <v>482</v>
      </c>
      <c r="B45" s="15">
        <v>241</v>
      </c>
      <c r="C45" s="15" t="s">
        <v>410</v>
      </c>
      <c r="D45" s="15">
        <v>10</v>
      </c>
      <c r="E45" s="15">
        <v>103</v>
      </c>
      <c r="F45" s="15">
        <v>3</v>
      </c>
      <c r="G45" s="15" t="s">
        <v>410</v>
      </c>
      <c r="H45" s="15" t="s">
        <v>410</v>
      </c>
      <c r="I45" s="15" t="s">
        <v>410</v>
      </c>
      <c r="J45" s="15" t="s">
        <v>410</v>
      </c>
      <c r="K45" s="16">
        <v>73</v>
      </c>
    </row>
    <row r="46" spans="1:11">
      <c r="A46" s="220" t="s">
        <v>483</v>
      </c>
      <c r="B46" s="15">
        <v>391</v>
      </c>
      <c r="C46" s="15" t="s">
        <v>410</v>
      </c>
      <c r="D46" s="15" t="s">
        <v>410</v>
      </c>
      <c r="E46" s="15">
        <v>286</v>
      </c>
      <c r="F46" s="15">
        <v>103</v>
      </c>
      <c r="G46" s="15" t="s">
        <v>410</v>
      </c>
      <c r="H46" s="15" t="s">
        <v>410</v>
      </c>
      <c r="I46" s="15">
        <v>1143</v>
      </c>
      <c r="J46" s="15">
        <v>154</v>
      </c>
      <c r="K46" s="16">
        <v>171</v>
      </c>
    </row>
    <row r="47" spans="1:11" s="17" customFormat="1">
      <c r="A47" s="221" t="s">
        <v>315</v>
      </c>
      <c r="B47" s="11">
        <v>3546</v>
      </c>
      <c r="C47" s="11">
        <v>95</v>
      </c>
      <c r="D47" s="11">
        <v>162</v>
      </c>
      <c r="E47" s="11">
        <v>2698</v>
      </c>
      <c r="F47" s="11">
        <v>67</v>
      </c>
      <c r="G47" s="11">
        <v>97</v>
      </c>
      <c r="H47" s="11">
        <v>33</v>
      </c>
      <c r="I47" s="11">
        <v>1676</v>
      </c>
      <c r="J47" s="11">
        <v>443</v>
      </c>
      <c r="K47" s="12">
        <v>1102</v>
      </c>
    </row>
    <row r="48" spans="1:11" s="17" customFormat="1">
      <c r="A48" s="321" t="s">
        <v>243</v>
      </c>
      <c r="B48" s="11"/>
      <c r="C48" s="11"/>
      <c r="D48" s="11"/>
      <c r="E48" s="11"/>
      <c r="F48" s="11"/>
      <c r="G48" s="11"/>
      <c r="H48" s="11"/>
      <c r="I48" s="11"/>
      <c r="J48" s="11"/>
      <c r="K48" s="12"/>
    </row>
    <row r="49" spans="1:11" s="17" customFormat="1">
      <c r="A49" s="219" t="s">
        <v>36</v>
      </c>
      <c r="B49" s="11"/>
      <c r="C49" s="11"/>
      <c r="D49" s="11"/>
      <c r="E49" s="11"/>
      <c r="F49" s="11"/>
      <c r="G49" s="11"/>
      <c r="H49" s="11"/>
      <c r="I49" s="11"/>
      <c r="J49" s="11"/>
      <c r="K49" s="12"/>
    </row>
    <row r="50" spans="1:11" s="17" customFormat="1">
      <c r="A50" s="322" t="s">
        <v>244</v>
      </c>
      <c r="B50" s="11"/>
      <c r="C50" s="11"/>
      <c r="D50" s="11"/>
      <c r="E50" s="11"/>
      <c r="F50" s="11"/>
      <c r="G50" s="11"/>
      <c r="H50" s="11"/>
      <c r="I50" s="11"/>
      <c r="J50" s="11"/>
      <c r="K50" s="12"/>
    </row>
    <row r="51" spans="1:11">
      <c r="A51" s="220" t="s">
        <v>484</v>
      </c>
      <c r="B51" s="15">
        <v>294</v>
      </c>
      <c r="C51" s="15" t="s">
        <v>410</v>
      </c>
      <c r="D51" s="15" t="s">
        <v>410</v>
      </c>
      <c r="E51" s="15">
        <v>154</v>
      </c>
      <c r="F51" s="15" t="s">
        <v>410</v>
      </c>
      <c r="G51" s="15">
        <v>47</v>
      </c>
      <c r="H51" s="15" t="s">
        <v>410</v>
      </c>
      <c r="I51" s="15">
        <v>2</v>
      </c>
      <c r="J51" s="15" t="s">
        <v>410</v>
      </c>
      <c r="K51" s="16">
        <v>58</v>
      </c>
    </row>
    <row r="52" spans="1:11">
      <c r="A52" s="220" t="s">
        <v>485</v>
      </c>
      <c r="B52" s="15">
        <v>411</v>
      </c>
      <c r="C52" s="15">
        <v>21</v>
      </c>
      <c r="D52" s="15">
        <v>86</v>
      </c>
      <c r="E52" s="15">
        <v>275</v>
      </c>
      <c r="F52" s="15">
        <v>15</v>
      </c>
      <c r="G52" s="15" t="s">
        <v>410</v>
      </c>
      <c r="H52" s="15" t="s">
        <v>410</v>
      </c>
      <c r="I52" s="15">
        <v>167</v>
      </c>
      <c r="J52" s="15">
        <v>96</v>
      </c>
      <c r="K52" s="16">
        <v>137</v>
      </c>
    </row>
    <row r="53" spans="1:11">
      <c r="A53" s="220" t="s">
        <v>486</v>
      </c>
      <c r="B53" s="15">
        <v>574</v>
      </c>
      <c r="C53" s="15">
        <v>10</v>
      </c>
      <c r="D53" s="15">
        <v>16</v>
      </c>
      <c r="E53" s="15">
        <v>361</v>
      </c>
      <c r="F53" s="15">
        <v>1</v>
      </c>
      <c r="G53" s="15">
        <v>50</v>
      </c>
      <c r="H53" s="15">
        <v>13</v>
      </c>
      <c r="I53" s="15">
        <v>560</v>
      </c>
      <c r="J53" s="15">
        <v>75</v>
      </c>
      <c r="K53" s="16">
        <v>129</v>
      </c>
    </row>
    <row r="54" spans="1:11">
      <c r="A54" s="220" t="s">
        <v>487</v>
      </c>
      <c r="B54" s="15">
        <v>227</v>
      </c>
      <c r="C54" s="15">
        <v>8</v>
      </c>
      <c r="D54" s="15">
        <v>20</v>
      </c>
      <c r="E54" s="15">
        <v>117</v>
      </c>
      <c r="F54" s="15">
        <v>9</v>
      </c>
      <c r="G54" s="15" t="s">
        <v>410</v>
      </c>
      <c r="H54" s="15" t="s">
        <v>410</v>
      </c>
      <c r="I54" s="15">
        <v>217</v>
      </c>
      <c r="J54" s="15">
        <v>150</v>
      </c>
      <c r="K54" s="16">
        <v>15</v>
      </c>
    </row>
    <row r="55" spans="1:11" s="17" customFormat="1">
      <c r="A55" s="220" t="s">
        <v>488</v>
      </c>
      <c r="B55" s="15">
        <v>276</v>
      </c>
      <c r="C55" s="15" t="s">
        <v>410</v>
      </c>
      <c r="D55" s="15">
        <v>9</v>
      </c>
      <c r="E55" s="15">
        <v>256</v>
      </c>
      <c r="F55" s="15" t="s">
        <v>410</v>
      </c>
      <c r="G55" s="15" t="s">
        <v>410</v>
      </c>
      <c r="H55" s="15" t="s">
        <v>410</v>
      </c>
      <c r="I55" s="15">
        <v>56</v>
      </c>
      <c r="J55" s="15" t="s">
        <v>410</v>
      </c>
      <c r="K55" s="16">
        <v>55</v>
      </c>
    </row>
    <row r="56" spans="1:11" s="17" customFormat="1">
      <c r="A56" s="220" t="s">
        <v>489</v>
      </c>
      <c r="B56" s="15">
        <v>338</v>
      </c>
      <c r="C56" s="15">
        <v>11</v>
      </c>
      <c r="D56" s="15" t="s">
        <v>410</v>
      </c>
      <c r="E56" s="15">
        <v>287</v>
      </c>
      <c r="F56" s="15">
        <v>9</v>
      </c>
      <c r="G56" s="15" t="s">
        <v>410</v>
      </c>
      <c r="H56" s="15" t="s">
        <v>410</v>
      </c>
      <c r="I56" s="15">
        <v>55</v>
      </c>
      <c r="J56" s="15" t="s">
        <v>410</v>
      </c>
      <c r="K56" s="16">
        <v>112</v>
      </c>
    </row>
    <row r="57" spans="1:11">
      <c r="A57" s="220" t="s">
        <v>490</v>
      </c>
      <c r="B57" s="15">
        <v>196</v>
      </c>
      <c r="C57" s="15" t="s">
        <v>410</v>
      </c>
      <c r="D57" s="15" t="s">
        <v>410</v>
      </c>
      <c r="E57" s="15">
        <v>149</v>
      </c>
      <c r="F57" s="15">
        <v>11</v>
      </c>
      <c r="G57" s="15" t="s">
        <v>410</v>
      </c>
      <c r="H57" s="15">
        <v>20</v>
      </c>
      <c r="I57" s="15">
        <v>96</v>
      </c>
      <c r="J57" s="15">
        <v>9</v>
      </c>
      <c r="K57" s="16">
        <v>345</v>
      </c>
    </row>
    <row r="58" spans="1:11">
      <c r="A58" s="220" t="s">
        <v>491</v>
      </c>
      <c r="B58" s="15">
        <v>1230</v>
      </c>
      <c r="C58" s="15">
        <v>45</v>
      </c>
      <c r="D58" s="15">
        <v>31</v>
      </c>
      <c r="E58" s="15">
        <v>1099</v>
      </c>
      <c r="F58" s="15">
        <v>22</v>
      </c>
      <c r="G58" s="15" t="s">
        <v>410</v>
      </c>
      <c r="H58" s="15" t="s">
        <v>410</v>
      </c>
      <c r="I58" s="15">
        <v>523</v>
      </c>
      <c r="J58" s="15">
        <v>113</v>
      </c>
      <c r="K58" s="16">
        <v>251</v>
      </c>
    </row>
    <row r="59" spans="1:11">
      <c r="A59" s="221" t="s">
        <v>249</v>
      </c>
      <c r="B59" s="11">
        <v>3838</v>
      </c>
      <c r="C59" s="11">
        <v>427</v>
      </c>
      <c r="D59" s="11">
        <v>186</v>
      </c>
      <c r="E59" s="11">
        <v>2478</v>
      </c>
      <c r="F59" s="11">
        <v>237</v>
      </c>
      <c r="G59" s="11">
        <v>183</v>
      </c>
      <c r="H59" s="11">
        <v>90</v>
      </c>
      <c r="I59" s="11">
        <v>2554</v>
      </c>
      <c r="J59" s="11">
        <v>776</v>
      </c>
      <c r="K59" s="12">
        <v>1348</v>
      </c>
    </row>
    <row r="60" spans="1:11">
      <c r="A60" s="321" t="s">
        <v>243</v>
      </c>
      <c r="B60" s="15"/>
      <c r="C60" s="15"/>
      <c r="D60" s="15"/>
      <c r="E60" s="15"/>
      <c r="F60" s="15"/>
      <c r="G60" s="15"/>
      <c r="H60" s="15"/>
      <c r="I60" s="15"/>
      <c r="J60" s="15"/>
      <c r="K60" s="16"/>
    </row>
    <row r="61" spans="1:11" s="17" customFormat="1">
      <c r="A61" s="219" t="s">
        <v>318</v>
      </c>
      <c r="B61" s="11"/>
      <c r="C61" s="11"/>
      <c r="D61" s="11"/>
      <c r="E61" s="11"/>
      <c r="F61" s="11"/>
      <c r="G61" s="11"/>
      <c r="H61" s="11"/>
      <c r="I61" s="11"/>
      <c r="J61" s="11"/>
      <c r="K61" s="12"/>
    </row>
    <row r="62" spans="1:11" s="17" customFormat="1">
      <c r="A62" s="322" t="s">
        <v>318</v>
      </c>
      <c r="B62" s="11"/>
      <c r="C62" s="11"/>
      <c r="D62" s="11"/>
      <c r="E62" s="11"/>
      <c r="F62" s="11"/>
      <c r="G62" s="11"/>
      <c r="H62" s="11"/>
      <c r="I62" s="11"/>
      <c r="J62" s="11"/>
      <c r="K62" s="12"/>
    </row>
    <row r="63" spans="1:11">
      <c r="A63" s="220" t="s">
        <v>492</v>
      </c>
      <c r="B63" s="15">
        <v>3838</v>
      </c>
      <c r="C63" s="15">
        <v>427</v>
      </c>
      <c r="D63" s="15">
        <v>186</v>
      </c>
      <c r="E63" s="15">
        <v>2478</v>
      </c>
      <c r="F63" s="15">
        <v>237</v>
      </c>
      <c r="G63" s="15">
        <v>183</v>
      </c>
      <c r="H63" s="15">
        <v>90</v>
      </c>
      <c r="I63" s="15">
        <v>2554</v>
      </c>
      <c r="J63" s="15">
        <v>776</v>
      </c>
      <c r="K63" s="16">
        <v>1348</v>
      </c>
    </row>
    <row r="64" spans="1:11">
      <c r="A64" s="221" t="s">
        <v>316</v>
      </c>
      <c r="B64" s="11">
        <v>13656</v>
      </c>
      <c r="C64" s="11">
        <v>399</v>
      </c>
      <c r="D64" s="11">
        <v>859</v>
      </c>
      <c r="E64" s="11">
        <v>10838</v>
      </c>
      <c r="F64" s="11">
        <v>458</v>
      </c>
      <c r="G64" s="11">
        <v>132</v>
      </c>
      <c r="H64" s="11">
        <v>234</v>
      </c>
      <c r="I64" s="11">
        <v>2864</v>
      </c>
      <c r="J64" s="11">
        <v>558</v>
      </c>
      <c r="K64" s="12">
        <v>3106</v>
      </c>
    </row>
    <row r="65" spans="1:11">
      <c r="A65" s="323" t="s">
        <v>319</v>
      </c>
      <c r="B65" s="15"/>
      <c r="C65" s="15"/>
      <c r="D65" s="15"/>
      <c r="E65" s="15"/>
      <c r="F65" s="15"/>
      <c r="G65" s="15"/>
      <c r="H65" s="15"/>
      <c r="I65" s="15"/>
      <c r="J65" s="15"/>
      <c r="K65" s="16"/>
    </row>
    <row r="66" spans="1:11">
      <c r="A66" s="221" t="s">
        <v>250</v>
      </c>
      <c r="B66" s="11">
        <v>5098</v>
      </c>
      <c r="C66" s="11">
        <v>82</v>
      </c>
      <c r="D66" s="11">
        <v>304</v>
      </c>
      <c r="E66" s="11">
        <v>3986</v>
      </c>
      <c r="F66" s="11">
        <v>234</v>
      </c>
      <c r="G66" s="11">
        <v>58</v>
      </c>
      <c r="H66" s="11">
        <v>199</v>
      </c>
      <c r="I66" s="11">
        <v>1379</v>
      </c>
      <c r="J66" s="11">
        <v>248</v>
      </c>
      <c r="K66" s="12">
        <v>1330</v>
      </c>
    </row>
    <row r="67" spans="1:11" s="17" customFormat="1">
      <c r="A67" s="321" t="s">
        <v>243</v>
      </c>
      <c r="B67" s="11"/>
      <c r="C67" s="11"/>
      <c r="D67" s="11"/>
      <c r="E67" s="11"/>
      <c r="F67" s="11"/>
      <c r="G67" s="11"/>
      <c r="H67" s="11"/>
      <c r="I67" s="11"/>
      <c r="J67" s="11"/>
      <c r="K67" s="12"/>
    </row>
    <row r="68" spans="1:11" s="17" customFormat="1">
      <c r="A68" s="219" t="s">
        <v>36</v>
      </c>
      <c r="B68" s="11"/>
      <c r="C68" s="11"/>
      <c r="D68" s="11"/>
      <c r="E68" s="11"/>
      <c r="F68" s="11"/>
      <c r="G68" s="11"/>
      <c r="H68" s="11"/>
      <c r="I68" s="11"/>
      <c r="J68" s="11"/>
      <c r="K68" s="12"/>
    </row>
    <row r="69" spans="1:11">
      <c r="A69" s="322" t="s">
        <v>244</v>
      </c>
      <c r="B69" s="15"/>
      <c r="C69" s="15"/>
      <c r="D69" s="15"/>
      <c r="E69" s="15"/>
      <c r="F69" s="15"/>
      <c r="G69" s="15"/>
      <c r="H69" s="15"/>
      <c r="I69" s="15"/>
      <c r="J69" s="15"/>
      <c r="K69" s="16"/>
    </row>
    <row r="70" spans="1:11">
      <c r="A70" s="220" t="s">
        <v>493</v>
      </c>
      <c r="B70" s="15">
        <v>906</v>
      </c>
      <c r="C70" s="15">
        <v>14</v>
      </c>
      <c r="D70" s="15">
        <v>9</v>
      </c>
      <c r="E70" s="15">
        <v>625</v>
      </c>
      <c r="F70" s="15">
        <v>110</v>
      </c>
      <c r="G70" s="15">
        <v>29</v>
      </c>
      <c r="H70" s="15">
        <v>49</v>
      </c>
      <c r="I70" s="15">
        <v>109</v>
      </c>
      <c r="J70" s="15">
        <v>22</v>
      </c>
      <c r="K70" s="16">
        <v>234</v>
      </c>
    </row>
    <row r="71" spans="1:11">
      <c r="A71" s="220" t="s">
        <v>494</v>
      </c>
      <c r="B71" s="15">
        <v>408</v>
      </c>
      <c r="C71" s="15">
        <v>17</v>
      </c>
      <c r="D71" s="15">
        <v>44</v>
      </c>
      <c r="E71" s="15">
        <v>345</v>
      </c>
      <c r="F71" s="15">
        <v>2</v>
      </c>
      <c r="G71" s="15" t="s">
        <v>410</v>
      </c>
      <c r="H71" s="15" t="s">
        <v>410</v>
      </c>
      <c r="I71" s="15">
        <v>4</v>
      </c>
      <c r="J71" s="15" t="s">
        <v>410</v>
      </c>
      <c r="K71" s="16">
        <v>131</v>
      </c>
    </row>
    <row r="72" spans="1:11" s="17" customFormat="1">
      <c r="A72" s="220" t="s">
        <v>495</v>
      </c>
      <c r="B72" s="15">
        <v>2612</v>
      </c>
      <c r="C72" s="15">
        <v>29</v>
      </c>
      <c r="D72" s="15">
        <v>109</v>
      </c>
      <c r="E72" s="15">
        <v>2160</v>
      </c>
      <c r="F72" s="15">
        <v>94</v>
      </c>
      <c r="G72" s="15">
        <v>22</v>
      </c>
      <c r="H72" s="15">
        <v>55</v>
      </c>
      <c r="I72" s="15">
        <v>981</v>
      </c>
      <c r="J72" s="15">
        <v>87</v>
      </c>
      <c r="K72" s="16">
        <v>621</v>
      </c>
    </row>
    <row r="73" spans="1:11" s="17" customFormat="1">
      <c r="A73" s="220" t="s">
        <v>496</v>
      </c>
      <c r="B73" s="15">
        <v>1172</v>
      </c>
      <c r="C73" s="15">
        <v>22</v>
      </c>
      <c r="D73" s="15">
        <v>142</v>
      </c>
      <c r="E73" s="15">
        <v>856</v>
      </c>
      <c r="F73" s="15">
        <v>28</v>
      </c>
      <c r="G73" s="15">
        <v>7</v>
      </c>
      <c r="H73" s="15">
        <v>95</v>
      </c>
      <c r="I73" s="15">
        <v>285</v>
      </c>
      <c r="J73" s="15">
        <v>139</v>
      </c>
      <c r="K73" s="16">
        <v>344</v>
      </c>
    </row>
    <row r="74" spans="1:11">
      <c r="A74" s="221" t="s">
        <v>317</v>
      </c>
      <c r="B74" s="11">
        <v>3393</v>
      </c>
      <c r="C74" s="11">
        <v>150</v>
      </c>
      <c r="D74" s="11">
        <v>191</v>
      </c>
      <c r="E74" s="11">
        <v>2793</v>
      </c>
      <c r="F74" s="11">
        <v>96</v>
      </c>
      <c r="G74" s="11">
        <v>14</v>
      </c>
      <c r="H74" s="11">
        <v>11</v>
      </c>
      <c r="I74" s="11">
        <v>468</v>
      </c>
      <c r="J74" s="11">
        <v>28</v>
      </c>
      <c r="K74" s="12">
        <v>758</v>
      </c>
    </row>
    <row r="75" spans="1:11">
      <c r="A75" s="321" t="s">
        <v>243</v>
      </c>
      <c r="B75" s="15"/>
      <c r="C75" s="15"/>
      <c r="D75" s="15"/>
      <c r="E75" s="15"/>
      <c r="F75" s="15"/>
      <c r="G75" s="15"/>
      <c r="H75" s="15"/>
      <c r="I75" s="15"/>
      <c r="J75" s="15"/>
      <c r="K75" s="16"/>
    </row>
    <row r="76" spans="1:11">
      <c r="A76" s="219" t="s">
        <v>36</v>
      </c>
      <c r="B76" s="15"/>
      <c r="C76" s="15"/>
      <c r="D76" s="15"/>
      <c r="E76" s="15"/>
      <c r="F76" s="15"/>
      <c r="G76" s="15"/>
      <c r="H76" s="15"/>
      <c r="I76" s="15"/>
      <c r="J76" s="15"/>
      <c r="K76" s="16"/>
    </row>
    <row r="77" spans="1:11">
      <c r="A77" s="322" t="s">
        <v>244</v>
      </c>
      <c r="B77" s="15"/>
      <c r="C77" s="15"/>
      <c r="D77" s="15"/>
      <c r="E77" s="15"/>
      <c r="F77" s="15"/>
      <c r="G77" s="15"/>
      <c r="H77" s="15"/>
      <c r="I77" s="15"/>
      <c r="J77" s="15"/>
      <c r="K77" s="16"/>
    </row>
    <row r="78" spans="1:11">
      <c r="A78" s="220" t="s">
        <v>497</v>
      </c>
      <c r="B78" s="15">
        <v>1525</v>
      </c>
      <c r="C78" s="15">
        <v>17</v>
      </c>
      <c r="D78" s="15">
        <v>21</v>
      </c>
      <c r="E78" s="15">
        <v>1411</v>
      </c>
      <c r="F78" s="15">
        <v>51</v>
      </c>
      <c r="G78" s="15" t="s">
        <v>410</v>
      </c>
      <c r="H78" s="15">
        <v>9</v>
      </c>
      <c r="I78" s="15">
        <v>6</v>
      </c>
      <c r="J78" s="15" t="s">
        <v>410</v>
      </c>
      <c r="K78" s="16">
        <v>384</v>
      </c>
    </row>
    <row r="79" spans="1:11">
      <c r="A79" s="220" t="s">
        <v>498</v>
      </c>
      <c r="B79" s="15">
        <v>207</v>
      </c>
      <c r="C79" s="15" t="s">
        <v>410</v>
      </c>
      <c r="D79" s="15">
        <v>54</v>
      </c>
      <c r="E79" s="15">
        <v>148</v>
      </c>
      <c r="F79" s="15" t="s">
        <v>410</v>
      </c>
      <c r="G79" s="15" t="s">
        <v>410</v>
      </c>
      <c r="H79" s="15" t="s">
        <v>410</v>
      </c>
      <c r="I79" s="15">
        <v>221</v>
      </c>
      <c r="J79" s="15" t="s">
        <v>410</v>
      </c>
      <c r="K79" s="16">
        <v>153</v>
      </c>
    </row>
    <row r="80" spans="1:11" s="17" customFormat="1">
      <c r="A80" s="220" t="s">
        <v>499</v>
      </c>
      <c r="B80" s="15">
        <v>674</v>
      </c>
      <c r="C80" s="15">
        <v>80</v>
      </c>
      <c r="D80" s="15">
        <v>63</v>
      </c>
      <c r="E80" s="15">
        <v>450</v>
      </c>
      <c r="F80" s="15">
        <v>45</v>
      </c>
      <c r="G80" s="15" t="s">
        <v>410</v>
      </c>
      <c r="H80" s="15" t="s">
        <v>410</v>
      </c>
      <c r="I80" s="15">
        <v>8</v>
      </c>
      <c r="J80" s="15" t="s">
        <v>410</v>
      </c>
      <c r="K80" s="16">
        <v>2</v>
      </c>
    </row>
    <row r="81" spans="1:11" s="17" customFormat="1">
      <c r="A81" s="220" t="s">
        <v>500</v>
      </c>
      <c r="B81" s="15">
        <v>114</v>
      </c>
      <c r="C81" s="15">
        <v>13</v>
      </c>
      <c r="D81" s="15">
        <v>1</v>
      </c>
      <c r="E81" s="15">
        <v>78</v>
      </c>
      <c r="F81" s="15" t="s">
        <v>410</v>
      </c>
      <c r="G81" s="15">
        <v>14</v>
      </c>
      <c r="H81" s="15" t="s">
        <v>410</v>
      </c>
      <c r="I81" s="15">
        <v>10</v>
      </c>
      <c r="J81" s="15" t="s">
        <v>410</v>
      </c>
      <c r="K81" s="16">
        <v>59</v>
      </c>
    </row>
    <row r="82" spans="1:11">
      <c r="A82" s="220" t="s">
        <v>501</v>
      </c>
      <c r="B82" s="15">
        <v>90</v>
      </c>
      <c r="C82" s="15">
        <v>22</v>
      </c>
      <c r="D82" s="15">
        <v>8</v>
      </c>
      <c r="E82" s="15">
        <v>58</v>
      </c>
      <c r="F82" s="15" t="s">
        <v>410</v>
      </c>
      <c r="G82" s="15" t="s">
        <v>410</v>
      </c>
      <c r="H82" s="15">
        <v>2</v>
      </c>
      <c r="I82" s="15">
        <v>81</v>
      </c>
      <c r="J82" s="15">
        <v>27</v>
      </c>
      <c r="K82" s="16">
        <v>31</v>
      </c>
    </row>
    <row r="83" spans="1:11">
      <c r="A83" s="220" t="s">
        <v>502</v>
      </c>
      <c r="B83" s="15">
        <v>223</v>
      </c>
      <c r="C83" s="15" t="s">
        <v>410</v>
      </c>
      <c r="D83" s="15" t="s">
        <v>410</v>
      </c>
      <c r="E83" s="15">
        <v>220</v>
      </c>
      <c r="F83" s="15" t="s">
        <v>410</v>
      </c>
      <c r="G83" s="15" t="s">
        <v>410</v>
      </c>
      <c r="H83" s="15" t="s">
        <v>410</v>
      </c>
      <c r="I83" s="15">
        <v>10</v>
      </c>
      <c r="J83" s="15" t="s">
        <v>410</v>
      </c>
      <c r="K83" s="16" t="s">
        <v>410</v>
      </c>
    </row>
    <row r="84" spans="1:11">
      <c r="A84" s="220" t="s">
        <v>503</v>
      </c>
      <c r="B84" s="15">
        <v>560</v>
      </c>
      <c r="C84" s="15">
        <v>18</v>
      </c>
      <c r="D84" s="15">
        <v>44</v>
      </c>
      <c r="E84" s="15">
        <v>428</v>
      </c>
      <c r="F84" s="15" t="s">
        <v>410</v>
      </c>
      <c r="G84" s="15" t="s">
        <v>410</v>
      </c>
      <c r="H84" s="15" t="s">
        <v>410</v>
      </c>
      <c r="I84" s="15">
        <v>132</v>
      </c>
      <c r="J84" s="15">
        <v>1</v>
      </c>
      <c r="K84" s="16">
        <v>129</v>
      </c>
    </row>
    <row r="85" spans="1:11">
      <c r="A85" s="221" t="s">
        <v>251</v>
      </c>
      <c r="B85" s="11">
        <v>1775</v>
      </c>
      <c r="C85" s="11">
        <v>93</v>
      </c>
      <c r="D85" s="11">
        <v>29</v>
      </c>
      <c r="E85" s="11">
        <v>1534</v>
      </c>
      <c r="F85" s="11">
        <v>30</v>
      </c>
      <c r="G85" s="11">
        <v>29</v>
      </c>
      <c r="H85" s="11">
        <v>22</v>
      </c>
      <c r="I85" s="11">
        <v>100</v>
      </c>
      <c r="J85" s="11">
        <v>14</v>
      </c>
      <c r="K85" s="12">
        <v>339</v>
      </c>
    </row>
    <row r="86" spans="1:11">
      <c r="A86" s="321" t="s">
        <v>243</v>
      </c>
      <c r="B86" s="15"/>
      <c r="C86" s="15"/>
      <c r="D86" s="15"/>
      <c r="E86" s="15"/>
      <c r="F86" s="15"/>
      <c r="G86" s="15"/>
      <c r="H86" s="15"/>
      <c r="I86" s="15"/>
      <c r="J86" s="15"/>
      <c r="K86" s="16"/>
    </row>
    <row r="87" spans="1:11">
      <c r="A87" s="219" t="s">
        <v>36</v>
      </c>
      <c r="B87" s="15"/>
      <c r="C87" s="15"/>
      <c r="D87" s="15"/>
      <c r="E87" s="15"/>
      <c r="F87" s="15"/>
      <c r="G87" s="15"/>
      <c r="H87" s="15"/>
      <c r="I87" s="15"/>
      <c r="J87" s="15"/>
      <c r="K87" s="16"/>
    </row>
    <row r="88" spans="1:11" s="17" customFormat="1">
      <c r="A88" s="322" t="s">
        <v>244</v>
      </c>
      <c r="B88" s="11"/>
      <c r="C88" s="11"/>
      <c r="D88" s="11"/>
      <c r="E88" s="11"/>
      <c r="F88" s="11"/>
      <c r="G88" s="11"/>
      <c r="H88" s="11"/>
      <c r="I88" s="11"/>
      <c r="J88" s="11"/>
      <c r="K88" s="12"/>
    </row>
    <row r="89" spans="1:11" s="17" customFormat="1">
      <c r="A89" s="220" t="s">
        <v>504</v>
      </c>
      <c r="B89" s="15">
        <v>135</v>
      </c>
      <c r="C89" s="15" t="s">
        <v>410</v>
      </c>
      <c r="D89" s="15" t="s">
        <v>410</v>
      </c>
      <c r="E89" s="15">
        <v>113</v>
      </c>
      <c r="F89" s="15" t="s">
        <v>410</v>
      </c>
      <c r="G89" s="15" t="s">
        <v>410</v>
      </c>
      <c r="H89" s="15" t="s">
        <v>410</v>
      </c>
      <c r="I89" s="15">
        <v>9</v>
      </c>
      <c r="J89" s="15" t="s">
        <v>410</v>
      </c>
      <c r="K89" s="16">
        <v>12</v>
      </c>
    </row>
    <row r="90" spans="1:11">
      <c r="A90" s="220" t="s">
        <v>505</v>
      </c>
      <c r="B90" s="15">
        <v>359</v>
      </c>
      <c r="C90" s="15">
        <v>2</v>
      </c>
      <c r="D90" s="15">
        <v>3</v>
      </c>
      <c r="E90" s="15">
        <v>346</v>
      </c>
      <c r="F90" s="15">
        <v>8</v>
      </c>
      <c r="G90" s="15" t="s">
        <v>410</v>
      </c>
      <c r="H90" s="15" t="s">
        <v>410</v>
      </c>
      <c r="I90" s="15">
        <v>9</v>
      </c>
      <c r="J90" s="15" t="s">
        <v>410</v>
      </c>
      <c r="K90" s="16">
        <v>19</v>
      </c>
    </row>
    <row r="91" spans="1:11">
      <c r="A91" s="220" t="s">
        <v>506</v>
      </c>
      <c r="B91" s="15">
        <v>61</v>
      </c>
      <c r="C91" s="15" t="s">
        <v>410</v>
      </c>
      <c r="D91" s="15" t="s">
        <v>410</v>
      </c>
      <c r="E91" s="15">
        <v>39</v>
      </c>
      <c r="F91" s="15" t="s">
        <v>410</v>
      </c>
      <c r="G91" s="15" t="s">
        <v>410</v>
      </c>
      <c r="H91" s="15">
        <v>22</v>
      </c>
      <c r="I91" s="15" t="s">
        <v>410</v>
      </c>
      <c r="J91" s="15" t="s">
        <v>410</v>
      </c>
      <c r="K91" s="16" t="s">
        <v>410</v>
      </c>
    </row>
    <row r="92" spans="1:11">
      <c r="A92" s="220" t="s">
        <v>507</v>
      </c>
      <c r="B92" s="15">
        <v>69</v>
      </c>
      <c r="C92" s="15" t="s">
        <v>410</v>
      </c>
      <c r="D92" s="15">
        <v>9</v>
      </c>
      <c r="E92" s="15">
        <v>39</v>
      </c>
      <c r="F92" s="15">
        <v>7</v>
      </c>
      <c r="G92" s="15">
        <v>7</v>
      </c>
      <c r="H92" s="15" t="s">
        <v>410</v>
      </c>
      <c r="I92" s="15">
        <v>7</v>
      </c>
      <c r="J92" s="15" t="s">
        <v>410</v>
      </c>
      <c r="K92" s="16">
        <v>15</v>
      </c>
    </row>
    <row r="93" spans="1:11">
      <c r="A93" s="220" t="s">
        <v>508</v>
      </c>
      <c r="B93" s="15">
        <v>1151</v>
      </c>
      <c r="C93" s="15">
        <v>91</v>
      </c>
      <c r="D93" s="15">
        <v>17</v>
      </c>
      <c r="E93" s="15">
        <v>997</v>
      </c>
      <c r="F93" s="15">
        <v>15</v>
      </c>
      <c r="G93" s="15">
        <v>22</v>
      </c>
      <c r="H93" s="15" t="s">
        <v>410</v>
      </c>
      <c r="I93" s="15">
        <v>75</v>
      </c>
      <c r="J93" s="15">
        <v>14</v>
      </c>
      <c r="K93" s="16">
        <v>293</v>
      </c>
    </row>
    <row r="94" spans="1:11">
      <c r="A94" s="221" t="s">
        <v>252</v>
      </c>
      <c r="B94" s="11">
        <v>2440</v>
      </c>
      <c r="C94" s="11">
        <v>63</v>
      </c>
      <c r="D94" s="11">
        <v>269</v>
      </c>
      <c r="E94" s="11">
        <v>1717</v>
      </c>
      <c r="F94" s="11">
        <v>61</v>
      </c>
      <c r="G94" s="11">
        <v>27</v>
      </c>
      <c r="H94" s="11">
        <v>2</v>
      </c>
      <c r="I94" s="11">
        <v>367</v>
      </c>
      <c r="J94" s="11">
        <v>33</v>
      </c>
      <c r="K94" s="12">
        <v>361</v>
      </c>
    </row>
    <row r="95" spans="1:11" s="17" customFormat="1">
      <c r="A95" s="321" t="s">
        <v>243</v>
      </c>
      <c r="B95" s="11"/>
      <c r="C95" s="11"/>
      <c r="D95" s="11"/>
      <c r="E95" s="11"/>
      <c r="F95" s="11"/>
      <c r="G95" s="11"/>
      <c r="H95" s="11"/>
      <c r="I95" s="11"/>
      <c r="J95" s="11"/>
      <c r="K95" s="12"/>
    </row>
    <row r="96" spans="1:11" s="17" customFormat="1">
      <c r="A96" s="219" t="s">
        <v>36</v>
      </c>
      <c r="B96" s="11"/>
      <c r="C96" s="11"/>
      <c r="D96" s="11"/>
      <c r="E96" s="11"/>
      <c r="F96" s="11"/>
      <c r="G96" s="11"/>
      <c r="H96" s="11"/>
      <c r="I96" s="11"/>
      <c r="J96" s="11"/>
      <c r="K96" s="12"/>
    </row>
    <row r="97" spans="1:11">
      <c r="A97" s="322" t="s">
        <v>244</v>
      </c>
      <c r="B97" s="15"/>
      <c r="C97" s="15"/>
      <c r="D97" s="15"/>
      <c r="E97" s="15"/>
      <c r="F97" s="15"/>
      <c r="G97" s="15"/>
      <c r="H97" s="15"/>
      <c r="I97" s="15"/>
      <c r="J97" s="15"/>
      <c r="K97" s="16"/>
    </row>
    <row r="98" spans="1:11">
      <c r="A98" s="220" t="s">
        <v>509</v>
      </c>
      <c r="B98" s="15">
        <v>1522</v>
      </c>
      <c r="C98" s="15">
        <v>60</v>
      </c>
      <c r="D98" s="15">
        <v>169</v>
      </c>
      <c r="E98" s="15">
        <v>1064</v>
      </c>
      <c r="F98" s="15">
        <v>33</v>
      </c>
      <c r="G98" s="15">
        <v>25</v>
      </c>
      <c r="H98" s="15" t="s">
        <v>410</v>
      </c>
      <c r="I98" s="15">
        <v>276</v>
      </c>
      <c r="J98" s="15">
        <v>23</v>
      </c>
      <c r="K98" s="16">
        <v>252</v>
      </c>
    </row>
    <row r="99" spans="1:11">
      <c r="A99" s="220" t="s">
        <v>510</v>
      </c>
      <c r="B99" s="15">
        <v>248</v>
      </c>
      <c r="C99" s="15" t="s">
        <v>410</v>
      </c>
      <c r="D99" s="15">
        <v>35</v>
      </c>
      <c r="E99" s="15">
        <v>167</v>
      </c>
      <c r="F99" s="15" t="s">
        <v>410</v>
      </c>
      <c r="G99" s="15" t="s">
        <v>410</v>
      </c>
      <c r="H99" s="15" t="s">
        <v>410</v>
      </c>
      <c r="I99" s="15">
        <v>7</v>
      </c>
      <c r="J99" s="15" t="s">
        <v>410</v>
      </c>
      <c r="K99" s="16">
        <v>57</v>
      </c>
    </row>
    <row r="100" spans="1:11">
      <c r="A100" s="220" t="s">
        <v>511</v>
      </c>
      <c r="B100" s="15">
        <v>314</v>
      </c>
      <c r="C100" s="15">
        <v>2</v>
      </c>
      <c r="D100" s="15" t="s">
        <v>410</v>
      </c>
      <c r="E100" s="15">
        <v>270</v>
      </c>
      <c r="F100" s="15">
        <v>6</v>
      </c>
      <c r="G100" s="15" t="s">
        <v>410</v>
      </c>
      <c r="H100" s="15" t="s">
        <v>410</v>
      </c>
      <c r="I100" s="15">
        <v>1</v>
      </c>
      <c r="J100" s="15" t="s">
        <v>410</v>
      </c>
      <c r="K100" s="16">
        <v>2</v>
      </c>
    </row>
    <row r="101" spans="1:11" s="17" customFormat="1">
      <c r="A101" s="220" t="s">
        <v>512</v>
      </c>
      <c r="B101" s="15">
        <v>356</v>
      </c>
      <c r="C101" s="15">
        <v>1</v>
      </c>
      <c r="D101" s="15">
        <v>65</v>
      </c>
      <c r="E101" s="15">
        <v>216</v>
      </c>
      <c r="F101" s="15">
        <v>22</v>
      </c>
      <c r="G101" s="15">
        <v>2</v>
      </c>
      <c r="H101" s="15">
        <v>2</v>
      </c>
      <c r="I101" s="15">
        <v>83</v>
      </c>
      <c r="J101" s="15">
        <v>10</v>
      </c>
      <c r="K101" s="16">
        <v>50</v>
      </c>
    </row>
    <row r="102" spans="1:11" s="17" customFormat="1">
      <c r="A102" s="221" t="s">
        <v>253</v>
      </c>
      <c r="B102" s="11">
        <v>950</v>
      </c>
      <c r="C102" s="11">
        <v>11</v>
      </c>
      <c r="D102" s="11">
        <v>66</v>
      </c>
      <c r="E102" s="11">
        <v>808</v>
      </c>
      <c r="F102" s="11">
        <v>37</v>
      </c>
      <c r="G102" s="11">
        <v>4</v>
      </c>
      <c r="H102" s="11" t="s">
        <v>410</v>
      </c>
      <c r="I102" s="11">
        <v>550</v>
      </c>
      <c r="J102" s="11">
        <v>235</v>
      </c>
      <c r="K102" s="12">
        <v>318</v>
      </c>
    </row>
    <row r="103" spans="1:11" s="17" customFormat="1">
      <c r="A103" s="321" t="s">
        <v>243</v>
      </c>
      <c r="B103" s="11"/>
      <c r="C103" s="11"/>
      <c r="D103" s="11"/>
      <c r="E103" s="11"/>
      <c r="F103" s="11"/>
      <c r="G103" s="11"/>
      <c r="H103" s="11"/>
      <c r="I103" s="11"/>
      <c r="J103" s="11"/>
      <c r="K103" s="12"/>
    </row>
    <row r="104" spans="1:11" s="17" customFormat="1">
      <c r="A104" s="219" t="s">
        <v>36</v>
      </c>
      <c r="B104" s="11"/>
      <c r="C104" s="11"/>
      <c r="D104" s="11"/>
      <c r="E104" s="11"/>
      <c r="F104" s="11"/>
      <c r="G104" s="11"/>
      <c r="H104" s="11"/>
      <c r="I104" s="11"/>
      <c r="J104" s="11"/>
      <c r="K104" s="12"/>
    </row>
    <row r="105" spans="1:11" s="17" customFormat="1">
      <c r="A105" s="322" t="s">
        <v>244</v>
      </c>
      <c r="B105" s="11"/>
      <c r="C105" s="11"/>
      <c r="D105" s="11"/>
      <c r="E105" s="11"/>
      <c r="F105" s="11"/>
      <c r="G105" s="11"/>
      <c r="H105" s="11"/>
      <c r="I105" s="11"/>
      <c r="J105" s="11"/>
      <c r="K105" s="12"/>
    </row>
    <row r="106" spans="1:11">
      <c r="A106" s="220" t="s">
        <v>513</v>
      </c>
      <c r="B106" s="15">
        <v>80</v>
      </c>
      <c r="C106" s="15" t="s">
        <v>410</v>
      </c>
      <c r="D106" s="15" t="s">
        <v>410</v>
      </c>
      <c r="E106" s="15">
        <v>72</v>
      </c>
      <c r="F106" s="15">
        <v>6</v>
      </c>
      <c r="G106" s="15" t="s">
        <v>410</v>
      </c>
      <c r="H106" s="15" t="s">
        <v>410</v>
      </c>
      <c r="I106" s="15">
        <v>34</v>
      </c>
      <c r="J106" s="15">
        <v>29</v>
      </c>
      <c r="K106" s="16">
        <v>100</v>
      </c>
    </row>
    <row r="107" spans="1:11">
      <c r="A107" s="220" t="s">
        <v>514</v>
      </c>
      <c r="B107" s="15">
        <v>646</v>
      </c>
      <c r="C107" s="15">
        <v>6</v>
      </c>
      <c r="D107" s="15">
        <v>40</v>
      </c>
      <c r="E107" s="15">
        <v>548</v>
      </c>
      <c r="F107" s="15">
        <v>27</v>
      </c>
      <c r="G107" s="15">
        <v>3</v>
      </c>
      <c r="H107" s="15" t="s">
        <v>410</v>
      </c>
      <c r="I107" s="15">
        <v>452</v>
      </c>
      <c r="J107" s="15">
        <v>194</v>
      </c>
      <c r="K107" s="16">
        <v>30</v>
      </c>
    </row>
    <row r="108" spans="1:11">
      <c r="A108" s="220" t="s">
        <v>515</v>
      </c>
      <c r="B108" s="15">
        <v>224</v>
      </c>
      <c r="C108" s="15">
        <v>5</v>
      </c>
      <c r="D108" s="15">
        <v>26</v>
      </c>
      <c r="E108" s="15">
        <v>188</v>
      </c>
      <c r="F108" s="15">
        <v>4</v>
      </c>
      <c r="G108" s="15">
        <v>1</v>
      </c>
      <c r="H108" s="15" t="s">
        <v>410</v>
      </c>
      <c r="I108" s="15">
        <v>64</v>
      </c>
      <c r="J108" s="15">
        <v>12</v>
      </c>
      <c r="K108" s="16">
        <v>188</v>
      </c>
    </row>
    <row r="109" spans="1:11">
      <c r="A109" s="221" t="s">
        <v>516</v>
      </c>
      <c r="B109" s="11">
        <v>15739</v>
      </c>
      <c r="C109" s="11">
        <v>248</v>
      </c>
      <c r="D109" s="11">
        <v>3894</v>
      </c>
      <c r="E109" s="11">
        <v>8616</v>
      </c>
      <c r="F109" s="11">
        <v>773</v>
      </c>
      <c r="G109" s="11">
        <v>1092</v>
      </c>
      <c r="H109" s="11">
        <v>266</v>
      </c>
      <c r="I109" s="11">
        <v>3941</v>
      </c>
      <c r="J109" s="11">
        <v>1060</v>
      </c>
      <c r="K109" s="12">
        <v>2485</v>
      </c>
    </row>
    <row r="110" spans="1:11">
      <c r="A110" s="323" t="s">
        <v>319</v>
      </c>
      <c r="B110" s="15"/>
      <c r="C110" s="15"/>
      <c r="D110" s="15"/>
      <c r="E110" s="15"/>
      <c r="F110" s="15"/>
      <c r="G110" s="15"/>
      <c r="H110" s="15"/>
      <c r="I110" s="15"/>
      <c r="J110" s="15"/>
      <c r="K110" s="16"/>
    </row>
    <row r="111" spans="1:11">
      <c r="A111" s="221" t="s">
        <v>254</v>
      </c>
      <c r="B111" s="11">
        <v>726</v>
      </c>
      <c r="C111" s="11">
        <v>16</v>
      </c>
      <c r="D111" s="11">
        <v>187</v>
      </c>
      <c r="E111" s="11">
        <v>348</v>
      </c>
      <c r="F111" s="11">
        <v>30</v>
      </c>
      <c r="G111" s="11">
        <v>43</v>
      </c>
      <c r="H111" s="11">
        <v>16</v>
      </c>
      <c r="I111" s="11">
        <v>230</v>
      </c>
      <c r="J111" s="11" t="s">
        <v>410</v>
      </c>
      <c r="K111" s="12">
        <v>143</v>
      </c>
    </row>
    <row r="112" spans="1:11" s="17" customFormat="1">
      <c r="A112" s="321" t="s">
        <v>243</v>
      </c>
      <c r="B112" s="11"/>
      <c r="C112" s="11"/>
      <c r="D112" s="11"/>
      <c r="E112" s="11"/>
      <c r="F112" s="11"/>
      <c r="G112" s="11"/>
      <c r="H112" s="11"/>
      <c r="I112" s="11"/>
      <c r="J112" s="11"/>
      <c r="K112" s="12"/>
    </row>
    <row r="113" spans="1:11" s="17" customFormat="1">
      <c r="A113" s="219" t="s">
        <v>36</v>
      </c>
      <c r="B113" s="11"/>
      <c r="C113" s="11"/>
      <c r="D113" s="11"/>
      <c r="E113" s="11"/>
      <c r="F113" s="11"/>
      <c r="G113" s="11"/>
      <c r="H113" s="11"/>
      <c r="I113" s="11"/>
      <c r="J113" s="11"/>
      <c r="K113" s="12"/>
    </row>
    <row r="114" spans="1:11">
      <c r="A114" s="322" t="s">
        <v>244</v>
      </c>
      <c r="B114" s="15"/>
      <c r="C114" s="15"/>
      <c r="D114" s="15"/>
      <c r="E114" s="15"/>
      <c r="F114" s="15"/>
      <c r="G114" s="15"/>
      <c r="H114" s="15"/>
      <c r="I114" s="15"/>
      <c r="J114" s="15"/>
      <c r="K114" s="16"/>
    </row>
    <row r="115" spans="1:11">
      <c r="A115" s="220" t="s">
        <v>517</v>
      </c>
      <c r="B115" s="15">
        <v>174</v>
      </c>
      <c r="C115" s="15">
        <v>16</v>
      </c>
      <c r="D115" s="15">
        <v>29</v>
      </c>
      <c r="E115" s="15">
        <v>76</v>
      </c>
      <c r="F115" s="15" t="s">
        <v>410</v>
      </c>
      <c r="G115" s="15">
        <v>6</v>
      </c>
      <c r="H115" s="15" t="s">
        <v>410</v>
      </c>
      <c r="I115" s="15">
        <v>200</v>
      </c>
      <c r="J115" s="15" t="s">
        <v>410</v>
      </c>
      <c r="K115" s="16">
        <v>21</v>
      </c>
    </row>
    <row r="116" spans="1:11">
      <c r="A116" s="220" t="s">
        <v>518</v>
      </c>
      <c r="B116" s="15">
        <v>22</v>
      </c>
      <c r="C116" s="15" t="s">
        <v>410</v>
      </c>
      <c r="D116" s="15" t="s">
        <v>410</v>
      </c>
      <c r="E116" s="15" t="s">
        <v>410</v>
      </c>
      <c r="F116" s="15" t="s">
        <v>410</v>
      </c>
      <c r="G116" s="15">
        <v>22</v>
      </c>
      <c r="H116" s="15" t="s">
        <v>410</v>
      </c>
      <c r="I116" s="15" t="s">
        <v>410</v>
      </c>
      <c r="J116" s="15" t="s">
        <v>410</v>
      </c>
      <c r="K116" s="16" t="s">
        <v>410</v>
      </c>
    </row>
    <row r="117" spans="1:11">
      <c r="A117" s="220" t="s">
        <v>519</v>
      </c>
      <c r="B117" s="15">
        <v>230</v>
      </c>
      <c r="C117" s="15" t="s">
        <v>410</v>
      </c>
      <c r="D117" s="15">
        <v>5</v>
      </c>
      <c r="E117" s="15">
        <v>194</v>
      </c>
      <c r="F117" s="15" t="s">
        <v>410</v>
      </c>
      <c r="G117" s="15">
        <v>15</v>
      </c>
      <c r="H117" s="15">
        <v>16</v>
      </c>
      <c r="I117" s="15">
        <v>28</v>
      </c>
      <c r="J117" s="15" t="s">
        <v>410</v>
      </c>
      <c r="K117" s="16">
        <v>74</v>
      </c>
    </row>
    <row r="118" spans="1:11">
      <c r="A118" s="220" t="s">
        <v>520</v>
      </c>
      <c r="B118" s="15">
        <v>21</v>
      </c>
      <c r="C118" s="15" t="s">
        <v>410</v>
      </c>
      <c r="D118" s="15" t="s">
        <v>410</v>
      </c>
      <c r="E118" s="15">
        <v>14</v>
      </c>
      <c r="F118" s="15">
        <v>7</v>
      </c>
      <c r="G118" s="15" t="s">
        <v>410</v>
      </c>
      <c r="H118" s="15" t="s">
        <v>410</v>
      </c>
      <c r="I118" s="15" t="s">
        <v>410</v>
      </c>
      <c r="J118" s="15" t="s">
        <v>410</v>
      </c>
      <c r="K118" s="16">
        <v>1</v>
      </c>
    </row>
    <row r="119" spans="1:11">
      <c r="A119" s="220" t="s">
        <v>521</v>
      </c>
      <c r="B119" s="15">
        <v>279</v>
      </c>
      <c r="C119" s="15" t="s">
        <v>410</v>
      </c>
      <c r="D119" s="15">
        <v>153</v>
      </c>
      <c r="E119" s="15">
        <v>64</v>
      </c>
      <c r="F119" s="15">
        <v>23</v>
      </c>
      <c r="G119" s="15" t="s">
        <v>410</v>
      </c>
      <c r="H119" s="15" t="s">
        <v>410</v>
      </c>
      <c r="I119" s="15">
        <v>2</v>
      </c>
      <c r="J119" s="15" t="s">
        <v>410</v>
      </c>
      <c r="K119" s="16">
        <v>47</v>
      </c>
    </row>
    <row r="120" spans="1:11">
      <c r="A120" s="221" t="s">
        <v>255</v>
      </c>
      <c r="B120" s="11">
        <v>2535</v>
      </c>
      <c r="C120" s="11">
        <v>10</v>
      </c>
      <c r="D120" s="11">
        <v>135</v>
      </c>
      <c r="E120" s="11">
        <v>2152</v>
      </c>
      <c r="F120" s="11">
        <v>54</v>
      </c>
      <c r="G120" s="11">
        <v>46</v>
      </c>
      <c r="H120" s="11">
        <v>7</v>
      </c>
      <c r="I120" s="11">
        <v>188</v>
      </c>
      <c r="J120" s="11">
        <v>19</v>
      </c>
      <c r="K120" s="12">
        <v>917</v>
      </c>
    </row>
    <row r="121" spans="1:11">
      <c r="A121" s="321" t="s">
        <v>243</v>
      </c>
      <c r="B121" s="15"/>
      <c r="C121" s="15"/>
      <c r="D121" s="15"/>
      <c r="E121" s="15"/>
      <c r="F121" s="15"/>
      <c r="G121" s="15"/>
      <c r="H121" s="15"/>
      <c r="I121" s="15"/>
      <c r="J121" s="15"/>
      <c r="K121" s="16"/>
    </row>
    <row r="122" spans="1:11" s="17" customFormat="1">
      <c r="A122" s="219" t="s">
        <v>36</v>
      </c>
      <c r="B122" s="11"/>
      <c r="C122" s="11"/>
      <c r="D122" s="11"/>
      <c r="E122" s="11"/>
      <c r="F122" s="11"/>
      <c r="G122" s="11"/>
      <c r="H122" s="11"/>
      <c r="I122" s="11"/>
      <c r="J122" s="11"/>
      <c r="K122" s="12"/>
    </row>
    <row r="123" spans="1:11" s="17" customFormat="1">
      <c r="A123" s="322" t="s">
        <v>244</v>
      </c>
      <c r="B123" s="11"/>
      <c r="C123" s="11"/>
      <c r="D123" s="11"/>
      <c r="E123" s="11"/>
      <c r="F123" s="11"/>
      <c r="G123" s="11"/>
      <c r="H123" s="11"/>
      <c r="I123" s="11"/>
      <c r="J123" s="11"/>
      <c r="K123" s="12"/>
    </row>
    <row r="124" spans="1:11" s="17" customFormat="1">
      <c r="A124" s="220" t="s">
        <v>522</v>
      </c>
      <c r="B124" s="15">
        <v>517</v>
      </c>
      <c r="C124" s="15">
        <v>2</v>
      </c>
      <c r="D124" s="15">
        <v>1</v>
      </c>
      <c r="E124" s="15">
        <v>489</v>
      </c>
      <c r="F124" s="15">
        <v>1</v>
      </c>
      <c r="G124" s="15" t="s">
        <v>410</v>
      </c>
      <c r="H124" s="15">
        <v>7</v>
      </c>
      <c r="I124" s="15">
        <v>85</v>
      </c>
      <c r="J124" s="15" t="s">
        <v>410</v>
      </c>
      <c r="K124" s="16">
        <v>272</v>
      </c>
    </row>
    <row r="125" spans="1:11" s="17" customFormat="1">
      <c r="A125" s="220" t="s">
        <v>523</v>
      </c>
      <c r="B125" s="15">
        <v>130</v>
      </c>
      <c r="C125" s="15" t="s">
        <v>410</v>
      </c>
      <c r="D125" s="15">
        <v>40</v>
      </c>
      <c r="E125" s="15">
        <v>65</v>
      </c>
      <c r="F125" s="15">
        <v>12</v>
      </c>
      <c r="G125" s="15">
        <v>3</v>
      </c>
      <c r="H125" s="15" t="s">
        <v>410</v>
      </c>
      <c r="I125" s="15">
        <v>2</v>
      </c>
      <c r="J125" s="15" t="s">
        <v>410</v>
      </c>
      <c r="K125" s="16">
        <v>63</v>
      </c>
    </row>
    <row r="126" spans="1:11">
      <c r="A126" s="220" t="s">
        <v>524</v>
      </c>
      <c r="B126" s="15">
        <v>44</v>
      </c>
      <c r="C126" s="15" t="s">
        <v>410</v>
      </c>
      <c r="D126" s="15" t="s">
        <v>410</v>
      </c>
      <c r="E126" s="15">
        <v>16</v>
      </c>
      <c r="F126" s="15" t="s">
        <v>410</v>
      </c>
      <c r="G126" s="15" t="s">
        <v>410</v>
      </c>
      <c r="H126" s="15" t="s">
        <v>410</v>
      </c>
      <c r="I126" s="15">
        <v>22</v>
      </c>
      <c r="J126" s="15" t="s">
        <v>410</v>
      </c>
      <c r="K126" s="16">
        <v>11</v>
      </c>
    </row>
    <row r="127" spans="1:11">
      <c r="A127" s="220" t="s">
        <v>525</v>
      </c>
      <c r="B127" s="15">
        <v>24</v>
      </c>
      <c r="C127" s="15" t="s">
        <v>410</v>
      </c>
      <c r="D127" s="15">
        <v>7</v>
      </c>
      <c r="E127" s="15">
        <v>7</v>
      </c>
      <c r="F127" s="15">
        <v>7</v>
      </c>
      <c r="G127" s="15" t="s">
        <v>410</v>
      </c>
      <c r="H127" s="15" t="s">
        <v>410</v>
      </c>
      <c r="I127" s="15">
        <v>6</v>
      </c>
      <c r="J127" s="15" t="s">
        <v>410</v>
      </c>
      <c r="K127" s="16">
        <v>47</v>
      </c>
    </row>
    <row r="128" spans="1:11">
      <c r="A128" s="220" t="s">
        <v>526</v>
      </c>
      <c r="B128" s="15">
        <v>488</v>
      </c>
      <c r="C128" s="15">
        <v>4</v>
      </c>
      <c r="D128" s="15">
        <v>38</v>
      </c>
      <c r="E128" s="15">
        <v>362</v>
      </c>
      <c r="F128" s="15" t="s">
        <v>410</v>
      </c>
      <c r="G128" s="15">
        <v>28</v>
      </c>
      <c r="H128" s="15" t="s">
        <v>410</v>
      </c>
      <c r="I128" s="15">
        <v>48</v>
      </c>
      <c r="J128" s="15" t="s">
        <v>410</v>
      </c>
      <c r="K128" s="16">
        <v>326</v>
      </c>
    </row>
    <row r="129" spans="1:11">
      <c r="A129" s="220" t="s">
        <v>527</v>
      </c>
      <c r="B129" s="15">
        <v>1050</v>
      </c>
      <c r="C129" s="15" t="s">
        <v>410</v>
      </c>
      <c r="D129" s="15">
        <v>9</v>
      </c>
      <c r="E129" s="15">
        <v>1027</v>
      </c>
      <c r="F129" s="15" t="s">
        <v>410</v>
      </c>
      <c r="G129" s="15">
        <v>4</v>
      </c>
      <c r="H129" s="15" t="s">
        <v>410</v>
      </c>
      <c r="I129" s="15" t="s">
        <v>410</v>
      </c>
      <c r="J129" s="15" t="s">
        <v>410</v>
      </c>
      <c r="K129" s="16">
        <v>90</v>
      </c>
    </row>
    <row r="130" spans="1:11">
      <c r="A130" s="220" t="s">
        <v>528</v>
      </c>
      <c r="B130" s="15">
        <v>141</v>
      </c>
      <c r="C130" s="15" t="s">
        <v>410</v>
      </c>
      <c r="D130" s="15">
        <v>40</v>
      </c>
      <c r="E130" s="15">
        <v>68</v>
      </c>
      <c r="F130" s="15">
        <v>26</v>
      </c>
      <c r="G130" s="15" t="s">
        <v>410</v>
      </c>
      <c r="H130" s="15" t="s">
        <v>410</v>
      </c>
      <c r="I130" s="15">
        <v>20</v>
      </c>
      <c r="J130" s="15">
        <v>19</v>
      </c>
      <c r="K130" s="16">
        <v>36</v>
      </c>
    </row>
    <row r="131" spans="1:11">
      <c r="A131" s="220" t="s">
        <v>529</v>
      </c>
      <c r="B131" s="15">
        <v>141</v>
      </c>
      <c r="C131" s="15">
        <v>4</v>
      </c>
      <c r="D131" s="15" t="s">
        <v>410</v>
      </c>
      <c r="E131" s="15">
        <v>118</v>
      </c>
      <c r="F131" s="15">
        <v>8</v>
      </c>
      <c r="G131" s="15">
        <v>11</v>
      </c>
      <c r="H131" s="15" t="s">
        <v>410</v>
      </c>
      <c r="I131" s="15">
        <v>5</v>
      </c>
      <c r="J131" s="15" t="s">
        <v>410</v>
      </c>
      <c r="K131" s="16">
        <v>72</v>
      </c>
    </row>
    <row r="132" spans="1:11">
      <c r="A132" s="221" t="s">
        <v>256</v>
      </c>
      <c r="B132" s="11">
        <v>9551</v>
      </c>
      <c r="C132" s="11">
        <v>96</v>
      </c>
      <c r="D132" s="11">
        <v>3437</v>
      </c>
      <c r="E132" s="11">
        <v>4121</v>
      </c>
      <c r="F132" s="11">
        <v>632</v>
      </c>
      <c r="G132" s="11">
        <v>728</v>
      </c>
      <c r="H132" s="11">
        <v>78</v>
      </c>
      <c r="I132" s="11">
        <v>1453</v>
      </c>
      <c r="J132" s="11">
        <v>326</v>
      </c>
      <c r="K132" s="12">
        <v>1087</v>
      </c>
    </row>
    <row r="133" spans="1:11">
      <c r="A133" s="321" t="s">
        <v>243</v>
      </c>
      <c r="B133" s="15"/>
      <c r="C133" s="15"/>
      <c r="D133" s="15"/>
      <c r="E133" s="15"/>
      <c r="F133" s="15"/>
      <c r="G133" s="15"/>
      <c r="H133" s="15"/>
      <c r="I133" s="15"/>
      <c r="J133" s="15"/>
      <c r="K133" s="16"/>
    </row>
    <row r="134" spans="1:11" s="17" customFormat="1">
      <c r="A134" s="219" t="s">
        <v>36</v>
      </c>
      <c r="B134" s="11"/>
      <c r="C134" s="11"/>
      <c r="D134" s="11"/>
      <c r="E134" s="11"/>
      <c r="F134" s="11"/>
      <c r="G134" s="11"/>
      <c r="H134" s="11"/>
      <c r="I134" s="11"/>
      <c r="J134" s="11"/>
      <c r="K134" s="12"/>
    </row>
    <row r="135" spans="1:11" s="17" customFormat="1">
      <c r="A135" s="322" t="s">
        <v>244</v>
      </c>
      <c r="B135" s="11"/>
      <c r="C135" s="11"/>
      <c r="D135" s="11"/>
      <c r="E135" s="11"/>
      <c r="F135" s="11"/>
      <c r="G135" s="11"/>
      <c r="H135" s="11"/>
      <c r="I135" s="11"/>
      <c r="J135" s="11"/>
      <c r="K135" s="12"/>
    </row>
    <row r="136" spans="1:11">
      <c r="A136" s="220" t="s">
        <v>530</v>
      </c>
      <c r="B136" s="15">
        <v>174</v>
      </c>
      <c r="C136" s="15">
        <v>5</v>
      </c>
      <c r="D136" s="15">
        <v>5</v>
      </c>
      <c r="E136" s="15">
        <v>157</v>
      </c>
      <c r="F136" s="15">
        <v>5</v>
      </c>
      <c r="G136" s="15" t="s">
        <v>410</v>
      </c>
      <c r="H136" s="15" t="s">
        <v>410</v>
      </c>
      <c r="I136" s="15">
        <v>45</v>
      </c>
      <c r="J136" s="15">
        <v>11</v>
      </c>
      <c r="K136" s="16">
        <v>11</v>
      </c>
    </row>
    <row r="137" spans="1:11">
      <c r="A137" s="220" t="s">
        <v>531</v>
      </c>
      <c r="B137" s="15">
        <v>458</v>
      </c>
      <c r="C137" s="15" t="s">
        <v>410</v>
      </c>
      <c r="D137" s="15">
        <v>26</v>
      </c>
      <c r="E137" s="15">
        <v>344</v>
      </c>
      <c r="F137" s="15">
        <v>2</v>
      </c>
      <c r="G137" s="15">
        <v>75</v>
      </c>
      <c r="H137" s="15">
        <v>3</v>
      </c>
      <c r="I137" s="15">
        <v>69</v>
      </c>
      <c r="J137" s="15">
        <v>2</v>
      </c>
      <c r="K137" s="16">
        <v>92</v>
      </c>
    </row>
    <row r="138" spans="1:11">
      <c r="A138" s="220" t="s">
        <v>532</v>
      </c>
      <c r="B138" s="15">
        <v>4382</v>
      </c>
      <c r="C138" s="15" t="s">
        <v>410</v>
      </c>
      <c r="D138" s="15">
        <v>2288</v>
      </c>
      <c r="E138" s="15">
        <v>1308</v>
      </c>
      <c r="F138" s="15">
        <v>189</v>
      </c>
      <c r="G138" s="15">
        <v>543</v>
      </c>
      <c r="H138" s="15">
        <v>17</v>
      </c>
      <c r="I138" s="15">
        <v>291</v>
      </c>
      <c r="J138" s="15">
        <v>134</v>
      </c>
      <c r="K138" s="16">
        <v>157</v>
      </c>
    </row>
    <row r="139" spans="1:11">
      <c r="A139" s="220" t="s">
        <v>480</v>
      </c>
      <c r="B139" s="15">
        <v>762</v>
      </c>
      <c r="C139" s="15" t="s">
        <v>410</v>
      </c>
      <c r="D139" s="15">
        <v>31</v>
      </c>
      <c r="E139" s="15">
        <v>317</v>
      </c>
      <c r="F139" s="15">
        <v>88</v>
      </c>
      <c r="G139" s="15">
        <v>5</v>
      </c>
      <c r="H139" s="15" t="s">
        <v>410</v>
      </c>
      <c r="I139" s="15">
        <v>55</v>
      </c>
      <c r="J139" s="15" t="s">
        <v>410</v>
      </c>
      <c r="K139" s="16">
        <v>253</v>
      </c>
    </row>
    <row r="140" spans="1:11">
      <c r="A140" s="220" t="s">
        <v>533</v>
      </c>
      <c r="B140" s="15">
        <v>3775</v>
      </c>
      <c r="C140" s="15">
        <v>91</v>
      </c>
      <c r="D140" s="15">
        <v>1087</v>
      </c>
      <c r="E140" s="15">
        <v>1995</v>
      </c>
      <c r="F140" s="15">
        <v>348</v>
      </c>
      <c r="G140" s="15">
        <v>105</v>
      </c>
      <c r="H140" s="15">
        <v>58</v>
      </c>
      <c r="I140" s="15">
        <v>993</v>
      </c>
      <c r="J140" s="15">
        <v>179</v>
      </c>
      <c r="K140" s="16">
        <v>574</v>
      </c>
    </row>
    <row r="141" spans="1:11">
      <c r="A141" s="221" t="s">
        <v>257</v>
      </c>
      <c r="B141" s="11">
        <v>2927</v>
      </c>
      <c r="C141" s="11">
        <v>126</v>
      </c>
      <c r="D141" s="11">
        <v>135</v>
      </c>
      <c r="E141" s="11">
        <v>1995</v>
      </c>
      <c r="F141" s="11">
        <v>57</v>
      </c>
      <c r="G141" s="11">
        <v>275</v>
      </c>
      <c r="H141" s="11">
        <v>165</v>
      </c>
      <c r="I141" s="11">
        <v>2070</v>
      </c>
      <c r="J141" s="11">
        <v>715</v>
      </c>
      <c r="K141" s="12">
        <v>338</v>
      </c>
    </row>
    <row r="142" spans="1:11">
      <c r="A142" s="321" t="s">
        <v>243</v>
      </c>
      <c r="B142" s="15"/>
      <c r="C142" s="15"/>
      <c r="D142" s="15"/>
      <c r="E142" s="15"/>
      <c r="F142" s="15"/>
      <c r="G142" s="15"/>
      <c r="H142" s="15"/>
      <c r="I142" s="15"/>
      <c r="J142" s="15"/>
      <c r="K142" s="16"/>
    </row>
    <row r="143" spans="1:11" s="17" customFormat="1">
      <c r="A143" s="219" t="s">
        <v>36</v>
      </c>
      <c r="B143" s="11"/>
      <c r="C143" s="11"/>
      <c r="D143" s="11"/>
      <c r="E143" s="11"/>
      <c r="F143" s="11"/>
      <c r="G143" s="11"/>
      <c r="H143" s="11"/>
      <c r="I143" s="11"/>
      <c r="J143" s="11"/>
      <c r="K143" s="12"/>
    </row>
    <row r="144" spans="1:11" s="17" customFormat="1">
      <c r="A144" s="322" t="s">
        <v>244</v>
      </c>
      <c r="B144" s="11"/>
      <c r="C144" s="11"/>
      <c r="D144" s="11"/>
      <c r="E144" s="11"/>
      <c r="F144" s="11"/>
      <c r="G144" s="11"/>
      <c r="H144" s="11"/>
      <c r="I144" s="11"/>
      <c r="J144" s="11"/>
      <c r="K144" s="12"/>
    </row>
    <row r="145" spans="1:11">
      <c r="A145" s="220" t="s">
        <v>534</v>
      </c>
      <c r="B145" s="15">
        <v>279</v>
      </c>
      <c r="C145" s="15" t="s">
        <v>410</v>
      </c>
      <c r="D145" s="15">
        <v>9</v>
      </c>
      <c r="E145" s="15">
        <v>253</v>
      </c>
      <c r="F145" s="15">
        <v>1</v>
      </c>
      <c r="G145" s="15" t="s">
        <v>410</v>
      </c>
      <c r="H145" s="15">
        <v>16</v>
      </c>
      <c r="I145" s="15" t="s">
        <v>410</v>
      </c>
      <c r="J145" s="15" t="s">
        <v>410</v>
      </c>
      <c r="K145" s="16">
        <v>57</v>
      </c>
    </row>
    <row r="146" spans="1:11">
      <c r="A146" s="220" t="s">
        <v>535</v>
      </c>
      <c r="B146" s="15">
        <v>716</v>
      </c>
      <c r="C146" s="15">
        <v>49</v>
      </c>
      <c r="D146" s="15" t="s">
        <v>410</v>
      </c>
      <c r="E146" s="15">
        <v>630</v>
      </c>
      <c r="F146" s="15">
        <v>14</v>
      </c>
      <c r="G146" s="15">
        <v>8</v>
      </c>
      <c r="H146" s="15">
        <v>15</v>
      </c>
      <c r="I146" s="15">
        <v>79</v>
      </c>
      <c r="J146" s="15" t="s">
        <v>410</v>
      </c>
      <c r="K146" s="16">
        <v>171</v>
      </c>
    </row>
    <row r="147" spans="1:11">
      <c r="A147" s="220" t="s">
        <v>536</v>
      </c>
      <c r="B147" s="15">
        <v>255</v>
      </c>
      <c r="C147" s="15" t="s">
        <v>410</v>
      </c>
      <c r="D147" s="15">
        <v>8</v>
      </c>
      <c r="E147" s="15">
        <v>108</v>
      </c>
      <c r="F147" s="15">
        <v>10</v>
      </c>
      <c r="G147" s="15">
        <v>105</v>
      </c>
      <c r="H147" s="15">
        <v>24</v>
      </c>
      <c r="I147" s="15">
        <v>48</v>
      </c>
      <c r="J147" s="15">
        <v>5</v>
      </c>
      <c r="K147" s="16">
        <v>4</v>
      </c>
    </row>
    <row r="148" spans="1:11">
      <c r="A148" s="220" t="s">
        <v>537</v>
      </c>
      <c r="B148" s="15">
        <v>374</v>
      </c>
      <c r="C148" s="15">
        <v>4</v>
      </c>
      <c r="D148" s="15">
        <v>26</v>
      </c>
      <c r="E148" s="15">
        <v>263</v>
      </c>
      <c r="F148" s="15" t="s">
        <v>410</v>
      </c>
      <c r="G148" s="15">
        <v>16</v>
      </c>
      <c r="H148" s="15">
        <v>48</v>
      </c>
      <c r="I148" s="15">
        <v>52</v>
      </c>
      <c r="J148" s="15" t="s">
        <v>410</v>
      </c>
      <c r="K148" s="16">
        <v>28</v>
      </c>
    </row>
    <row r="149" spans="1:11">
      <c r="A149" s="220" t="s">
        <v>538</v>
      </c>
      <c r="B149" s="15">
        <v>1025</v>
      </c>
      <c r="C149" s="15">
        <v>69</v>
      </c>
      <c r="D149" s="15">
        <v>88</v>
      </c>
      <c r="E149" s="15">
        <v>505</v>
      </c>
      <c r="F149" s="15">
        <v>32</v>
      </c>
      <c r="G149" s="15">
        <v>144</v>
      </c>
      <c r="H149" s="15">
        <v>62</v>
      </c>
      <c r="I149" s="15">
        <v>1874</v>
      </c>
      <c r="J149" s="15">
        <v>710</v>
      </c>
      <c r="K149" s="16">
        <v>54</v>
      </c>
    </row>
    <row r="150" spans="1:11">
      <c r="A150" s="220" t="s">
        <v>539</v>
      </c>
      <c r="B150" s="15">
        <v>278</v>
      </c>
      <c r="C150" s="15">
        <v>4</v>
      </c>
      <c r="D150" s="15">
        <v>4</v>
      </c>
      <c r="E150" s="15">
        <v>236</v>
      </c>
      <c r="F150" s="15" t="s">
        <v>410</v>
      </c>
      <c r="G150" s="15">
        <v>2</v>
      </c>
      <c r="H150" s="15" t="s">
        <v>410</v>
      </c>
      <c r="I150" s="15">
        <v>17</v>
      </c>
      <c r="J150" s="15" t="s">
        <v>410</v>
      </c>
      <c r="K150" s="16">
        <v>24</v>
      </c>
    </row>
    <row r="151" spans="1:11">
      <c r="A151" s="221" t="s">
        <v>540</v>
      </c>
      <c r="B151" s="11">
        <v>10162</v>
      </c>
      <c r="C151" s="11">
        <v>367</v>
      </c>
      <c r="D151" s="11">
        <v>416</v>
      </c>
      <c r="E151" s="11">
        <v>7200</v>
      </c>
      <c r="F151" s="11">
        <v>527</v>
      </c>
      <c r="G151" s="11">
        <v>278</v>
      </c>
      <c r="H151" s="11">
        <v>110</v>
      </c>
      <c r="I151" s="11">
        <v>3300</v>
      </c>
      <c r="J151" s="11">
        <v>497</v>
      </c>
      <c r="K151" s="12">
        <v>2420</v>
      </c>
    </row>
    <row r="152" spans="1:11">
      <c r="A152" s="323" t="s">
        <v>319</v>
      </c>
      <c r="B152" s="15"/>
      <c r="C152" s="15"/>
      <c r="D152" s="15"/>
      <c r="E152" s="15"/>
      <c r="F152" s="15"/>
      <c r="G152" s="15"/>
      <c r="H152" s="15"/>
      <c r="I152" s="15"/>
      <c r="J152" s="15"/>
      <c r="K152" s="16"/>
    </row>
    <row r="153" spans="1:11">
      <c r="A153" s="221" t="s">
        <v>258</v>
      </c>
      <c r="B153" s="11">
        <v>4040</v>
      </c>
      <c r="C153" s="11">
        <v>36</v>
      </c>
      <c r="D153" s="11">
        <v>186</v>
      </c>
      <c r="E153" s="11">
        <v>3205</v>
      </c>
      <c r="F153" s="11">
        <v>161</v>
      </c>
      <c r="G153" s="11">
        <v>176</v>
      </c>
      <c r="H153" s="11">
        <v>21</v>
      </c>
      <c r="I153" s="11">
        <v>975</v>
      </c>
      <c r="J153" s="11">
        <v>429</v>
      </c>
      <c r="K153" s="12">
        <v>693</v>
      </c>
    </row>
    <row r="154" spans="1:11" s="17" customFormat="1">
      <c r="A154" s="321" t="s">
        <v>243</v>
      </c>
      <c r="B154" s="11"/>
      <c r="C154" s="11"/>
      <c r="D154" s="11"/>
      <c r="E154" s="11"/>
      <c r="F154" s="11"/>
      <c r="G154" s="11"/>
      <c r="H154" s="11"/>
      <c r="I154" s="11"/>
      <c r="J154" s="11"/>
      <c r="K154" s="12"/>
    </row>
    <row r="155" spans="1:11" s="17" customFormat="1">
      <c r="A155" s="219" t="s">
        <v>36</v>
      </c>
      <c r="B155" s="11"/>
      <c r="C155" s="11"/>
      <c r="D155" s="11"/>
      <c r="E155" s="11"/>
      <c r="F155" s="11"/>
      <c r="G155" s="11"/>
      <c r="H155" s="11"/>
      <c r="I155" s="11"/>
      <c r="J155" s="11"/>
      <c r="K155" s="12"/>
    </row>
    <row r="156" spans="1:11">
      <c r="A156" s="322" t="s">
        <v>244</v>
      </c>
      <c r="B156" s="15"/>
      <c r="C156" s="15"/>
      <c r="D156" s="15"/>
      <c r="E156" s="15"/>
      <c r="F156" s="15"/>
      <c r="G156" s="15"/>
      <c r="H156" s="15"/>
      <c r="I156" s="15"/>
      <c r="J156" s="15"/>
      <c r="K156" s="16"/>
    </row>
    <row r="157" spans="1:11">
      <c r="A157" s="220" t="s">
        <v>541</v>
      </c>
      <c r="B157" s="15">
        <v>701</v>
      </c>
      <c r="C157" s="15">
        <v>8</v>
      </c>
      <c r="D157" s="15">
        <v>23</v>
      </c>
      <c r="E157" s="15">
        <v>610</v>
      </c>
      <c r="F157" s="15">
        <v>49</v>
      </c>
      <c r="G157" s="15" t="s">
        <v>410</v>
      </c>
      <c r="H157" s="15" t="s">
        <v>410</v>
      </c>
      <c r="I157" s="15">
        <v>214</v>
      </c>
      <c r="J157" s="15" t="s">
        <v>410</v>
      </c>
      <c r="K157" s="16">
        <v>150</v>
      </c>
    </row>
    <row r="158" spans="1:11">
      <c r="A158" s="220" t="s">
        <v>542</v>
      </c>
      <c r="B158" s="15">
        <v>235</v>
      </c>
      <c r="C158" s="15">
        <v>1</v>
      </c>
      <c r="D158" s="15">
        <v>10</v>
      </c>
      <c r="E158" s="15">
        <v>174</v>
      </c>
      <c r="F158" s="15">
        <v>6</v>
      </c>
      <c r="G158" s="15" t="s">
        <v>410</v>
      </c>
      <c r="H158" s="15" t="s">
        <v>410</v>
      </c>
      <c r="I158" s="15">
        <v>66</v>
      </c>
      <c r="J158" s="15">
        <v>9</v>
      </c>
      <c r="K158" s="16">
        <v>129</v>
      </c>
    </row>
    <row r="159" spans="1:11">
      <c r="A159" s="220" t="s">
        <v>543</v>
      </c>
      <c r="B159" s="15">
        <v>190</v>
      </c>
      <c r="C159" s="15" t="s">
        <v>410</v>
      </c>
      <c r="D159" s="15">
        <v>42</v>
      </c>
      <c r="E159" s="15">
        <v>122</v>
      </c>
      <c r="F159" s="15" t="s">
        <v>410</v>
      </c>
      <c r="G159" s="15">
        <v>4</v>
      </c>
      <c r="H159" s="15">
        <v>5</v>
      </c>
      <c r="I159" s="15">
        <v>12</v>
      </c>
      <c r="J159" s="15" t="s">
        <v>410</v>
      </c>
      <c r="K159" s="16">
        <v>69</v>
      </c>
    </row>
    <row r="160" spans="1:11">
      <c r="A160" s="220" t="s">
        <v>544</v>
      </c>
      <c r="B160" s="15">
        <v>613</v>
      </c>
      <c r="C160" s="15" t="s">
        <v>410</v>
      </c>
      <c r="D160" s="15">
        <v>21</v>
      </c>
      <c r="E160" s="15">
        <v>345</v>
      </c>
      <c r="F160" s="15">
        <v>39</v>
      </c>
      <c r="G160" s="15">
        <v>137</v>
      </c>
      <c r="H160" s="15" t="s">
        <v>410</v>
      </c>
      <c r="I160" s="15">
        <v>116</v>
      </c>
      <c r="J160" s="15">
        <v>55</v>
      </c>
      <c r="K160" s="16">
        <v>176</v>
      </c>
    </row>
    <row r="161" spans="1:11" s="17" customFormat="1">
      <c r="A161" s="220" t="s">
        <v>545</v>
      </c>
      <c r="B161" s="15">
        <v>1061</v>
      </c>
      <c r="C161" s="15" t="s">
        <v>410</v>
      </c>
      <c r="D161" s="15">
        <v>6</v>
      </c>
      <c r="E161" s="15">
        <v>960</v>
      </c>
      <c r="F161" s="15" t="s">
        <v>410</v>
      </c>
      <c r="G161" s="15">
        <v>34</v>
      </c>
      <c r="H161" s="15" t="s">
        <v>410</v>
      </c>
      <c r="I161" s="15" t="s">
        <v>410</v>
      </c>
      <c r="J161" s="15" t="s">
        <v>410</v>
      </c>
      <c r="K161" s="16">
        <v>31</v>
      </c>
    </row>
    <row r="162" spans="1:11" s="17" customFormat="1">
      <c r="A162" s="220" t="s">
        <v>546</v>
      </c>
      <c r="B162" s="15">
        <v>1240</v>
      </c>
      <c r="C162" s="15">
        <v>27</v>
      </c>
      <c r="D162" s="15">
        <v>84</v>
      </c>
      <c r="E162" s="15">
        <v>994</v>
      </c>
      <c r="F162" s="15">
        <v>67</v>
      </c>
      <c r="G162" s="15">
        <v>1</v>
      </c>
      <c r="H162" s="15">
        <v>16</v>
      </c>
      <c r="I162" s="15">
        <v>567</v>
      </c>
      <c r="J162" s="15">
        <v>365</v>
      </c>
      <c r="K162" s="16">
        <v>138</v>
      </c>
    </row>
    <row r="163" spans="1:11">
      <c r="A163" s="221" t="s">
        <v>259</v>
      </c>
      <c r="B163" s="11">
        <v>6122</v>
      </c>
      <c r="C163" s="11">
        <v>331</v>
      </c>
      <c r="D163" s="11">
        <v>230</v>
      </c>
      <c r="E163" s="11">
        <v>3995</v>
      </c>
      <c r="F163" s="11">
        <v>366</v>
      </c>
      <c r="G163" s="11">
        <v>102</v>
      </c>
      <c r="H163" s="11">
        <v>89</v>
      </c>
      <c r="I163" s="11">
        <v>2325</v>
      </c>
      <c r="J163" s="11">
        <v>68</v>
      </c>
      <c r="K163" s="12">
        <v>1727</v>
      </c>
    </row>
    <row r="164" spans="1:11">
      <c r="A164" s="321" t="s">
        <v>243</v>
      </c>
      <c r="B164" s="15"/>
      <c r="C164" s="15"/>
      <c r="D164" s="15"/>
      <c r="E164" s="15"/>
      <c r="F164" s="15"/>
      <c r="G164" s="15"/>
      <c r="H164" s="15"/>
      <c r="I164" s="15"/>
      <c r="J164" s="15"/>
      <c r="K164" s="16"/>
    </row>
    <row r="165" spans="1:11">
      <c r="A165" s="219" t="s">
        <v>36</v>
      </c>
      <c r="B165" s="15"/>
      <c r="C165" s="15"/>
      <c r="D165" s="15"/>
      <c r="E165" s="15"/>
      <c r="F165" s="15"/>
      <c r="G165" s="15"/>
      <c r="H165" s="15"/>
      <c r="I165" s="15"/>
      <c r="J165" s="15"/>
      <c r="K165" s="16"/>
    </row>
    <row r="166" spans="1:11">
      <c r="A166" s="322" t="s">
        <v>244</v>
      </c>
      <c r="B166" s="15"/>
      <c r="C166" s="15"/>
      <c r="D166" s="15"/>
      <c r="E166" s="15"/>
      <c r="F166" s="15"/>
      <c r="G166" s="15"/>
      <c r="H166" s="15"/>
      <c r="I166" s="15"/>
      <c r="J166" s="15"/>
      <c r="K166" s="16"/>
    </row>
    <row r="167" spans="1:11">
      <c r="A167" s="220" t="s">
        <v>547</v>
      </c>
      <c r="B167" s="15">
        <v>160</v>
      </c>
      <c r="C167" s="15" t="s">
        <v>410</v>
      </c>
      <c r="D167" s="15" t="s">
        <v>410</v>
      </c>
      <c r="E167" s="15">
        <v>118</v>
      </c>
      <c r="F167" s="15">
        <v>8</v>
      </c>
      <c r="G167" s="15" t="s">
        <v>410</v>
      </c>
      <c r="H167" s="15" t="s">
        <v>410</v>
      </c>
      <c r="I167" s="15">
        <v>47</v>
      </c>
      <c r="J167" s="15" t="s">
        <v>410</v>
      </c>
      <c r="K167" s="16">
        <v>83</v>
      </c>
    </row>
    <row r="168" spans="1:11" s="17" customFormat="1">
      <c r="A168" s="220" t="s">
        <v>548</v>
      </c>
      <c r="B168" s="15">
        <v>777</v>
      </c>
      <c r="C168" s="15">
        <v>4</v>
      </c>
      <c r="D168" s="15">
        <v>28</v>
      </c>
      <c r="E168" s="15">
        <v>676</v>
      </c>
      <c r="F168" s="15">
        <v>61</v>
      </c>
      <c r="G168" s="15" t="s">
        <v>410</v>
      </c>
      <c r="H168" s="15">
        <v>6</v>
      </c>
      <c r="I168" s="15">
        <v>203</v>
      </c>
      <c r="J168" s="15" t="s">
        <v>410</v>
      </c>
      <c r="K168" s="16">
        <v>365</v>
      </c>
    </row>
    <row r="169" spans="1:11">
      <c r="A169" s="220" t="s">
        <v>549</v>
      </c>
      <c r="B169" s="15">
        <v>491</v>
      </c>
      <c r="C169" s="15">
        <v>2</v>
      </c>
      <c r="D169" s="15">
        <v>11</v>
      </c>
      <c r="E169" s="15">
        <v>234</v>
      </c>
      <c r="F169" s="15">
        <v>2</v>
      </c>
      <c r="G169" s="15">
        <v>5</v>
      </c>
      <c r="H169" s="15" t="s">
        <v>410</v>
      </c>
      <c r="I169" s="15">
        <v>490</v>
      </c>
      <c r="J169" s="15">
        <v>36</v>
      </c>
      <c r="K169" s="16">
        <v>69</v>
      </c>
    </row>
    <row r="170" spans="1:11" s="17" customFormat="1">
      <c r="A170" s="220" t="s">
        <v>550</v>
      </c>
      <c r="B170" s="15">
        <v>624</v>
      </c>
      <c r="C170" s="15">
        <v>23</v>
      </c>
      <c r="D170" s="15">
        <v>95</v>
      </c>
      <c r="E170" s="15">
        <v>355</v>
      </c>
      <c r="F170" s="15">
        <v>28</v>
      </c>
      <c r="G170" s="15">
        <v>26</v>
      </c>
      <c r="H170" s="15" t="s">
        <v>410</v>
      </c>
      <c r="I170" s="15">
        <v>227</v>
      </c>
      <c r="J170" s="15" t="s">
        <v>410</v>
      </c>
      <c r="K170" s="16">
        <v>317</v>
      </c>
    </row>
    <row r="171" spans="1:11" s="17" customFormat="1">
      <c r="A171" s="220" t="s">
        <v>551</v>
      </c>
      <c r="B171" s="15">
        <v>645</v>
      </c>
      <c r="C171" s="15">
        <v>17</v>
      </c>
      <c r="D171" s="15" t="s">
        <v>410</v>
      </c>
      <c r="E171" s="15">
        <v>476</v>
      </c>
      <c r="F171" s="15">
        <v>10</v>
      </c>
      <c r="G171" s="15">
        <v>61</v>
      </c>
      <c r="H171" s="15" t="s">
        <v>410</v>
      </c>
      <c r="I171" s="15">
        <v>132</v>
      </c>
      <c r="J171" s="15" t="s">
        <v>410</v>
      </c>
      <c r="K171" s="16">
        <v>32</v>
      </c>
    </row>
    <row r="172" spans="1:11" s="17" customFormat="1">
      <c r="A172" s="220" t="s">
        <v>552</v>
      </c>
      <c r="B172" s="15">
        <v>1747</v>
      </c>
      <c r="C172" s="15">
        <v>267</v>
      </c>
      <c r="D172" s="15">
        <v>33</v>
      </c>
      <c r="E172" s="15">
        <v>890</v>
      </c>
      <c r="F172" s="15">
        <v>11</v>
      </c>
      <c r="G172" s="15" t="s">
        <v>410</v>
      </c>
      <c r="H172" s="15">
        <v>35</v>
      </c>
      <c r="I172" s="15">
        <v>725</v>
      </c>
      <c r="J172" s="15" t="s">
        <v>410</v>
      </c>
      <c r="K172" s="16">
        <v>145</v>
      </c>
    </row>
    <row r="173" spans="1:11" s="17" customFormat="1">
      <c r="A173" s="220" t="s">
        <v>553</v>
      </c>
      <c r="B173" s="15">
        <v>169</v>
      </c>
      <c r="C173" s="15" t="s">
        <v>410</v>
      </c>
      <c r="D173" s="15">
        <v>9</v>
      </c>
      <c r="E173" s="15">
        <v>116</v>
      </c>
      <c r="F173" s="15">
        <v>27</v>
      </c>
      <c r="G173" s="15">
        <v>9</v>
      </c>
      <c r="H173" s="15">
        <v>5</v>
      </c>
      <c r="I173" s="15">
        <v>6</v>
      </c>
      <c r="J173" s="15" t="s">
        <v>410</v>
      </c>
      <c r="K173" s="16">
        <v>11</v>
      </c>
    </row>
    <row r="174" spans="1:11">
      <c r="A174" s="220" t="s">
        <v>554</v>
      </c>
      <c r="B174" s="15">
        <v>1509</v>
      </c>
      <c r="C174" s="15">
        <v>18</v>
      </c>
      <c r="D174" s="15">
        <v>54</v>
      </c>
      <c r="E174" s="15">
        <v>1130</v>
      </c>
      <c r="F174" s="15">
        <v>219</v>
      </c>
      <c r="G174" s="15">
        <v>1</v>
      </c>
      <c r="H174" s="15">
        <v>43</v>
      </c>
      <c r="I174" s="15">
        <v>495</v>
      </c>
      <c r="J174" s="15">
        <v>32</v>
      </c>
      <c r="K174" s="16">
        <v>705</v>
      </c>
    </row>
    <row r="175" spans="1:11">
      <c r="A175" s="221" t="s">
        <v>555</v>
      </c>
      <c r="B175" s="11">
        <v>9375</v>
      </c>
      <c r="C175" s="11">
        <v>214</v>
      </c>
      <c r="D175" s="11">
        <v>507</v>
      </c>
      <c r="E175" s="11">
        <v>7155</v>
      </c>
      <c r="F175" s="11">
        <v>291</v>
      </c>
      <c r="G175" s="11">
        <v>233</v>
      </c>
      <c r="H175" s="11">
        <v>294</v>
      </c>
      <c r="I175" s="11">
        <v>6096</v>
      </c>
      <c r="J175" s="11">
        <v>885</v>
      </c>
      <c r="K175" s="12">
        <v>3552</v>
      </c>
    </row>
    <row r="176" spans="1:11">
      <c r="A176" s="323" t="s">
        <v>319</v>
      </c>
      <c r="B176" s="15"/>
      <c r="C176" s="15"/>
      <c r="D176" s="15"/>
      <c r="E176" s="15"/>
      <c r="F176" s="15"/>
      <c r="G176" s="15"/>
      <c r="H176" s="15"/>
      <c r="I176" s="15"/>
      <c r="J176" s="15"/>
      <c r="K176" s="16"/>
    </row>
    <row r="177" spans="1:11">
      <c r="A177" s="221" t="s">
        <v>260</v>
      </c>
      <c r="B177" s="11">
        <v>996</v>
      </c>
      <c r="C177" s="11">
        <v>86</v>
      </c>
      <c r="D177" s="11">
        <v>54</v>
      </c>
      <c r="E177" s="11">
        <v>638</v>
      </c>
      <c r="F177" s="11">
        <v>37</v>
      </c>
      <c r="G177" s="11">
        <v>12</v>
      </c>
      <c r="H177" s="11">
        <v>33</v>
      </c>
      <c r="I177" s="11">
        <v>2209</v>
      </c>
      <c r="J177" s="11">
        <v>179</v>
      </c>
      <c r="K177" s="12">
        <v>446</v>
      </c>
    </row>
    <row r="178" spans="1:11">
      <c r="A178" s="321" t="s">
        <v>243</v>
      </c>
      <c r="B178" s="15"/>
      <c r="C178" s="15"/>
      <c r="D178" s="15"/>
      <c r="E178" s="15"/>
      <c r="F178" s="15"/>
      <c r="G178" s="15"/>
      <c r="H178" s="15"/>
      <c r="I178" s="15"/>
      <c r="J178" s="15"/>
      <c r="K178" s="16"/>
    </row>
    <row r="179" spans="1:11" s="17" customFormat="1">
      <c r="A179" s="219" t="s">
        <v>36</v>
      </c>
      <c r="B179" s="11"/>
      <c r="C179" s="11"/>
      <c r="D179" s="11"/>
      <c r="E179" s="11"/>
      <c r="F179" s="11"/>
      <c r="G179" s="11"/>
      <c r="H179" s="11"/>
      <c r="I179" s="11"/>
      <c r="J179" s="11"/>
      <c r="K179" s="12"/>
    </row>
    <row r="180" spans="1:11" s="17" customFormat="1">
      <c r="A180" s="322" t="s">
        <v>244</v>
      </c>
      <c r="B180" s="11"/>
      <c r="C180" s="11"/>
      <c r="D180" s="11"/>
      <c r="E180" s="11"/>
      <c r="F180" s="11"/>
      <c r="G180" s="11"/>
      <c r="H180" s="11"/>
      <c r="I180" s="11"/>
      <c r="J180" s="11"/>
      <c r="K180" s="12"/>
    </row>
    <row r="181" spans="1:11">
      <c r="A181" s="220" t="s">
        <v>559</v>
      </c>
      <c r="B181" s="15">
        <v>31</v>
      </c>
      <c r="C181" s="15" t="s">
        <v>410</v>
      </c>
      <c r="D181" s="15" t="s">
        <v>410</v>
      </c>
      <c r="E181" s="15">
        <v>5</v>
      </c>
      <c r="F181" s="15" t="s">
        <v>410</v>
      </c>
      <c r="G181" s="15" t="s">
        <v>410</v>
      </c>
      <c r="H181" s="15" t="s">
        <v>410</v>
      </c>
      <c r="I181" s="15">
        <v>8</v>
      </c>
      <c r="J181" s="15" t="s">
        <v>410</v>
      </c>
      <c r="K181" s="16" t="s">
        <v>410</v>
      </c>
    </row>
    <row r="182" spans="1:11">
      <c r="A182" s="220" t="s">
        <v>556</v>
      </c>
      <c r="B182" s="15">
        <v>104</v>
      </c>
      <c r="C182" s="15" t="s">
        <v>410</v>
      </c>
      <c r="D182" s="15">
        <v>26</v>
      </c>
      <c r="E182" s="15">
        <v>40</v>
      </c>
      <c r="F182" s="15" t="s">
        <v>410</v>
      </c>
      <c r="G182" s="15" t="s">
        <v>410</v>
      </c>
      <c r="H182" s="15" t="s">
        <v>410</v>
      </c>
      <c r="I182" s="15">
        <v>70</v>
      </c>
      <c r="J182" s="15" t="s">
        <v>410</v>
      </c>
      <c r="K182" s="16">
        <v>36</v>
      </c>
    </row>
    <row r="183" spans="1:11">
      <c r="A183" s="220" t="s">
        <v>557</v>
      </c>
      <c r="B183" s="15">
        <v>296</v>
      </c>
      <c r="C183" s="15">
        <v>42</v>
      </c>
      <c r="D183" s="15">
        <v>22</v>
      </c>
      <c r="E183" s="15">
        <v>223</v>
      </c>
      <c r="F183" s="15" t="s">
        <v>410</v>
      </c>
      <c r="G183" s="15" t="s">
        <v>410</v>
      </c>
      <c r="H183" s="15" t="s">
        <v>410</v>
      </c>
      <c r="I183" s="15">
        <v>179</v>
      </c>
      <c r="J183" s="15">
        <v>162</v>
      </c>
      <c r="K183" s="16">
        <v>85</v>
      </c>
    </row>
    <row r="184" spans="1:11">
      <c r="A184" s="220" t="s">
        <v>558</v>
      </c>
      <c r="B184" s="15">
        <v>565</v>
      </c>
      <c r="C184" s="15">
        <v>44</v>
      </c>
      <c r="D184" s="15">
        <v>6</v>
      </c>
      <c r="E184" s="15">
        <v>370</v>
      </c>
      <c r="F184" s="15">
        <v>37</v>
      </c>
      <c r="G184" s="15">
        <v>12</v>
      </c>
      <c r="H184" s="15">
        <v>33</v>
      </c>
      <c r="I184" s="15">
        <v>1952</v>
      </c>
      <c r="J184" s="15">
        <v>17</v>
      </c>
      <c r="K184" s="16">
        <v>325</v>
      </c>
    </row>
    <row r="185" spans="1:11">
      <c r="A185" s="221" t="s">
        <v>261</v>
      </c>
      <c r="B185" s="11">
        <v>1855</v>
      </c>
      <c r="C185" s="11">
        <v>27</v>
      </c>
      <c r="D185" s="11">
        <v>24</v>
      </c>
      <c r="E185" s="11">
        <v>1681</v>
      </c>
      <c r="F185" s="11">
        <v>39</v>
      </c>
      <c r="G185" s="11">
        <v>39</v>
      </c>
      <c r="H185" s="11">
        <v>4</v>
      </c>
      <c r="I185" s="11">
        <v>984</v>
      </c>
      <c r="J185" s="11">
        <v>135</v>
      </c>
      <c r="K185" s="12">
        <v>285</v>
      </c>
    </row>
    <row r="186" spans="1:11">
      <c r="A186" s="321" t="s">
        <v>243</v>
      </c>
      <c r="B186" s="15"/>
      <c r="C186" s="15"/>
      <c r="D186" s="15"/>
      <c r="E186" s="15"/>
      <c r="F186" s="15"/>
      <c r="G186" s="15"/>
      <c r="H186" s="15"/>
      <c r="I186" s="15"/>
      <c r="J186" s="15"/>
      <c r="K186" s="16"/>
    </row>
    <row r="187" spans="1:11">
      <c r="A187" s="219" t="s">
        <v>318</v>
      </c>
      <c r="B187" s="15"/>
      <c r="C187" s="15"/>
      <c r="D187" s="15"/>
      <c r="E187" s="15"/>
      <c r="F187" s="15"/>
      <c r="G187" s="15"/>
      <c r="H187" s="15"/>
      <c r="I187" s="15"/>
      <c r="J187" s="15"/>
      <c r="K187" s="16"/>
    </row>
    <row r="188" spans="1:11">
      <c r="A188" s="322" t="s">
        <v>318</v>
      </c>
      <c r="B188" s="15"/>
      <c r="C188" s="15"/>
      <c r="D188" s="15"/>
      <c r="E188" s="15"/>
      <c r="F188" s="15"/>
      <c r="G188" s="15"/>
      <c r="H188" s="15"/>
      <c r="I188" s="15"/>
      <c r="J188" s="15"/>
      <c r="K188" s="16"/>
    </row>
    <row r="189" spans="1:11" s="17" customFormat="1">
      <c r="A189" s="220" t="s">
        <v>560</v>
      </c>
      <c r="B189" s="15">
        <v>1855</v>
      </c>
      <c r="C189" s="15">
        <v>27</v>
      </c>
      <c r="D189" s="15">
        <v>24</v>
      </c>
      <c r="E189" s="15">
        <v>1681</v>
      </c>
      <c r="F189" s="15">
        <v>39</v>
      </c>
      <c r="G189" s="15">
        <v>39</v>
      </c>
      <c r="H189" s="15">
        <v>4</v>
      </c>
      <c r="I189" s="15">
        <v>984</v>
      </c>
      <c r="J189" s="15">
        <v>135</v>
      </c>
      <c r="K189" s="16">
        <v>285</v>
      </c>
    </row>
    <row r="190" spans="1:11" s="17" customFormat="1">
      <c r="A190" s="221" t="s">
        <v>262</v>
      </c>
      <c r="B190" s="11">
        <v>2358</v>
      </c>
      <c r="C190" s="11">
        <v>39</v>
      </c>
      <c r="D190" s="11">
        <v>206</v>
      </c>
      <c r="E190" s="11">
        <v>1595</v>
      </c>
      <c r="F190" s="11">
        <v>60</v>
      </c>
      <c r="G190" s="11">
        <v>175</v>
      </c>
      <c r="H190" s="11">
        <v>110</v>
      </c>
      <c r="I190" s="11">
        <v>2456</v>
      </c>
      <c r="J190" s="11">
        <v>485</v>
      </c>
      <c r="K190" s="12">
        <v>1808</v>
      </c>
    </row>
    <row r="191" spans="1:11">
      <c r="A191" s="321" t="s">
        <v>243</v>
      </c>
      <c r="B191" s="15"/>
      <c r="C191" s="15"/>
      <c r="D191" s="15"/>
      <c r="E191" s="15"/>
      <c r="F191" s="15"/>
      <c r="G191" s="15"/>
      <c r="H191" s="15"/>
      <c r="I191" s="15"/>
      <c r="J191" s="15"/>
      <c r="K191" s="16"/>
    </row>
    <row r="192" spans="1:11">
      <c r="A192" s="219" t="s">
        <v>36</v>
      </c>
      <c r="B192" s="15"/>
      <c r="C192" s="15"/>
      <c r="D192" s="15"/>
      <c r="E192" s="15"/>
      <c r="F192" s="15"/>
      <c r="G192" s="15"/>
      <c r="H192" s="15"/>
      <c r="I192" s="15"/>
      <c r="J192" s="15"/>
      <c r="K192" s="16"/>
    </row>
    <row r="193" spans="1:11">
      <c r="A193" s="322" t="s">
        <v>244</v>
      </c>
      <c r="B193" s="15"/>
      <c r="C193" s="15"/>
      <c r="D193" s="15"/>
      <c r="E193" s="15"/>
      <c r="F193" s="15"/>
      <c r="G193" s="15"/>
      <c r="H193" s="15"/>
      <c r="I193" s="15"/>
      <c r="J193" s="15"/>
      <c r="K193" s="16"/>
    </row>
    <row r="194" spans="1:11">
      <c r="A194" s="220" t="s">
        <v>561</v>
      </c>
      <c r="B194" s="15">
        <v>890</v>
      </c>
      <c r="C194" s="15">
        <v>7</v>
      </c>
      <c r="D194" s="15">
        <v>197</v>
      </c>
      <c r="E194" s="15">
        <v>677</v>
      </c>
      <c r="F194" s="15">
        <v>9</v>
      </c>
      <c r="G194" s="15" t="s">
        <v>410</v>
      </c>
      <c r="H194" s="15" t="s">
        <v>410</v>
      </c>
      <c r="I194" s="15">
        <v>1571</v>
      </c>
      <c r="J194" s="15">
        <v>485</v>
      </c>
      <c r="K194" s="16">
        <v>180</v>
      </c>
    </row>
    <row r="195" spans="1:11">
      <c r="A195" s="220" t="s">
        <v>562</v>
      </c>
      <c r="B195" s="15">
        <v>121</v>
      </c>
      <c r="C195" s="15" t="s">
        <v>410</v>
      </c>
      <c r="D195" s="15" t="s">
        <v>410</v>
      </c>
      <c r="E195" s="15">
        <v>81</v>
      </c>
      <c r="F195" s="15" t="s">
        <v>410</v>
      </c>
      <c r="G195" s="15" t="s">
        <v>410</v>
      </c>
      <c r="H195" s="15" t="s">
        <v>410</v>
      </c>
      <c r="I195" s="15">
        <v>135</v>
      </c>
      <c r="J195" s="15" t="s">
        <v>410</v>
      </c>
      <c r="K195" s="16">
        <v>35</v>
      </c>
    </row>
    <row r="196" spans="1:11">
      <c r="A196" s="220" t="s">
        <v>563</v>
      </c>
      <c r="B196" s="15">
        <v>133</v>
      </c>
      <c r="C196" s="15">
        <v>1</v>
      </c>
      <c r="D196" s="15" t="s">
        <v>410</v>
      </c>
      <c r="E196" s="15">
        <v>84</v>
      </c>
      <c r="F196" s="15">
        <v>6</v>
      </c>
      <c r="G196" s="15" t="s">
        <v>410</v>
      </c>
      <c r="H196" s="15">
        <v>9</v>
      </c>
      <c r="I196" s="15">
        <v>17</v>
      </c>
      <c r="J196" s="15" t="s">
        <v>410</v>
      </c>
      <c r="K196" s="16">
        <v>31</v>
      </c>
    </row>
    <row r="197" spans="1:11">
      <c r="A197" s="220" t="s">
        <v>564</v>
      </c>
      <c r="B197" s="15">
        <v>262</v>
      </c>
      <c r="C197" s="15">
        <v>7</v>
      </c>
      <c r="D197" s="15">
        <v>5</v>
      </c>
      <c r="E197" s="15">
        <v>245</v>
      </c>
      <c r="F197" s="15">
        <v>3</v>
      </c>
      <c r="G197" s="15" t="s">
        <v>410</v>
      </c>
      <c r="H197" s="15" t="s">
        <v>410</v>
      </c>
      <c r="I197" s="15">
        <v>41</v>
      </c>
      <c r="J197" s="15" t="s">
        <v>410</v>
      </c>
      <c r="K197" s="16">
        <v>175</v>
      </c>
    </row>
    <row r="198" spans="1:11" s="17" customFormat="1">
      <c r="A198" s="220" t="s">
        <v>526</v>
      </c>
      <c r="B198" s="15">
        <v>510</v>
      </c>
      <c r="C198" s="15" t="s">
        <v>410</v>
      </c>
      <c r="D198" s="15" t="s">
        <v>410</v>
      </c>
      <c r="E198" s="15">
        <v>312</v>
      </c>
      <c r="F198" s="15" t="s">
        <v>410</v>
      </c>
      <c r="G198" s="15">
        <v>175</v>
      </c>
      <c r="H198" s="15">
        <v>20</v>
      </c>
      <c r="I198" s="15">
        <v>461</v>
      </c>
      <c r="J198" s="15" t="s">
        <v>410</v>
      </c>
      <c r="K198" s="16">
        <v>132</v>
      </c>
    </row>
    <row r="199" spans="1:11">
      <c r="A199" s="220" t="s">
        <v>565</v>
      </c>
      <c r="B199" s="15">
        <v>442</v>
      </c>
      <c r="C199" s="15">
        <v>24</v>
      </c>
      <c r="D199" s="15">
        <v>4</v>
      </c>
      <c r="E199" s="15">
        <v>196</v>
      </c>
      <c r="F199" s="15">
        <v>42</v>
      </c>
      <c r="G199" s="15" t="s">
        <v>410</v>
      </c>
      <c r="H199" s="15">
        <v>81</v>
      </c>
      <c r="I199" s="15">
        <v>231</v>
      </c>
      <c r="J199" s="15" t="s">
        <v>410</v>
      </c>
      <c r="K199" s="16">
        <v>1255</v>
      </c>
    </row>
    <row r="200" spans="1:11" s="17" customFormat="1">
      <c r="A200" s="221" t="s">
        <v>263</v>
      </c>
      <c r="B200" s="11">
        <v>2298</v>
      </c>
      <c r="C200" s="11">
        <v>45</v>
      </c>
      <c r="D200" s="11">
        <v>162</v>
      </c>
      <c r="E200" s="11">
        <v>1656</v>
      </c>
      <c r="F200" s="11">
        <v>74</v>
      </c>
      <c r="G200" s="11" t="s">
        <v>410</v>
      </c>
      <c r="H200" s="11">
        <v>106</v>
      </c>
      <c r="I200" s="11">
        <v>294</v>
      </c>
      <c r="J200" s="11">
        <v>40</v>
      </c>
      <c r="K200" s="12">
        <v>424</v>
      </c>
    </row>
    <row r="201" spans="1:11" s="17" customFormat="1">
      <c r="A201" s="321" t="s">
        <v>243</v>
      </c>
      <c r="B201" s="11"/>
      <c r="C201" s="11"/>
      <c r="D201" s="11"/>
      <c r="E201" s="11"/>
      <c r="F201" s="11"/>
      <c r="G201" s="11"/>
      <c r="H201" s="11"/>
      <c r="I201" s="11"/>
      <c r="J201" s="11"/>
      <c r="K201" s="12"/>
    </row>
    <row r="202" spans="1:11" s="17" customFormat="1">
      <c r="A202" s="219" t="s">
        <v>36</v>
      </c>
      <c r="B202" s="11"/>
      <c r="C202" s="11"/>
      <c r="D202" s="11"/>
      <c r="E202" s="11"/>
      <c r="F202" s="11"/>
      <c r="G202" s="11"/>
      <c r="H202" s="11"/>
      <c r="I202" s="11"/>
      <c r="J202" s="11"/>
      <c r="K202" s="12"/>
    </row>
    <row r="203" spans="1:11" s="17" customFormat="1">
      <c r="A203" s="322" t="s">
        <v>244</v>
      </c>
      <c r="B203" s="11"/>
      <c r="C203" s="11"/>
      <c r="D203" s="11"/>
      <c r="E203" s="11"/>
      <c r="F203" s="11"/>
      <c r="G203" s="11"/>
      <c r="H203" s="11"/>
      <c r="I203" s="11"/>
      <c r="J203" s="11"/>
      <c r="K203" s="12"/>
    </row>
    <row r="204" spans="1:11" s="17" customFormat="1">
      <c r="A204" s="220" t="s">
        <v>566</v>
      </c>
      <c r="B204" s="15">
        <v>19</v>
      </c>
      <c r="C204" s="15" t="s">
        <v>410</v>
      </c>
      <c r="D204" s="15">
        <v>9</v>
      </c>
      <c r="E204" s="15">
        <v>10</v>
      </c>
      <c r="F204" s="15" t="s">
        <v>410</v>
      </c>
      <c r="G204" s="15" t="s">
        <v>410</v>
      </c>
      <c r="H204" s="15" t="s">
        <v>410</v>
      </c>
      <c r="I204" s="15">
        <v>9</v>
      </c>
      <c r="J204" s="15" t="s">
        <v>410</v>
      </c>
      <c r="K204" s="16">
        <v>31</v>
      </c>
    </row>
    <row r="205" spans="1:11">
      <c r="A205" s="220" t="s">
        <v>567</v>
      </c>
      <c r="B205" s="15">
        <v>76</v>
      </c>
      <c r="C205" s="15" t="s">
        <v>410</v>
      </c>
      <c r="D205" s="15">
        <v>8</v>
      </c>
      <c r="E205" s="15">
        <v>39</v>
      </c>
      <c r="F205" s="15">
        <v>29</v>
      </c>
      <c r="G205" s="15" t="s">
        <v>410</v>
      </c>
      <c r="H205" s="15" t="s">
        <v>410</v>
      </c>
      <c r="I205" s="15">
        <v>28</v>
      </c>
      <c r="J205" s="15">
        <v>28</v>
      </c>
      <c r="K205" s="16">
        <v>45</v>
      </c>
    </row>
    <row r="206" spans="1:11">
      <c r="A206" s="220" t="s">
        <v>568</v>
      </c>
      <c r="B206" s="15">
        <v>531</v>
      </c>
      <c r="C206" s="15" t="s">
        <v>410</v>
      </c>
      <c r="D206" s="15" t="s">
        <v>410</v>
      </c>
      <c r="E206" s="15">
        <v>531</v>
      </c>
      <c r="F206" s="15" t="s">
        <v>410</v>
      </c>
      <c r="G206" s="15" t="s">
        <v>410</v>
      </c>
      <c r="H206" s="15" t="s">
        <v>410</v>
      </c>
      <c r="I206" s="15" t="s">
        <v>410</v>
      </c>
      <c r="J206" s="15" t="s">
        <v>410</v>
      </c>
      <c r="K206" s="16" t="s">
        <v>410</v>
      </c>
    </row>
    <row r="207" spans="1:11">
      <c r="A207" s="220" t="s">
        <v>569</v>
      </c>
      <c r="B207" s="15">
        <v>505</v>
      </c>
      <c r="C207" s="15">
        <v>17</v>
      </c>
      <c r="D207" s="15">
        <v>78</v>
      </c>
      <c r="E207" s="15">
        <v>258</v>
      </c>
      <c r="F207" s="15">
        <v>35</v>
      </c>
      <c r="G207" s="15" t="s">
        <v>410</v>
      </c>
      <c r="H207" s="15">
        <v>96</v>
      </c>
      <c r="I207" s="15">
        <v>68</v>
      </c>
      <c r="J207" s="15" t="s">
        <v>410</v>
      </c>
      <c r="K207" s="16">
        <v>74</v>
      </c>
    </row>
    <row r="208" spans="1:11">
      <c r="A208" s="220" t="s">
        <v>570</v>
      </c>
      <c r="B208" s="15">
        <v>194</v>
      </c>
      <c r="C208" s="15">
        <v>15</v>
      </c>
      <c r="D208" s="15" t="s">
        <v>410</v>
      </c>
      <c r="E208" s="15">
        <v>179</v>
      </c>
      <c r="F208" s="15" t="s">
        <v>410</v>
      </c>
      <c r="G208" s="15" t="s">
        <v>410</v>
      </c>
      <c r="H208" s="15" t="s">
        <v>410</v>
      </c>
      <c r="I208" s="15">
        <v>70</v>
      </c>
      <c r="J208" s="15" t="s">
        <v>410</v>
      </c>
      <c r="K208" s="16">
        <v>116</v>
      </c>
    </row>
    <row r="209" spans="1:11">
      <c r="A209" s="220" t="s">
        <v>571</v>
      </c>
      <c r="B209" s="15">
        <v>477</v>
      </c>
      <c r="C209" s="15">
        <v>1</v>
      </c>
      <c r="D209" s="15">
        <v>67</v>
      </c>
      <c r="E209" s="15">
        <v>390</v>
      </c>
      <c r="F209" s="15">
        <v>10</v>
      </c>
      <c r="G209" s="15" t="s">
        <v>410</v>
      </c>
      <c r="H209" s="15">
        <v>4</v>
      </c>
      <c r="I209" s="15">
        <v>56</v>
      </c>
      <c r="J209" s="15">
        <v>12</v>
      </c>
      <c r="K209" s="16">
        <v>99</v>
      </c>
    </row>
    <row r="210" spans="1:11">
      <c r="A210" s="220" t="s">
        <v>572</v>
      </c>
      <c r="B210" s="15">
        <v>496</v>
      </c>
      <c r="C210" s="15">
        <v>12</v>
      </c>
      <c r="D210" s="15" t="s">
        <v>410</v>
      </c>
      <c r="E210" s="15">
        <v>249</v>
      </c>
      <c r="F210" s="15" t="s">
        <v>410</v>
      </c>
      <c r="G210" s="15" t="s">
        <v>410</v>
      </c>
      <c r="H210" s="15">
        <v>6</v>
      </c>
      <c r="I210" s="15">
        <v>63</v>
      </c>
      <c r="J210" s="15" t="s">
        <v>410</v>
      </c>
      <c r="K210" s="16">
        <v>59</v>
      </c>
    </row>
    <row r="211" spans="1:11">
      <c r="A211" s="221" t="s">
        <v>264</v>
      </c>
      <c r="B211" s="11">
        <v>1868</v>
      </c>
      <c r="C211" s="11">
        <v>17</v>
      </c>
      <c r="D211" s="11">
        <v>61</v>
      </c>
      <c r="E211" s="11">
        <v>1585</v>
      </c>
      <c r="F211" s="11">
        <v>81</v>
      </c>
      <c r="G211" s="11">
        <v>7</v>
      </c>
      <c r="H211" s="11">
        <v>41</v>
      </c>
      <c r="I211" s="11">
        <v>153</v>
      </c>
      <c r="J211" s="11">
        <v>46</v>
      </c>
      <c r="K211" s="12">
        <v>589</v>
      </c>
    </row>
    <row r="212" spans="1:11">
      <c r="A212" s="321" t="s">
        <v>243</v>
      </c>
      <c r="B212" s="15"/>
      <c r="C212" s="15"/>
      <c r="D212" s="15"/>
      <c r="E212" s="15"/>
      <c r="F212" s="15"/>
      <c r="G212" s="15"/>
      <c r="H212" s="15"/>
      <c r="I212" s="15"/>
      <c r="J212" s="15"/>
      <c r="K212" s="16"/>
    </row>
    <row r="213" spans="1:11">
      <c r="A213" s="219" t="s">
        <v>36</v>
      </c>
      <c r="B213" s="15"/>
      <c r="C213" s="15"/>
      <c r="D213" s="15"/>
      <c r="E213" s="15"/>
      <c r="F213" s="15"/>
      <c r="G213" s="15"/>
      <c r="H213" s="15"/>
      <c r="I213" s="15"/>
      <c r="J213" s="15"/>
      <c r="K213" s="16"/>
    </row>
    <row r="214" spans="1:11" s="17" customFormat="1">
      <c r="A214" s="322" t="s">
        <v>244</v>
      </c>
      <c r="B214" s="11"/>
      <c r="C214" s="11"/>
      <c r="D214" s="11"/>
      <c r="E214" s="11"/>
      <c r="F214" s="11"/>
      <c r="G214" s="11"/>
      <c r="H214" s="11"/>
      <c r="I214" s="11"/>
      <c r="J214" s="11"/>
      <c r="K214" s="12"/>
    </row>
    <row r="215" spans="1:11" s="17" customFormat="1">
      <c r="A215" s="220" t="s">
        <v>573</v>
      </c>
      <c r="B215" s="15">
        <v>540</v>
      </c>
      <c r="C215" s="15">
        <v>16</v>
      </c>
      <c r="D215" s="15">
        <v>27</v>
      </c>
      <c r="E215" s="15">
        <v>426</v>
      </c>
      <c r="F215" s="15">
        <v>67</v>
      </c>
      <c r="G215" s="15">
        <v>1</v>
      </c>
      <c r="H215" s="15" t="s">
        <v>410</v>
      </c>
      <c r="I215" s="15">
        <v>56</v>
      </c>
      <c r="J215" s="15">
        <v>44</v>
      </c>
      <c r="K215" s="16">
        <v>465</v>
      </c>
    </row>
    <row r="216" spans="1:11">
      <c r="A216" s="220" t="s">
        <v>574</v>
      </c>
      <c r="B216" s="15">
        <v>53</v>
      </c>
      <c r="C216" s="15" t="s">
        <v>410</v>
      </c>
      <c r="D216" s="15">
        <v>16</v>
      </c>
      <c r="E216" s="15">
        <v>37</v>
      </c>
      <c r="F216" s="15" t="s">
        <v>410</v>
      </c>
      <c r="G216" s="15" t="s">
        <v>410</v>
      </c>
      <c r="H216" s="15" t="s">
        <v>410</v>
      </c>
      <c r="I216" s="15">
        <v>36</v>
      </c>
      <c r="J216" s="15" t="s">
        <v>410</v>
      </c>
      <c r="K216" s="16">
        <v>24</v>
      </c>
    </row>
    <row r="217" spans="1:11">
      <c r="A217" s="220" t="s">
        <v>575</v>
      </c>
      <c r="B217" s="15">
        <v>470</v>
      </c>
      <c r="C217" s="15">
        <v>1</v>
      </c>
      <c r="D217" s="15">
        <v>17</v>
      </c>
      <c r="E217" s="15">
        <v>427</v>
      </c>
      <c r="F217" s="15">
        <v>1</v>
      </c>
      <c r="G217" s="15">
        <v>6</v>
      </c>
      <c r="H217" s="15">
        <v>5</v>
      </c>
      <c r="I217" s="15">
        <v>34</v>
      </c>
      <c r="J217" s="15" t="s">
        <v>410</v>
      </c>
      <c r="K217" s="16" t="s">
        <v>410</v>
      </c>
    </row>
    <row r="218" spans="1:11">
      <c r="A218" s="220" t="s">
        <v>576</v>
      </c>
      <c r="B218" s="15">
        <v>264</v>
      </c>
      <c r="C218" s="15" t="s">
        <v>410</v>
      </c>
      <c r="D218" s="15">
        <v>1</v>
      </c>
      <c r="E218" s="15">
        <v>184</v>
      </c>
      <c r="F218" s="15">
        <v>1</v>
      </c>
      <c r="G218" s="15" t="s">
        <v>410</v>
      </c>
      <c r="H218" s="15">
        <v>36</v>
      </c>
      <c r="I218" s="15">
        <v>25</v>
      </c>
      <c r="J218" s="15" t="s">
        <v>410</v>
      </c>
      <c r="K218" s="16">
        <v>15</v>
      </c>
    </row>
    <row r="219" spans="1:11">
      <c r="A219" s="220" t="s">
        <v>577</v>
      </c>
      <c r="B219" s="15">
        <v>79</v>
      </c>
      <c r="C219" s="15" t="s">
        <v>410</v>
      </c>
      <c r="D219" s="15" t="s">
        <v>410</v>
      </c>
      <c r="E219" s="15">
        <v>73</v>
      </c>
      <c r="F219" s="15" t="s">
        <v>410</v>
      </c>
      <c r="G219" s="15" t="s">
        <v>410</v>
      </c>
      <c r="H219" s="15" t="s">
        <v>410</v>
      </c>
      <c r="I219" s="15">
        <v>2</v>
      </c>
      <c r="J219" s="15">
        <v>2</v>
      </c>
      <c r="K219" s="16">
        <v>9</v>
      </c>
    </row>
    <row r="220" spans="1:11">
      <c r="A220" s="220" t="s">
        <v>578</v>
      </c>
      <c r="B220" s="15">
        <v>462</v>
      </c>
      <c r="C220" s="15" t="s">
        <v>410</v>
      </c>
      <c r="D220" s="15" t="s">
        <v>410</v>
      </c>
      <c r="E220" s="15">
        <v>438</v>
      </c>
      <c r="F220" s="15">
        <v>12</v>
      </c>
      <c r="G220" s="15" t="s">
        <v>410</v>
      </c>
      <c r="H220" s="15" t="s">
        <v>410</v>
      </c>
      <c r="I220" s="15" t="s">
        <v>410</v>
      </c>
      <c r="J220" s="15" t="s">
        <v>410</v>
      </c>
      <c r="K220" s="16">
        <v>76</v>
      </c>
    </row>
    <row r="221" spans="1:11">
      <c r="A221" s="221" t="s">
        <v>579</v>
      </c>
      <c r="B221" s="11">
        <v>21507</v>
      </c>
      <c r="C221" s="11">
        <v>1105</v>
      </c>
      <c r="D221" s="11">
        <v>2672</v>
      </c>
      <c r="E221" s="11">
        <v>12421</v>
      </c>
      <c r="F221" s="11">
        <v>731</v>
      </c>
      <c r="G221" s="11">
        <v>623</v>
      </c>
      <c r="H221" s="11">
        <v>925</v>
      </c>
      <c r="I221" s="11">
        <v>7782</v>
      </c>
      <c r="J221" s="11">
        <v>1553</v>
      </c>
      <c r="K221" s="12">
        <v>5825</v>
      </c>
    </row>
    <row r="222" spans="1:11" s="17" customFormat="1">
      <c r="A222" s="323" t="s">
        <v>319</v>
      </c>
      <c r="B222" s="11"/>
      <c r="C222" s="11"/>
      <c r="D222" s="11"/>
      <c r="E222" s="11"/>
      <c r="F222" s="11"/>
      <c r="G222" s="11"/>
      <c r="H222" s="11"/>
      <c r="I222" s="11"/>
      <c r="J222" s="11"/>
      <c r="K222" s="12"/>
    </row>
    <row r="223" spans="1:11" s="17" customFormat="1">
      <c r="A223" s="221" t="s">
        <v>242</v>
      </c>
      <c r="B223" s="11">
        <v>2402</v>
      </c>
      <c r="C223" s="11">
        <v>129</v>
      </c>
      <c r="D223" s="11">
        <v>131</v>
      </c>
      <c r="E223" s="11">
        <v>1541</v>
      </c>
      <c r="F223" s="11">
        <v>40</v>
      </c>
      <c r="G223" s="11">
        <v>138</v>
      </c>
      <c r="H223" s="11">
        <v>228</v>
      </c>
      <c r="I223" s="11">
        <v>1510</v>
      </c>
      <c r="J223" s="11">
        <v>214</v>
      </c>
      <c r="K223" s="12">
        <v>792</v>
      </c>
    </row>
    <row r="224" spans="1:11">
      <c r="A224" s="321" t="s">
        <v>243</v>
      </c>
      <c r="B224" s="15"/>
      <c r="C224" s="15"/>
      <c r="D224" s="15"/>
      <c r="E224" s="15"/>
      <c r="F224" s="15"/>
      <c r="G224" s="15"/>
      <c r="H224" s="15"/>
      <c r="I224" s="15"/>
      <c r="J224" s="15"/>
      <c r="K224" s="16"/>
    </row>
    <row r="225" spans="1:11">
      <c r="A225" s="219" t="s">
        <v>36</v>
      </c>
      <c r="B225" s="15"/>
      <c r="C225" s="15"/>
      <c r="D225" s="15"/>
      <c r="E225" s="15"/>
      <c r="F225" s="15"/>
      <c r="G225" s="15"/>
      <c r="H225" s="15"/>
      <c r="I225" s="15"/>
      <c r="J225" s="15"/>
      <c r="K225" s="16"/>
    </row>
    <row r="226" spans="1:11">
      <c r="A226" s="322" t="s">
        <v>244</v>
      </c>
      <c r="B226" s="15"/>
      <c r="C226" s="15"/>
      <c r="D226" s="15"/>
      <c r="E226" s="15"/>
      <c r="F226" s="15"/>
      <c r="G226" s="15"/>
      <c r="H226" s="15"/>
      <c r="I226" s="15"/>
      <c r="J226" s="15"/>
      <c r="K226" s="16"/>
    </row>
    <row r="227" spans="1:11">
      <c r="A227" s="220" t="s">
        <v>580</v>
      </c>
      <c r="B227" s="15">
        <v>703</v>
      </c>
      <c r="C227" s="15">
        <v>57</v>
      </c>
      <c r="D227" s="15" t="s">
        <v>410</v>
      </c>
      <c r="E227" s="15">
        <v>468</v>
      </c>
      <c r="F227" s="15">
        <v>17</v>
      </c>
      <c r="G227" s="15">
        <v>10</v>
      </c>
      <c r="H227" s="15">
        <v>48</v>
      </c>
      <c r="I227" s="15">
        <v>150</v>
      </c>
      <c r="J227" s="15">
        <v>17</v>
      </c>
      <c r="K227" s="16">
        <v>284</v>
      </c>
    </row>
    <row r="228" spans="1:11">
      <c r="A228" s="220" t="s">
        <v>581</v>
      </c>
      <c r="B228" s="15">
        <v>694</v>
      </c>
      <c r="C228" s="15">
        <v>21</v>
      </c>
      <c r="D228" s="15">
        <v>85</v>
      </c>
      <c r="E228" s="15">
        <v>446</v>
      </c>
      <c r="F228" s="15">
        <v>12</v>
      </c>
      <c r="G228" s="15">
        <v>69</v>
      </c>
      <c r="H228" s="15">
        <v>21</v>
      </c>
      <c r="I228" s="15">
        <v>951</v>
      </c>
      <c r="J228" s="15">
        <v>44</v>
      </c>
      <c r="K228" s="16">
        <v>338</v>
      </c>
    </row>
    <row r="229" spans="1:11">
      <c r="A229" s="220" t="s">
        <v>582</v>
      </c>
      <c r="B229" s="15">
        <v>58</v>
      </c>
      <c r="C229" s="15" t="s">
        <v>410</v>
      </c>
      <c r="D229" s="15" t="s">
        <v>410</v>
      </c>
      <c r="E229" s="15">
        <v>38</v>
      </c>
      <c r="F229" s="15" t="s">
        <v>410</v>
      </c>
      <c r="G229" s="15">
        <v>20</v>
      </c>
      <c r="H229" s="15" t="s">
        <v>410</v>
      </c>
      <c r="I229" s="15">
        <v>6</v>
      </c>
      <c r="J229" s="15" t="s">
        <v>410</v>
      </c>
      <c r="K229" s="16" t="s">
        <v>410</v>
      </c>
    </row>
    <row r="230" spans="1:11" s="17" customFormat="1">
      <c r="A230" s="220" t="s">
        <v>583</v>
      </c>
      <c r="B230" s="15">
        <v>262</v>
      </c>
      <c r="C230" s="15">
        <v>28</v>
      </c>
      <c r="D230" s="15">
        <v>19</v>
      </c>
      <c r="E230" s="15">
        <v>168</v>
      </c>
      <c r="F230" s="15">
        <v>1</v>
      </c>
      <c r="G230" s="15">
        <v>1</v>
      </c>
      <c r="H230" s="15">
        <v>10</v>
      </c>
      <c r="I230" s="15">
        <v>60</v>
      </c>
      <c r="J230" s="15">
        <v>5</v>
      </c>
      <c r="K230" s="16">
        <v>62</v>
      </c>
    </row>
    <row r="231" spans="1:11" s="17" customFormat="1">
      <c r="A231" s="220" t="s">
        <v>584</v>
      </c>
      <c r="B231" s="15">
        <v>109</v>
      </c>
      <c r="C231" s="15">
        <v>5</v>
      </c>
      <c r="D231" s="15">
        <v>7</v>
      </c>
      <c r="E231" s="15">
        <v>87</v>
      </c>
      <c r="F231" s="15">
        <v>5</v>
      </c>
      <c r="G231" s="15">
        <v>2</v>
      </c>
      <c r="H231" s="15" t="s">
        <v>410</v>
      </c>
      <c r="I231" s="15">
        <v>4</v>
      </c>
      <c r="J231" s="15" t="s">
        <v>410</v>
      </c>
      <c r="K231" s="16">
        <v>17</v>
      </c>
    </row>
    <row r="232" spans="1:11">
      <c r="A232" s="220" t="s">
        <v>585</v>
      </c>
      <c r="B232" s="15">
        <v>576</v>
      </c>
      <c r="C232" s="15">
        <v>18</v>
      </c>
      <c r="D232" s="15">
        <v>20</v>
      </c>
      <c r="E232" s="15">
        <v>334</v>
      </c>
      <c r="F232" s="15">
        <v>5</v>
      </c>
      <c r="G232" s="15">
        <v>36</v>
      </c>
      <c r="H232" s="15">
        <v>149</v>
      </c>
      <c r="I232" s="15">
        <v>339</v>
      </c>
      <c r="J232" s="15">
        <v>148</v>
      </c>
      <c r="K232" s="16">
        <v>91</v>
      </c>
    </row>
    <row r="233" spans="1:11">
      <c r="A233" s="221" t="s">
        <v>265</v>
      </c>
      <c r="B233" s="11">
        <v>5535</v>
      </c>
      <c r="C233" s="11">
        <v>507</v>
      </c>
      <c r="D233" s="11">
        <v>379</v>
      </c>
      <c r="E233" s="11">
        <v>2695</v>
      </c>
      <c r="F233" s="11">
        <v>403</v>
      </c>
      <c r="G233" s="11">
        <v>204</v>
      </c>
      <c r="H233" s="11">
        <v>223</v>
      </c>
      <c r="I233" s="11">
        <v>3553</v>
      </c>
      <c r="J233" s="11">
        <v>793</v>
      </c>
      <c r="K233" s="12">
        <v>1768</v>
      </c>
    </row>
    <row r="234" spans="1:11">
      <c r="A234" s="321" t="s">
        <v>243</v>
      </c>
      <c r="B234" s="15"/>
      <c r="C234" s="15"/>
      <c r="D234" s="15"/>
      <c r="E234" s="15"/>
      <c r="F234" s="15"/>
      <c r="G234" s="15"/>
      <c r="H234" s="15"/>
      <c r="I234" s="15"/>
      <c r="J234" s="15"/>
      <c r="K234" s="16"/>
    </row>
    <row r="235" spans="1:11">
      <c r="A235" s="219" t="s">
        <v>318</v>
      </c>
      <c r="B235" s="15"/>
      <c r="C235" s="15"/>
      <c r="D235" s="15"/>
      <c r="E235" s="15"/>
      <c r="F235" s="15"/>
      <c r="G235" s="15"/>
      <c r="H235" s="15"/>
      <c r="I235" s="15"/>
      <c r="J235" s="15"/>
      <c r="K235" s="16"/>
    </row>
    <row r="236" spans="1:11">
      <c r="A236" s="322" t="s">
        <v>318</v>
      </c>
      <c r="B236" s="15"/>
      <c r="C236" s="15"/>
      <c r="D236" s="15"/>
      <c r="E236" s="15"/>
      <c r="F236" s="15"/>
      <c r="G236" s="15"/>
      <c r="H236" s="15"/>
      <c r="I236" s="15"/>
      <c r="J236" s="15"/>
      <c r="K236" s="16"/>
    </row>
    <row r="237" spans="1:11">
      <c r="A237" s="220" t="s">
        <v>586</v>
      </c>
      <c r="B237" s="15">
        <v>5535</v>
      </c>
      <c r="C237" s="15">
        <v>507</v>
      </c>
      <c r="D237" s="15">
        <v>379</v>
      </c>
      <c r="E237" s="15">
        <v>2695</v>
      </c>
      <c r="F237" s="15">
        <v>403</v>
      </c>
      <c r="G237" s="15">
        <v>204</v>
      </c>
      <c r="H237" s="15">
        <v>223</v>
      </c>
      <c r="I237" s="15">
        <v>3553</v>
      </c>
      <c r="J237" s="15">
        <v>793</v>
      </c>
      <c r="K237" s="16">
        <v>1768</v>
      </c>
    </row>
    <row r="238" spans="1:11">
      <c r="A238" s="221" t="s">
        <v>266</v>
      </c>
      <c r="B238" s="11">
        <v>3591</v>
      </c>
      <c r="C238" s="11">
        <v>128</v>
      </c>
      <c r="D238" s="11">
        <v>205</v>
      </c>
      <c r="E238" s="11">
        <v>2546</v>
      </c>
      <c r="F238" s="11">
        <v>68</v>
      </c>
      <c r="G238" s="11">
        <v>105</v>
      </c>
      <c r="H238" s="11">
        <v>187</v>
      </c>
      <c r="I238" s="11">
        <v>717</v>
      </c>
      <c r="J238" s="11">
        <v>36</v>
      </c>
      <c r="K238" s="12">
        <v>804</v>
      </c>
    </row>
    <row r="239" spans="1:11">
      <c r="A239" s="321" t="s">
        <v>243</v>
      </c>
      <c r="B239" s="15"/>
      <c r="C239" s="15"/>
      <c r="D239" s="15"/>
      <c r="E239" s="15"/>
      <c r="F239" s="15"/>
      <c r="G239" s="15"/>
      <c r="H239" s="15"/>
      <c r="I239" s="15"/>
      <c r="J239" s="15"/>
      <c r="K239" s="16"/>
    </row>
    <row r="240" spans="1:11" s="17" customFormat="1">
      <c r="A240" s="219" t="s">
        <v>36</v>
      </c>
      <c r="B240" s="11"/>
      <c r="C240" s="11"/>
      <c r="D240" s="11"/>
      <c r="E240" s="11"/>
      <c r="F240" s="11"/>
      <c r="G240" s="11"/>
      <c r="H240" s="11"/>
      <c r="I240" s="11"/>
      <c r="J240" s="11"/>
      <c r="K240" s="12"/>
    </row>
    <row r="241" spans="1:11">
      <c r="A241" s="322" t="s">
        <v>244</v>
      </c>
      <c r="B241" s="15"/>
      <c r="C241" s="15"/>
      <c r="D241" s="15"/>
      <c r="E241" s="15"/>
      <c r="F241" s="15"/>
      <c r="G241" s="15"/>
      <c r="H241" s="15"/>
      <c r="I241" s="15"/>
      <c r="J241" s="15"/>
      <c r="K241" s="16"/>
    </row>
    <row r="242" spans="1:11" s="17" customFormat="1">
      <c r="A242" s="220" t="s">
        <v>587</v>
      </c>
      <c r="B242" s="15">
        <v>895</v>
      </c>
      <c r="C242" s="15" t="s">
        <v>410</v>
      </c>
      <c r="D242" s="15">
        <v>97</v>
      </c>
      <c r="E242" s="15">
        <v>740</v>
      </c>
      <c r="F242" s="15">
        <v>4</v>
      </c>
      <c r="G242" s="15">
        <v>1</v>
      </c>
      <c r="H242" s="15" t="s">
        <v>410</v>
      </c>
      <c r="I242" s="15">
        <v>45</v>
      </c>
      <c r="J242" s="15">
        <v>1</v>
      </c>
      <c r="K242" s="16">
        <v>172</v>
      </c>
    </row>
    <row r="243" spans="1:11" s="17" customFormat="1">
      <c r="A243" s="220" t="s">
        <v>588</v>
      </c>
      <c r="B243" s="15">
        <v>586</v>
      </c>
      <c r="C243" s="15">
        <v>1</v>
      </c>
      <c r="D243" s="15">
        <v>42</v>
      </c>
      <c r="E243" s="15">
        <v>456</v>
      </c>
      <c r="F243" s="15">
        <v>5</v>
      </c>
      <c r="G243" s="15">
        <v>31</v>
      </c>
      <c r="H243" s="15">
        <v>29</v>
      </c>
      <c r="I243" s="15">
        <v>48</v>
      </c>
      <c r="J243" s="15">
        <v>8</v>
      </c>
      <c r="K243" s="16">
        <v>117</v>
      </c>
    </row>
    <row r="244" spans="1:11" s="17" customFormat="1">
      <c r="A244" s="220" t="s">
        <v>589</v>
      </c>
      <c r="B244" s="15">
        <v>1010</v>
      </c>
      <c r="C244" s="15">
        <v>2</v>
      </c>
      <c r="D244" s="15">
        <v>21</v>
      </c>
      <c r="E244" s="15">
        <v>694</v>
      </c>
      <c r="F244" s="15">
        <v>48</v>
      </c>
      <c r="G244" s="15">
        <v>19</v>
      </c>
      <c r="H244" s="15">
        <v>93</v>
      </c>
      <c r="I244" s="15">
        <v>219</v>
      </c>
      <c r="J244" s="15" t="s">
        <v>410</v>
      </c>
      <c r="K244" s="16">
        <v>240</v>
      </c>
    </row>
    <row r="245" spans="1:11" s="17" customFormat="1">
      <c r="A245" s="220" t="s">
        <v>590</v>
      </c>
      <c r="B245" s="15">
        <v>1100</v>
      </c>
      <c r="C245" s="15">
        <v>125</v>
      </c>
      <c r="D245" s="15">
        <v>45</v>
      </c>
      <c r="E245" s="15">
        <v>656</v>
      </c>
      <c r="F245" s="15">
        <v>11</v>
      </c>
      <c r="G245" s="15">
        <v>54</v>
      </c>
      <c r="H245" s="15">
        <v>65</v>
      </c>
      <c r="I245" s="15">
        <v>405</v>
      </c>
      <c r="J245" s="15">
        <v>27</v>
      </c>
      <c r="K245" s="16">
        <v>275</v>
      </c>
    </row>
    <row r="246" spans="1:11">
      <c r="A246" s="221" t="s">
        <v>267</v>
      </c>
      <c r="B246" s="11">
        <v>5851</v>
      </c>
      <c r="C246" s="11">
        <v>120</v>
      </c>
      <c r="D246" s="11">
        <v>1770</v>
      </c>
      <c r="E246" s="11">
        <v>2783</v>
      </c>
      <c r="F246" s="11">
        <v>127</v>
      </c>
      <c r="G246" s="11">
        <v>141</v>
      </c>
      <c r="H246" s="11">
        <v>105</v>
      </c>
      <c r="I246" s="11">
        <v>1323</v>
      </c>
      <c r="J246" s="11">
        <v>456</v>
      </c>
      <c r="K246" s="12">
        <v>1888</v>
      </c>
    </row>
    <row r="247" spans="1:11">
      <c r="A247" s="321" t="s">
        <v>243</v>
      </c>
      <c r="B247" s="15"/>
      <c r="C247" s="15"/>
      <c r="D247" s="15"/>
      <c r="E247" s="15"/>
      <c r="F247" s="15"/>
      <c r="G247" s="15"/>
      <c r="H247" s="15"/>
      <c r="I247" s="15"/>
      <c r="J247" s="15"/>
      <c r="K247" s="16"/>
    </row>
    <row r="248" spans="1:11">
      <c r="A248" s="219" t="s">
        <v>36</v>
      </c>
      <c r="B248" s="15"/>
      <c r="C248" s="15"/>
      <c r="D248" s="15"/>
      <c r="E248" s="15"/>
      <c r="F248" s="15"/>
      <c r="G248" s="15"/>
      <c r="H248" s="15"/>
      <c r="I248" s="15"/>
      <c r="J248" s="15"/>
      <c r="K248" s="16"/>
    </row>
    <row r="249" spans="1:11">
      <c r="A249" s="322" t="s">
        <v>244</v>
      </c>
      <c r="B249" s="15"/>
      <c r="C249" s="15"/>
      <c r="D249" s="15"/>
      <c r="E249" s="15"/>
      <c r="F249" s="15"/>
      <c r="G249" s="15"/>
      <c r="H249" s="15"/>
      <c r="I249" s="15"/>
      <c r="J249" s="15"/>
      <c r="K249" s="16"/>
    </row>
    <row r="250" spans="1:11">
      <c r="A250" s="220" t="s">
        <v>591</v>
      </c>
      <c r="B250" s="15">
        <v>1472</v>
      </c>
      <c r="C250" s="15">
        <v>12</v>
      </c>
      <c r="D250" s="15">
        <v>731</v>
      </c>
      <c r="E250" s="15">
        <v>643</v>
      </c>
      <c r="F250" s="15">
        <v>34</v>
      </c>
      <c r="G250" s="15">
        <v>10</v>
      </c>
      <c r="H250" s="15" t="s">
        <v>410</v>
      </c>
      <c r="I250" s="15">
        <v>422</v>
      </c>
      <c r="J250" s="15">
        <v>45</v>
      </c>
      <c r="K250" s="16">
        <v>408</v>
      </c>
    </row>
    <row r="251" spans="1:11" s="17" customFormat="1">
      <c r="A251" s="220" t="s">
        <v>592</v>
      </c>
      <c r="B251" s="15">
        <v>856</v>
      </c>
      <c r="C251" s="15">
        <v>94</v>
      </c>
      <c r="D251" s="15">
        <v>88</v>
      </c>
      <c r="E251" s="15">
        <v>572</v>
      </c>
      <c r="F251" s="15">
        <v>4</v>
      </c>
      <c r="G251" s="15">
        <v>64</v>
      </c>
      <c r="H251" s="15">
        <v>17</v>
      </c>
      <c r="I251" s="15">
        <v>177</v>
      </c>
      <c r="J251" s="15">
        <v>1</v>
      </c>
      <c r="K251" s="16">
        <v>850</v>
      </c>
    </row>
    <row r="252" spans="1:11" s="17" customFormat="1">
      <c r="A252" s="220" t="s">
        <v>593</v>
      </c>
      <c r="B252" s="15">
        <v>2213</v>
      </c>
      <c r="C252" s="15">
        <v>4</v>
      </c>
      <c r="D252" s="15">
        <v>926</v>
      </c>
      <c r="E252" s="15">
        <v>839</v>
      </c>
      <c r="F252" s="15">
        <v>50</v>
      </c>
      <c r="G252" s="15">
        <v>55</v>
      </c>
      <c r="H252" s="15">
        <v>84</v>
      </c>
      <c r="I252" s="15">
        <v>616</v>
      </c>
      <c r="J252" s="15">
        <v>410</v>
      </c>
      <c r="K252" s="16">
        <v>292</v>
      </c>
    </row>
    <row r="253" spans="1:11">
      <c r="A253" s="220" t="s">
        <v>594</v>
      </c>
      <c r="B253" s="15">
        <v>1310</v>
      </c>
      <c r="C253" s="15">
        <v>10</v>
      </c>
      <c r="D253" s="15">
        <v>25</v>
      </c>
      <c r="E253" s="15">
        <v>729</v>
      </c>
      <c r="F253" s="15">
        <v>39</v>
      </c>
      <c r="G253" s="15">
        <v>12</v>
      </c>
      <c r="H253" s="15">
        <v>4</v>
      </c>
      <c r="I253" s="15">
        <v>108</v>
      </c>
      <c r="J253" s="15" t="s">
        <v>410</v>
      </c>
      <c r="K253" s="16">
        <v>338</v>
      </c>
    </row>
    <row r="254" spans="1:11">
      <c r="A254" s="221" t="s">
        <v>268</v>
      </c>
      <c r="B254" s="11">
        <v>2643</v>
      </c>
      <c r="C254" s="11">
        <v>204</v>
      </c>
      <c r="D254" s="11">
        <v>166</v>
      </c>
      <c r="E254" s="11">
        <v>1973</v>
      </c>
      <c r="F254" s="11">
        <v>77</v>
      </c>
      <c r="G254" s="11">
        <v>23</v>
      </c>
      <c r="H254" s="11">
        <v>66</v>
      </c>
      <c r="I254" s="11">
        <v>378</v>
      </c>
      <c r="J254" s="11">
        <v>50</v>
      </c>
      <c r="K254" s="12">
        <v>332</v>
      </c>
    </row>
    <row r="255" spans="1:11">
      <c r="A255" s="321" t="s">
        <v>243</v>
      </c>
      <c r="B255" s="15"/>
      <c r="C255" s="15"/>
      <c r="D255" s="15"/>
      <c r="E255" s="15"/>
      <c r="F255" s="15"/>
      <c r="G255" s="15"/>
      <c r="H255" s="15"/>
      <c r="I255" s="15"/>
      <c r="J255" s="15"/>
      <c r="K255" s="16"/>
    </row>
    <row r="256" spans="1:11">
      <c r="A256" s="219" t="s">
        <v>36</v>
      </c>
      <c r="B256" s="15"/>
      <c r="C256" s="15"/>
      <c r="D256" s="15"/>
      <c r="E256" s="15"/>
      <c r="F256" s="15"/>
      <c r="G256" s="15"/>
      <c r="H256" s="15"/>
      <c r="I256" s="15"/>
      <c r="J256" s="15"/>
      <c r="K256" s="16"/>
    </row>
    <row r="257" spans="1:11">
      <c r="A257" s="322" t="s">
        <v>244</v>
      </c>
      <c r="B257" s="15"/>
      <c r="C257" s="15"/>
      <c r="D257" s="15"/>
      <c r="E257" s="15"/>
      <c r="F257" s="15"/>
      <c r="G257" s="15"/>
      <c r="H257" s="15"/>
      <c r="I257" s="15"/>
      <c r="J257" s="15"/>
      <c r="K257" s="16"/>
    </row>
    <row r="258" spans="1:11">
      <c r="A258" s="220" t="s">
        <v>595</v>
      </c>
      <c r="B258" s="15">
        <v>1094</v>
      </c>
      <c r="C258" s="15">
        <v>146</v>
      </c>
      <c r="D258" s="15">
        <v>18</v>
      </c>
      <c r="E258" s="15">
        <v>892</v>
      </c>
      <c r="F258" s="15">
        <v>5</v>
      </c>
      <c r="G258" s="15" t="s">
        <v>410</v>
      </c>
      <c r="H258" s="15">
        <v>14</v>
      </c>
      <c r="I258" s="15">
        <v>55</v>
      </c>
      <c r="J258" s="15" t="s">
        <v>410</v>
      </c>
      <c r="K258" s="16">
        <v>62</v>
      </c>
    </row>
    <row r="259" spans="1:11">
      <c r="A259" s="220" t="s">
        <v>596</v>
      </c>
      <c r="B259" s="15">
        <v>72</v>
      </c>
      <c r="C259" s="15">
        <v>21</v>
      </c>
      <c r="D259" s="15">
        <v>7</v>
      </c>
      <c r="E259" s="15">
        <v>37</v>
      </c>
      <c r="F259" s="15" t="s">
        <v>410</v>
      </c>
      <c r="G259" s="15" t="s">
        <v>410</v>
      </c>
      <c r="H259" s="15" t="s">
        <v>410</v>
      </c>
      <c r="I259" s="15" t="s">
        <v>410</v>
      </c>
      <c r="J259" s="15" t="s">
        <v>410</v>
      </c>
      <c r="K259" s="16">
        <v>4</v>
      </c>
    </row>
    <row r="260" spans="1:11" s="17" customFormat="1">
      <c r="A260" s="220" t="s">
        <v>597</v>
      </c>
      <c r="B260" s="15">
        <v>344</v>
      </c>
      <c r="C260" s="15">
        <v>2</v>
      </c>
      <c r="D260" s="15">
        <v>35</v>
      </c>
      <c r="E260" s="15">
        <v>271</v>
      </c>
      <c r="F260" s="15">
        <v>19</v>
      </c>
      <c r="G260" s="15" t="s">
        <v>410</v>
      </c>
      <c r="H260" s="15" t="s">
        <v>410</v>
      </c>
      <c r="I260" s="15">
        <v>7</v>
      </c>
      <c r="J260" s="15" t="s">
        <v>410</v>
      </c>
      <c r="K260" s="16">
        <v>76</v>
      </c>
    </row>
    <row r="261" spans="1:11" s="17" customFormat="1">
      <c r="A261" s="220" t="s">
        <v>598</v>
      </c>
      <c r="B261" s="15">
        <v>1133</v>
      </c>
      <c r="C261" s="15">
        <v>35</v>
      </c>
      <c r="D261" s="15">
        <v>106</v>
      </c>
      <c r="E261" s="15">
        <v>773</v>
      </c>
      <c r="F261" s="15">
        <v>53</v>
      </c>
      <c r="G261" s="15">
        <v>23</v>
      </c>
      <c r="H261" s="15">
        <v>52</v>
      </c>
      <c r="I261" s="15">
        <v>316</v>
      </c>
      <c r="J261" s="15">
        <v>50</v>
      </c>
      <c r="K261" s="16">
        <v>190</v>
      </c>
    </row>
    <row r="262" spans="1:11" s="17" customFormat="1">
      <c r="A262" s="221" t="s">
        <v>269</v>
      </c>
      <c r="B262" s="11">
        <v>1485</v>
      </c>
      <c r="C262" s="11">
        <v>17</v>
      </c>
      <c r="D262" s="11">
        <v>21</v>
      </c>
      <c r="E262" s="11">
        <v>883</v>
      </c>
      <c r="F262" s="11">
        <v>16</v>
      </c>
      <c r="G262" s="11">
        <v>12</v>
      </c>
      <c r="H262" s="11">
        <v>116</v>
      </c>
      <c r="I262" s="11">
        <v>301</v>
      </c>
      <c r="J262" s="11">
        <v>4</v>
      </c>
      <c r="K262" s="12">
        <v>241</v>
      </c>
    </row>
    <row r="263" spans="1:11" s="17" customFormat="1">
      <c r="A263" s="321" t="s">
        <v>243</v>
      </c>
      <c r="B263" s="11"/>
      <c r="C263" s="11"/>
      <c r="D263" s="11"/>
      <c r="E263" s="11"/>
      <c r="F263" s="11"/>
      <c r="G263" s="11"/>
      <c r="H263" s="11"/>
      <c r="I263" s="11"/>
      <c r="J263" s="11"/>
      <c r="K263" s="12"/>
    </row>
    <row r="264" spans="1:11" s="17" customFormat="1">
      <c r="A264" s="219" t="s">
        <v>36</v>
      </c>
      <c r="B264" s="11"/>
      <c r="C264" s="11"/>
      <c r="D264" s="11"/>
      <c r="E264" s="11"/>
      <c r="F264" s="11"/>
      <c r="G264" s="11"/>
      <c r="H264" s="11"/>
      <c r="I264" s="11"/>
      <c r="J264" s="11"/>
      <c r="K264" s="12"/>
    </row>
    <row r="265" spans="1:11">
      <c r="A265" s="322" t="s">
        <v>244</v>
      </c>
      <c r="B265" s="15"/>
      <c r="C265" s="15"/>
      <c r="D265" s="15"/>
      <c r="E265" s="15"/>
      <c r="F265" s="15"/>
      <c r="G265" s="15"/>
      <c r="H265" s="15"/>
      <c r="I265" s="15"/>
      <c r="J265" s="15"/>
      <c r="K265" s="16"/>
    </row>
    <row r="266" spans="1:11">
      <c r="A266" s="220" t="s">
        <v>599</v>
      </c>
      <c r="B266" s="15">
        <v>885</v>
      </c>
      <c r="C266" s="15">
        <v>11</v>
      </c>
      <c r="D266" s="15">
        <v>7</v>
      </c>
      <c r="E266" s="15">
        <v>443</v>
      </c>
      <c r="F266" s="15" t="s">
        <v>410</v>
      </c>
      <c r="G266" s="15">
        <v>12</v>
      </c>
      <c r="H266" s="15" t="s">
        <v>410</v>
      </c>
      <c r="I266" s="15">
        <v>209</v>
      </c>
      <c r="J266" s="15">
        <v>2</v>
      </c>
      <c r="K266" s="16">
        <v>93</v>
      </c>
    </row>
    <row r="267" spans="1:11">
      <c r="A267" s="220" t="s">
        <v>600</v>
      </c>
      <c r="B267" s="15">
        <v>450</v>
      </c>
      <c r="C267" s="15">
        <v>6</v>
      </c>
      <c r="D267" s="15">
        <v>14</v>
      </c>
      <c r="E267" s="15">
        <v>426</v>
      </c>
      <c r="F267" s="15">
        <v>4</v>
      </c>
      <c r="G267" s="15" t="s">
        <v>410</v>
      </c>
      <c r="H267" s="15" t="s">
        <v>410</v>
      </c>
      <c r="I267" s="15">
        <v>60</v>
      </c>
      <c r="J267" s="15" t="s">
        <v>410</v>
      </c>
      <c r="K267" s="16">
        <v>148</v>
      </c>
    </row>
    <row r="268" spans="1:11">
      <c r="A268" s="220" t="s">
        <v>601</v>
      </c>
      <c r="B268" s="15">
        <v>150</v>
      </c>
      <c r="C268" s="15" t="s">
        <v>410</v>
      </c>
      <c r="D268" s="15" t="s">
        <v>410</v>
      </c>
      <c r="E268" s="15">
        <v>14</v>
      </c>
      <c r="F268" s="15">
        <v>12</v>
      </c>
      <c r="G268" s="15" t="s">
        <v>410</v>
      </c>
      <c r="H268" s="15">
        <v>116</v>
      </c>
      <c r="I268" s="15">
        <v>32</v>
      </c>
      <c r="J268" s="15">
        <v>2</v>
      </c>
      <c r="K268" s="16" t="s">
        <v>410</v>
      </c>
    </row>
    <row r="269" spans="1:11" s="17" customFormat="1">
      <c r="A269" s="221" t="s">
        <v>602</v>
      </c>
      <c r="B269" s="11">
        <v>20975</v>
      </c>
      <c r="C269" s="11">
        <v>663</v>
      </c>
      <c r="D269" s="11">
        <v>1086</v>
      </c>
      <c r="E269" s="11">
        <v>13530</v>
      </c>
      <c r="F269" s="11">
        <v>1353</v>
      </c>
      <c r="G269" s="11">
        <v>622</v>
      </c>
      <c r="H269" s="11">
        <v>1231</v>
      </c>
      <c r="I269" s="11">
        <v>16698</v>
      </c>
      <c r="J269" s="11">
        <v>2072</v>
      </c>
      <c r="K269" s="12">
        <v>11880</v>
      </c>
    </row>
    <row r="270" spans="1:11" s="17" customFormat="1">
      <c r="A270" s="323" t="s">
        <v>319</v>
      </c>
      <c r="C270" s="11"/>
      <c r="D270" s="11"/>
      <c r="E270" s="11"/>
      <c r="F270" s="11"/>
      <c r="G270" s="11"/>
      <c r="H270" s="11"/>
      <c r="I270" s="11"/>
      <c r="J270" s="11"/>
      <c r="K270" s="12"/>
    </row>
    <row r="271" spans="1:11">
      <c r="A271" s="221" t="s">
        <v>270</v>
      </c>
      <c r="B271" s="11">
        <v>671</v>
      </c>
      <c r="C271" s="15">
        <v>18</v>
      </c>
      <c r="D271" s="15">
        <v>10</v>
      </c>
      <c r="E271" s="15">
        <v>584</v>
      </c>
      <c r="F271" s="15">
        <v>20</v>
      </c>
      <c r="G271" s="15">
        <v>12</v>
      </c>
      <c r="H271" s="15">
        <v>7</v>
      </c>
      <c r="I271" s="15">
        <v>173</v>
      </c>
      <c r="J271" s="15" t="s">
        <v>410</v>
      </c>
      <c r="K271" s="16">
        <v>184</v>
      </c>
    </row>
    <row r="272" spans="1:11">
      <c r="A272" s="321" t="s">
        <v>243</v>
      </c>
      <c r="B272" s="15"/>
      <c r="C272" s="15"/>
      <c r="D272" s="15"/>
      <c r="E272" s="15"/>
      <c r="F272" s="15"/>
      <c r="G272" s="15"/>
      <c r="H272" s="15"/>
      <c r="I272" s="15"/>
      <c r="J272" s="15"/>
      <c r="K272" s="16"/>
    </row>
    <row r="273" spans="1:11">
      <c r="A273" s="219" t="s">
        <v>36</v>
      </c>
      <c r="B273" s="15"/>
      <c r="C273" s="15"/>
      <c r="D273" s="15"/>
      <c r="E273" s="15"/>
      <c r="F273" s="15"/>
      <c r="G273" s="15"/>
      <c r="H273" s="15"/>
      <c r="I273" s="15"/>
      <c r="J273" s="15"/>
      <c r="K273" s="16"/>
    </row>
    <row r="274" spans="1:11">
      <c r="A274" s="322" t="s">
        <v>244</v>
      </c>
      <c r="B274" s="15"/>
      <c r="C274" s="15"/>
      <c r="D274" s="15"/>
      <c r="E274" s="15"/>
      <c r="F274" s="15"/>
      <c r="G274" s="15"/>
      <c r="H274" s="15"/>
      <c r="I274" s="15"/>
      <c r="J274" s="15"/>
      <c r="K274" s="16"/>
    </row>
    <row r="275" spans="1:11">
      <c r="A275" s="220" t="s">
        <v>603</v>
      </c>
      <c r="B275" s="15">
        <v>50</v>
      </c>
      <c r="C275" s="15" t="s">
        <v>410</v>
      </c>
      <c r="D275" s="15">
        <v>2</v>
      </c>
      <c r="E275" s="15">
        <v>27</v>
      </c>
      <c r="F275" s="15">
        <v>5</v>
      </c>
      <c r="G275" s="15">
        <v>5</v>
      </c>
      <c r="H275" s="15" t="s">
        <v>410</v>
      </c>
      <c r="I275" s="15">
        <v>10</v>
      </c>
      <c r="J275" s="15" t="s">
        <v>410</v>
      </c>
      <c r="K275" s="16">
        <v>23</v>
      </c>
    </row>
    <row r="276" spans="1:11">
      <c r="A276" s="220" t="s">
        <v>604</v>
      </c>
      <c r="B276" s="15">
        <v>224</v>
      </c>
      <c r="C276" s="15" t="s">
        <v>410</v>
      </c>
      <c r="D276" s="15" t="s">
        <v>410</v>
      </c>
      <c r="E276" s="15">
        <v>208</v>
      </c>
      <c r="F276" s="15" t="s">
        <v>410</v>
      </c>
      <c r="G276" s="15" t="s">
        <v>410</v>
      </c>
      <c r="H276" s="15">
        <v>7</v>
      </c>
      <c r="I276" s="15">
        <v>61</v>
      </c>
      <c r="J276" s="15" t="s">
        <v>410</v>
      </c>
      <c r="K276" s="16">
        <v>19</v>
      </c>
    </row>
    <row r="277" spans="1:11">
      <c r="A277" s="220" t="s">
        <v>605</v>
      </c>
      <c r="B277" s="15">
        <v>70</v>
      </c>
      <c r="C277" s="15">
        <v>18</v>
      </c>
      <c r="D277" s="15" t="s">
        <v>410</v>
      </c>
      <c r="E277" s="15">
        <v>35</v>
      </c>
      <c r="F277" s="15">
        <v>10</v>
      </c>
      <c r="G277" s="15">
        <v>7</v>
      </c>
      <c r="H277" s="15" t="s">
        <v>410</v>
      </c>
      <c r="I277" s="15">
        <v>102</v>
      </c>
      <c r="J277" s="15" t="s">
        <v>410</v>
      </c>
      <c r="K277" s="16">
        <v>63</v>
      </c>
    </row>
    <row r="278" spans="1:11" s="17" customFormat="1">
      <c r="A278" s="220" t="s">
        <v>606</v>
      </c>
      <c r="B278" s="15">
        <v>239</v>
      </c>
      <c r="C278" s="15" t="s">
        <v>410</v>
      </c>
      <c r="D278" s="15" t="s">
        <v>410</v>
      </c>
      <c r="E278" s="15">
        <v>239</v>
      </c>
      <c r="F278" s="15" t="s">
        <v>410</v>
      </c>
      <c r="G278" s="15" t="s">
        <v>410</v>
      </c>
      <c r="H278" s="15" t="s">
        <v>410</v>
      </c>
      <c r="I278" s="15" t="s">
        <v>410</v>
      </c>
      <c r="J278" s="15" t="s">
        <v>410</v>
      </c>
      <c r="K278" s="16">
        <v>48</v>
      </c>
    </row>
    <row r="279" spans="1:11" s="17" customFormat="1">
      <c r="A279" s="220" t="s">
        <v>607</v>
      </c>
      <c r="B279" s="15">
        <v>88</v>
      </c>
      <c r="C279" s="15" t="s">
        <v>410</v>
      </c>
      <c r="D279" s="15">
        <v>8</v>
      </c>
      <c r="E279" s="15">
        <v>75</v>
      </c>
      <c r="F279" s="15">
        <v>5</v>
      </c>
      <c r="G279" s="15" t="s">
        <v>410</v>
      </c>
      <c r="H279" s="15" t="s">
        <v>410</v>
      </c>
      <c r="I279" s="15" t="s">
        <v>410</v>
      </c>
      <c r="J279" s="15" t="s">
        <v>410</v>
      </c>
      <c r="K279" s="16">
        <v>31</v>
      </c>
    </row>
    <row r="280" spans="1:11">
      <c r="A280" s="221" t="s">
        <v>271</v>
      </c>
      <c r="B280" s="11">
        <v>1717</v>
      </c>
      <c r="C280" s="11">
        <v>39</v>
      </c>
      <c r="D280" s="11">
        <v>25</v>
      </c>
      <c r="E280" s="11">
        <v>734</v>
      </c>
      <c r="F280" s="11">
        <v>18</v>
      </c>
      <c r="G280" s="11">
        <v>5</v>
      </c>
      <c r="H280" s="11">
        <v>26</v>
      </c>
      <c r="I280" s="11">
        <v>129</v>
      </c>
      <c r="J280" s="11">
        <v>80</v>
      </c>
      <c r="K280" s="12">
        <v>95</v>
      </c>
    </row>
    <row r="281" spans="1:11">
      <c r="A281" s="321" t="s">
        <v>243</v>
      </c>
      <c r="B281" s="15"/>
      <c r="C281" s="15"/>
      <c r="D281" s="15"/>
      <c r="E281" s="15"/>
      <c r="F281" s="15"/>
      <c r="G281" s="15"/>
      <c r="H281" s="15"/>
      <c r="I281" s="15"/>
      <c r="J281" s="15"/>
      <c r="K281" s="16"/>
    </row>
    <row r="282" spans="1:11">
      <c r="A282" s="219" t="s">
        <v>36</v>
      </c>
      <c r="B282" s="15"/>
      <c r="C282" s="15"/>
      <c r="D282" s="15"/>
      <c r="E282" s="15"/>
      <c r="F282" s="15"/>
      <c r="G282" s="15"/>
      <c r="H282" s="15"/>
      <c r="I282" s="15"/>
      <c r="J282" s="15"/>
      <c r="K282" s="16"/>
    </row>
    <row r="283" spans="1:11">
      <c r="A283" s="322" t="s">
        <v>244</v>
      </c>
      <c r="B283" s="15"/>
      <c r="C283" s="15"/>
      <c r="D283" s="15"/>
      <c r="E283" s="15"/>
      <c r="F283" s="15"/>
      <c r="G283" s="15"/>
      <c r="H283" s="15"/>
      <c r="I283" s="15"/>
      <c r="J283" s="15"/>
      <c r="K283" s="16"/>
    </row>
    <row r="284" spans="1:11" s="17" customFormat="1">
      <c r="A284" s="220" t="s">
        <v>608</v>
      </c>
      <c r="B284" s="15">
        <v>36</v>
      </c>
      <c r="C284" s="15" t="s">
        <v>410</v>
      </c>
      <c r="D284" s="15">
        <v>4</v>
      </c>
      <c r="E284" s="15">
        <v>6</v>
      </c>
      <c r="F284" s="15">
        <v>16</v>
      </c>
      <c r="G284" s="15">
        <v>5</v>
      </c>
      <c r="H284" s="15">
        <v>5</v>
      </c>
      <c r="I284" s="15" t="s">
        <v>410</v>
      </c>
      <c r="J284" s="15" t="s">
        <v>410</v>
      </c>
      <c r="K284" s="16">
        <v>6</v>
      </c>
    </row>
    <row r="285" spans="1:11" s="17" customFormat="1">
      <c r="A285" s="220" t="s">
        <v>609</v>
      </c>
      <c r="B285" s="15">
        <v>46</v>
      </c>
      <c r="C285" s="15" t="s">
        <v>410</v>
      </c>
      <c r="D285" s="15">
        <v>12</v>
      </c>
      <c r="E285" s="15">
        <v>10</v>
      </c>
      <c r="F285" s="15" t="s">
        <v>410</v>
      </c>
      <c r="G285" s="15" t="s">
        <v>410</v>
      </c>
      <c r="H285" s="15" t="s">
        <v>410</v>
      </c>
      <c r="I285" s="15">
        <v>49</v>
      </c>
      <c r="J285" s="15" t="s">
        <v>410</v>
      </c>
      <c r="K285" s="16">
        <v>19</v>
      </c>
    </row>
    <row r="286" spans="1:11">
      <c r="A286" s="220" t="s">
        <v>610</v>
      </c>
      <c r="B286" s="15">
        <v>83</v>
      </c>
      <c r="C286" s="15">
        <v>22</v>
      </c>
      <c r="D286" s="15" t="s">
        <v>410</v>
      </c>
      <c r="E286" s="15">
        <v>42</v>
      </c>
      <c r="F286" s="15" t="s">
        <v>410</v>
      </c>
      <c r="G286" s="15" t="s">
        <v>410</v>
      </c>
      <c r="H286" s="15">
        <v>19</v>
      </c>
      <c r="I286" s="15" t="s">
        <v>410</v>
      </c>
      <c r="J286" s="15" t="s">
        <v>410</v>
      </c>
      <c r="K286" s="16">
        <v>41</v>
      </c>
    </row>
    <row r="287" spans="1:11">
      <c r="A287" s="220" t="s">
        <v>611</v>
      </c>
      <c r="B287" s="15">
        <v>2</v>
      </c>
      <c r="C287" s="15" t="s">
        <v>410</v>
      </c>
      <c r="D287" s="15" t="s">
        <v>410</v>
      </c>
      <c r="E287" s="15">
        <v>2</v>
      </c>
      <c r="F287" s="15" t="s">
        <v>410</v>
      </c>
      <c r="G287" s="15" t="s">
        <v>410</v>
      </c>
      <c r="H287" s="15" t="s">
        <v>410</v>
      </c>
      <c r="I287" s="15" t="s">
        <v>410</v>
      </c>
      <c r="J287" s="15" t="s">
        <v>410</v>
      </c>
      <c r="K287" s="16">
        <v>25</v>
      </c>
    </row>
    <row r="288" spans="1:11">
      <c r="A288" s="220" t="s">
        <v>612</v>
      </c>
      <c r="B288" s="15">
        <v>559</v>
      </c>
      <c r="C288" s="15" t="s">
        <v>410</v>
      </c>
      <c r="D288" s="15">
        <v>2</v>
      </c>
      <c r="E288" s="15">
        <v>555</v>
      </c>
      <c r="F288" s="15">
        <v>2</v>
      </c>
      <c r="G288" s="15" t="s">
        <v>410</v>
      </c>
      <c r="H288" s="15" t="s">
        <v>410</v>
      </c>
      <c r="I288" s="15" t="s">
        <v>410</v>
      </c>
      <c r="J288" s="15" t="s">
        <v>410</v>
      </c>
      <c r="K288" s="16">
        <v>4</v>
      </c>
    </row>
    <row r="289" spans="1:11">
      <c r="A289" s="220" t="s">
        <v>613</v>
      </c>
      <c r="B289" s="15">
        <v>991</v>
      </c>
      <c r="C289" s="15">
        <v>17</v>
      </c>
      <c r="D289" s="15">
        <v>7</v>
      </c>
      <c r="E289" s="15">
        <v>119</v>
      </c>
      <c r="F289" s="15" t="s">
        <v>410</v>
      </c>
      <c r="G289" s="15" t="s">
        <v>410</v>
      </c>
      <c r="H289" s="15">
        <v>2</v>
      </c>
      <c r="I289" s="15">
        <v>80</v>
      </c>
      <c r="J289" s="15">
        <v>80</v>
      </c>
      <c r="K289" s="16" t="s">
        <v>410</v>
      </c>
    </row>
    <row r="290" spans="1:11">
      <c r="A290" s="221" t="s">
        <v>272</v>
      </c>
      <c r="B290" s="11">
        <v>3094</v>
      </c>
      <c r="C290" s="11">
        <v>68</v>
      </c>
      <c r="D290" s="11">
        <v>628</v>
      </c>
      <c r="E290" s="11">
        <v>2103</v>
      </c>
      <c r="F290" s="11">
        <v>19</v>
      </c>
      <c r="G290" s="11">
        <v>155</v>
      </c>
      <c r="H290" s="11">
        <v>44</v>
      </c>
      <c r="I290" s="11">
        <v>785</v>
      </c>
      <c r="J290" s="11">
        <v>27</v>
      </c>
      <c r="K290" s="12">
        <v>342</v>
      </c>
    </row>
    <row r="291" spans="1:11" s="17" customFormat="1">
      <c r="A291" s="321" t="s">
        <v>243</v>
      </c>
      <c r="B291" s="11"/>
      <c r="C291" s="11"/>
      <c r="D291" s="11"/>
      <c r="E291" s="11"/>
      <c r="F291" s="11"/>
      <c r="G291" s="11"/>
      <c r="H291" s="11"/>
      <c r="I291" s="11"/>
      <c r="J291" s="11"/>
      <c r="K291" s="12"/>
    </row>
    <row r="292" spans="1:11" s="17" customFormat="1">
      <c r="A292" s="219" t="s">
        <v>36</v>
      </c>
      <c r="B292" s="11"/>
      <c r="C292" s="11"/>
      <c r="D292" s="11"/>
      <c r="E292" s="11"/>
      <c r="F292" s="11"/>
      <c r="G292" s="11"/>
      <c r="H292" s="11"/>
      <c r="I292" s="11"/>
      <c r="J292" s="11"/>
      <c r="K292" s="12"/>
    </row>
    <row r="293" spans="1:11">
      <c r="A293" s="322" t="s">
        <v>244</v>
      </c>
      <c r="B293" s="15"/>
      <c r="C293" s="15"/>
      <c r="D293" s="15"/>
      <c r="E293" s="15"/>
      <c r="F293" s="15"/>
      <c r="G293" s="15"/>
      <c r="H293" s="15"/>
      <c r="I293" s="15"/>
      <c r="J293" s="15"/>
      <c r="K293" s="16"/>
    </row>
    <row r="294" spans="1:11">
      <c r="A294" s="220" t="s">
        <v>614</v>
      </c>
      <c r="B294" s="15">
        <v>90</v>
      </c>
      <c r="C294" s="15">
        <v>42</v>
      </c>
      <c r="D294" s="15" t="s">
        <v>410</v>
      </c>
      <c r="E294" s="15">
        <v>46</v>
      </c>
      <c r="F294" s="15" t="s">
        <v>410</v>
      </c>
      <c r="G294" s="15" t="s">
        <v>410</v>
      </c>
      <c r="H294" s="15">
        <v>2</v>
      </c>
      <c r="I294" s="15">
        <v>47</v>
      </c>
      <c r="J294" s="15" t="s">
        <v>410</v>
      </c>
      <c r="K294" s="16" t="s">
        <v>410</v>
      </c>
    </row>
    <row r="295" spans="1:11">
      <c r="A295" s="220" t="s">
        <v>615</v>
      </c>
      <c r="B295" s="15">
        <v>681</v>
      </c>
      <c r="C295" s="15" t="s">
        <v>410</v>
      </c>
      <c r="D295" s="15">
        <v>89</v>
      </c>
      <c r="E295" s="15">
        <v>479</v>
      </c>
      <c r="F295" s="15" t="s">
        <v>410</v>
      </c>
      <c r="G295" s="15">
        <v>85</v>
      </c>
      <c r="H295" s="15">
        <v>28</v>
      </c>
      <c r="I295" s="15">
        <v>493</v>
      </c>
      <c r="J295" s="15" t="s">
        <v>410</v>
      </c>
      <c r="K295" s="16">
        <v>40</v>
      </c>
    </row>
    <row r="296" spans="1:11" s="17" customFormat="1">
      <c r="A296" s="220" t="s">
        <v>616</v>
      </c>
      <c r="B296" s="15">
        <v>76</v>
      </c>
      <c r="C296" s="15" t="s">
        <v>410</v>
      </c>
      <c r="D296" s="15" t="s">
        <v>410</v>
      </c>
      <c r="E296" s="15">
        <v>60</v>
      </c>
      <c r="F296" s="15" t="s">
        <v>410</v>
      </c>
      <c r="G296" s="15" t="s">
        <v>410</v>
      </c>
      <c r="H296" s="15" t="s">
        <v>410</v>
      </c>
      <c r="I296" s="15" t="s">
        <v>410</v>
      </c>
      <c r="J296" s="15" t="s">
        <v>410</v>
      </c>
      <c r="K296" s="16">
        <v>3</v>
      </c>
    </row>
    <row r="297" spans="1:11" s="17" customFormat="1">
      <c r="A297" s="220" t="s">
        <v>617</v>
      </c>
      <c r="B297" s="15">
        <v>24</v>
      </c>
      <c r="C297" s="15" t="s">
        <v>410</v>
      </c>
      <c r="D297" s="15">
        <v>6</v>
      </c>
      <c r="E297" s="15">
        <v>14</v>
      </c>
      <c r="F297" s="15" t="s">
        <v>410</v>
      </c>
      <c r="G297" s="15" t="s">
        <v>410</v>
      </c>
      <c r="H297" s="15">
        <v>4</v>
      </c>
      <c r="I297" s="15">
        <v>12</v>
      </c>
      <c r="J297" s="15" t="s">
        <v>410</v>
      </c>
      <c r="K297" s="16">
        <v>5</v>
      </c>
    </row>
    <row r="298" spans="1:11" s="17" customFormat="1">
      <c r="A298" s="220" t="s">
        <v>618</v>
      </c>
      <c r="B298" s="15">
        <v>437</v>
      </c>
      <c r="C298" s="15" t="s">
        <v>410</v>
      </c>
      <c r="D298" s="15">
        <v>7</v>
      </c>
      <c r="E298" s="15">
        <v>342</v>
      </c>
      <c r="F298" s="15">
        <v>8</v>
      </c>
      <c r="G298" s="15">
        <v>70</v>
      </c>
      <c r="H298" s="15">
        <v>10</v>
      </c>
      <c r="I298" s="15">
        <v>80</v>
      </c>
      <c r="J298" s="15" t="s">
        <v>410</v>
      </c>
      <c r="K298" s="16">
        <v>138</v>
      </c>
    </row>
    <row r="299" spans="1:11" s="17" customFormat="1">
      <c r="A299" s="220" t="s">
        <v>619</v>
      </c>
      <c r="B299" s="15">
        <v>68</v>
      </c>
      <c r="C299" s="15" t="s">
        <v>410</v>
      </c>
      <c r="D299" s="15">
        <v>1</v>
      </c>
      <c r="E299" s="15">
        <v>67</v>
      </c>
      <c r="F299" s="15" t="s">
        <v>410</v>
      </c>
      <c r="G299" s="15" t="s">
        <v>410</v>
      </c>
      <c r="H299" s="15" t="s">
        <v>410</v>
      </c>
      <c r="I299" s="15">
        <v>84</v>
      </c>
      <c r="J299" s="15" t="s">
        <v>410</v>
      </c>
      <c r="K299" s="16">
        <v>3</v>
      </c>
    </row>
    <row r="300" spans="1:11">
      <c r="A300" s="220" t="s">
        <v>620</v>
      </c>
      <c r="B300" s="15">
        <v>28</v>
      </c>
      <c r="C300" s="15" t="s">
        <v>410</v>
      </c>
      <c r="D300" s="15" t="s">
        <v>410</v>
      </c>
      <c r="E300" s="15">
        <v>28</v>
      </c>
      <c r="F300" s="15" t="s">
        <v>410</v>
      </c>
      <c r="G300" s="15" t="s">
        <v>410</v>
      </c>
      <c r="H300" s="15" t="s">
        <v>410</v>
      </c>
      <c r="I300" s="15" t="s">
        <v>410</v>
      </c>
      <c r="J300" s="15" t="s">
        <v>410</v>
      </c>
      <c r="K300" s="16" t="s">
        <v>410</v>
      </c>
    </row>
    <row r="301" spans="1:11">
      <c r="A301" s="220" t="s">
        <v>621</v>
      </c>
      <c r="B301" s="15">
        <v>1690</v>
      </c>
      <c r="C301" s="15">
        <v>26</v>
      </c>
      <c r="D301" s="15">
        <v>525</v>
      </c>
      <c r="E301" s="15">
        <v>1067</v>
      </c>
      <c r="F301" s="15">
        <v>11</v>
      </c>
      <c r="G301" s="15" t="s">
        <v>410</v>
      </c>
      <c r="H301" s="15" t="s">
        <v>410</v>
      </c>
      <c r="I301" s="15">
        <v>69</v>
      </c>
      <c r="J301" s="15">
        <v>27</v>
      </c>
      <c r="K301" s="16">
        <v>153</v>
      </c>
    </row>
    <row r="302" spans="1:11">
      <c r="A302" s="221" t="s">
        <v>423</v>
      </c>
      <c r="B302" s="11">
        <v>9353</v>
      </c>
      <c r="C302" s="11">
        <v>237</v>
      </c>
      <c r="D302" s="11">
        <v>172</v>
      </c>
      <c r="E302" s="11">
        <v>6147</v>
      </c>
      <c r="F302" s="11">
        <v>1097</v>
      </c>
      <c r="G302" s="11">
        <v>354</v>
      </c>
      <c r="H302" s="11">
        <v>652</v>
      </c>
      <c r="I302" s="11">
        <v>11375</v>
      </c>
      <c r="J302" s="11">
        <v>1477</v>
      </c>
      <c r="K302" s="12">
        <v>9335</v>
      </c>
    </row>
    <row r="303" spans="1:11" s="17" customFormat="1">
      <c r="A303" s="321" t="s">
        <v>243</v>
      </c>
      <c r="B303" s="11"/>
      <c r="C303" s="11"/>
      <c r="D303" s="11"/>
      <c r="E303" s="11"/>
      <c r="F303" s="11"/>
      <c r="G303" s="11"/>
      <c r="H303" s="11"/>
      <c r="I303" s="11"/>
      <c r="J303" s="11"/>
      <c r="K303" s="12"/>
    </row>
    <row r="304" spans="1:11" s="17" customFormat="1">
      <c r="A304" s="219" t="s">
        <v>318</v>
      </c>
      <c r="B304" s="11"/>
      <c r="C304" s="11"/>
      <c r="D304" s="11"/>
      <c r="E304" s="11"/>
      <c r="F304" s="11"/>
      <c r="G304" s="11"/>
      <c r="H304" s="11"/>
      <c r="I304" s="11"/>
      <c r="J304" s="11"/>
      <c r="K304" s="12"/>
    </row>
    <row r="305" spans="1:11">
      <c r="A305" s="322" t="s">
        <v>318</v>
      </c>
      <c r="B305" s="15"/>
      <c r="C305" s="15"/>
      <c r="D305" s="15"/>
      <c r="E305" s="15"/>
      <c r="F305" s="15"/>
      <c r="G305" s="15"/>
      <c r="H305" s="15"/>
      <c r="I305" s="15"/>
      <c r="J305" s="15"/>
      <c r="K305" s="16"/>
    </row>
    <row r="306" spans="1:11">
      <c r="A306" s="220" t="s">
        <v>622</v>
      </c>
      <c r="B306" s="15">
        <v>9353</v>
      </c>
      <c r="C306" s="15">
        <v>237</v>
      </c>
      <c r="D306" s="15">
        <v>172</v>
      </c>
      <c r="E306" s="15">
        <v>6147</v>
      </c>
      <c r="F306" s="15">
        <v>1097</v>
      </c>
      <c r="G306" s="15">
        <v>354</v>
      </c>
      <c r="H306" s="15">
        <v>652</v>
      </c>
      <c r="I306" s="15">
        <v>11375</v>
      </c>
      <c r="J306" s="15">
        <v>1477</v>
      </c>
      <c r="K306" s="16">
        <v>9335</v>
      </c>
    </row>
    <row r="307" spans="1:11">
      <c r="A307" s="221" t="s">
        <v>273</v>
      </c>
      <c r="B307" s="11">
        <v>876</v>
      </c>
      <c r="C307" s="11">
        <v>20</v>
      </c>
      <c r="D307" s="11">
        <v>20</v>
      </c>
      <c r="E307" s="11">
        <v>633</v>
      </c>
      <c r="F307" s="11">
        <v>27</v>
      </c>
      <c r="G307" s="11">
        <v>68</v>
      </c>
      <c r="H307" s="11" t="s">
        <v>410</v>
      </c>
      <c r="I307" s="11">
        <v>602</v>
      </c>
      <c r="J307" s="11">
        <v>8</v>
      </c>
      <c r="K307" s="12">
        <v>235</v>
      </c>
    </row>
    <row r="308" spans="1:11">
      <c r="A308" s="321" t="s">
        <v>243</v>
      </c>
      <c r="B308" s="15"/>
      <c r="C308" s="15"/>
      <c r="D308" s="15"/>
      <c r="E308" s="15"/>
      <c r="F308" s="15"/>
      <c r="G308" s="15"/>
      <c r="H308" s="15"/>
      <c r="I308" s="15"/>
      <c r="J308" s="15"/>
      <c r="K308" s="16"/>
    </row>
    <row r="309" spans="1:11">
      <c r="A309" s="219" t="s">
        <v>36</v>
      </c>
      <c r="B309" s="15"/>
      <c r="C309" s="15"/>
      <c r="D309" s="15"/>
      <c r="E309" s="15"/>
      <c r="F309" s="15"/>
      <c r="G309" s="15"/>
      <c r="H309" s="15"/>
      <c r="I309" s="15"/>
      <c r="J309" s="15"/>
      <c r="K309" s="16"/>
    </row>
    <row r="310" spans="1:11" s="17" customFormat="1">
      <c r="A310" s="322" t="s">
        <v>244</v>
      </c>
      <c r="B310" s="11"/>
      <c r="C310" s="11"/>
      <c r="D310" s="11"/>
      <c r="E310" s="11"/>
      <c r="F310" s="11"/>
      <c r="G310" s="11"/>
      <c r="H310" s="11"/>
      <c r="I310" s="11"/>
      <c r="J310" s="11"/>
      <c r="K310" s="12"/>
    </row>
    <row r="311" spans="1:11" s="17" customFormat="1">
      <c r="A311" s="220" t="s">
        <v>623</v>
      </c>
      <c r="B311" s="15">
        <v>69</v>
      </c>
      <c r="C311" s="15" t="s">
        <v>410</v>
      </c>
      <c r="D311" s="15">
        <v>2</v>
      </c>
      <c r="E311" s="15">
        <v>18</v>
      </c>
      <c r="F311" s="15">
        <v>1</v>
      </c>
      <c r="G311" s="15" t="s">
        <v>410</v>
      </c>
      <c r="H311" s="15" t="s">
        <v>410</v>
      </c>
      <c r="I311" s="15" t="s">
        <v>410</v>
      </c>
      <c r="J311" s="15" t="s">
        <v>410</v>
      </c>
      <c r="K311" s="16">
        <v>35</v>
      </c>
    </row>
    <row r="312" spans="1:11">
      <c r="A312" s="220" t="s">
        <v>624</v>
      </c>
      <c r="B312" s="15">
        <v>162</v>
      </c>
      <c r="C312" s="15">
        <v>18</v>
      </c>
      <c r="D312" s="15">
        <v>10</v>
      </c>
      <c r="E312" s="15">
        <v>102</v>
      </c>
      <c r="F312" s="15">
        <v>10</v>
      </c>
      <c r="G312" s="15" t="s">
        <v>410</v>
      </c>
      <c r="H312" s="15" t="s">
        <v>410</v>
      </c>
      <c r="I312" s="15" t="s">
        <v>410</v>
      </c>
      <c r="J312" s="15" t="s">
        <v>410</v>
      </c>
      <c r="K312" s="16">
        <v>73</v>
      </c>
    </row>
    <row r="313" spans="1:11">
      <c r="A313" s="220" t="s">
        <v>625</v>
      </c>
      <c r="B313" s="15">
        <v>460</v>
      </c>
      <c r="C313" s="15">
        <v>2</v>
      </c>
      <c r="D313" s="15">
        <v>8</v>
      </c>
      <c r="E313" s="15">
        <v>375</v>
      </c>
      <c r="F313" s="15">
        <v>7</v>
      </c>
      <c r="G313" s="15">
        <v>68</v>
      </c>
      <c r="H313" s="15" t="s">
        <v>410</v>
      </c>
      <c r="I313" s="15">
        <v>558</v>
      </c>
      <c r="J313" s="15">
        <v>8</v>
      </c>
      <c r="K313" s="16">
        <v>45</v>
      </c>
    </row>
    <row r="314" spans="1:11">
      <c r="A314" s="220" t="s">
        <v>626</v>
      </c>
      <c r="B314" s="15">
        <v>185</v>
      </c>
      <c r="C314" s="15" t="s">
        <v>410</v>
      </c>
      <c r="D314" s="15" t="s">
        <v>410</v>
      </c>
      <c r="E314" s="15">
        <v>138</v>
      </c>
      <c r="F314" s="15">
        <v>9</v>
      </c>
      <c r="G314" s="15" t="s">
        <v>410</v>
      </c>
      <c r="H314" s="15" t="s">
        <v>410</v>
      </c>
      <c r="I314" s="15">
        <v>44</v>
      </c>
      <c r="J314" s="15" t="s">
        <v>410</v>
      </c>
      <c r="K314" s="16">
        <v>82</v>
      </c>
    </row>
    <row r="315" spans="1:11">
      <c r="A315" s="221" t="s">
        <v>274</v>
      </c>
      <c r="B315" s="11">
        <v>1902</v>
      </c>
      <c r="C315" s="11">
        <v>136</v>
      </c>
      <c r="D315" s="11">
        <v>59</v>
      </c>
      <c r="E315" s="11">
        <v>998</v>
      </c>
      <c r="F315" s="11">
        <v>108</v>
      </c>
      <c r="G315" s="11" t="s">
        <v>410</v>
      </c>
      <c r="H315" s="11">
        <v>72</v>
      </c>
      <c r="I315" s="11">
        <v>268</v>
      </c>
      <c r="J315" s="11">
        <v>77</v>
      </c>
      <c r="K315" s="12">
        <v>1125</v>
      </c>
    </row>
    <row r="316" spans="1:11" s="17" customFormat="1">
      <c r="A316" s="321" t="s">
        <v>243</v>
      </c>
      <c r="B316" s="11"/>
      <c r="C316" s="11"/>
      <c r="D316" s="11"/>
      <c r="E316" s="11"/>
      <c r="F316" s="11"/>
      <c r="G316" s="11"/>
      <c r="H316" s="11"/>
      <c r="I316" s="11"/>
      <c r="J316" s="11"/>
      <c r="K316" s="12"/>
    </row>
    <row r="317" spans="1:11" s="17" customFormat="1">
      <c r="A317" s="219" t="s">
        <v>36</v>
      </c>
      <c r="B317" s="11"/>
      <c r="C317" s="11"/>
      <c r="D317" s="11"/>
      <c r="E317" s="11"/>
      <c r="F317" s="11"/>
      <c r="G317" s="11"/>
      <c r="H317" s="11"/>
      <c r="I317" s="11"/>
      <c r="J317" s="11"/>
      <c r="K317" s="12"/>
    </row>
    <row r="318" spans="1:11">
      <c r="A318" s="322" t="s">
        <v>244</v>
      </c>
      <c r="B318" s="15"/>
      <c r="C318" s="15"/>
      <c r="D318" s="15"/>
      <c r="E318" s="15"/>
      <c r="F318" s="15"/>
      <c r="G318" s="15"/>
      <c r="H318" s="15"/>
      <c r="I318" s="15"/>
      <c r="J318" s="15"/>
      <c r="K318" s="16"/>
    </row>
    <row r="319" spans="1:11">
      <c r="A319" s="220" t="s">
        <v>627</v>
      </c>
      <c r="B319" s="15">
        <v>68</v>
      </c>
      <c r="C319" s="15" t="s">
        <v>410</v>
      </c>
      <c r="D319" s="15" t="s">
        <v>410</v>
      </c>
      <c r="E319" s="15">
        <v>49</v>
      </c>
      <c r="F319" s="15">
        <v>10</v>
      </c>
      <c r="G319" s="15" t="s">
        <v>410</v>
      </c>
      <c r="H319" s="15">
        <v>9</v>
      </c>
      <c r="I319" s="15">
        <v>4</v>
      </c>
      <c r="J319" s="15">
        <v>4</v>
      </c>
      <c r="K319" s="16">
        <v>14</v>
      </c>
    </row>
    <row r="320" spans="1:11">
      <c r="A320" s="220" t="s">
        <v>700</v>
      </c>
      <c r="B320" s="15">
        <v>250</v>
      </c>
      <c r="C320" s="15">
        <v>4</v>
      </c>
      <c r="D320" s="15">
        <v>18</v>
      </c>
      <c r="E320" s="15">
        <v>188</v>
      </c>
      <c r="F320" s="15" t="s">
        <v>410</v>
      </c>
      <c r="G320" s="15" t="s">
        <v>410</v>
      </c>
      <c r="H320" s="15">
        <v>40</v>
      </c>
      <c r="I320" s="15">
        <v>25</v>
      </c>
      <c r="J320" s="15">
        <v>25</v>
      </c>
      <c r="K320" s="16">
        <v>48</v>
      </c>
    </row>
    <row r="321" spans="1:11">
      <c r="A321" s="220" t="s">
        <v>628</v>
      </c>
      <c r="B321" s="15">
        <v>753</v>
      </c>
      <c r="C321" s="15">
        <v>40</v>
      </c>
      <c r="D321" s="15">
        <v>17</v>
      </c>
      <c r="E321" s="15">
        <v>150</v>
      </c>
      <c r="F321" s="15">
        <v>34</v>
      </c>
      <c r="G321" s="15" t="s">
        <v>410</v>
      </c>
      <c r="H321" s="15">
        <v>11</v>
      </c>
      <c r="I321" s="15">
        <v>40</v>
      </c>
      <c r="J321" s="15">
        <v>6</v>
      </c>
      <c r="K321" s="16">
        <v>725</v>
      </c>
    </row>
    <row r="322" spans="1:11">
      <c r="A322" s="220" t="s">
        <v>629</v>
      </c>
      <c r="B322" s="15">
        <v>285</v>
      </c>
      <c r="C322" s="15">
        <v>84</v>
      </c>
      <c r="D322" s="15">
        <v>6</v>
      </c>
      <c r="E322" s="15">
        <v>131</v>
      </c>
      <c r="F322" s="15">
        <v>52</v>
      </c>
      <c r="G322" s="15" t="s">
        <v>410</v>
      </c>
      <c r="H322" s="15" t="s">
        <v>410</v>
      </c>
      <c r="I322" s="15">
        <v>76</v>
      </c>
      <c r="J322" s="15">
        <v>28</v>
      </c>
      <c r="K322" s="16">
        <v>259</v>
      </c>
    </row>
    <row r="323" spans="1:11" s="17" customFormat="1">
      <c r="A323" s="220" t="s">
        <v>630</v>
      </c>
      <c r="B323" s="15">
        <v>546</v>
      </c>
      <c r="C323" s="15">
        <v>8</v>
      </c>
      <c r="D323" s="15">
        <v>18</v>
      </c>
      <c r="E323" s="15">
        <v>480</v>
      </c>
      <c r="F323" s="15">
        <v>12</v>
      </c>
      <c r="G323" s="15" t="s">
        <v>410</v>
      </c>
      <c r="H323" s="15">
        <v>12</v>
      </c>
      <c r="I323" s="15">
        <v>123</v>
      </c>
      <c r="J323" s="15">
        <v>14</v>
      </c>
      <c r="K323" s="16">
        <v>79</v>
      </c>
    </row>
    <row r="324" spans="1:11" s="17" customFormat="1">
      <c r="A324" s="221" t="s">
        <v>275</v>
      </c>
      <c r="B324" s="11">
        <v>1002</v>
      </c>
      <c r="C324" s="11">
        <v>131</v>
      </c>
      <c r="D324" s="11">
        <v>121</v>
      </c>
      <c r="E324" s="11">
        <v>633</v>
      </c>
      <c r="F324" s="11">
        <v>13</v>
      </c>
      <c r="G324" s="11">
        <v>8</v>
      </c>
      <c r="H324" s="11">
        <v>61</v>
      </c>
      <c r="I324" s="11">
        <v>801</v>
      </c>
      <c r="J324" s="11">
        <v>102</v>
      </c>
      <c r="K324" s="12">
        <v>320</v>
      </c>
    </row>
    <row r="325" spans="1:11">
      <c r="A325" s="321" t="s">
        <v>243</v>
      </c>
      <c r="B325" s="15"/>
      <c r="C325" s="15"/>
      <c r="D325" s="15"/>
      <c r="E325" s="15"/>
      <c r="F325" s="15"/>
      <c r="G325" s="15"/>
      <c r="H325" s="15"/>
      <c r="I325" s="15"/>
      <c r="J325" s="15"/>
      <c r="K325" s="16"/>
    </row>
    <row r="326" spans="1:11">
      <c r="A326" s="219" t="s">
        <v>36</v>
      </c>
      <c r="B326" s="15"/>
      <c r="C326" s="15"/>
      <c r="D326" s="15"/>
      <c r="E326" s="15"/>
      <c r="F326" s="15"/>
      <c r="G326" s="15"/>
      <c r="H326" s="15"/>
      <c r="I326" s="15"/>
      <c r="J326" s="15"/>
      <c r="K326" s="16"/>
    </row>
    <row r="327" spans="1:11">
      <c r="A327" s="322" t="s">
        <v>244</v>
      </c>
      <c r="B327" s="15"/>
      <c r="C327" s="15"/>
      <c r="D327" s="15"/>
      <c r="E327" s="15"/>
      <c r="F327" s="15"/>
      <c r="G327" s="15"/>
      <c r="H327" s="15"/>
      <c r="I327" s="15"/>
      <c r="J327" s="15"/>
      <c r="K327" s="16"/>
    </row>
    <row r="328" spans="1:11" s="17" customFormat="1">
      <c r="A328" s="220" t="s">
        <v>631</v>
      </c>
      <c r="B328" s="15">
        <v>15</v>
      </c>
      <c r="C328" s="15" t="s">
        <v>410</v>
      </c>
      <c r="D328" s="15" t="s">
        <v>410</v>
      </c>
      <c r="E328" s="15">
        <v>15</v>
      </c>
      <c r="F328" s="15" t="s">
        <v>410</v>
      </c>
      <c r="G328" s="15" t="s">
        <v>410</v>
      </c>
      <c r="H328" s="15" t="s">
        <v>410</v>
      </c>
      <c r="I328" s="15">
        <v>4</v>
      </c>
      <c r="J328" s="15" t="s">
        <v>410</v>
      </c>
      <c r="K328" s="16" t="s">
        <v>410</v>
      </c>
    </row>
    <row r="329" spans="1:11" s="17" customFormat="1">
      <c r="A329" s="220" t="s">
        <v>632</v>
      </c>
      <c r="B329" s="15">
        <v>145</v>
      </c>
      <c r="C329" s="15">
        <v>29</v>
      </c>
      <c r="D329" s="15">
        <v>7</v>
      </c>
      <c r="E329" s="15">
        <v>96</v>
      </c>
      <c r="F329" s="15">
        <v>5</v>
      </c>
      <c r="G329" s="15">
        <v>3</v>
      </c>
      <c r="H329" s="15">
        <v>4</v>
      </c>
      <c r="I329" s="15">
        <v>66</v>
      </c>
      <c r="J329" s="15">
        <v>10</v>
      </c>
      <c r="K329" s="16">
        <v>124</v>
      </c>
    </row>
    <row r="330" spans="1:11" s="17" customFormat="1">
      <c r="A330" s="220" t="s">
        <v>633</v>
      </c>
      <c r="B330" s="15">
        <v>91</v>
      </c>
      <c r="C330" s="15">
        <v>4</v>
      </c>
      <c r="D330" s="15">
        <v>16</v>
      </c>
      <c r="E330" s="15">
        <v>53</v>
      </c>
      <c r="F330" s="15" t="s">
        <v>410</v>
      </c>
      <c r="G330" s="15">
        <v>1</v>
      </c>
      <c r="H330" s="15">
        <v>3</v>
      </c>
      <c r="I330" s="15" t="s">
        <v>410</v>
      </c>
      <c r="J330" s="15" t="s">
        <v>410</v>
      </c>
      <c r="K330" s="16">
        <v>21</v>
      </c>
    </row>
    <row r="331" spans="1:11" s="17" customFormat="1">
      <c r="A331" s="220" t="s">
        <v>634</v>
      </c>
      <c r="B331" s="15">
        <v>751</v>
      </c>
      <c r="C331" s="15">
        <v>98</v>
      </c>
      <c r="D331" s="15">
        <v>98</v>
      </c>
      <c r="E331" s="15">
        <v>469</v>
      </c>
      <c r="F331" s="15">
        <v>8</v>
      </c>
      <c r="G331" s="15">
        <v>4</v>
      </c>
      <c r="H331" s="15">
        <v>54</v>
      </c>
      <c r="I331" s="15">
        <v>731</v>
      </c>
      <c r="J331" s="15">
        <v>92</v>
      </c>
      <c r="K331" s="16">
        <v>175</v>
      </c>
    </row>
    <row r="332" spans="1:11">
      <c r="A332" s="221" t="s">
        <v>276</v>
      </c>
      <c r="B332" s="11">
        <v>1299</v>
      </c>
      <c r="C332" s="11">
        <v>14</v>
      </c>
      <c r="D332" s="11">
        <v>45</v>
      </c>
      <c r="E332" s="11">
        <v>745</v>
      </c>
      <c r="F332" s="11">
        <v>51</v>
      </c>
      <c r="G332" s="11" t="s">
        <v>410</v>
      </c>
      <c r="H332" s="11">
        <v>320</v>
      </c>
      <c r="I332" s="11">
        <v>1617</v>
      </c>
      <c r="J332" s="11" t="s">
        <v>410</v>
      </c>
      <c r="K332" s="12">
        <v>203</v>
      </c>
    </row>
    <row r="333" spans="1:11">
      <c r="A333" s="321" t="s">
        <v>243</v>
      </c>
      <c r="B333" s="15"/>
      <c r="C333" s="15"/>
      <c r="D333" s="15"/>
      <c r="E333" s="15"/>
      <c r="F333" s="15"/>
      <c r="G333" s="15"/>
      <c r="H333" s="15"/>
      <c r="I333" s="15"/>
      <c r="J333" s="15"/>
      <c r="K333" s="16"/>
    </row>
    <row r="334" spans="1:11">
      <c r="A334" s="219" t="s">
        <v>36</v>
      </c>
      <c r="B334" s="15"/>
      <c r="C334" s="15"/>
      <c r="D334" s="15"/>
      <c r="E334" s="15"/>
      <c r="F334" s="15"/>
      <c r="G334" s="15"/>
      <c r="H334" s="15"/>
      <c r="I334" s="15"/>
      <c r="J334" s="15"/>
      <c r="K334" s="16"/>
    </row>
    <row r="335" spans="1:11">
      <c r="A335" s="322" t="s">
        <v>244</v>
      </c>
      <c r="B335" s="15"/>
      <c r="C335" s="15"/>
      <c r="D335" s="15"/>
      <c r="E335" s="15"/>
      <c r="F335" s="15"/>
      <c r="G335" s="15"/>
      <c r="H335" s="15"/>
      <c r="I335" s="15"/>
      <c r="J335" s="15"/>
      <c r="K335" s="16"/>
    </row>
    <row r="336" spans="1:11">
      <c r="A336" s="220" t="s">
        <v>405</v>
      </c>
      <c r="B336" s="15">
        <v>164</v>
      </c>
      <c r="C336" s="15" t="s">
        <v>410</v>
      </c>
      <c r="D336" s="15" t="s">
        <v>410</v>
      </c>
      <c r="E336" s="15">
        <v>119</v>
      </c>
      <c r="F336" s="15">
        <v>41</v>
      </c>
      <c r="G336" s="15" t="s">
        <v>410</v>
      </c>
      <c r="H336" s="15">
        <v>4</v>
      </c>
      <c r="I336" s="15">
        <v>10</v>
      </c>
      <c r="J336" s="15" t="s">
        <v>410</v>
      </c>
      <c r="K336" s="16">
        <v>12</v>
      </c>
    </row>
    <row r="337" spans="1:11">
      <c r="A337" s="220" t="s">
        <v>635</v>
      </c>
      <c r="B337" s="15">
        <v>42</v>
      </c>
      <c r="C337" s="15" t="s">
        <v>410</v>
      </c>
      <c r="D337" s="15" t="s">
        <v>410</v>
      </c>
      <c r="E337" s="15">
        <v>10</v>
      </c>
      <c r="F337" s="15" t="s">
        <v>410</v>
      </c>
      <c r="G337" s="15" t="s">
        <v>410</v>
      </c>
      <c r="H337" s="15">
        <v>32</v>
      </c>
      <c r="I337" s="15" t="s">
        <v>410</v>
      </c>
      <c r="J337" s="15" t="s">
        <v>410</v>
      </c>
      <c r="K337" s="16">
        <v>1</v>
      </c>
    </row>
    <row r="338" spans="1:11">
      <c r="A338" s="220" t="s">
        <v>636</v>
      </c>
      <c r="B338" s="15">
        <v>215</v>
      </c>
      <c r="C338" s="15">
        <v>6</v>
      </c>
      <c r="D338" s="15">
        <v>39</v>
      </c>
      <c r="E338" s="15">
        <v>138</v>
      </c>
      <c r="F338" s="15">
        <v>7</v>
      </c>
      <c r="G338" s="15" t="s">
        <v>410</v>
      </c>
      <c r="H338" s="15">
        <v>25</v>
      </c>
      <c r="I338" s="15">
        <v>74</v>
      </c>
      <c r="J338" s="15" t="s">
        <v>410</v>
      </c>
      <c r="K338" s="16">
        <v>45</v>
      </c>
    </row>
    <row r="339" spans="1:11" s="17" customFormat="1">
      <c r="A339" s="220" t="s">
        <v>637</v>
      </c>
      <c r="B339" s="15">
        <v>121</v>
      </c>
      <c r="C339" s="15">
        <v>1</v>
      </c>
      <c r="D339" s="15" t="s">
        <v>410</v>
      </c>
      <c r="E339" s="15">
        <v>102</v>
      </c>
      <c r="F339" s="15">
        <v>2</v>
      </c>
      <c r="G339" s="15" t="s">
        <v>410</v>
      </c>
      <c r="H339" s="15">
        <v>4</v>
      </c>
      <c r="I339" s="15">
        <v>12</v>
      </c>
      <c r="J339" s="15" t="s">
        <v>410</v>
      </c>
      <c r="K339" s="16">
        <v>17</v>
      </c>
    </row>
    <row r="340" spans="1:11" s="17" customFormat="1">
      <c r="A340" s="220" t="s">
        <v>638</v>
      </c>
      <c r="B340" s="15">
        <v>148</v>
      </c>
      <c r="C340" s="15" t="s">
        <v>410</v>
      </c>
      <c r="D340" s="15" t="s">
        <v>410</v>
      </c>
      <c r="E340" s="15">
        <v>20</v>
      </c>
      <c r="F340" s="15" t="s">
        <v>410</v>
      </c>
      <c r="G340" s="15" t="s">
        <v>410</v>
      </c>
      <c r="H340" s="15">
        <v>20</v>
      </c>
      <c r="I340" s="15" t="s">
        <v>410</v>
      </c>
      <c r="J340" s="15" t="s">
        <v>410</v>
      </c>
      <c r="K340" s="16">
        <v>22</v>
      </c>
    </row>
    <row r="341" spans="1:11">
      <c r="A341" s="220" t="s">
        <v>639</v>
      </c>
      <c r="B341" s="15">
        <v>609</v>
      </c>
      <c r="C341" s="15">
        <v>7</v>
      </c>
      <c r="D341" s="15">
        <v>6</v>
      </c>
      <c r="E341" s="15">
        <v>356</v>
      </c>
      <c r="F341" s="15">
        <v>1</v>
      </c>
      <c r="G341" s="15" t="s">
        <v>410</v>
      </c>
      <c r="H341" s="15">
        <v>235</v>
      </c>
      <c r="I341" s="15">
        <v>1521</v>
      </c>
      <c r="J341" s="15" t="s">
        <v>410</v>
      </c>
      <c r="K341" s="16">
        <v>106</v>
      </c>
    </row>
    <row r="342" spans="1:11">
      <c r="A342" s="222" t="s">
        <v>406</v>
      </c>
      <c r="B342" s="11">
        <v>1061</v>
      </c>
      <c r="C342" s="11" t="s">
        <v>410</v>
      </c>
      <c r="D342" s="11">
        <v>6</v>
      </c>
      <c r="E342" s="11">
        <v>953</v>
      </c>
      <c r="F342" s="11" t="s">
        <v>410</v>
      </c>
      <c r="G342" s="11">
        <v>20</v>
      </c>
      <c r="H342" s="11">
        <v>49</v>
      </c>
      <c r="I342" s="11">
        <v>948</v>
      </c>
      <c r="J342" s="11">
        <v>301</v>
      </c>
      <c r="K342" s="12">
        <v>41</v>
      </c>
    </row>
    <row r="343" spans="1:11">
      <c r="A343" s="324" t="s">
        <v>243</v>
      </c>
      <c r="B343" s="15"/>
      <c r="C343" s="15"/>
      <c r="D343" s="15"/>
      <c r="E343" s="15"/>
      <c r="F343" s="15"/>
      <c r="G343" s="15"/>
      <c r="H343" s="15"/>
      <c r="I343" s="15"/>
      <c r="J343" s="15"/>
      <c r="K343" s="16"/>
    </row>
    <row r="344" spans="1:11">
      <c r="A344" s="223" t="s">
        <v>36</v>
      </c>
      <c r="B344" s="15"/>
      <c r="C344" s="15"/>
      <c r="D344" s="15"/>
      <c r="E344" s="15"/>
      <c r="F344" s="15"/>
      <c r="G344" s="15"/>
      <c r="H344" s="15"/>
      <c r="I344" s="15"/>
      <c r="J344" s="15"/>
      <c r="K344" s="16"/>
    </row>
    <row r="345" spans="1:11">
      <c r="A345" s="325" t="s">
        <v>244</v>
      </c>
      <c r="B345" s="15"/>
      <c r="C345" s="15"/>
      <c r="D345" s="15"/>
      <c r="E345" s="15"/>
      <c r="F345" s="15"/>
      <c r="G345" s="15"/>
      <c r="H345" s="15"/>
      <c r="I345" s="15"/>
      <c r="J345" s="15"/>
      <c r="K345" s="16"/>
    </row>
    <row r="346" spans="1:11">
      <c r="A346" s="220" t="s">
        <v>407</v>
      </c>
      <c r="B346" s="15">
        <v>379</v>
      </c>
      <c r="C346" s="15" t="s">
        <v>410</v>
      </c>
      <c r="D346" s="15">
        <v>6</v>
      </c>
      <c r="E346" s="15">
        <v>352</v>
      </c>
      <c r="F346" s="15" t="s">
        <v>410</v>
      </c>
      <c r="G346" s="15" t="s">
        <v>410</v>
      </c>
      <c r="H346" s="15">
        <v>21</v>
      </c>
      <c r="I346" s="15" t="s">
        <v>410</v>
      </c>
      <c r="J346" s="15" t="s">
        <v>410</v>
      </c>
      <c r="K346" s="16">
        <v>32</v>
      </c>
    </row>
    <row r="347" spans="1:11">
      <c r="A347" s="220" t="s">
        <v>408</v>
      </c>
      <c r="B347" s="15">
        <v>577</v>
      </c>
      <c r="C347" s="15" t="s">
        <v>410</v>
      </c>
      <c r="D347" s="15" t="s">
        <v>410</v>
      </c>
      <c r="E347" s="15">
        <v>551</v>
      </c>
      <c r="F347" s="15" t="s">
        <v>410</v>
      </c>
      <c r="G347" s="15">
        <v>20</v>
      </c>
      <c r="H347" s="15" t="s">
        <v>410</v>
      </c>
      <c r="I347" s="15">
        <v>886</v>
      </c>
      <c r="J347" s="15">
        <v>240</v>
      </c>
      <c r="K347" s="16">
        <v>1</v>
      </c>
    </row>
    <row r="348" spans="1:11" ht="13.5" customHeight="1">
      <c r="A348" s="139" t="s">
        <v>409</v>
      </c>
      <c r="B348" s="15">
        <v>105</v>
      </c>
      <c r="C348" s="15" t="s">
        <v>410</v>
      </c>
      <c r="D348" s="15" t="s">
        <v>410</v>
      </c>
      <c r="E348" s="15">
        <v>50</v>
      </c>
      <c r="F348" s="15" t="s">
        <v>410</v>
      </c>
      <c r="G348" s="15" t="s">
        <v>410</v>
      </c>
      <c r="H348" s="15">
        <v>28</v>
      </c>
      <c r="I348" s="15">
        <v>62</v>
      </c>
      <c r="J348" s="15">
        <v>61</v>
      </c>
      <c r="K348" s="16">
        <v>8</v>
      </c>
    </row>
    <row r="349" spans="1:11">
      <c r="A349" s="221" t="s">
        <v>640</v>
      </c>
      <c r="B349" s="11">
        <v>5977</v>
      </c>
      <c r="C349" s="11">
        <v>296</v>
      </c>
      <c r="D349" s="11">
        <v>318</v>
      </c>
      <c r="E349" s="11">
        <v>4341</v>
      </c>
      <c r="F349" s="11">
        <v>148</v>
      </c>
      <c r="G349" s="11">
        <v>639</v>
      </c>
      <c r="H349" s="11">
        <v>51</v>
      </c>
      <c r="I349" s="11">
        <v>2924</v>
      </c>
      <c r="J349" s="11">
        <v>818</v>
      </c>
      <c r="K349" s="12">
        <v>1596</v>
      </c>
    </row>
    <row r="350" spans="1:11">
      <c r="A350" s="323" t="s">
        <v>319</v>
      </c>
      <c r="B350" s="15"/>
      <c r="C350" s="15"/>
      <c r="D350" s="15"/>
      <c r="E350" s="15"/>
      <c r="F350" s="15"/>
      <c r="G350" s="15"/>
      <c r="H350" s="15"/>
      <c r="I350" s="15"/>
      <c r="J350" s="15"/>
      <c r="K350" s="16"/>
    </row>
    <row r="351" spans="1:11" s="17" customFormat="1">
      <c r="A351" s="221" t="s">
        <v>277</v>
      </c>
      <c r="B351" s="11">
        <v>916</v>
      </c>
      <c r="C351" s="11">
        <v>90</v>
      </c>
      <c r="D351" s="11">
        <v>89</v>
      </c>
      <c r="E351" s="11">
        <v>636</v>
      </c>
      <c r="F351" s="11">
        <v>6</v>
      </c>
      <c r="G351" s="11">
        <v>29</v>
      </c>
      <c r="H351" s="11">
        <v>19</v>
      </c>
      <c r="I351" s="11">
        <v>881</v>
      </c>
      <c r="J351" s="11">
        <v>55</v>
      </c>
      <c r="K351" s="12">
        <v>426</v>
      </c>
    </row>
    <row r="352" spans="1:11" s="17" customFormat="1">
      <c r="A352" s="321" t="s">
        <v>243</v>
      </c>
      <c r="B352" s="11"/>
      <c r="C352" s="11"/>
      <c r="D352" s="11"/>
      <c r="E352" s="11"/>
      <c r="F352" s="11"/>
      <c r="G352" s="11"/>
      <c r="H352" s="11"/>
      <c r="I352" s="11"/>
      <c r="J352" s="11"/>
      <c r="K352" s="12"/>
    </row>
    <row r="353" spans="1:11">
      <c r="A353" s="219" t="s">
        <v>36</v>
      </c>
      <c r="B353" s="15"/>
      <c r="C353" s="15"/>
      <c r="D353" s="15"/>
      <c r="E353" s="15"/>
      <c r="F353" s="15"/>
      <c r="G353" s="15"/>
      <c r="H353" s="15"/>
      <c r="I353" s="15"/>
      <c r="J353" s="15"/>
      <c r="K353" s="16"/>
    </row>
    <row r="354" spans="1:11">
      <c r="A354" s="322" t="s">
        <v>244</v>
      </c>
      <c r="B354" s="15"/>
      <c r="C354" s="15"/>
      <c r="D354" s="15"/>
      <c r="E354" s="15"/>
      <c r="F354" s="15"/>
      <c r="G354" s="15"/>
      <c r="H354" s="15"/>
      <c r="I354" s="15"/>
      <c r="J354" s="15"/>
      <c r="K354" s="16"/>
    </row>
    <row r="355" spans="1:11">
      <c r="A355" s="220" t="s">
        <v>595</v>
      </c>
      <c r="B355" s="15">
        <v>331</v>
      </c>
      <c r="C355" s="15" t="s">
        <v>410</v>
      </c>
      <c r="D355" s="15">
        <v>34</v>
      </c>
      <c r="E355" s="15">
        <v>232</v>
      </c>
      <c r="F355" s="15">
        <v>2</v>
      </c>
      <c r="G355" s="15">
        <v>29</v>
      </c>
      <c r="H355" s="15">
        <v>19</v>
      </c>
      <c r="I355" s="15">
        <v>103</v>
      </c>
      <c r="J355" s="15">
        <v>55</v>
      </c>
      <c r="K355" s="16">
        <v>177</v>
      </c>
    </row>
    <row r="356" spans="1:11">
      <c r="A356" s="220" t="s">
        <v>641</v>
      </c>
      <c r="B356" s="15">
        <v>60</v>
      </c>
      <c r="C356" s="15">
        <v>23</v>
      </c>
      <c r="D356" s="15" t="s">
        <v>410</v>
      </c>
      <c r="E356" s="15">
        <v>36</v>
      </c>
      <c r="F356" s="15">
        <v>1</v>
      </c>
      <c r="G356" s="15" t="s">
        <v>410</v>
      </c>
      <c r="H356" s="15" t="s">
        <v>410</v>
      </c>
      <c r="I356" s="15">
        <v>91</v>
      </c>
      <c r="J356" s="15" t="s">
        <v>410</v>
      </c>
      <c r="K356" s="16">
        <v>83</v>
      </c>
    </row>
    <row r="357" spans="1:11">
      <c r="A357" s="220" t="s">
        <v>642</v>
      </c>
      <c r="B357" s="15">
        <v>180</v>
      </c>
      <c r="C357" s="15">
        <v>4</v>
      </c>
      <c r="D357" s="15">
        <v>7</v>
      </c>
      <c r="E357" s="15">
        <v>137</v>
      </c>
      <c r="F357" s="15" t="s">
        <v>410</v>
      </c>
      <c r="G357" s="15" t="s">
        <v>410</v>
      </c>
      <c r="H357" s="15" t="s">
        <v>410</v>
      </c>
      <c r="I357" s="15">
        <v>574</v>
      </c>
      <c r="J357" s="15" t="s">
        <v>410</v>
      </c>
      <c r="K357" s="16">
        <v>26</v>
      </c>
    </row>
    <row r="358" spans="1:11">
      <c r="A358" s="220" t="s">
        <v>643</v>
      </c>
      <c r="B358" s="15">
        <v>247</v>
      </c>
      <c r="C358" s="15">
        <v>39</v>
      </c>
      <c r="D358" s="15">
        <v>48</v>
      </c>
      <c r="E358" s="15">
        <v>157</v>
      </c>
      <c r="F358" s="15">
        <v>3</v>
      </c>
      <c r="G358" s="15" t="s">
        <v>410</v>
      </c>
      <c r="H358" s="15" t="s">
        <v>410</v>
      </c>
      <c r="I358" s="15">
        <v>27</v>
      </c>
      <c r="J358" s="15" t="s">
        <v>410</v>
      </c>
      <c r="K358" s="16">
        <v>87</v>
      </c>
    </row>
    <row r="359" spans="1:11">
      <c r="A359" s="220" t="s">
        <v>644</v>
      </c>
      <c r="B359" s="15">
        <v>98</v>
      </c>
      <c r="C359" s="15">
        <v>24</v>
      </c>
      <c r="D359" s="15" t="s">
        <v>410</v>
      </c>
      <c r="E359" s="15">
        <v>74</v>
      </c>
      <c r="F359" s="15" t="s">
        <v>410</v>
      </c>
      <c r="G359" s="15" t="s">
        <v>410</v>
      </c>
      <c r="H359" s="15" t="s">
        <v>410</v>
      </c>
      <c r="I359" s="15">
        <v>86</v>
      </c>
      <c r="J359" s="15" t="s">
        <v>410</v>
      </c>
      <c r="K359" s="16">
        <v>53</v>
      </c>
    </row>
    <row r="360" spans="1:11">
      <c r="A360" s="221" t="s">
        <v>278</v>
      </c>
      <c r="B360" s="11">
        <v>5061</v>
      </c>
      <c r="C360" s="11">
        <v>206</v>
      </c>
      <c r="D360" s="11">
        <v>229</v>
      </c>
      <c r="E360" s="11">
        <v>3705</v>
      </c>
      <c r="F360" s="11">
        <v>142</v>
      </c>
      <c r="G360" s="11">
        <v>610</v>
      </c>
      <c r="H360" s="11">
        <v>32</v>
      </c>
      <c r="I360" s="11">
        <v>2043</v>
      </c>
      <c r="J360" s="11">
        <v>763</v>
      </c>
      <c r="K360" s="12">
        <v>1170</v>
      </c>
    </row>
    <row r="361" spans="1:11" s="17" customFormat="1">
      <c r="A361" s="321" t="s">
        <v>243</v>
      </c>
      <c r="B361" s="11"/>
      <c r="C361" s="11"/>
      <c r="D361" s="11"/>
      <c r="E361" s="11"/>
      <c r="F361" s="11"/>
      <c r="G361" s="11"/>
      <c r="H361" s="11"/>
      <c r="I361" s="11"/>
      <c r="J361" s="11"/>
      <c r="K361" s="12"/>
    </row>
    <row r="362" spans="1:11" s="17" customFormat="1">
      <c r="A362" s="219" t="s">
        <v>36</v>
      </c>
      <c r="B362" s="11"/>
      <c r="C362" s="11"/>
      <c r="D362" s="11"/>
      <c r="E362" s="11"/>
      <c r="F362" s="11"/>
      <c r="G362" s="11"/>
      <c r="H362" s="11"/>
      <c r="I362" s="11"/>
      <c r="J362" s="11"/>
      <c r="K362" s="12"/>
    </row>
    <row r="363" spans="1:11" s="17" customFormat="1">
      <c r="A363" s="322" t="s">
        <v>244</v>
      </c>
      <c r="B363" s="11"/>
      <c r="C363" s="11"/>
      <c r="D363" s="11"/>
      <c r="E363" s="11"/>
      <c r="F363" s="11"/>
      <c r="G363" s="11"/>
      <c r="H363" s="11"/>
      <c r="I363" s="11"/>
      <c r="J363" s="11"/>
      <c r="K363" s="12"/>
    </row>
    <row r="364" spans="1:11" s="17" customFormat="1">
      <c r="A364" s="220" t="s">
        <v>645</v>
      </c>
      <c r="B364" s="15">
        <v>679</v>
      </c>
      <c r="C364" s="15">
        <v>115</v>
      </c>
      <c r="D364" s="15">
        <v>3</v>
      </c>
      <c r="E364" s="15">
        <v>524</v>
      </c>
      <c r="F364" s="15">
        <v>4</v>
      </c>
      <c r="G364" s="15">
        <v>12</v>
      </c>
      <c r="H364" s="15" t="s">
        <v>410</v>
      </c>
      <c r="I364" s="15">
        <v>102</v>
      </c>
      <c r="J364" s="15" t="s">
        <v>410</v>
      </c>
      <c r="K364" s="16">
        <v>111</v>
      </c>
    </row>
    <row r="365" spans="1:11" s="17" customFormat="1">
      <c r="A365" s="220" t="s">
        <v>646</v>
      </c>
      <c r="B365" s="15">
        <v>191</v>
      </c>
      <c r="C365" s="15" t="s">
        <v>410</v>
      </c>
      <c r="D365" s="15" t="s">
        <v>410</v>
      </c>
      <c r="E365" s="15">
        <v>134</v>
      </c>
      <c r="F365" s="15">
        <v>1</v>
      </c>
      <c r="G365" s="15" t="s">
        <v>410</v>
      </c>
      <c r="H365" s="15" t="s">
        <v>410</v>
      </c>
      <c r="I365" s="15">
        <v>93</v>
      </c>
      <c r="J365" s="15" t="s">
        <v>410</v>
      </c>
      <c r="K365" s="16">
        <v>12</v>
      </c>
    </row>
    <row r="366" spans="1:11">
      <c r="A366" s="220" t="s">
        <v>647</v>
      </c>
      <c r="B366" s="15">
        <v>869</v>
      </c>
      <c r="C366" s="15">
        <v>7</v>
      </c>
      <c r="D366" s="15">
        <v>21</v>
      </c>
      <c r="E366" s="15">
        <v>279</v>
      </c>
      <c r="F366" s="15">
        <v>27</v>
      </c>
      <c r="G366" s="15">
        <v>513</v>
      </c>
      <c r="H366" s="15" t="s">
        <v>410</v>
      </c>
      <c r="I366" s="15">
        <v>5</v>
      </c>
      <c r="J366" s="15" t="s">
        <v>410</v>
      </c>
      <c r="K366" s="16">
        <v>120</v>
      </c>
    </row>
    <row r="367" spans="1:11">
      <c r="A367" s="220" t="s">
        <v>648</v>
      </c>
      <c r="B367" s="15">
        <v>177</v>
      </c>
      <c r="C367" s="15" t="s">
        <v>410</v>
      </c>
      <c r="D367" s="15">
        <v>48</v>
      </c>
      <c r="E367" s="15">
        <v>117</v>
      </c>
      <c r="F367" s="15">
        <v>12</v>
      </c>
      <c r="G367" s="15" t="s">
        <v>410</v>
      </c>
      <c r="H367" s="15" t="s">
        <v>410</v>
      </c>
      <c r="I367" s="15" t="s">
        <v>410</v>
      </c>
      <c r="J367" s="15" t="s">
        <v>410</v>
      </c>
      <c r="K367" s="16">
        <v>152</v>
      </c>
    </row>
    <row r="368" spans="1:11">
      <c r="A368" s="220" t="s">
        <v>537</v>
      </c>
      <c r="B368" s="15">
        <v>896</v>
      </c>
      <c r="C368" s="15">
        <v>1</v>
      </c>
      <c r="D368" s="15">
        <v>59</v>
      </c>
      <c r="E368" s="15">
        <v>731</v>
      </c>
      <c r="F368" s="15">
        <v>28</v>
      </c>
      <c r="G368" s="15">
        <v>62</v>
      </c>
      <c r="H368" s="15">
        <v>13</v>
      </c>
      <c r="I368" s="15">
        <v>22</v>
      </c>
      <c r="J368" s="15">
        <v>4</v>
      </c>
      <c r="K368" s="16">
        <v>287</v>
      </c>
    </row>
    <row r="369" spans="1:11">
      <c r="A369" s="220" t="s">
        <v>649</v>
      </c>
      <c r="B369" s="15">
        <v>849</v>
      </c>
      <c r="C369" s="15">
        <v>18</v>
      </c>
      <c r="D369" s="15">
        <v>8</v>
      </c>
      <c r="E369" s="15">
        <v>798</v>
      </c>
      <c r="F369" s="15">
        <v>14</v>
      </c>
      <c r="G369" s="15">
        <v>11</v>
      </c>
      <c r="H369" s="15" t="s">
        <v>410</v>
      </c>
      <c r="I369" s="15">
        <v>702</v>
      </c>
      <c r="J369" s="15">
        <v>407</v>
      </c>
      <c r="K369" s="16">
        <v>201</v>
      </c>
    </row>
    <row r="370" spans="1:11" s="17" customFormat="1">
      <c r="A370" s="220" t="s">
        <v>650</v>
      </c>
      <c r="B370" s="15">
        <v>1400</v>
      </c>
      <c r="C370" s="15">
        <v>65</v>
      </c>
      <c r="D370" s="15">
        <v>90</v>
      </c>
      <c r="E370" s="15">
        <v>1122</v>
      </c>
      <c r="F370" s="15">
        <v>56</v>
      </c>
      <c r="G370" s="15">
        <v>12</v>
      </c>
      <c r="H370" s="15">
        <v>19</v>
      </c>
      <c r="I370" s="15">
        <v>1119</v>
      </c>
      <c r="J370" s="15">
        <v>352</v>
      </c>
      <c r="K370" s="16">
        <v>287</v>
      </c>
    </row>
    <row r="371" spans="1:11">
      <c r="A371" s="221" t="s">
        <v>651</v>
      </c>
      <c r="B371" s="11">
        <v>16010</v>
      </c>
      <c r="C371" s="11">
        <v>681</v>
      </c>
      <c r="D371" s="11">
        <v>941</v>
      </c>
      <c r="E371" s="11">
        <v>10491</v>
      </c>
      <c r="F371" s="11">
        <v>864</v>
      </c>
      <c r="G371" s="11">
        <v>938</v>
      </c>
      <c r="H371" s="11">
        <v>92</v>
      </c>
      <c r="I371" s="11">
        <v>6455</v>
      </c>
      <c r="J371" s="11">
        <v>234</v>
      </c>
      <c r="K371" s="12">
        <v>4079</v>
      </c>
    </row>
    <row r="372" spans="1:11" s="17" customFormat="1">
      <c r="A372" s="323" t="s">
        <v>319</v>
      </c>
      <c r="B372" s="11"/>
      <c r="C372" s="11"/>
      <c r="D372" s="11"/>
      <c r="E372" s="11"/>
      <c r="F372" s="11"/>
      <c r="G372" s="11"/>
      <c r="H372" s="11"/>
      <c r="I372" s="11"/>
      <c r="J372" s="11"/>
      <c r="K372" s="12"/>
    </row>
    <row r="373" spans="1:11" s="17" customFormat="1">
      <c r="A373" s="221" t="s">
        <v>279</v>
      </c>
      <c r="B373" s="11">
        <v>3981</v>
      </c>
      <c r="C373" s="11">
        <v>126</v>
      </c>
      <c r="D373" s="11">
        <v>444</v>
      </c>
      <c r="E373" s="11">
        <v>2320</v>
      </c>
      <c r="F373" s="11">
        <v>313</v>
      </c>
      <c r="G373" s="11">
        <v>255</v>
      </c>
      <c r="H373" s="11">
        <v>3</v>
      </c>
      <c r="I373" s="11">
        <v>714</v>
      </c>
      <c r="J373" s="11">
        <v>42</v>
      </c>
      <c r="K373" s="12">
        <v>1345</v>
      </c>
    </row>
    <row r="374" spans="1:11">
      <c r="A374" s="321" t="s">
        <v>243</v>
      </c>
      <c r="B374" s="15"/>
      <c r="C374" s="15"/>
      <c r="D374" s="15"/>
      <c r="E374" s="15"/>
      <c r="F374" s="15"/>
      <c r="G374" s="15"/>
      <c r="H374" s="15"/>
      <c r="I374" s="15"/>
      <c r="J374" s="15"/>
      <c r="K374" s="16"/>
    </row>
    <row r="375" spans="1:11">
      <c r="A375" s="219" t="s">
        <v>36</v>
      </c>
      <c r="B375" s="15"/>
      <c r="C375" s="15"/>
      <c r="D375" s="15"/>
      <c r="E375" s="15"/>
      <c r="F375" s="15"/>
      <c r="G375" s="15"/>
      <c r="H375" s="15"/>
      <c r="I375" s="15"/>
      <c r="J375" s="15"/>
      <c r="K375" s="16"/>
    </row>
    <row r="376" spans="1:11">
      <c r="A376" s="322" t="s">
        <v>244</v>
      </c>
      <c r="B376" s="15"/>
      <c r="C376" s="15"/>
      <c r="D376" s="15"/>
      <c r="E376" s="15"/>
      <c r="F376" s="15"/>
      <c r="G376" s="15"/>
      <c r="H376" s="15"/>
      <c r="I376" s="15"/>
      <c r="J376" s="15"/>
      <c r="K376" s="16"/>
    </row>
    <row r="377" spans="1:11">
      <c r="A377" s="220" t="s">
        <v>652</v>
      </c>
      <c r="B377" s="15">
        <v>209</v>
      </c>
      <c r="C377" s="15" t="s">
        <v>410</v>
      </c>
      <c r="D377" s="15">
        <v>67</v>
      </c>
      <c r="E377" s="15">
        <v>117</v>
      </c>
      <c r="F377" s="15">
        <v>16</v>
      </c>
      <c r="G377" s="15" t="s">
        <v>410</v>
      </c>
      <c r="H377" s="15" t="s">
        <v>410</v>
      </c>
      <c r="I377" s="15">
        <v>96</v>
      </c>
      <c r="J377" s="15" t="s">
        <v>410</v>
      </c>
      <c r="K377" s="16">
        <v>97</v>
      </c>
    </row>
    <row r="378" spans="1:11">
      <c r="A378" s="220" t="s">
        <v>653</v>
      </c>
      <c r="B378" s="15">
        <v>270</v>
      </c>
      <c r="C378" s="15">
        <v>16</v>
      </c>
      <c r="D378" s="15">
        <v>36</v>
      </c>
      <c r="E378" s="15">
        <v>132</v>
      </c>
      <c r="F378" s="15">
        <v>73</v>
      </c>
      <c r="G378" s="15">
        <v>6</v>
      </c>
      <c r="H378" s="15" t="s">
        <v>410</v>
      </c>
      <c r="I378" s="15">
        <v>18</v>
      </c>
      <c r="J378" s="15" t="s">
        <v>410</v>
      </c>
      <c r="K378" s="16">
        <v>265</v>
      </c>
    </row>
    <row r="379" spans="1:11">
      <c r="A379" s="220" t="s">
        <v>654</v>
      </c>
      <c r="B379" s="15">
        <v>440</v>
      </c>
      <c r="C379" s="15">
        <v>5</v>
      </c>
      <c r="D379" s="15">
        <v>58</v>
      </c>
      <c r="E379" s="15">
        <v>248</v>
      </c>
      <c r="F379" s="15">
        <v>73</v>
      </c>
      <c r="G379" s="15">
        <v>37</v>
      </c>
      <c r="H379" s="15">
        <v>3</v>
      </c>
      <c r="I379" s="15">
        <v>195</v>
      </c>
      <c r="J379" s="15">
        <v>26</v>
      </c>
      <c r="K379" s="16">
        <v>43</v>
      </c>
    </row>
    <row r="380" spans="1:11" s="17" customFormat="1" ht="15.75" customHeight="1">
      <c r="A380" s="220" t="s">
        <v>547</v>
      </c>
      <c r="B380" s="15">
        <v>171</v>
      </c>
      <c r="C380" s="15">
        <v>21</v>
      </c>
      <c r="D380" s="15">
        <v>36</v>
      </c>
      <c r="E380" s="15">
        <v>42</v>
      </c>
      <c r="F380" s="15">
        <v>4</v>
      </c>
      <c r="G380" s="15">
        <v>20</v>
      </c>
      <c r="H380" s="15" t="s">
        <v>410</v>
      </c>
      <c r="I380" s="15">
        <v>73</v>
      </c>
      <c r="J380" s="15">
        <v>12</v>
      </c>
      <c r="K380" s="16">
        <v>45</v>
      </c>
    </row>
    <row r="381" spans="1:11" s="17" customFormat="1" ht="15.75" customHeight="1">
      <c r="A381" s="220" t="s">
        <v>655</v>
      </c>
      <c r="B381" s="15">
        <v>689</v>
      </c>
      <c r="C381" s="15">
        <v>78</v>
      </c>
      <c r="D381" s="15">
        <v>101</v>
      </c>
      <c r="E381" s="15">
        <v>429</v>
      </c>
      <c r="F381" s="15">
        <v>26</v>
      </c>
      <c r="G381" s="15">
        <v>19</v>
      </c>
      <c r="H381" s="15" t="s">
        <v>410</v>
      </c>
      <c r="I381" s="15">
        <v>118</v>
      </c>
      <c r="J381" s="15">
        <v>4</v>
      </c>
      <c r="K381" s="16">
        <v>575</v>
      </c>
    </row>
    <row r="382" spans="1:11">
      <c r="A382" s="220" t="s">
        <v>656</v>
      </c>
      <c r="B382" s="15">
        <v>21</v>
      </c>
      <c r="C382" s="15" t="s">
        <v>410</v>
      </c>
      <c r="D382" s="15">
        <v>2</v>
      </c>
      <c r="E382" s="15">
        <v>15</v>
      </c>
      <c r="F382" s="15">
        <v>4</v>
      </c>
      <c r="G382" s="15" t="s">
        <v>410</v>
      </c>
      <c r="H382" s="15" t="s">
        <v>410</v>
      </c>
      <c r="I382" s="15">
        <v>6</v>
      </c>
      <c r="J382" s="15" t="s">
        <v>410</v>
      </c>
      <c r="K382" s="16">
        <v>3</v>
      </c>
    </row>
    <row r="383" spans="1:11">
      <c r="A383" s="220" t="s">
        <v>657</v>
      </c>
      <c r="B383" s="15">
        <v>2181</v>
      </c>
      <c r="C383" s="15">
        <v>6</v>
      </c>
      <c r="D383" s="15">
        <v>144</v>
      </c>
      <c r="E383" s="15">
        <v>1337</v>
      </c>
      <c r="F383" s="15">
        <v>117</v>
      </c>
      <c r="G383" s="15">
        <v>173</v>
      </c>
      <c r="H383" s="15" t="s">
        <v>410</v>
      </c>
      <c r="I383" s="15">
        <v>208</v>
      </c>
      <c r="J383" s="15" t="s">
        <v>410</v>
      </c>
      <c r="K383" s="16">
        <v>317</v>
      </c>
    </row>
    <row r="384" spans="1:11">
      <c r="A384" s="221" t="s">
        <v>280</v>
      </c>
      <c r="B384" s="11">
        <v>2547</v>
      </c>
      <c r="C384" s="11">
        <v>121</v>
      </c>
      <c r="D384" s="11">
        <v>85</v>
      </c>
      <c r="E384" s="11">
        <v>1280</v>
      </c>
      <c r="F384" s="11">
        <v>76</v>
      </c>
      <c r="G384" s="11">
        <v>42</v>
      </c>
      <c r="H384" s="11">
        <v>1</v>
      </c>
      <c r="I384" s="11">
        <v>407</v>
      </c>
      <c r="J384" s="11" t="s">
        <v>410</v>
      </c>
      <c r="K384" s="12">
        <v>733</v>
      </c>
    </row>
    <row r="385" spans="1:11">
      <c r="A385" s="321" t="s">
        <v>243</v>
      </c>
      <c r="B385" s="15"/>
      <c r="C385" s="15"/>
      <c r="D385" s="15"/>
      <c r="E385" s="15"/>
      <c r="F385" s="15"/>
      <c r="G385" s="15"/>
      <c r="H385" s="15"/>
      <c r="I385" s="15"/>
      <c r="J385" s="15"/>
      <c r="K385" s="16"/>
    </row>
    <row r="386" spans="1:11">
      <c r="A386" s="219" t="s">
        <v>36</v>
      </c>
      <c r="B386" s="15"/>
      <c r="C386" s="15"/>
      <c r="D386" s="15"/>
      <c r="E386" s="15"/>
      <c r="F386" s="15"/>
      <c r="G386" s="15"/>
      <c r="H386" s="15"/>
      <c r="I386" s="15"/>
      <c r="J386" s="15"/>
      <c r="K386" s="16"/>
    </row>
    <row r="387" spans="1:11">
      <c r="A387" s="322" t="s">
        <v>244</v>
      </c>
      <c r="B387" s="15"/>
      <c r="C387" s="15"/>
      <c r="D387" s="15"/>
      <c r="E387" s="15"/>
      <c r="F387" s="15"/>
      <c r="G387" s="15"/>
      <c r="H387" s="15"/>
      <c r="I387" s="15"/>
      <c r="J387" s="15"/>
      <c r="K387" s="16"/>
    </row>
    <row r="388" spans="1:11">
      <c r="A388" s="220" t="s">
        <v>658</v>
      </c>
      <c r="B388" s="15">
        <v>1599</v>
      </c>
      <c r="C388" s="15">
        <v>42</v>
      </c>
      <c r="D388" s="15">
        <v>4</v>
      </c>
      <c r="E388" s="15">
        <v>609</v>
      </c>
      <c r="F388" s="15">
        <v>59</v>
      </c>
      <c r="G388" s="15">
        <v>7</v>
      </c>
      <c r="H388" s="15">
        <v>1</v>
      </c>
      <c r="I388" s="15">
        <v>123</v>
      </c>
      <c r="J388" s="15" t="s">
        <v>410</v>
      </c>
      <c r="K388" s="16">
        <v>310</v>
      </c>
    </row>
    <row r="389" spans="1:11" s="17" customFormat="1">
      <c r="A389" s="220" t="s">
        <v>659</v>
      </c>
      <c r="B389" s="15">
        <v>219</v>
      </c>
      <c r="C389" s="15" t="s">
        <v>410</v>
      </c>
      <c r="D389" s="15">
        <v>23</v>
      </c>
      <c r="E389" s="15">
        <v>184</v>
      </c>
      <c r="F389" s="15">
        <v>12</v>
      </c>
      <c r="G389" s="15" t="s">
        <v>410</v>
      </c>
      <c r="H389" s="15" t="s">
        <v>410</v>
      </c>
      <c r="I389" s="15">
        <v>26</v>
      </c>
      <c r="J389" s="15" t="s">
        <v>410</v>
      </c>
      <c r="K389" s="16">
        <v>99</v>
      </c>
    </row>
    <row r="390" spans="1:11" s="17" customFormat="1">
      <c r="A390" s="220" t="s">
        <v>660</v>
      </c>
      <c r="B390" s="15">
        <v>106</v>
      </c>
      <c r="C390" s="15" t="s">
        <v>410</v>
      </c>
      <c r="D390" s="15">
        <v>16</v>
      </c>
      <c r="E390" s="15">
        <v>69</v>
      </c>
      <c r="F390" s="15">
        <v>1</v>
      </c>
      <c r="G390" s="15" t="s">
        <v>410</v>
      </c>
      <c r="H390" s="15" t="s">
        <v>410</v>
      </c>
      <c r="I390" s="15">
        <v>79</v>
      </c>
      <c r="J390" s="15" t="s">
        <v>410</v>
      </c>
      <c r="K390" s="16">
        <v>14</v>
      </c>
    </row>
    <row r="391" spans="1:11">
      <c r="A391" s="220" t="s">
        <v>661</v>
      </c>
      <c r="B391" s="15">
        <v>465</v>
      </c>
      <c r="C391" s="15">
        <v>79</v>
      </c>
      <c r="D391" s="15">
        <v>13</v>
      </c>
      <c r="E391" s="15">
        <v>301</v>
      </c>
      <c r="F391" s="15">
        <v>3</v>
      </c>
      <c r="G391" s="15">
        <v>28</v>
      </c>
      <c r="H391" s="15" t="s">
        <v>410</v>
      </c>
      <c r="I391" s="15">
        <v>126</v>
      </c>
      <c r="J391" s="15" t="s">
        <v>410</v>
      </c>
      <c r="K391" s="16">
        <v>190</v>
      </c>
    </row>
    <row r="392" spans="1:11">
      <c r="A392" s="220" t="s">
        <v>662</v>
      </c>
      <c r="B392" s="15">
        <v>158</v>
      </c>
      <c r="C392" s="15" t="s">
        <v>410</v>
      </c>
      <c r="D392" s="15">
        <v>29</v>
      </c>
      <c r="E392" s="15">
        <v>117</v>
      </c>
      <c r="F392" s="15">
        <v>1</v>
      </c>
      <c r="G392" s="15">
        <v>7</v>
      </c>
      <c r="H392" s="15" t="s">
        <v>410</v>
      </c>
      <c r="I392" s="15">
        <v>53</v>
      </c>
      <c r="J392" s="15" t="s">
        <v>410</v>
      </c>
      <c r="K392" s="16">
        <v>120</v>
      </c>
    </row>
    <row r="393" spans="1:11">
      <c r="A393" s="221" t="s">
        <v>281</v>
      </c>
      <c r="B393" s="11">
        <v>2756</v>
      </c>
      <c r="C393" s="11">
        <v>184</v>
      </c>
      <c r="D393" s="11">
        <v>219</v>
      </c>
      <c r="E393" s="11">
        <v>1790</v>
      </c>
      <c r="F393" s="11">
        <v>167</v>
      </c>
      <c r="G393" s="11">
        <v>139</v>
      </c>
      <c r="H393" s="11">
        <v>54</v>
      </c>
      <c r="I393" s="11">
        <v>1338</v>
      </c>
      <c r="J393" s="11">
        <v>181</v>
      </c>
      <c r="K393" s="12">
        <v>676</v>
      </c>
    </row>
    <row r="394" spans="1:11">
      <c r="A394" s="321" t="s">
        <v>243</v>
      </c>
      <c r="B394" s="15"/>
      <c r="C394" s="15"/>
      <c r="D394" s="15"/>
      <c r="E394" s="15"/>
      <c r="F394" s="15"/>
      <c r="G394" s="15"/>
      <c r="H394" s="15"/>
      <c r="I394" s="15"/>
      <c r="J394" s="15"/>
      <c r="K394" s="16"/>
    </row>
    <row r="395" spans="1:11">
      <c r="A395" s="219" t="s">
        <v>36</v>
      </c>
      <c r="B395" s="15"/>
      <c r="C395" s="15"/>
      <c r="D395" s="15"/>
      <c r="E395" s="15"/>
      <c r="F395" s="15"/>
      <c r="G395" s="15"/>
      <c r="H395" s="15"/>
      <c r="I395" s="15"/>
      <c r="J395" s="15"/>
      <c r="K395" s="16"/>
    </row>
    <row r="396" spans="1:11">
      <c r="A396" s="322" t="s">
        <v>244</v>
      </c>
      <c r="B396" s="15"/>
      <c r="C396" s="15"/>
      <c r="D396" s="15"/>
      <c r="E396" s="15"/>
      <c r="F396" s="15"/>
      <c r="G396" s="15"/>
      <c r="H396" s="15"/>
      <c r="I396" s="15"/>
      <c r="J396" s="15"/>
      <c r="K396" s="16"/>
    </row>
    <row r="397" spans="1:11" s="17" customFormat="1">
      <c r="A397" s="220" t="s">
        <v>663</v>
      </c>
      <c r="B397" s="15">
        <v>45</v>
      </c>
      <c r="C397" s="15">
        <v>25</v>
      </c>
      <c r="D397" s="15">
        <v>4</v>
      </c>
      <c r="E397" s="15">
        <v>15</v>
      </c>
      <c r="F397" s="15">
        <v>1</v>
      </c>
      <c r="G397" s="15" t="s">
        <v>410</v>
      </c>
      <c r="H397" s="15" t="s">
        <v>410</v>
      </c>
      <c r="I397" s="15">
        <v>5</v>
      </c>
      <c r="J397" s="15" t="s">
        <v>410</v>
      </c>
      <c r="K397" s="16">
        <v>17</v>
      </c>
    </row>
    <row r="398" spans="1:11" s="17" customFormat="1">
      <c r="A398" s="220" t="s">
        <v>664</v>
      </c>
      <c r="B398" s="15">
        <v>579</v>
      </c>
      <c r="C398" s="15">
        <v>41</v>
      </c>
      <c r="D398" s="15">
        <v>63</v>
      </c>
      <c r="E398" s="15">
        <v>465</v>
      </c>
      <c r="F398" s="15">
        <v>10</v>
      </c>
      <c r="G398" s="15" t="s">
        <v>410</v>
      </c>
      <c r="H398" s="15" t="s">
        <v>410</v>
      </c>
      <c r="I398" s="15">
        <v>5</v>
      </c>
      <c r="J398" s="15" t="s">
        <v>410</v>
      </c>
      <c r="K398" s="16">
        <v>56</v>
      </c>
    </row>
    <row r="399" spans="1:11" s="17" customFormat="1">
      <c r="A399" s="220" t="s">
        <v>665</v>
      </c>
      <c r="B399" s="15">
        <v>261</v>
      </c>
      <c r="C399" s="15">
        <v>32</v>
      </c>
      <c r="D399" s="15">
        <v>56</v>
      </c>
      <c r="E399" s="15">
        <v>136</v>
      </c>
      <c r="F399" s="15">
        <v>13</v>
      </c>
      <c r="G399" s="15" t="s">
        <v>410</v>
      </c>
      <c r="H399" s="15" t="s">
        <v>410</v>
      </c>
      <c r="I399" s="15">
        <v>297</v>
      </c>
      <c r="J399" s="15">
        <v>8</v>
      </c>
      <c r="K399" s="16">
        <v>122</v>
      </c>
    </row>
    <row r="400" spans="1:11" s="17" customFormat="1">
      <c r="A400" s="220" t="s">
        <v>666</v>
      </c>
      <c r="B400" s="15">
        <v>226</v>
      </c>
      <c r="C400" s="15">
        <v>51</v>
      </c>
      <c r="D400" s="15">
        <v>32</v>
      </c>
      <c r="E400" s="15">
        <v>84</v>
      </c>
      <c r="F400" s="15">
        <v>3</v>
      </c>
      <c r="G400" s="15" t="s">
        <v>410</v>
      </c>
      <c r="H400" s="15" t="s">
        <v>410</v>
      </c>
      <c r="I400" s="15">
        <v>264</v>
      </c>
      <c r="J400" s="15">
        <v>7</v>
      </c>
      <c r="K400" s="16">
        <v>121</v>
      </c>
    </row>
    <row r="401" spans="1:11">
      <c r="A401" s="220" t="s">
        <v>667</v>
      </c>
      <c r="B401" s="15">
        <v>72</v>
      </c>
      <c r="C401" s="15" t="s">
        <v>410</v>
      </c>
      <c r="D401" s="15">
        <v>4</v>
      </c>
      <c r="E401" s="15">
        <v>53</v>
      </c>
      <c r="F401" s="15" t="s">
        <v>410</v>
      </c>
      <c r="G401" s="15" t="s">
        <v>410</v>
      </c>
      <c r="H401" s="15" t="s">
        <v>410</v>
      </c>
      <c r="I401" s="15">
        <v>11</v>
      </c>
      <c r="J401" s="15" t="s">
        <v>410</v>
      </c>
      <c r="K401" s="16">
        <v>12</v>
      </c>
    </row>
    <row r="402" spans="1:11">
      <c r="A402" s="220" t="s">
        <v>668</v>
      </c>
      <c r="B402" s="15">
        <v>1573</v>
      </c>
      <c r="C402" s="15">
        <v>35</v>
      </c>
      <c r="D402" s="15">
        <v>60</v>
      </c>
      <c r="E402" s="15">
        <v>1037</v>
      </c>
      <c r="F402" s="15">
        <v>140</v>
      </c>
      <c r="G402" s="15">
        <v>139</v>
      </c>
      <c r="H402" s="15">
        <v>54</v>
      </c>
      <c r="I402" s="15">
        <v>756</v>
      </c>
      <c r="J402" s="15">
        <v>166</v>
      </c>
      <c r="K402" s="16">
        <v>348</v>
      </c>
    </row>
    <row r="403" spans="1:11">
      <c r="A403" s="221" t="s">
        <v>282</v>
      </c>
      <c r="B403" s="11">
        <v>6726</v>
      </c>
      <c r="C403" s="11">
        <v>250</v>
      </c>
      <c r="D403" s="11">
        <v>193</v>
      </c>
      <c r="E403" s="11">
        <v>5101</v>
      </c>
      <c r="F403" s="11">
        <v>308</v>
      </c>
      <c r="G403" s="11">
        <v>502</v>
      </c>
      <c r="H403" s="11">
        <v>34</v>
      </c>
      <c r="I403" s="11">
        <v>3996</v>
      </c>
      <c r="J403" s="11">
        <v>11</v>
      </c>
      <c r="K403" s="12">
        <v>1325</v>
      </c>
    </row>
    <row r="404" spans="1:11">
      <c r="A404" s="321" t="s">
        <v>243</v>
      </c>
      <c r="B404" s="15"/>
      <c r="C404" s="15"/>
      <c r="D404" s="15"/>
      <c r="E404" s="15"/>
      <c r="F404" s="15"/>
      <c r="G404" s="15"/>
      <c r="H404" s="15"/>
      <c r="I404" s="15"/>
      <c r="J404" s="15"/>
      <c r="K404" s="16"/>
    </row>
    <row r="405" spans="1:11">
      <c r="A405" s="219" t="s">
        <v>36</v>
      </c>
      <c r="B405" s="15"/>
      <c r="C405" s="15"/>
      <c r="D405" s="15"/>
      <c r="E405" s="15"/>
      <c r="F405" s="15"/>
      <c r="G405" s="15"/>
      <c r="H405" s="15"/>
      <c r="I405" s="15"/>
      <c r="J405" s="15"/>
      <c r="K405" s="16"/>
    </row>
    <row r="406" spans="1:11">
      <c r="A406" s="322" t="s">
        <v>244</v>
      </c>
      <c r="B406" s="15"/>
      <c r="C406" s="15"/>
      <c r="D406" s="15"/>
      <c r="E406" s="15"/>
      <c r="F406" s="15"/>
      <c r="G406" s="15"/>
      <c r="H406" s="15"/>
      <c r="I406" s="15"/>
      <c r="J406" s="15"/>
      <c r="K406" s="16"/>
    </row>
    <row r="407" spans="1:11" s="17" customFormat="1">
      <c r="A407" s="220" t="s">
        <v>669</v>
      </c>
      <c r="B407" s="15">
        <v>744</v>
      </c>
      <c r="C407" s="15">
        <v>17</v>
      </c>
      <c r="D407" s="15">
        <v>17</v>
      </c>
      <c r="E407" s="15">
        <v>617</v>
      </c>
      <c r="F407" s="15">
        <v>36</v>
      </c>
      <c r="G407" s="15">
        <v>30</v>
      </c>
      <c r="H407" s="15">
        <v>26</v>
      </c>
      <c r="I407" s="15">
        <v>1560</v>
      </c>
      <c r="J407" s="15" t="s">
        <v>410</v>
      </c>
      <c r="K407" s="16">
        <v>155</v>
      </c>
    </row>
    <row r="408" spans="1:11" s="17" customFormat="1">
      <c r="A408" s="220" t="s">
        <v>670</v>
      </c>
      <c r="B408" s="15">
        <v>435</v>
      </c>
      <c r="C408" s="15">
        <v>39</v>
      </c>
      <c r="D408" s="15">
        <v>20</v>
      </c>
      <c r="E408" s="15">
        <v>310</v>
      </c>
      <c r="F408" s="15">
        <v>3</v>
      </c>
      <c r="G408" s="15">
        <v>7</v>
      </c>
      <c r="H408" s="15" t="s">
        <v>410</v>
      </c>
      <c r="I408" s="15">
        <v>146</v>
      </c>
      <c r="J408" s="15" t="s">
        <v>410</v>
      </c>
      <c r="K408" s="16">
        <v>40</v>
      </c>
    </row>
    <row r="409" spans="1:11">
      <c r="A409" s="220" t="s">
        <v>671</v>
      </c>
      <c r="B409" s="15">
        <v>1190</v>
      </c>
      <c r="C409" s="15">
        <v>44</v>
      </c>
      <c r="D409" s="15">
        <v>59</v>
      </c>
      <c r="E409" s="15">
        <v>978</v>
      </c>
      <c r="F409" s="15">
        <v>68</v>
      </c>
      <c r="G409" s="15">
        <v>2</v>
      </c>
      <c r="H409" s="15">
        <v>4</v>
      </c>
      <c r="I409" s="15">
        <v>58</v>
      </c>
      <c r="J409" s="15" t="s">
        <v>410</v>
      </c>
      <c r="K409" s="16">
        <v>572</v>
      </c>
    </row>
    <row r="410" spans="1:11">
      <c r="A410" s="220" t="s">
        <v>672</v>
      </c>
      <c r="B410" s="15">
        <v>52</v>
      </c>
      <c r="C410" s="15" t="s">
        <v>410</v>
      </c>
      <c r="D410" s="15">
        <v>9</v>
      </c>
      <c r="E410" s="15">
        <v>34</v>
      </c>
      <c r="F410" s="15" t="s">
        <v>410</v>
      </c>
      <c r="G410" s="15">
        <v>9</v>
      </c>
      <c r="H410" s="15" t="s">
        <v>410</v>
      </c>
      <c r="I410" s="15">
        <v>14</v>
      </c>
      <c r="J410" s="15" t="s">
        <v>410</v>
      </c>
      <c r="K410" s="16">
        <v>87</v>
      </c>
    </row>
    <row r="411" spans="1:11">
      <c r="A411" s="220" t="s">
        <v>673</v>
      </c>
      <c r="B411" s="15">
        <v>3862</v>
      </c>
      <c r="C411" s="15">
        <v>129</v>
      </c>
      <c r="D411" s="15">
        <v>47</v>
      </c>
      <c r="E411" s="15">
        <v>2891</v>
      </c>
      <c r="F411" s="15">
        <v>177</v>
      </c>
      <c r="G411" s="15">
        <v>422</v>
      </c>
      <c r="H411" s="15" t="s">
        <v>410</v>
      </c>
      <c r="I411" s="15">
        <v>2054</v>
      </c>
      <c r="J411" s="15">
        <v>10</v>
      </c>
      <c r="K411" s="16">
        <v>230</v>
      </c>
    </row>
    <row r="412" spans="1:11">
      <c r="A412" s="220" t="s">
        <v>674</v>
      </c>
      <c r="B412" s="15">
        <v>285</v>
      </c>
      <c r="C412" s="15">
        <v>13</v>
      </c>
      <c r="D412" s="15">
        <v>18</v>
      </c>
      <c r="E412" s="15">
        <v>188</v>
      </c>
      <c r="F412" s="15">
        <v>24</v>
      </c>
      <c r="G412" s="15">
        <v>6</v>
      </c>
      <c r="H412" s="15">
        <v>4</v>
      </c>
      <c r="I412" s="15">
        <v>79</v>
      </c>
      <c r="J412" s="15" t="s">
        <v>410</v>
      </c>
      <c r="K412" s="16">
        <v>137</v>
      </c>
    </row>
    <row r="413" spans="1:11">
      <c r="A413" s="220" t="s">
        <v>675</v>
      </c>
      <c r="B413" s="15">
        <v>158</v>
      </c>
      <c r="C413" s="15">
        <v>8</v>
      </c>
      <c r="D413" s="15">
        <v>23</v>
      </c>
      <c r="E413" s="15">
        <v>83</v>
      </c>
      <c r="F413" s="15" t="s">
        <v>410</v>
      </c>
      <c r="G413" s="15">
        <v>26</v>
      </c>
      <c r="H413" s="15" t="s">
        <v>410</v>
      </c>
      <c r="I413" s="15">
        <v>85</v>
      </c>
      <c r="J413" s="15">
        <v>1</v>
      </c>
      <c r="K413" s="16">
        <v>104</v>
      </c>
    </row>
    <row r="414" spans="1:11">
      <c r="A414" s="221" t="s">
        <v>676</v>
      </c>
      <c r="B414" s="11">
        <v>2591</v>
      </c>
      <c r="C414" s="11">
        <v>54</v>
      </c>
      <c r="D414" s="11">
        <v>297</v>
      </c>
      <c r="E414" s="11">
        <v>1475</v>
      </c>
      <c r="F414" s="11">
        <v>102</v>
      </c>
      <c r="G414" s="11">
        <v>15</v>
      </c>
      <c r="H414" s="11">
        <v>59</v>
      </c>
      <c r="I414" s="11">
        <v>3940</v>
      </c>
      <c r="J414" s="11">
        <v>162</v>
      </c>
      <c r="K414" s="12">
        <v>1158</v>
      </c>
    </row>
    <row r="415" spans="1:11">
      <c r="A415" s="323" t="s">
        <v>319</v>
      </c>
      <c r="B415" s="15"/>
      <c r="C415" s="15"/>
      <c r="D415" s="15"/>
      <c r="E415" s="15"/>
      <c r="F415" s="15"/>
      <c r="G415" s="15"/>
      <c r="H415" s="15"/>
      <c r="I415" s="15"/>
      <c r="J415" s="15"/>
      <c r="K415" s="16"/>
    </row>
    <row r="416" spans="1:11">
      <c r="A416" s="221" t="s">
        <v>283</v>
      </c>
      <c r="B416" s="11">
        <v>1049</v>
      </c>
      <c r="C416" s="11">
        <v>31</v>
      </c>
      <c r="D416" s="11">
        <v>225</v>
      </c>
      <c r="E416" s="11">
        <v>578</v>
      </c>
      <c r="F416" s="11">
        <v>59</v>
      </c>
      <c r="G416" s="11">
        <v>9</v>
      </c>
      <c r="H416" s="11">
        <v>35</v>
      </c>
      <c r="I416" s="11">
        <v>2525</v>
      </c>
      <c r="J416" s="11">
        <v>26</v>
      </c>
      <c r="K416" s="12">
        <v>447</v>
      </c>
    </row>
    <row r="417" spans="1:11" s="17" customFormat="1">
      <c r="A417" s="321" t="s">
        <v>243</v>
      </c>
      <c r="B417" s="11"/>
      <c r="C417" s="11"/>
      <c r="D417" s="11"/>
      <c r="E417" s="11"/>
      <c r="F417" s="11"/>
      <c r="G417" s="11"/>
      <c r="H417" s="11"/>
      <c r="I417" s="11"/>
      <c r="J417" s="11"/>
      <c r="K417" s="12"/>
    </row>
    <row r="418" spans="1:11" s="17" customFormat="1">
      <c r="A418" s="219" t="s">
        <v>36</v>
      </c>
      <c r="B418" s="11"/>
      <c r="C418" s="11"/>
      <c r="D418" s="11"/>
      <c r="E418" s="11"/>
      <c r="F418" s="11"/>
      <c r="G418" s="11"/>
      <c r="H418" s="11"/>
      <c r="I418" s="11"/>
      <c r="J418" s="11"/>
      <c r="K418" s="12"/>
    </row>
    <row r="419" spans="1:11" s="17" customFormat="1">
      <c r="A419" s="322" t="s">
        <v>244</v>
      </c>
      <c r="B419" s="11"/>
      <c r="C419" s="11"/>
      <c r="D419" s="11"/>
      <c r="E419" s="11"/>
      <c r="F419" s="11"/>
      <c r="G419" s="11"/>
      <c r="H419" s="11"/>
      <c r="I419" s="11"/>
      <c r="J419" s="11"/>
      <c r="K419" s="12"/>
    </row>
    <row r="420" spans="1:11" s="17" customFormat="1">
      <c r="A420" s="220" t="s">
        <v>677</v>
      </c>
      <c r="B420" s="15">
        <v>231</v>
      </c>
      <c r="C420" s="15" t="s">
        <v>410</v>
      </c>
      <c r="D420" s="15">
        <v>52</v>
      </c>
      <c r="E420" s="15">
        <v>112</v>
      </c>
      <c r="F420" s="15">
        <v>7</v>
      </c>
      <c r="G420" s="15">
        <v>9</v>
      </c>
      <c r="H420" s="15">
        <v>30</v>
      </c>
      <c r="I420" s="15">
        <v>157</v>
      </c>
      <c r="J420" s="15" t="s">
        <v>410</v>
      </c>
      <c r="K420" s="16">
        <v>157</v>
      </c>
    </row>
    <row r="421" spans="1:11" s="17" customFormat="1">
      <c r="A421" s="220" t="s">
        <v>678</v>
      </c>
      <c r="B421" s="15">
        <v>331</v>
      </c>
      <c r="C421" s="15" t="s">
        <v>410</v>
      </c>
      <c r="D421" s="15">
        <v>167</v>
      </c>
      <c r="E421" s="15">
        <v>149</v>
      </c>
      <c r="F421" s="15">
        <v>15</v>
      </c>
      <c r="G421" s="15" t="s">
        <v>410</v>
      </c>
      <c r="H421" s="15" t="s">
        <v>410</v>
      </c>
      <c r="I421" s="15">
        <v>9</v>
      </c>
      <c r="J421" s="15" t="s">
        <v>410</v>
      </c>
      <c r="K421" s="16">
        <v>14</v>
      </c>
    </row>
    <row r="422" spans="1:11">
      <c r="A422" s="220" t="s">
        <v>679</v>
      </c>
      <c r="B422" s="15">
        <v>487</v>
      </c>
      <c r="C422" s="15">
        <v>31</v>
      </c>
      <c r="D422" s="15">
        <v>6</v>
      </c>
      <c r="E422" s="15">
        <v>317</v>
      </c>
      <c r="F422" s="15">
        <v>37</v>
      </c>
      <c r="G422" s="15" t="s">
        <v>410</v>
      </c>
      <c r="H422" s="15">
        <v>5</v>
      </c>
      <c r="I422" s="15">
        <v>2359</v>
      </c>
      <c r="J422" s="15">
        <v>26</v>
      </c>
      <c r="K422" s="16">
        <v>276</v>
      </c>
    </row>
    <row r="423" spans="1:11">
      <c r="A423" s="221" t="s">
        <v>284</v>
      </c>
      <c r="B423" s="11">
        <v>532</v>
      </c>
      <c r="C423" s="11">
        <v>22</v>
      </c>
      <c r="D423" s="11">
        <v>19</v>
      </c>
      <c r="E423" s="11">
        <v>402</v>
      </c>
      <c r="F423" s="11">
        <v>29</v>
      </c>
      <c r="G423" s="11">
        <v>6</v>
      </c>
      <c r="H423" s="11">
        <v>14</v>
      </c>
      <c r="I423" s="11">
        <v>197</v>
      </c>
      <c r="J423" s="11">
        <v>22</v>
      </c>
      <c r="K423" s="12">
        <v>239</v>
      </c>
    </row>
    <row r="424" spans="1:11">
      <c r="A424" s="321" t="s">
        <v>243</v>
      </c>
      <c r="B424" s="15"/>
      <c r="C424" s="15"/>
      <c r="D424" s="15"/>
      <c r="E424" s="15"/>
      <c r="F424" s="15"/>
      <c r="G424" s="15"/>
      <c r="H424" s="15"/>
      <c r="I424" s="15"/>
      <c r="J424" s="15"/>
      <c r="K424" s="16"/>
    </row>
    <row r="425" spans="1:11">
      <c r="A425" s="219" t="s">
        <v>36</v>
      </c>
      <c r="B425" s="15"/>
      <c r="C425" s="15"/>
      <c r="D425" s="15"/>
      <c r="E425" s="15"/>
      <c r="F425" s="15"/>
      <c r="G425" s="15"/>
      <c r="H425" s="15"/>
      <c r="I425" s="15"/>
      <c r="J425" s="15"/>
      <c r="K425" s="16"/>
    </row>
    <row r="426" spans="1:11">
      <c r="A426" s="322" t="s">
        <v>244</v>
      </c>
      <c r="B426" s="15"/>
      <c r="C426" s="15"/>
      <c r="D426" s="15"/>
      <c r="E426" s="15"/>
      <c r="F426" s="15"/>
      <c r="G426" s="15"/>
      <c r="H426" s="15"/>
      <c r="I426" s="15"/>
      <c r="J426" s="15"/>
      <c r="K426" s="16"/>
    </row>
    <row r="427" spans="1:11" s="17" customFormat="1">
      <c r="A427" s="220" t="s">
        <v>680</v>
      </c>
      <c r="B427" s="15">
        <v>37</v>
      </c>
      <c r="C427" s="15" t="s">
        <v>410</v>
      </c>
      <c r="D427" s="15" t="s">
        <v>410</v>
      </c>
      <c r="E427" s="15">
        <v>10</v>
      </c>
      <c r="F427" s="15">
        <v>10</v>
      </c>
      <c r="G427" s="15">
        <v>6</v>
      </c>
      <c r="H427" s="15">
        <v>11</v>
      </c>
      <c r="I427" s="15">
        <v>3</v>
      </c>
      <c r="J427" s="15" t="s">
        <v>410</v>
      </c>
      <c r="K427" s="16">
        <v>21</v>
      </c>
    </row>
    <row r="428" spans="1:11" s="17" customFormat="1">
      <c r="A428" s="220" t="s">
        <v>681</v>
      </c>
      <c r="B428" s="15">
        <v>151</v>
      </c>
      <c r="C428" s="15">
        <v>7</v>
      </c>
      <c r="D428" s="15">
        <v>8</v>
      </c>
      <c r="E428" s="15">
        <v>130</v>
      </c>
      <c r="F428" s="15" t="s">
        <v>410</v>
      </c>
      <c r="G428" s="15" t="s">
        <v>410</v>
      </c>
      <c r="H428" s="15" t="s">
        <v>410</v>
      </c>
      <c r="I428" s="15">
        <v>8</v>
      </c>
      <c r="J428" s="15" t="s">
        <v>410</v>
      </c>
      <c r="K428" s="16">
        <v>124</v>
      </c>
    </row>
    <row r="429" spans="1:11">
      <c r="A429" s="220" t="s">
        <v>682</v>
      </c>
      <c r="B429" s="15">
        <v>14</v>
      </c>
      <c r="C429" s="15" t="s">
        <v>410</v>
      </c>
      <c r="D429" s="15" t="s">
        <v>410</v>
      </c>
      <c r="E429" s="15">
        <v>11</v>
      </c>
      <c r="F429" s="15" t="s">
        <v>410</v>
      </c>
      <c r="G429" s="15" t="s">
        <v>410</v>
      </c>
      <c r="H429" s="15" t="s">
        <v>410</v>
      </c>
      <c r="I429" s="15" t="s">
        <v>410</v>
      </c>
      <c r="J429" s="15" t="s">
        <v>410</v>
      </c>
      <c r="K429" s="16">
        <v>11</v>
      </c>
    </row>
    <row r="430" spans="1:11">
      <c r="A430" s="220" t="s">
        <v>683</v>
      </c>
      <c r="B430" s="15" t="s">
        <v>410</v>
      </c>
      <c r="C430" s="15" t="s">
        <v>410</v>
      </c>
      <c r="D430" s="15" t="s">
        <v>410</v>
      </c>
      <c r="E430" s="15" t="s">
        <v>410</v>
      </c>
      <c r="F430" s="15" t="s">
        <v>410</v>
      </c>
      <c r="G430" s="15" t="s">
        <v>410</v>
      </c>
      <c r="H430" s="15" t="s">
        <v>410</v>
      </c>
      <c r="I430" s="15">
        <v>8</v>
      </c>
      <c r="J430" s="15" t="s">
        <v>410</v>
      </c>
      <c r="K430" s="16" t="s">
        <v>410</v>
      </c>
    </row>
    <row r="431" spans="1:11">
      <c r="A431" s="220" t="s">
        <v>684</v>
      </c>
      <c r="B431" s="15">
        <v>154</v>
      </c>
      <c r="C431" s="15" t="s">
        <v>410</v>
      </c>
      <c r="D431" s="15">
        <v>9</v>
      </c>
      <c r="E431" s="15">
        <v>138</v>
      </c>
      <c r="F431" s="15">
        <v>7</v>
      </c>
      <c r="G431" s="15" t="s">
        <v>410</v>
      </c>
      <c r="H431" s="15" t="s">
        <v>410</v>
      </c>
      <c r="I431" s="15">
        <v>13</v>
      </c>
      <c r="J431" s="15">
        <v>13</v>
      </c>
      <c r="K431" s="16">
        <v>7</v>
      </c>
    </row>
    <row r="432" spans="1:11">
      <c r="A432" s="220" t="s">
        <v>685</v>
      </c>
      <c r="B432" s="15">
        <v>45</v>
      </c>
      <c r="C432" s="15" t="s">
        <v>410</v>
      </c>
      <c r="D432" s="15">
        <v>1</v>
      </c>
      <c r="E432" s="15">
        <v>38</v>
      </c>
      <c r="F432" s="15">
        <v>3</v>
      </c>
      <c r="G432" s="15" t="s">
        <v>410</v>
      </c>
      <c r="H432" s="15">
        <v>3</v>
      </c>
      <c r="I432" s="15">
        <v>3</v>
      </c>
      <c r="J432" s="15" t="s">
        <v>410</v>
      </c>
      <c r="K432" s="16">
        <v>5</v>
      </c>
    </row>
    <row r="433" spans="1:11">
      <c r="A433" s="220" t="s">
        <v>686</v>
      </c>
      <c r="B433" s="15">
        <v>90</v>
      </c>
      <c r="C433" s="15" t="s">
        <v>410</v>
      </c>
      <c r="D433" s="15" t="s">
        <v>410</v>
      </c>
      <c r="E433" s="15">
        <v>72</v>
      </c>
      <c r="F433" s="15">
        <v>9</v>
      </c>
      <c r="G433" s="15" t="s">
        <v>410</v>
      </c>
      <c r="H433" s="15" t="s">
        <v>410</v>
      </c>
      <c r="I433" s="15">
        <v>120</v>
      </c>
      <c r="J433" s="15" t="s">
        <v>410</v>
      </c>
      <c r="K433" s="16">
        <v>69</v>
      </c>
    </row>
    <row r="434" spans="1:11">
      <c r="A434" s="220" t="s">
        <v>687</v>
      </c>
      <c r="B434" s="15">
        <v>41</v>
      </c>
      <c r="C434" s="15">
        <v>15</v>
      </c>
      <c r="D434" s="15">
        <v>1</v>
      </c>
      <c r="E434" s="15">
        <v>3</v>
      </c>
      <c r="F434" s="15" t="s">
        <v>410</v>
      </c>
      <c r="G434" s="15" t="s">
        <v>410</v>
      </c>
      <c r="H434" s="15" t="s">
        <v>410</v>
      </c>
      <c r="I434" s="15">
        <v>42</v>
      </c>
      <c r="J434" s="15">
        <v>9</v>
      </c>
      <c r="K434" s="16">
        <v>2</v>
      </c>
    </row>
    <row r="435" spans="1:11">
      <c r="A435" s="221" t="s">
        <v>285</v>
      </c>
      <c r="B435" s="11">
        <v>1010</v>
      </c>
      <c r="C435" s="11">
        <v>1</v>
      </c>
      <c r="D435" s="11">
        <v>53</v>
      </c>
      <c r="E435" s="11">
        <v>495</v>
      </c>
      <c r="F435" s="11">
        <v>14</v>
      </c>
      <c r="G435" s="11" t="s">
        <v>410</v>
      </c>
      <c r="H435" s="11">
        <v>10</v>
      </c>
      <c r="I435" s="11">
        <v>1218</v>
      </c>
      <c r="J435" s="11">
        <v>114</v>
      </c>
      <c r="K435" s="12">
        <v>472</v>
      </c>
    </row>
    <row r="436" spans="1:11">
      <c r="A436" s="321" t="s">
        <v>243</v>
      </c>
      <c r="B436" s="15"/>
      <c r="C436" s="15"/>
      <c r="D436" s="15"/>
      <c r="E436" s="15"/>
      <c r="F436" s="15"/>
      <c r="G436" s="15"/>
      <c r="H436" s="15"/>
      <c r="I436" s="15"/>
      <c r="J436" s="15"/>
      <c r="K436" s="16"/>
    </row>
    <row r="437" spans="1:11" s="17" customFormat="1">
      <c r="A437" s="219" t="s">
        <v>36</v>
      </c>
      <c r="B437" s="11"/>
      <c r="C437" s="11"/>
      <c r="D437" s="11"/>
      <c r="E437" s="11"/>
      <c r="F437" s="11"/>
      <c r="G437" s="11"/>
      <c r="H437" s="11"/>
      <c r="I437" s="11"/>
      <c r="J437" s="11"/>
      <c r="K437" s="12"/>
    </row>
    <row r="438" spans="1:11" s="17" customFormat="1">
      <c r="A438" s="322" t="s">
        <v>244</v>
      </c>
      <c r="B438" s="11"/>
      <c r="C438" s="11"/>
      <c r="D438" s="11"/>
      <c r="E438" s="11"/>
      <c r="F438" s="11"/>
      <c r="G438" s="11"/>
      <c r="H438" s="11"/>
      <c r="I438" s="11"/>
      <c r="J438" s="11"/>
      <c r="K438" s="12"/>
    </row>
    <row r="439" spans="1:11">
      <c r="A439" s="220" t="s">
        <v>688</v>
      </c>
      <c r="B439" s="15">
        <v>279</v>
      </c>
      <c r="C439" s="15" t="s">
        <v>410</v>
      </c>
      <c r="D439" s="15">
        <v>21</v>
      </c>
      <c r="E439" s="15">
        <v>258</v>
      </c>
      <c r="F439" s="15" t="s">
        <v>410</v>
      </c>
      <c r="G439" s="15" t="s">
        <v>410</v>
      </c>
      <c r="H439" s="15" t="s">
        <v>410</v>
      </c>
      <c r="I439" s="15">
        <v>1078</v>
      </c>
      <c r="J439" s="15" t="s">
        <v>410</v>
      </c>
      <c r="K439" s="16">
        <v>124</v>
      </c>
    </row>
    <row r="440" spans="1:11">
      <c r="A440" s="220" t="s">
        <v>689</v>
      </c>
      <c r="B440" s="15">
        <v>431</v>
      </c>
      <c r="C440" s="15">
        <v>1</v>
      </c>
      <c r="D440" s="15" t="s">
        <v>410</v>
      </c>
      <c r="E440" s="15">
        <v>14</v>
      </c>
      <c r="F440" s="15">
        <v>12</v>
      </c>
      <c r="G440" s="15" t="s">
        <v>410</v>
      </c>
      <c r="H440" s="15" t="s">
        <v>410</v>
      </c>
      <c r="I440" s="15">
        <v>5</v>
      </c>
      <c r="J440" s="15" t="s">
        <v>410</v>
      </c>
      <c r="K440" s="16">
        <v>22</v>
      </c>
    </row>
    <row r="441" spans="1:11">
      <c r="A441" s="220" t="s">
        <v>690</v>
      </c>
      <c r="B441" s="15" t="s">
        <v>410</v>
      </c>
      <c r="C441" s="15" t="s">
        <v>410</v>
      </c>
      <c r="D441" s="15" t="s">
        <v>410</v>
      </c>
      <c r="E441" s="15" t="s">
        <v>410</v>
      </c>
      <c r="F441" s="15" t="s">
        <v>410</v>
      </c>
      <c r="G441" s="15" t="s">
        <v>410</v>
      </c>
      <c r="H441" s="15" t="s">
        <v>410</v>
      </c>
      <c r="I441" s="15" t="s">
        <v>410</v>
      </c>
      <c r="J441" s="15" t="s">
        <v>410</v>
      </c>
      <c r="K441" s="16">
        <v>7</v>
      </c>
    </row>
    <row r="442" spans="1:11">
      <c r="A442" s="220" t="s">
        <v>691</v>
      </c>
      <c r="B442" s="15">
        <v>39</v>
      </c>
      <c r="C442" s="15" t="s">
        <v>410</v>
      </c>
      <c r="D442" s="15">
        <v>2</v>
      </c>
      <c r="E442" s="15">
        <v>2</v>
      </c>
      <c r="F442" s="15">
        <v>2</v>
      </c>
      <c r="G442" s="15" t="s">
        <v>410</v>
      </c>
      <c r="H442" s="15" t="s">
        <v>410</v>
      </c>
      <c r="I442" s="15" t="s">
        <v>410</v>
      </c>
      <c r="J442" s="15" t="s">
        <v>410</v>
      </c>
      <c r="K442" s="16">
        <v>2</v>
      </c>
    </row>
    <row r="443" spans="1:11">
      <c r="A443" s="220" t="s">
        <v>692</v>
      </c>
      <c r="B443" s="15">
        <v>11</v>
      </c>
      <c r="C443" s="15" t="s">
        <v>410</v>
      </c>
      <c r="D443" s="15" t="s">
        <v>410</v>
      </c>
      <c r="E443" s="15">
        <v>11</v>
      </c>
      <c r="F443" s="15" t="s">
        <v>410</v>
      </c>
      <c r="G443" s="15" t="s">
        <v>410</v>
      </c>
      <c r="H443" s="15" t="s">
        <v>410</v>
      </c>
      <c r="I443" s="15">
        <v>3</v>
      </c>
      <c r="J443" s="15" t="s">
        <v>410</v>
      </c>
      <c r="K443" s="16">
        <v>93</v>
      </c>
    </row>
    <row r="444" spans="1:11" s="17" customFormat="1">
      <c r="A444" s="220" t="s">
        <v>693</v>
      </c>
      <c r="B444" s="15">
        <v>250</v>
      </c>
      <c r="C444" s="15" t="s">
        <v>410</v>
      </c>
      <c r="D444" s="15">
        <v>30</v>
      </c>
      <c r="E444" s="15">
        <v>210</v>
      </c>
      <c r="F444" s="15" t="s">
        <v>410</v>
      </c>
      <c r="G444" s="15" t="s">
        <v>410</v>
      </c>
      <c r="H444" s="15">
        <v>10</v>
      </c>
      <c r="I444" s="15">
        <v>132</v>
      </c>
      <c r="J444" s="15">
        <v>114</v>
      </c>
      <c r="K444" s="16">
        <v>224</v>
      </c>
    </row>
    <row r="445" spans="1:11" s="17" customFormat="1">
      <c r="A445" s="221" t="s">
        <v>694</v>
      </c>
      <c r="B445" s="11">
        <v>17196</v>
      </c>
      <c r="C445" s="11">
        <v>909</v>
      </c>
      <c r="D445" s="11">
        <v>2128</v>
      </c>
      <c r="E445" s="11">
        <v>10590</v>
      </c>
      <c r="F445" s="11">
        <v>1167</v>
      </c>
      <c r="G445" s="11">
        <v>392</v>
      </c>
      <c r="H445" s="11">
        <v>485</v>
      </c>
      <c r="I445" s="11">
        <v>5744</v>
      </c>
      <c r="J445" s="11">
        <v>577</v>
      </c>
      <c r="K445" s="12">
        <v>4819</v>
      </c>
    </row>
    <row r="446" spans="1:11">
      <c r="A446" s="323" t="s">
        <v>319</v>
      </c>
      <c r="B446" s="15"/>
      <c r="C446" s="15"/>
      <c r="D446" s="15"/>
      <c r="E446" s="15"/>
      <c r="F446" s="15"/>
      <c r="G446" s="15"/>
      <c r="H446" s="15"/>
      <c r="I446" s="15"/>
      <c r="J446" s="15"/>
      <c r="K446" s="16"/>
    </row>
    <row r="447" spans="1:11">
      <c r="A447" s="221" t="s">
        <v>290</v>
      </c>
      <c r="B447" s="11">
        <v>1909</v>
      </c>
      <c r="C447" s="11">
        <v>38</v>
      </c>
      <c r="D447" s="11">
        <v>155</v>
      </c>
      <c r="E447" s="11">
        <v>1176</v>
      </c>
      <c r="F447" s="11">
        <v>110</v>
      </c>
      <c r="G447" s="11">
        <v>64</v>
      </c>
      <c r="H447" s="11">
        <v>54</v>
      </c>
      <c r="I447" s="11">
        <v>1213</v>
      </c>
      <c r="J447" s="11">
        <v>5</v>
      </c>
      <c r="K447" s="12">
        <v>392</v>
      </c>
    </row>
    <row r="448" spans="1:11">
      <c r="A448" s="321" t="s">
        <v>243</v>
      </c>
      <c r="B448" s="15"/>
      <c r="C448" s="15"/>
      <c r="D448" s="15"/>
      <c r="E448" s="15"/>
      <c r="F448" s="15"/>
      <c r="G448" s="15"/>
      <c r="H448" s="15"/>
      <c r="I448" s="15"/>
      <c r="J448" s="15"/>
      <c r="K448" s="16"/>
    </row>
    <row r="449" spans="1:11">
      <c r="A449" s="219" t="s">
        <v>36</v>
      </c>
      <c r="B449" s="15"/>
      <c r="C449" s="15"/>
      <c r="D449" s="15"/>
      <c r="E449" s="15"/>
      <c r="F449" s="15"/>
      <c r="G449" s="15"/>
      <c r="H449" s="15"/>
      <c r="I449" s="15"/>
      <c r="J449" s="15"/>
      <c r="K449" s="16"/>
    </row>
    <row r="450" spans="1:11">
      <c r="A450" s="322" t="s">
        <v>244</v>
      </c>
      <c r="B450" s="15"/>
      <c r="C450" s="15"/>
      <c r="D450" s="15"/>
      <c r="E450" s="15"/>
      <c r="F450" s="15"/>
      <c r="G450" s="15"/>
      <c r="H450" s="15"/>
      <c r="I450" s="15"/>
      <c r="J450" s="15"/>
      <c r="K450" s="16"/>
    </row>
    <row r="451" spans="1:11">
      <c r="A451" s="220" t="s">
        <v>695</v>
      </c>
      <c r="B451" s="15">
        <v>768</v>
      </c>
      <c r="C451" s="15">
        <v>13</v>
      </c>
      <c r="D451" s="15">
        <v>60</v>
      </c>
      <c r="E451" s="15">
        <v>414</v>
      </c>
      <c r="F451" s="15">
        <v>71</v>
      </c>
      <c r="G451" s="15" t="s">
        <v>410</v>
      </c>
      <c r="H451" s="15">
        <v>38</v>
      </c>
      <c r="I451" s="15">
        <v>203</v>
      </c>
      <c r="J451" s="15" t="s">
        <v>410</v>
      </c>
      <c r="K451" s="16">
        <v>195</v>
      </c>
    </row>
    <row r="452" spans="1:11" s="17" customFormat="1">
      <c r="A452" s="220" t="s">
        <v>696</v>
      </c>
      <c r="B452" s="15">
        <v>593</v>
      </c>
      <c r="C452" s="15">
        <v>23</v>
      </c>
      <c r="D452" s="15">
        <v>55</v>
      </c>
      <c r="E452" s="15">
        <v>440</v>
      </c>
      <c r="F452" s="15">
        <v>16</v>
      </c>
      <c r="G452" s="15" t="s">
        <v>410</v>
      </c>
      <c r="H452" s="15" t="s">
        <v>410</v>
      </c>
      <c r="I452" s="15">
        <v>630</v>
      </c>
      <c r="J452" s="15" t="s">
        <v>410</v>
      </c>
      <c r="K452" s="16">
        <v>131</v>
      </c>
    </row>
    <row r="453" spans="1:11" s="17" customFormat="1">
      <c r="A453" s="220" t="s">
        <v>697</v>
      </c>
      <c r="B453" s="15">
        <v>548</v>
      </c>
      <c r="C453" s="15">
        <v>2</v>
      </c>
      <c r="D453" s="15">
        <v>40</v>
      </c>
      <c r="E453" s="15">
        <v>322</v>
      </c>
      <c r="F453" s="15">
        <v>23</v>
      </c>
      <c r="G453" s="15">
        <v>64</v>
      </c>
      <c r="H453" s="15">
        <v>16</v>
      </c>
      <c r="I453" s="15">
        <v>380</v>
      </c>
      <c r="J453" s="15">
        <v>5</v>
      </c>
      <c r="K453" s="16">
        <v>66</v>
      </c>
    </row>
    <row r="454" spans="1:11" s="17" customFormat="1">
      <c r="A454" s="221" t="s">
        <v>286</v>
      </c>
      <c r="B454" s="11">
        <v>2435</v>
      </c>
      <c r="C454" s="11">
        <v>70</v>
      </c>
      <c r="D454" s="11">
        <v>251</v>
      </c>
      <c r="E454" s="11">
        <v>1906</v>
      </c>
      <c r="F454" s="11">
        <v>65</v>
      </c>
      <c r="G454" s="11">
        <v>29</v>
      </c>
      <c r="H454" s="11">
        <v>38</v>
      </c>
      <c r="I454" s="11">
        <v>405</v>
      </c>
      <c r="J454" s="11">
        <v>54</v>
      </c>
      <c r="K454" s="12">
        <v>659</v>
      </c>
    </row>
    <row r="455" spans="1:11" s="17" customFormat="1">
      <c r="A455" s="321" t="s">
        <v>243</v>
      </c>
      <c r="B455" s="11"/>
      <c r="C455" s="11"/>
      <c r="D455" s="11"/>
      <c r="E455" s="11"/>
      <c r="F455" s="11"/>
      <c r="G455" s="11"/>
      <c r="H455" s="11"/>
      <c r="I455" s="11"/>
      <c r="J455" s="11"/>
      <c r="K455" s="12"/>
    </row>
    <row r="456" spans="1:11">
      <c r="A456" s="219" t="s">
        <v>36</v>
      </c>
      <c r="B456" s="15"/>
      <c r="C456" s="15"/>
      <c r="D456" s="15"/>
      <c r="E456" s="15"/>
      <c r="F456" s="15"/>
      <c r="G456" s="15"/>
      <c r="H456" s="15"/>
      <c r="I456" s="15"/>
      <c r="J456" s="15"/>
      <c r="K456" s="16"/>
    </row>
    <row r="457" spans="1:11">
      <c r="A457" s="322" t="s">
        <v>244</v>
      </c>
      <c r="B457" s="15"/>
      <c r="C457" s="15"/>
      <c r="D457" s="15"/>
      <c r="E457" s="15"/>
      <c r="F457" s="15"/>
      <c r="G457" s="15"/>
      <c r="H457" s="15"/>
      <c r="I457" s="15"/>
      <c r="J457" s="15"/>
      <c r="K457" s="16"/>
    </row>
    <row r="458" spans="1:11">
      <c r="A458" s="220" t="s">
        <v>698</v>
      </c>
      <c r="B458" s="15">
        <v>385</v>
      </c>
      <c r="C458" s="15">
        <v>3</v>
      </c>
      <c r="D458" s="15">
        <v>63</v>
      </c>
      <c r="E458" s="15">
        <v>253</v>
      </c>
      <c r="F458" s="15">
        <v>15</v>
      </c>
      <c r="G458" s="15">
        <v>7</v>
      </c>
      <c r="H458" s="15">
        <v>33</v>
      </c>
      <c r="I458" s="15">
        <v>33</v>
      </c>
      <c r="J458" s="15" t="s">
        <v>410</v>
      </c>
      <c r="K458" s="16">
        <v>139</v>
      </c>
    </row>
    <row r="459" spans="1:11">
      <c r="A459" s="220" t="s">
        <v>699</v>
      </c>
      <c r="B459" s="15">
        <v>615</v>
      </c>
      <c r="C459" s="15">
        <v>48</v>
      </c>
      <c r="D459" s="15">
        <v>80</v>
      </c>
      <c r="E459" s="15">
        <v>476</v>
      </c>
      <c r="F459" s="15">
        <v>4</v>
      </c>
      <c r="G459" s="15" t="s">
        <v>410</v>
      </c>
      <c r="H459" s="15" t="s">
        <v>410</v>
      </c>
      <c r="I459" s="15">
        <v>23</v>
      </c>
      <c r="J459" s="15">
        <v>10</v>
      </c>
      <c r="K459" s="16">
        <v>67</v>
      </c>
    </row>
    <row r="460" spans="1:11">
      <c r="A460" s="220" t="s">
        <v>700</v>
      </c>
      <c r="B460" s="15">
        <v>44</v>
      </c>
      <c r="C460" s="15" t="s">
        <v>410</v>
      </c>
      <c r="D460" s="15">
        <v>4</v>
      </c>
      <c r="E460" s="15">
        <v>30</v>
      </c>
      <c r="F460" s="15">
        <v>10</v>
      </c>
      <c r="G460" s="15" t="s">
        <v>410</v>
      </c>
      <c r="H460" s="15" t="s">
        <v>410</v>
      </c>
      <c r="I460" s="15" t="s">
        <v>410</v>
      </c>
      <c r="J460" s="15" t="s">
        <v>410</v>
      </c>
      <c r="K460" s="16">
        <v>3</v>
      </c>
    </row>
    <row r="461" spans="1:11">
      <c r="A461" s="220" t="s">
        <v>701</v>
      </c>
      <c r="B461" s="15">
        <v>423</v>
      </c>
      <c r="C461" s="15">
        <v>6</v>
      </c>
      <c r="D461" s="15">
        <v>35</v>
      </c>
      <c r="E461" s="15">
        <v>347</v>
      </c>
      <c r="F461" s="15">
        <v>15</v>
      </c>
      <c r="G461" s="15">
        <v>7</v>
      </c>
      <c r="H461" s="15" t="s">
        <v>410</v>
      </c>
      <c r="I461" s="15">
        <v>52</v>
      </c>
      <c r="J461" s="15">
        <v>30</v>
      </c>
      <c r="K461" s="16">
        <v>161</v>
      </c>
    </row>
    <row r="462" spans="1:11">
      <c r="A462" s="220" t="s">
        <v>702</v>
      </c>
      <c r="B462" s="15">
        <v>968</v>
      </c>
      <c r="C462" s="15">
        <v>13</v>
      </c>
      <c r="D462" s="15">
        <v>69</v>
      </c>
      <c r="E462" s="15">
        <v>800</v>
      </c>
      <c r="F462" s="15">
        <v>21</v>
      </c>
      <c r="G462" s="15">
        <v>15</v>
      </c>
      <c r="H462" s="15">
        <v>5</v>
      </c>
      <c r="I462" s="15">
        <v>297</v>
      </c>
      <c r="J462" s="15">
        <v>14</v>
      </c>
      <c r="K462" s="16">
        <v>289</v>
      </c>
    </row>
    <row r="463" spans="1:11" s="17" customFormat="1">
      <c r="A463" s="221" t="s">
        <v>287</v>
      </c>
      <c r="B463" s="11">
        <v>2442</v>
      </c>
      <c r="C463" s="11">
        <v>175</v>
      </c>
      <c r="D463" s="11">
        <v>256</v>
      </c>
      <c r="E463" s="11">
        <v>1685</v>
      </c>
      <c r="F463" s="11">
        <v>67</v>
      </c>
      <c r="G463" s="11">
        <v>177</v>
      </c>
      <c r="H463" s="11">
        <v>4</v>
      </c>
      <c r="I463" s="11">
        <v>503</v>
      </c>
      <c r="J463" s="11">
        <v>84</v>
      </c>
      <c r="K463" s="12">
        <v>863</v>
      </c>
    </row>
    <row r="464" spans="1:11" s="17" customFormat="1">
      <c r="A464" s="321" t="s">
        <v>243</v>
      </c>
      <c r="B464" s="11"/>
      <c r="C464" s="11"/>
      <c r="D464" s="11"/>
      <c r="E464" s="11"/>
      <c r="F464" s="11"/>
      <c r="G464" s="11"/>
      <c r="H464" s="11"/>
      <c r="I464" s="11"/>
      <c r="J464" s="11"/>
      <c r="K464" s="12"/>
    </row>
    <row r="465" spans="1:11">
      <c r="A465" s="219" t="s">
        <v>36</v>
      </c>
      <c r="B465" s="15"/>
      <c r="C465" s="15"/>
      <c r="D465" s="15"/>
      <c r="E465" s="15"/>
      <c r="F465" s="15"/>
      <c r="G465" s="15"/>
      <c r="H465" s="15"/>
      <c r="I465" s="15"/>
      <c r="J465" s="15"/>
      <c r="K465" s="16"/>
    </row>
    <row r="466" spans="1:11">
      <c r="A466" s="322" t="s">
        <v>244</v>
      </c>
      <c r="B466" s="15"/>
      <c r="C466" s="15"/>
      <c r="D466" s="15"/>
      <c r="E466" s="15"/>
      <c r="F466" s="15"/>
      <c r="G466" s="15"/>
      <c r="H466" s="15"/>
      <c r="I466" s="15"/>
      <c r="J466" s="15"/>
      <c r="K466" s="16"/>
    </row>
    <row r="467" spans="1:11">
      <c r="A467" s="220" t="s">
        <v>703</v>
      </c>
      <c r="B467" s="15">
        <v>1077</v>
      </c>
      <c r="C467" s="15">
        <v>112</v>
      </c>
      <c r="D467" s="15">
        <v>137</v>
      </c>
      <c r="E467" s="15">
        <v>770</v>
      </c>
      <c r="F467" s="15">
        <v>32</v>
      </c>
      <c r="G467" s="15" t="s">
        <v>410</v>
      </c>
      <c r="H467" s="15" t="s">
        <v>410</v>
      </c>
      <c r="I467" s="15">
        <v>117</v>
      </c>
      <c r="J467" s="15">
        <v>47</v>
      </c>
      <c r="K467" s="16">
        <v>241</v>
      </c>
    </row>
    <row r="468" spans="1:11">
      <c r="A468" s="220" t="s">
        <v>704</v>
      </c>
      <c r="B468" s="15">
        <v>551</v>
      </c>
      <c r="C468" s="15">
        <v>21</v>
      </c>
      <c r="D468" s="15">
        <v>78</v>
      </c>
      <c r="E468" s="15">
        <v>298</v>
      </c>
      <c r="F468" s="15">
        <v>6</v>
      </c>
      <c r="G468" s="15">
        <v>142</v>
      </c>
      <c r="H468" s="15" t="s">
        <v>410</v>
      </c>
      <c r="I468" s="15">
        <v>83</v>
      </c>
      <c r="J468" s="15" t="s">
        <v>410</v>
      </c>
      <c r="K468" s="16">
        <v>77</v>
      </c>
    </row>
    <row r="469" spans="1:11">
      <c r="A469" s="220" t="s">
        <v>705</v>
      </c>
      <c r="B469" s="15">
        <v>423</v>
      </c>
      <c r="C469" s="15">
        <v>29</v>
      </c>
      <c r="D469" s="15">
        <v>31</v>
      </c>
      <c r="E469" s="15">
        <v>283</v>
      </c>
      <c r="F469" s="15">
        <v>16</v>
      </c>
      <c r="G469" s="15">
        <v>35</v>
      </c>
      <c r="H469" s="15">
        <v>4</v>
      </c>
      <c r="I469" s="15">
        <v>58</v>
      </c>
      <c r="J469" s="15">
        <v>33</v>
      </c>
      <c r="K469" s="16">
        <v>215</v>
      </c>
    </row>
    <row r="470" spans="1:11" s="17" customFormat="1">
      <c r="A470" s="220" t="s">
        <v>706</v>
      </c>
      <c r="B470" s="15">
        <v>391</v>
      </c>
      <c r="C470" s="15">
        <v>13</v>
      </c>
      <c r="D470" s="15">
        <v>10</v>
      </c>
      <c r="E470" s="15">
        <v>334</v>
      </c>
      <c r="F470" s="15">
        <v>13</v>
      </c>
      <c r="G470" s="15" t="s">
        <v>410</v>
      </c>
      <c r="H470" s="15" t="s">
        <v>410</v>
      </c>
      <c r="I470" s="15">
        <v>245</v>
      </c>
      <c r="J470" s="15">
        <v>4</v>
      </c>
      <c r="K470" s="16">
        <v>330</v>
      </c>
    </row>
    <row r="471" spans="1:11" s="17" customFormat="1">
      <c r="A471" s="221" t="s">
        <v>288</v>
      </c>
      <c r="B471" s="11">
        <v>3046</v>
      </c>
      <c r="C471" s="11">
        <v>163</v>
      </c>
      <c r="D471" s="11">
        <v>262</v>
      </c>
      <c r="E471" s="11">
        <v>1854</v>
      </c>
      <c r="F471" s="11">
        <v>356</v>
      </c>
      <c r="G471" s="11">
        <v>60</v>
      </c>
      <c r="H471" s="11">
        <v>21</v>
      </c>
      <c r="I471" s="11">
        <v>566</v>
      </c>
      <c r="J471" s="11">
        <v>56</v>
      </c>
      <c r="K471" s="12">
        <v>1792</v>
      </c>
    </row>
    <row r="472" spans="1:11">
      <c r="A472" s="321" t="s">
        <v>243</v>
      </c>
      <c r="B472" s="15"/>
      <c r="C472" s="15"/>
      <c r="D472" s="15"/>
      <c r="E472" s="15"/>
      <c r="F472" s="15"/>
      <c r="G472" s="15"/>
      <c r="H472" s="15"/>
      <c r="I472" s="15"/>
      <c r="J472" s="15"/>
      <c r="K472" s="16"/>
    </row>
    <row r="473" spans="1:11">
      <c r="A473" s="219" t="s">
        <v>36</v>
      </c>
      <c r="B473" s="15"/>
      <c r="C473" s="15"/>
      <c r="D473" s="15"/>
      <c r="E473" s="15"/>
      <c r="F473" s="15"/>
      <c r="G473" s="15"/>
      <c r="H473" s="15"/>
      <c r="I473" s="15"/>
      <c r="J473" s="15"/>
      <c r="K473" s="16"/>
    </row>
    <row r="474" spans="1:11">
      <c r="A474" s="322" t="s">
        <v>244</v>
      </c>
      <c r="B474" s="15"/>
      <c r="C474" s="15"/>
      <c r="D474" s="15"/>
      <c r="E474" s="15"/>
      <c r="F474" s="15"/>
      <c r="G474" s="15"/>
      <c r="H474" s="15"/>
      <c r="I474" s="15"/>
      <c r="J474" s="15"/>
      <c r="K474" s="16"/>
    </row>
    <row r="475" spans="1:11">
      <c r="A475" s="220" t="s">
        <v>707</v>
      </c>
      <c r="B475" s="15">
        <v>668</v>
      </c>
      <c r="C475" s="15">
        <v>33</v>
      </c>
      <c r="D475" s="15">
        <v>58</v>
      </c>
      <c r="E475" s="15">
        <v>264</v>
      </c>
      <c r="F475" s="15">
        <v>179</v>
      </c>
      <c r="G475" s="15">
        <v>37</v>
      </c>
      <c r="H475" s="15" t="s">
        <v>410</v>
      </c>
      <c r="I475" s="15">
        <v>5</v>
      </c>
      <c r="J475" s="15" t="s">
        <v>410</v>
      </c>
      <c r="K475" s="16">
        <v>201</v>
      </c>
    </row>
    <row r="476" spans="1:11">
      <c r="A476" s="220" t="s">
        <v>708</v>
      </c>
      <c r="B476" s="15">
        <v>268</v>
      </c>
      <c r="C476" s="15">
        <v>16</v>
      </c>
      <c r="D476" s="15">
        <v>43</v>
      </c>
      <c r="E476" s="15">
        <v>177</v>
      </c>
      <c r="F476" s="15" t="s">
        <v>410</v>
      </c>
      <c r="G476" s="15" t="s">
        <v>410</v>
      </c>
      <c r="H476" s="15" t="s">
        <v>410</v>
      </c>
      <c r="I476" s="15">
        <v>50</v>
      </c>
      <c r="J476" s="15">
        <v>12</v>
      </c>
      <c r="K476" s="16">
        <v>300</v>
      </c>
    </row>
    <row r="477" spans="1:11">
      <c r="A477" s="220" t="s">
        <v>709</v>
      </c>
      <c r="B477" s="15">
        <v>815</v>
      </c>
      <c r="C477" s="15">
        <v>20</v>
      </c>
      <c r="D477" s="15">
        <v>116</v>
      </c>
      <c r="E477" s="15">
        <v>509</v>
      </c>
      <c r="F477" s="15">
        <v>80</v>
      </c>
      <c r="G477" s="15" t="s">
        <v>410</v>
      </c>
      <c r="H477" s="15">
        <v>4</v>
      </c>
      <c r="I477" s="15">
        <v>103</v>
      </c>
      <c r="J477" s="15" t="s">
        <v>410</v>
      </c>
      <c r="K477" s="16">
        <v>363</v>
      </c>
    </row>
    <row r="478" spans="1:11" s="17" customFormat="1">
      <c r="A478" s="220" t="s">
        <v>710</v>
      </c>
      <c r="B478" s="15">
        <v>185</v>
      </c>
      <c r="C478" s="15" t="s">
        <v>410</v>
      </c>
      <c r="D478" s="15" t="s">
        <v>410</v>
      </c>
      <c r="E478" s="15">
        <v>131</v>
      </c>
      <c r="F478" s="15">
        <v>32</v>
      </c>
      <c r="G478" s="15">
        <v>14</v>
      </c>
      <c r="H478" s="15">
        <v>7</v>
      </c>
      <c r="I478" s="15">
        <v>47</v>
      </c>
      <c r="J478" s="15">
        <v>24</v>
      </c>
      <c r="K478" s="16">
        <v>111</v>
      </c>
    </row>
    <row r="479" spans="1:11" s="17" customFormat="1">
      <c r="A479" s="220" t="s">
        <v>711</v>
      </c>
      <c r="B479" s="15">
        <v>1110</v>
      </c>
      <c r="C479" s="15">
        <v>94</v>
      </c>
      <c r="D479" s="15">
        <v>45</v>
      </c>
      <c r="E479" s="15">
        <v>773</v>
      </c>
      <c r="F479" s="15">
        <v>65</v>
      </c>
      <c r="G479" s="15">
        <v>9</v>
      </c>
      <c r="H479" s="15">
        <v>10</v>
      </c>
      <c r="I479" s="15">
        <v>361</v>
      </c>
      <c r="J479" s="15">
        <v>20</v>
      </c>
      <c r="K479" s="16">
        <v>817</v>
      </c>
    </row>
    <row r="480" spans="1:11">
      <c r="A480" s="221" t="s">
        <v>289</v>
      </c>
      <c r="B480" s="11">
        <v>7364</v>
      </c>
      <c r="C480" s="11">
        <v>463</v>
      </c>
      <c r="D480" s="11">
        <v>1204</v>
      </c>
      <c r="E480" s="11">
        <v>3969</v>
      </c>
      <c r="F480" s="11">
        <v>569</v>
      </c>
      <c r="G480" s="11">
        <v>62</v>
      </c>
      <c r="H480" s="11">
        <v>368</v>
      </c>
      <c r="I480" s="11">
        <v>3057</v>
      </c>
      <c r="J480" s="11">
        <v>378</v>
      </c>
      <c r="K480" s="12">
        <v>1113</v>
      </c>
    </row>
    <row r="481" spans="1:11">
      <c r="A481" s="321" t="s">
        <v>243</v>
      </c>
      <c r="B481" s="15"/>
      <c r="C481" s="15"/>
      <c r="D481" s="15"/>
      <c r="E481" s="15"/>
      <c r="F481" s="15"/>
      <c r="G481" s="15"/>
      <c r="H481" s="15"/>
      <c r="I481" s="15"/>
      <c r="J481" s="15"/>
      <c r="K481" s="16"/>
    </row>
    <row r="482" spans="1:11">
      <c r="A482" s="219" t="s">
        <v>36</v>
      </c>
      <c r="B482" s="15"/>
      <c r="C482" s="15"/>
      <c r="D482" s="15"/>
      <c r="E482" s="15"/>
      <c r="F482" s="15"/>
      <c r="G482" s="15"/>
      <c r="H482" s="15"/>
      <c r="I482" s="15"/>
      <c r="J482" s="15"/>
      <c r="K482" s="16"/>
    </row>
    <row r="483" spans="1:11">
      <c r="A483" s="322" t="s">
        <v>244</v>
      </c>
      <c r="B483" s="15"/>
      <c r="C483" s="15"/>
      <c r="D483" s="15"/>
      <c r="E483" s="15"/>
      <c r="F483" s="15"/>
      <c r="G483" s="15"/>
      <c r="H483" s="15"/>
      <c r="I483" s="15"/>
      <c r="J483" s="15"/>
      <c r="K483" s="16"/>
    </row>
    <row r="484" spans="1:11">
      <c r="A484" s="220" t="s">
        <v>712</v>
      </c>
      <c r="B484" s="15">
        <v>4775</v>
      </c>
      <c r="C484" s="15">
        <v>405</v>
      </c>
      <c r="D484" s="15">
        <v>789</v>
      </c>
      <c r="E484" s="15">
        <v>2653</v>
      </c>
      <c r="F484" s="15">
        <v>218</v>
      </c>
      <c r="G484" s="15">
        <v>52</v>
      </c>
      <c r="H484" s="15">
        <v>219</v>
      </c>
      <c r="I484" s="15">
        <v>1826</v>
      </c>
      <c r="J484" s="15">
        <v>307</v>
      </c>
      <c r="K484" s="16">
        <v>694</v>
      </c>
    </row>
    <row r="485" spans="1:11">
      <c r="A485" s="220" t="s">
        <v>713</v>
      </c>
      <c r="B485" s="15">
        <v>2546</v>
      </c>
      <c r="C485" s="15">
        <v>58</v>
      </c>
      <c r="D485" s="15">
        <v>415</v>
      </c>
      <c r="E485" s="15">
        <v>1297</v>
      </c>
      <c r="F485" s="15">
        <v>351</v>
      </c>
      <c r="G485" s="15">
        <v>10</v>
      </c>
      <c r="H485" s="15">
        <v>149</v>
      </c>
      <c r="I485" s="15">
        <v>1224</v>
      </c>
      <c r="J485" s="15">
        <v>71</v>
      </c>
      <c r="K485" s="16">
        <v>395</v>
      </c>
    </row>
    <row r="486" spans="1:11">
      <c r="A486" s="220" t="s">
        <v>714</v>
      </c>
      <c r="B486" s="15">
        <v>43</v>
      </c>
      <c r="C486" s="15" t="s">
        <v>410</v>
      </c>
      <c r="D486" s="15" t="s">
        <v>410</v>
      </c>
      <c r="E486" s="15">
        <v>19</v>
      </c>
      <c r="F486" s="15" t="s">
        <v>410</v>
      </c>
      <c r="G486" s="15" t="s">
        <v>410</v>
      </c>
      <c r="H486" s="15" t="s">
        <v>410</v>
      </c>
      <c r="I486" s="15">
        <v>7</v>
      </c>
      <c r="J486" s="15" t="s">
        <v>410</v>
      </c>
      <c r="K486" s="16">
        <v>24</v>
      </c>
    </row>
    <row r="487" spans="1:11" s="17" customFormat="1">
      <c r="A487" s="221" t="s">
        <v>715</v>
      </c>
      <c r="B487" s="11">
        <v>83132</v>
      </c>
      <c r="C487" s="11">
        <v>1976</v>
      </c>
      <c r="D487" s="11">
        <v>28880</v>
      </c>
      <c r="E487" s="11">
        <v>37245</v>
      </c>
      <c r="F487" s="11">
        <v>2199</v>
      </c>
      <c r="G487" s="11">
        <v>5627</v>
      </c>
      <c r="H487" s="11">
        <v>872</v>
      </c>
      <c r="I487" s="11">
        <v>41669</v>
      </c>
      <c r="J487" s="11">
        <v>7206</v>
      </c>
      <c r="K487" s="12">
        <v>19739</v>
      </c>
    </row>
    <row r="488" spans="1:11" s="17" customFormat="1">
      <c r="A488" s="323" t="s">
        <v>319</v>
      </c>
      <c r="B488" s="11"/>
      <c r="C488" s="11"/>
      <c r="D488" s="11"/>
      <c r="E488" s="11"/>
      <c r="F488" s="11"/>
      <c r="G488" s="11"/>
      <c r="H488" s="11"/>
      <c r="I488" s="11"/>
      <c r="J488" s="11"/>
      <c r="K488" s="12"/>
    </row>
    <row r="489" spans="1:11" s="17" customFormat="1">
      <c r="A489" s="221" t="s">
        <v>291</v>
      </c>
      <c r="B489" s="11">
        <v>7351</v>
      </c>
      <c r="C489" s="11">
        <v>360</v>
      </c>
      <c r="D489" s="11">
        <v>1229</v>
      </c>
      <c r="E489" s="11">
        <v>4950</v>
      </c>
      <c r="F489" s="11">
        <v>123</v>
      </c>
      <c r="G489" s="11">
        <v>163</v>
      </c>
      <c r="H489" s="11">
        <v>158</v>
      </c>
      <c r="I489" s="11">
        <v>2955</v>
      </c>
      <c r="J489" s="11">
        <v>1668</v>
      </c>
      <c r="K489" s="12">
        <v>4996</v>
      </c>
    </row>
    <row r="490" spans="1:11" s="17" customFormat="1">
      <c r="A490" s="321" t="s">
        <v>243</v>
      </c>
      <c r="B490" s="11"/>
      <c r="C490" s="11"/>
      <c r="D490" s="11"/>
      <c r="E490" s="11"/>
      <c r="F490" s="11"/>
      <c r="G490" s="11"/>
      <c r="H490" s="11"/>
      <c r="I490" s="11"/>
      <c r="J490" s="11"/>
      <c r="K490" s="12"/>
    </row>
    <row r="491" spans="1:11">
      <c r="A491" s="219" t="s">
        <v>36</v>
      </c>
      <c r="B491" s="15"/>
      <c r="C491" s="15"/>
      <c r="D491" s="15"/>
      <c r="E491" s="15"/>
      <c r="F491" s="15"/>
      <c r="G491" s="15"/>
      <c r="H491" s="15"/>
      <c r="I491" s="15"/>
      <c r="J491" s="15"/>
      <c r="K491" s="16"/>
    </row>
    <row r="492" spans="1:11">
      <c r="A492" s="322" t="s">
        <v>244</v>
      </c>
      <c r="B492" s="15"/>
      <c r="C492" s="15"/>
      <c r="D492" s="15"/>
      <c r="E492" s="15"/>
      <c r="F492" s="15"/>
      <c r="G492" s="15"/>
      <c r="H492" s="15"/>
      <c r="I492" s="15"/>
      <c r="J492" s="15"/>
      <c r="K492" s="16"/>
    </row>
    <row r="493" spans="1:11">
      <c r="A493" s="220" t="s">
        <v>680</v>
      </c>
      <c r="B493" s="15">
        <v>1819</v>
      </c>
      <c r="C493" s="15">
        <v>4</v>
      </c>
      <c r="D493" s="15">
        <v>924</v>
      </c>
      <c r="E493" s="15">
        <v>865</v>
      </c>
      <c r="F493" s="15">
        <v>14</v>
      </c>
      <c r="G493" s="15" t="s">
        <v>410</v>
      </c>
      <c r="H493" s="15" t="s">
        <v>410</v>
      </c>
      <c r="I493" s="15">
        <v>563</v>
      </c>
      <c r="J493" s="15">
        <v>409</v>
      </c>
      <c r="K493" s="16">
        <v>1569</v>
      </c>
    </row>
    <row r="494" spans="1:11" s="17" customFormat="1">
      <c r="A494" s="220" t="s">
        <v>716</v>
      </c>
      <c r="B494" s="15">
        <v>1799</v>
      </c>
      <c r="C494" s="15">
        <v>210</v>
      </c>
      <c r="D494" s="15">
        <v>120</v>
      </c>
      <c r="E494" s="15">
        <v>1239</v>
      </c>
      <c r="F494" s="15">
        <v>6</v>
      </c>
      <c r="G494" s="15">
        <v>113</v>
      </c>
      <c r="H494" s="15">
        <v>58</v>
      </c>
      <c r="I494" s="15">
        <v>548</v>
      </c>
      <c r="J494" s="15">
        <v>63</v>
      </c>
      <c r="K494" s="16">
        <v>963</v>
      </c>
    </row>
    <row r="495" spans="1:11" s="17" customFormat="1">
      <c r="A495" s="220" t="s">
        <v>717</v>
      </c>
      <c r="B495" s="15">
        <v>1034</v>
      </c>
      <c r="C495" s="15" t="s">
        <v>410</v>
      </c>
      <c r="D495" s="15">
        <v>99</v>
      </c>
      <c r="E495" s="15">
        <v>813</v>
      </c>
      <c r="F495" s="15">
        <v>27</v>
      </c>
      <c r="G495" s="15">
        <v>5</v>
      </c>
      <c r="H495" s="15">
        <v>7</v>
      </c>
      <c r="I495" s="15">
        <v>887</v>
      </c>
      <c r="J495" s="15">
        <v>521</v>
      </c>
      <c r="K495" s="16">
        <v>574</v>
      </c>
    </row>
    <row r="496" spans="1:11">
      <c r="A496" s="220" t="s">
        <v>718</v>
      </c>
      <c r="B496" s="15">
        <v>2699</v>
      </c>
      <c r="C496" s="15">
        <v>146</v>
      </c>
      <c r="D496" s="15">
        <v>86</v>
      </c>
      <c r="E496" s="15">
        <v>2033</v>
      </c>
      <c r="F496" s="15">
        <v>76</v>
      </c>
      <c r="G496" s="15">
        <v>45</v>
      </c>
      <c r="H496" s="15">
        <v>93</v>
      </c>
      <c r="I496" s="15">
        <v>957</v>
      </c>
      <c r="J496" s="15">
        <v>675</v>
      </c>
      <c r="K496" s="16">
        <v>1890</v>
      </c>
    </row>
    <row r="497" spans="1:11">
      <c r="A497" s="221" t="s">
        <v>292</v>
      </c>
      <c r="B497" s="11">
        <v>4219</v>
      </c>
      <c r="C497" s="11">
        <v>363</v>
      </c>
      <c r="D497" s="11">
        <v>1713</v>
      </c>
      <c r="E497" s="11">
        <v>986</v>
      </c>
      <c r="F497" s="11">
        <v>323</v>
      </c>
      <c r="G497" s="11">
        <v>570</v>
      </c>
      <c r="H497" s="11">
        <v>74</v>
      </c>
      <c r="I497" s="11">
        <v>3061</v>
      </c>
      <c r="J497" s="11">
        <v>188</v>
      </c>
      <c r="K497" s="12">
        <v>1046</v>
      </c>
    </row>
    <row r="498" spans="1:11">
      <c r="A498" s="321" t="s">
        <v>243</v>
      </c>
      <c r="B498" s="15"/>
      <c r="C498" s="15"/>
      <c r="D498" s="15"/>
      <c r="E498" s="15"/>
      <c r="F498" s="15"/>
      <c r="G498" s="15"/>
      <c r="H498" s="15"/>
      <c r="I498" s="15"/>
      <c r="J498" s="15"/>
      <c r="K498" s="16"/>
    </row>
    <row r="499" spans="1:11">
      <c r="A499" s="219" t="s">
        <v>36</v>
      </c>
      <c r="B499" s="15"/>
      <c r="C499" s="15"/>
      <c r="D499" s="15"/>
      <c r="E499" s="15"/>
      <c r="F499" s="15"/>
      <c r="G499" s="15"/>
      <c r="H499" s="15"/>
      <c r="I499" s="15"/>
      <c r="J499" s="15"/>
      <c r="K499" s="16"/>
    </row>
    <row r="500" spans="1:11">
      <c r="A500" s="322" t="s">
        <v>244</v>
      </c>
      <c r="B500" s="15"/>
      <c r="C500" s="15"/>
      <c r="D500" s="15"/>
      <c r="E500" s="15"/>
      <c r="F500" s="15"/>
      <c r="G500" s="15"/>
      <c r="H500" s="15"/>
      <c r="I500" s="15"/>
      <c r="J500" s="15"/>
      <c r="K500" s="16"/>
    </row>
    <row r="501" spans="1:11">
      <c r="A501" s="220" t="s">
        <v>719</v>
      </c>
      <c r="B501" s="15">
        <v>163</v>
      </c>
      <c r="C501" s="15" t="s">
        <v>410</v>
      </c>
      <c r="D501" s="15">
        <v>31</v>
      </c>
      <c r="E501" s="15">
        <v>75</v>
      </c>
      <c r="F501" s="15">
        <v>49</v>
      </c>
      <c r="G501" s="15">
        <v>4</v>
      </c>
      <c r="H501" s="15" t="s">
        <v>410</v>
      </c>
      <c r="I501" s="15">
        <v>63</v>
      </c>
      <c r="J501" s="15">
        <v>3</v>
      </c>
      <c r="K501" s="16">
        <v>155</v>
      </c>
    </row>
    <row r="502" spans="1:11">
      <c r="A502" s="220" t="s">
        <v>720</v>
      </c>
      <c r="B502" s="15">
        <v>2027</v>
      </c>
      <c r="C502" s="15">
        <v>324</v>
      </c>
      <c r="D502" s="15">
        <v>296</v>
      </c>
      <c r="E502" s="15">
        <v>556</v>
      </c>
      <c r="F502" s="15">
        <v>240</v>
      </c>
      <c r="G502" s="15">
        <v>441</v>
      </c>
      <c r="H502" s="15">
        <v>21</v>
      </c>
      <c r="I502" s="15">
        <v>2569</v>
      </c>
      <c r="J502" s="15">
        <v>69</v>
      </c>
      <c r="K502" s="16">
        <v>538</v>
      </c>
    </row>
    <row r="503" spans="1:11">
      <c r="A503" s="220" t="s">
        <v>721</v>
      </c>
      <c r="B503" s="15">
        <v>442</v>
      </c>
      <c r="C503" s="15">
        <v>24</v>
      </c>
      <c r="D503" s="15">
        <v>244</v>
      </c>
      <c r="E503" s="15">
        <v>86</v>
      </c>
      <c r="F503" s="15">
        <v>29</v>
      </c>
      <c r="G503" s="15">
        <v>11</v>
      </c>
      <c r="H503" s="15">
        <v>11</v>
      </c>
      <c r="I503" s="15">
        <v>172</v>
      </c>
      <c r="J503" s="15">
        <v>8</v>
      </c>
      <c r="K503" s="16">
        <v>85</v>
      </c>
    </row>
    <row r="504" spans="1:11" s="17" customFormat="1">
      <c r="A504" s="220" t="s">
        <v>722</v>
      </c>
      <c r="B504" s="15">
        <v>1587</v>
      </c>
      <c r="C504" s="15">
        <v>15</v>
      </c>
      <c r="D504" s="15">
        <v>1142</v>
      </c>
      <c r="E504" s="15">
        <v>269</v>
      </c>
      <c r="F504" s="15">
        <v>5</v>
      </c>
      <c r="G504" s="15">
        <v>114</v>
      </c>
      <c r="H504" s="15">
        <v>42</v>
      </c>
      <c r="I504" s="15">
        <v>257</v>
      </c>
      <c r="J504" s="15">
        <v>108</v>
      </c>
      <c r="K504" s="16">
        <v>268</v>
      </c>
    </row>
    <row r="505" spans="1:11" s="17" customFormat="1">
      <c r="A505" s="221" t="s">
        <v>293</v>
      </c>
      <c r="B505" s="11">
        <v>4389</v>
      </c>
      <c r="C505" s="11">
        <v>92</v>
      </c>
      <c r="D505" s="11">
        <v>224</v>
      </c>
      <c r="E505" s="11">
        <v>2924</v>
      </c>
      <c r="F505" s="11">
        <v>82</v>
      </c>
      <c r="G505" s="11">
        <v>846</v>
      </c>
      <c r="H505" s="11">
        <v>36</v>
      </c>
      <c r="I505" s="11">
        <v>5706</v>
      </c>
      <c r="J505" s="11">
        <v>250</v>
      </c>
      <c r="K505" s="12">
        <v>736</v>
      </c>
    </row>
    <row r="506" spans="1:11">
      <c r="A506" s="321" t="s">
        <v>243</v>
      </c>
      <c r="B506" s="15"/>
      <c r="C506" s="15"/>
      <c r="D506" s="15"/>
      <c r="E506" s="15"/>
      <c r="F506" s="15"/>
      <c r="G506" s="15"/>
      <c r="H506" s="15"/>
      <c r="I506" s="15"/>
      <c r="J506" s="15"/>
      <c r="K506" s="16"/>
    </row>
    <row r="507" spans="1:11">
      <c r="A507" s="219" t="s">
        <v>36</v>
      </c>
      <c r="B507" s="15"/>
      <c r="C507" s="15"/>
      <c r="D507" s="15"/>
      <c r="E507" s="15"/>
      <c r="F507" s="15"/>
      <c r="G507" s="15"/>
      <c r="H507" s="15"/>
      <c r="I507" s="15"/>
      <c r="J507" s="15"/>
      <c r="K507" s="16"/>
    </row>
    <row r="508" spans="1:11">
      <c r="A508" s="322" t="s">
        <v>244</v>
      </c>
      <c r="B508" s="15"/>
      <c r="C508" s="15"/>
      <c r="D508" s="15"/>
      <c r="E508" s="15"/>
      <c r="F508" s="15"/>
      <c r="G508" s="15"/>
      <c r="H508" s="15"/>
      <c r="I508" s="15"/>
      <c r="J508" s="15"/>
      <c r="K508" s="16"/>
    </row>
    <row r="509" spans="1:11">
      <c r="A509" s="220" t="s">
        <v>723</v>
      </c>
      <c r="B509" s="15">
        <v>554</v>
      </c>
      <c r="C509" s="15">
        <v>33</v>
      </c>
      <c r="D509" s="15">
        <v>68</v>
      </c>
      <c r="E509" s="15">
        <v>393</v>
      </c>
      <c r="F509" s="15">
        <v>19</v>
      </c>
      <c r="G509" s="15" t="s">
        <v>410</v>
      </c>
      <c r="H509" s="15">
        <v>24</v>
      </c>
      <c r="I509" s="15">
        <v>132</v>
      </c>
      <c r="J509" s="15" t="s">
        <v>410</v>
      </c>
      <c r="K509" s="16">
        <v>291</v>
      </c>
    </row>
    <row r="510" spans="1:11">
      <c r="A510" s="220" t="s">
        <v>724</v>
      </c>
      <c r="B510" s="15">
        <v>535</v>
      </c>
      <c r="C510" s="15">
        <v>4</v>
      </c>
      <c r="D510" s="15">
        <v>27</v>
      </c>
      <c r="E510" s="15">
        <v>446</v>
      </c>
      <c r="F510" s="15">
        <v>12</v>
      </c>
      <c r="G510" s="15">
        <v>32</v>
      </c>
      <c r="H510" s="15">
        <v>12</v>
      </c>
      <c r="I510" s="15">
        <v>49</v>
      </c>
      <c r="J510" s="15">
        <v>24</v>
      </c>
      <c r="K510" s="16">
        <v>73</v>
      </c>
    </row>
    <row r="511" spans="1:11">
      <c r="A511" s="220" t="s">
        <v>725</v>
      </c>
      <c r="B511" s="15">
        <v>195</v>
      </c>
      <c r="C511" s="15" t="s">
        <v>410</v>
      </c>
      <c r="D511" s="15" t="s">
        <v>410</v>
      </c>
      <c r="E511" s="15">
        <v>177</v>
      </c>
      <c r="F511" s="15">
        <v>17</v>
      </c>
      <c r="G511" s="15" t="s">
        <v>410</v>
      </c>
      <c r="H511" s="15" t="s">
        <v>410</v>
      </c>
      <c r="I511" s="15">
        <v>65</v>
      </c>
      <c r="J511" s="15">
        <v>33</v>
      </c>
      <c r="K511" s="16">
        <v>4</v>
      </c>
    </row>
    <row r="512" spans="1:11" s="17" customFormat="1" ht="13.5" customHeight="1">
      <c r="A512" s="220" t="s">
        <v>726</v>
      </c>
      <c r="B512" s="15">
        <v>3105</v>
      </c>
      <c r="C512" s="15">
        <v>55</v>
      </c>
      <c r="D512" s="15">
        <v>129</v>
      </c>
      <c r="E512" s="15">
        <v>1908</v>
      </c>
      <c r="F512" s="15">
        <v>34</v>
      </c>
      <c r="G512" s="15">
        <v>814</v>
      </c>
      <c r="H512" s="15" t="s">
        <v>410</v>
      </c>
      <c r="I512" s="15">
        <v>5460</v>
      </c>
      <c r="J512" s="15">
        <v>193</v>
      </c>
      <c r="K512" s="16">
        <v>368</v>
      </c>
    </row>
    <row r="513" spans="1:11" s="17" customFormat="1">
      <c r="A513" s="221" t="s">
        <v>294</v>
      </c>
      <c r="B513" s="11">
        <v>13561</v>
      </c>
      <c r="C513" s="11">
        <v>263</v>
      </c>
      <c r="D513" s="11">
        <v>3869</v>
      </c>
      <c r="E513" s="11">
        <v>6412</v>
      </c>
      <c r="F513" s="11">
        <v>463</v>
      </c>
      <c r="G513" s="11">
        <v>469</v>
      </c>
      <c r="H513" s="11">
        <v>175</v>
      </c>
      <c r="I513" s="11">
        <v>4467</v>
      </c>
      <c r="J513" s="11">
        <v>409</v>
      </c>
      <c r="K513" s="12">
        <v>3344</v>
      </c>
    </row>
    <row r="514" spans="1:11" s="17" customFormat="1">
      <c r="A514" s="321" t="s">
        <v>243</v>
      </c>
      <c r="B514" s="11"/>
      <c r="C514" s="11"/>
      <c r="D514" s="11"/>
      <c r="E514" s="11"/>
      <c r="F514" s="11"/>
      <c r="G514" s="11"/>
      <c r="H514" s="11"/>
      <c r="I514" s="11"/>
      <c r="J514" s="11"/>
      <c r="K514" s="12"/>
    </row>
    <row r="515" spans="1:11" s="17" customFormat="1">
      <c r="A515" s="219" t="s">
        <v>36</v>
      </c>
      <c r="B515" s="11"/>
      <c r="C515" s="11"/>
      <c r="D515" s="11"/>
      <c r="E515" s="11"/>
      <c r="F515" s="11"/>
      <c r="G515" s="11"/>
      <c r="H515" s="11"/>
      <c r="I515" s="11"/>
      <c r="J515" s="11"/>
      <c r="K515" s="12"/>
    </row>
    <row r="516" spans="1:11">
      <c r="A516" s="322" t="s">
        <v>244</v>
      </c>
      <c r="B516" s="15"/>
      <c r="C516" s="15"/>
      <c r="D516" s="15"/>
      <c r="E516" s="15"/>
      <c r="F516" s="15"/>
      <c r="G516" s="15"/>
      <c r="H516" s="15"/>
      <c r="I516" s="15"/>
      <c r="J516" s="15"/>
      <c r="K516" s="16"/>
    </row>
    <row r="517" spans="1:11" s="17" customFormat="1">
      <c r="A517" s="220" t="s">
        <v>727</v>
      </c>
      <c r="B517" s="15">
        <v>3445</v>
      </c>
      <c r="C517" s="15" t="s">
        <v>410</v>
      </c>
      <c r="D517" s="15">
        <v>1553</v>
      </c>
      <c r="E517" s="15">
        <v>1452</v>
      </c>
      <c r="F517" s="15">
        <v>118</v>
      </c>
      <c r="G517" s="15" t="s">
        <v>410</v>
      </c>
      <c r="H517" s="15" t="s">
        <v>410</v>
      </c>
      <c r="I517" s="15">
        <v>649</v>
      </c>
      <c r="J517" s="15">
        <v>88</v>
      </c>
      <c r="K517" s="16">
        <v>622</v>
      </c>
    </row>
    <row r="518" spans="1:11" s="17" customFormat="1">
      <c r="A518" s="220" t="s">
        <v>728</v>
      </c>
      <c r="B518" s="15">
        <v>6591</v>
      </c>
      <c r="C518" s="15">
        <v>246</v>
      </c>
      <c r="D518" s="15">
        <v>1585</v>
      </c>
      <c r="E518" s="15">
        <v>3366</v>
      </c>
      <c r="F518" s="15">
        <v>222</v>
      </c>
      <c r="G518" s="15">
        <v>199</v>
      </c>
      <c r="H518" s="15">
        <v>88</v>
      </c>
      <c r="I518" s="15">
        <v>2201</v>
      </c>
      <c r="J518" s="15">
        <v>173</v>
      </c>
      <c r="K518" s="16">
        <v>2605</v>
      </c>
    </row>
    <row r="519" spans="1:11">
      <c r="A519" s="220" t="s">
        <v>729</v>
      </c>
      <c r="B519" s="15">
        <v>3525</v>
      </c>
      <c r="C519" s="15">
        <v>17</v>
      </c>
      <c r="D519" s="15">
        <v>731</v>
      </c>
      <c r="E519" s="15">
        <v>1594</v>
      </c>
      <c r="F519" s="15">
        <v>123</v>
      </c>
      <c r="G519" s="15">
        <v>270</v>
      </c>
      <c r="H519" s="15">
        <v>87</v>
      </c>
      <c r="I519" s="15">
        <v>1617</v>
      </c>
      <c r="J519" s="15">
        <v>148</v>
      </c>
      <c r="K519" s="16">
        <v>117</v>
      </c>
    </row>
    <row r="520" spans="1:11">
      <c r="A520" s="221" t="s">
        <v>295</v>
      </c>
      <c r="B520" s="11">
        <v>12217</v>
      </c>
      <c r="C520" s="11">
        <v>193</v>
      </c>
      <c r="D520" s="11">
        <v>4433</v>
      </c>
      <c r="E520" s="11">
        <v>4673</v>
      </c>
      <c r="F520" s="11">
        <v>300</v>
      </c>
      <c r="G520" s="11">
        <v>1471</v>
      </c>
      <c r="H520" s="11">
        <v>236</v>
      </c>
      <c r="I520" s="11">
        <v>8380</v>
      </c>
      <c r="J520" s="11">
        <v>1462</v>
      </c>
      <c r="K520" s="12">
        <v>2418</v>
      </c>
    </row>
    <row r="521" spans="1:11">
      <c r="A521" s="321" t="s">
        <v>243</v>
      </c>
      <c r="B521" s="15"/>
      <c r="C521" s="15"/>
      <c r="D521" s="15"/>
      <c r="E521" s="15"/>
      <c r="F521" s="15"/>
      <c r="G521" s="15"/>
      <c r="H521" s="15"/>
      <c r="I521" s="15"/>
      <c r="J521" s="15"/>
      <c r="K521" s="16"/>
    </row>
    <row r="522" spans="1:11">
      <c r="A522" s="219" t="s">
        <v>36</v>
      </c>
      <c r="B522" s="15"/>
      <c r="C522" s="15"/>
      <c r="D522" s="15"/>
      <c r="E522" s="15"/>
      <c r="F522" s="15"/>
      <c r="G522" s="15"/>
      <c r="H522" s="15"/>
      <c r="I522" s="15"/>
      <c r="J522" s="15"/>
      <c r="K522" s="16"/>
    </row>
    <row r="523" spans="1:11" s="17" customFormat="1">
      <c r="A523" s="322" t="s">
        <v>244</v>
      </c>
      <c r="B523" s="11"/>
      <c r="C523" s="11"/>
      <c r="D523" s="11"/>
      <c r="E523" s="11"/>
      <c r="F523" s="11"/>
      <c r="G523" s="11"/>
      <c r="H523" s="11"/>
      <c r="I523" s="11"/>
      <c r="J523" s="11"/>
      <c r="K523" s="12"/>
    </row>
    <row r="524" spans="1:11" s="17" customFormat="1">
      <c r="A524" s="220" t="s">
        <v>730</v>
      </c>
      <c r="B524" s="15">
        <v>1109</v>
      </c>
      <c r="C524" s="15">
        <v>5</v>
      </c>
      <c r="D524" s="15">
        <v>151</v>
      </c>
      <c r="E524" s="15">
        <v>532</v>
      </c>
      <c r="F524" s="15">
        <v>43</v>
      </c>
      <c r="G524" s="15">
        <v>164</v>
      </c>
      <c r="H524" s="15" t="s">
        <v>410</v>
      </c>
      <c r="I524" s="15">
        <v>226</v>
      </c>
      <c r="J524" s="15">
        <v>2</v>
      </c>
      <c r="K524" s="16">
        <v>107</v>
      </c>
    </row>
    <row r="525" spans="1:11">
      <c r="A525" s="220" t="s">
        <v>731</v>
      </c>
      <c r="B525" s="15">
        <v>4495</v>
      </c>
      <c r="C525" s="15">
        <v>70</v>
      </c>
      <c r="D525" s="15">
        <v>1865</v>
      </c>
      <c r="E525" s="15">
        <v>1517</v>
      </c>
      <c r="F525" s="15">
        <v>120</v>
      </c>
      <c r="G525" s="15">
        <v>552</v>
      </c>
      <c r="H525" s="15">
        <v>64</v>
      </c>
      <c r="I525" s="15">
        <v>6013</v>
      </c>
      <c r="J525" s="15">
        <v>1236</v>
      </c>
      <c r="K525" s="16">
        <v>1070</v>
      </c>
    </row>
    <row r="526" spans="1:11">
      <c r="A526" s="220" t="s">
        <v>732</v>
      </c>
      <c r="B526" s="15">
        <v>1904</v>
      </c>
      <c r="C526" s="15" t="s">
        <v>410</v>
      </c>
      <c r="D526" s="15">
        <v>515</v>
      </c>
      <c r="E526" s="15">
        <v>615</v>
      </c>
      <c r="F526" s="15">
        <v>45</v>
      </c>
      <c r="G526" s="15">
        <v>435</v>
      </c>
      <c r="H526" s="15">
        <v>85</v>
      </c>
      <c r="I526" s="15">
        <v>1000</v>
      </c>
      <c r="J526" s="15">
        <v>31</v>
      </c>
      <c r="K526" s="16">
        <v>603</v>
      </c>
    </row>
    <row r="527" spans="1:11">
      <c r="A527" s="220" t="s">
        <v>733</v>
      </c>
      <c r="B527" s="15">
        <v>3973</v>
      </c>
      <c r="C527" s="15">
        <v>111</v>
      </c>
      <c r="D527" s="15">
        <v>1863</v>
      </c>
      <c r="E527" s="15">
        <v>1439</v>
      </c>
      <c r="F527" s="15">
        <v>14</v>
      </c>
      <c r="G527" s="15">
        <v>320</v>
      </c>
      <c r="H527" s="15">
        <v>87</v>
      </c>
      <c r="I527" s="15">
        <v>693</v>
      </c>
      <c r="J527" s="15">
        <v>125</v>
      </c>
      <c r="K527" s="16">
        <v>484</v>
      </c>
    </row>
    <row r="528" spans="1:11">
      <c r="A528" s="220" t="s">
        <v>734</v>
      </c>
      <c r="B528" s="15">
        <v>488</v>
      </c>
      <c r="C528" s="15">
        <v>1</v>
      </c>
      <c r="D528" s="15">
        <v>39</v>
      </c>
      <c r="E528" s="15">
        <v>410</v>
      </c>
      <c r="F528" s="15" t="s">
        <v>410</v>
      </c>
      <c r="G528" s="15" t="s">
        <v>410</v>
      </c>
      <c r="H528" s="15" t="s">
        <v>410</v>
      </c>
      <c r="I528" s="15">
        <v>386</v>
      </c>
      <c r="J528" s="15">
        <v>68</v>
      </c>
      <c r="K528" s="16">
        <v>115</v>
      </c>
    </row>
    <row r="529" spans="1:11">
      <c r="A529" s="220" t="s">
        <v>735</v>
      </c>
      <c r="B529" s="15">
        <v>248</v>
      </c>
      <c r="C529" s="15">
        <v>6</v>
      </c>
      <c r="D529" s="15" t="s">
        <v>410</v>
      </c>
      <c r="E529" s="15">
        <v>160</v>
      </c>
      <c r="F529" s="15">
        <v>78</v>
      </c>
      <c r="G529" s="15" t="s">
        <v>410</v>
      </c>
      <c r="H529" s="15" t="s">
        <v>410</v>
      </c>
      <c r="I529" s="15">
        <v>62</v>
      </c>
      <c r="J529" s="15" t="s">
        <v>410</v>
      </c>
      <c r="K529" s="16">
        <v>39</v>
      </c>
    </row>
    <row r="530" spans="1:11" s="17" customFormat="1">
      <c r="A530" s="221" t="s">
        <v>296</v>
      </c>
      <c r="B530" s="11">
        <v>20367</v>
      </c>
      <c r="C530" s="11">
        <v>204</v>
      </c>
      <c r="D530" s="11">
        <v>9615</v>
      </c>
      <c r="E530" s="11">
        <v>7166</v>
      </c>
      <c r="F530" s="11">
        <v>463</v>
      </c>
      <c r="G530" s="11">
        <v>1193</v>
      </c>
      <c r="H530" s="11">
        <v>19</v>
      </c>
      <c r="I530" s="11">
        <v>4150</v>
      </c>
      <c r="J530" s="11">
        <v>1131</v>
      </c>
      <c r="K530" s="12">
        <v>2869</v>
      </c>
    </row>
    <row r="531" spans="1:11" s="17" customFormat="1">
      <c r="A531" s="321" t="s">
        <v>243</v>
      </c>
      <c r="B531" s="11"/>
      <c r="C531" s="11"/>
      <c r="D531" s="11"/>
      <c r="E531" s="11"/>
      <c r="F531" s="11"/>
      <c r="G531" s="11"/>
      <c r="H531" s="11"/>
      <c r="I531" s="11"/>
      <c r="J531" s="11"/>
      <c r="K531" s="12"/>
    </row>
    <row r="532" spans="1:11" s="17" customFormat="1">
      <c r="A532" s="219" t="s">
        <v>36</v>
      </c>
      <c r="B532" s="11"/>
      <c r="C532" s="11"/>
      <c r="D532" s="11"/>
      <c r="E532" s="11"/>
      <c r="F532" s="11"/>
      <c r="G532" s="11"/>
      <c r="H532" s="11"/>
      <c r="I532" s="11"/>
      <c r="J532" s="11"/>
      <c r="K532" s="12"/>
    </row>
    <row r="533" spans="1:11">
      <c r="A533" s="322" t="s">
        <v>244</v>
      </c>
      <c r="B533" s="15"/>
      <c r="C533" s="15"/>
      <c r="D533" s="15"/>
      <c r="E533" s="15"/>
      <c r="F533" s="15"/>
      <c r="G533" s="15"/>
      <c r="H533" s="15"/>
      <c r="I533" s="15"/>
      <c r="J533" s="15"/>
      <c r="K533" s="16"/>
    </row>
    <row r="534" spans="1:11">
      <c r="A534" s="220" t="s">
        <v>736</v>
      </c>
      <c r="B534" s="15">
        <v>375</v>
      </c>
      <c r="C534" s="15">
        <v>19</v>
      </c>
      <c r="D534" s="15">
        <v>119</v>
      </c>
      <c r="E534" s="15">
        <v>179</v>
      </c>
      <c r="F534" s="15">
        <v>36</v>
      </c>
      <c r="G534" s="15" t="s">
        <v>410</v>
      </c>
      <c r="H534" s="15" t="s">
        <v>410</v>
      </c>
      <c r="I534" s="15">
        <v>357</v>
      </c>
      <c r="J534" s="15">
        <v>128</v>
      </c>
      <c r="K534" s="16">
        <v>197</v>
      </c>
    </row>
    <row r="535" spans="1:11">
      <c r="A535" s="220" t="s">
        <v>737</v>
      </c>
      <c r="B535" s="15">
        <v>318</v>
      </c>
      <c r="C535" s="15">
        <v>3</v>
      </c>
      <c r="D535" s="15">
        <v>11</v>
      </c>
      <c r="E535" s="15">
        <v>210</v>
      </c>
      <c r="F535" s="15" t="s">
        <v>410</v>
      </c>
      <c r="G535" s="15" t="s">
        <v>410</v>
      </c>
      <c r="H535" s="15">
        <v>6</v>
      </c>
      <c r="I535" s="15">
        <v>24</v>
      </c>
      <c r="J535" s="15" t="s">
        <v>410</v>
      </c>
      <c r="K535" s="16">
        <v>52</v>
      </c>
    </row>
    <row r="536" spans="1:11">
      <c r="A536" s="220" t="s">
        <v>738</v>
      </c>
      <c r="B536" s="15">
        <v>1717</v>
      </c>
      <c r="C536" s="15">
        <v>18</v>
      </c>
      <c r="D536" s="15">
        <v>364</v>
      </c>
      <c r="E536" s="15">
        <v>301</v>
      </c>
      <c r="F536" s="15">
        <v>78</v>
      </c>
      <c r="G536" s="15">
        <v>45</v>
      </c>
      <c r="H536" s="15">
        <v>10</v>
      </c>
      <c r="I536" s="15">
        <v>247</v>
      </c>
      <c r="J536" s="15">
        <v>147</v>
      </c>
      <c r="K536" s="16">
        <v>208</v>
      </c>
    </row>
    <row r="537" spans="1:11">
      <c r="A537" s="220" t="s">
        <v>739</v>
      </c>
      <c r="B537" s="15">
        <v>7239</v>
      </c>
      <c r="C537" s="15">
        <v>125</v>
      </c>
      <c r="D537" s="15">
        <v>4090</v>
      </c>
      <c r="E537" s="15">
        <v>1883</v>
      </c>
      <c r="F537" s="15">
        <v>173</v>
      </c>
      <c r="G537" s="15">
        <v>770</v>
      </c>
      <c r="H537" s="15" t="s">
        <v>410</v>
      </c>
      <c r="I537" s="15">
        <v>936</v>
      </c>
      <c r="J537" s="15">
        <v>628</v>
      </c>
      <c r="K537" s="16">
        <v>1122</v>
      </c>
    </row>
    <row r="538" spans="1:11" s="17" customFormat="1">
      <c r="A538" s="220" t="s">
        <v>740</v>
      </c>
      <c r="B538" s="15">
        <v>8749</v>
      </c>
      <c r="C538" s="15">
        <v>31</v>
      </c>
      <c r="D538" s="15">
        <v>4075</v>
      </c>
      <c r="E538" s="15">
        <v>3877</v>
      </c>
      <c r="F538" s="15">
        <v>147</v>
      </c>
      <c r="G538" s="15">
        <v>349</v>
      </c>
      <c r="H538" s="15" t="s">
        <v>410</v>
      </c>
      <c r="I538" s="15">
        <v>2093</v>
      </c>
      <c r="J538" s="15">
        <v>42</v>
      </c>
      <c r="K538" s="16">
        <v>1157</v>
      </c>
    </row>
    <row r="539" spans="1:11" s="17" customFormat="1">
      <c r="A539" s="220" t="s">
        <v>741</v>
      </c>
      <c r="B539" s="15">
        <v>1969</v>
      </c>
      <c r="C539" s="15">
        <v>8</v>
      </c>
      <c r="D539" s="15">
        <v>956</v>
      </c>
      <c r="E539" s="15">
        <v>716</v>
      </c>
      <c r="F539" s="15">
        <v>29</v>
      </c>
      <c r="G539" s="15">
        <v>29</v>
      </c>
      <c r="H539" s="15">
        <v>3</v>
      </c>
      <c r="I539" s="15">
        <v>493</v>
      </c>
      <c r="J539" s="15">
        <v>186</v>
      </c>
      <c r="K539" s="16">
        <v>133</v>
      </c>
    </row>
    <row r="540" spans="1:11">
      <c r="A540" s="221" t="s">
        <v>297</v>
      </c>
      <c r="B540" s="11">
        <v>7195</v>
      </c>
      <c r="C540" s="11">
        <v>245</v>
      </c>
      <c r="D540" s="11">
        <v>1308</v>
      </c>
      <c r="E540" s="11">
        <v>4393</v>
      </c>
      <c r="F540" s="11">
        <v>247</v>
      </c>
      <c r="G540" s="11">
        <v>70</v>
      </c>
      <c r="H540" s="11">
        <v>161</v>
      </c>
      <c r="I540" s="11">
        <v>8112</v>
      </c>
      <c r="J540" s="11">
        <v>1752</v>
      </c>
      <c r="K540" s="12">
        <v>1512</v>
      </c>
    </row>
    <row r="541" spans="1:11">
      <c r="A541" s="321" t="s">
        <v>243</v>
      </c>
      <c r="B541" s="15"/>
      <c r="C541" s="15"/>
      <c r="D541" s="15"/>
      <c r="E541" s="15"/>
      <c r="F541" s="15"/>
      <c r="G541" s="15"/>
      <c r="H541" s="15"/>
      <c r="I541" s="15"/>
      <c r="J541" s="15"/>
      <c r="K541" s="16"/>
    </row>
    <row r="542" spans="1:11">
      <c r="A542" s="219" t="s">
        <v>36</v>
      </c>
      <c r="B542" s="15"/>
      <c r="C542" s="15"/>
      <c r="D542" s="15"/>
      <c r="E542" s="15"/>
      <c r="F542" s="15"/>
      <c r="G542" s="15"/>
      <c r="H542" s="15"/>
      <c r="I542" s="15"/>
      <c r="J542" s="15"/>
      <c r="K542" s="16"/>
    </row>
    <row r="543" spans="1:11">
      <c r="A543" s="322" t="s">
        <v>244</v>
      </c>
      <c r="B543" s="15"/>
      <c r="C543" s="15"/>
      <c r="D543" s="15"/>
      <c r="E543" s="15"/>
      <c r="F543" s="15"/>
      <c r="G543" s="15"/>
      <c r="H543" s="15"/>
      <c r="I543" s="15"/>
      <c r="J543" s="15"/>
      <c r="K543" s="16"/>
    </row>
    <row r="544" spans="1:11">
      <c r="A544" s="220" t="s">
        <v>742</v>
      </c>
      <c r="B544" s="15">
        <v>672</v>
      </c>
      <c r="C544" s="15">
        <v>8</v>
      </c>
      <c r="D544" s="15" t="s">
        <v>410</v>
      </c>
      <c r="E544" s="15">
        <v>572</v>
      </c>
      <c r="F544" s="15">
        <v>22</v>
      </c>
      <c r="G544" s="15" t="s">
        <v>410</v>
      </c>
      <c r="H544" s="15">
        <v>61</v>
      </c>
      <c r="I544" s="15">
        <v>228</v>
      </c>
      <c r="J544" s="15">
        <v>146</v>
      </c>
      <c r="K544" s="16">
        <v>109</v>
      </c>
    </row>
    <row r="545" spans="1:11">
      <c r="A545" s="220" t="s">
        <v>743</v>
      </c>
      <c r="B545" s="15">
        <v>2093</v>
      </c>
      <c r="C545" s="15">
        <v>108</v>
      </c>
      <c r="D545" s="15">
        <v>211</v>
      </c>
      <c r="E545" s="15">
        <v>1532</v>
      </c>
      <c r="F545" s="15">
        <v>39</v>
      </c>
      <c r="G545" s="15">
        <v>25</v>
      </c>
      <c r="H545" s="15">
        <v>20</v>
      </c>
      <c r="I545" s="15">
        <v>12</v>
      </c>
      <c r="J545" s="15" t="s">
        <v>410</v>
      </c>
      <c r="K545" s="16">
        <v>77</v>
      </c>
    </row>
    <row r="546" spans="1:11" s="17" customFormat="1">
      <c r="A546" s="220" t="s">
        <v>744</v>
      </c>
      <c r="B546" s="15">
        <v>1826</v>
      </c>
      <c r="C546" s="15">
        <v>62</v>
      </c>
      <c r="D546" s="15">
        <v>212</v>
      </c>
      <c r="E546" s="15">
        <v>817</v>
      </c>
      <c r="F546" s="15">
        <v>85</v>
      </c>
      <c r="G546" s="15">
        <v>44</v>
      </c>
      <c r="H546" s="15">
        <v>47</v>
      </c>
      <c r="I546" s="15">
        <v>4501</v>
      </c>
      <c r="J546" s="15">
        <v>1450</v>
      </c>
      <c r="K546" s="16">
        <v>411</v>
      </c>
    </row>
    <row r="547" spans="1:11" s="17" customFormat="1">
      <c r="A547" s="220" t="s">
        <v>745</v>
      </c>
      <c r="B547" s="15">
        <v>1640</v>
      </c>
      <c r="C547" s="15">
        <v>21</v>
      </c>
      <c r="D547" s="15">
        <v>823</v>
      </c>
      <c r="E547" s="15">
        <v>749</v>
      </c>
      <c r="F547" s="15">
        <v>13</v>
      </c>
      <c r="G547" s="15">
        <v>1</v>
      </c>
      <c r="H547" s="15">
        <v>33</v>
      </c>
      <c r="I547" s="15">
        <v>2015</v>
      </c>
      <c r="J547" s="15" t="s">
        <v>410</v>
      </c>
      <c r="K547" s="16">
        <v>359</v>
      </c>
    </row>
    <row r="548" spans="1:11">
      <c r="A548" s="220" t="s">
        <v>746</v>
      </c>
      <c r="B548" s="15">
        <v>964</v>
      </c>
      <c r="C548" s="15">
        <v>46</v>
      </c>
      <c r="D548" s="15">
        <v>62</v>
      </c>
      <c r="E548" s="15">
        <v>723</v>
      </c>
      <c r="F548" s="15">
        <v>88</v>
      </c>
      <c r="G548" s="15" t="s">
        <v>410</v>
      </c>
      <c r="H548" s="15" t="s">
        <v>410</v>
      </c>
      <c r="I548" s="15">
        <v>1356</v>
      </c>
      <c r="J548" s="15">
        <v>156</v>
      </c>
      <c r="K548" s="16">
        <v>556</v>
      </c>
    </row>
    <row r="549" spans="1:11">
      <c r="A549" s="221" t="s">
        <v>298</v>
      </c>
      <c r="B549" s="11">
        <v>13833</v>
      </c>
      <c r="C549" s="11">
        <v>256</v>
      </c>
      <c r="D549" s="11">
        <v>6489</v>
      </c>
      <c r="E549" s="11">
        <v>5741</v>
      </c>
      <c r="F549" s="11">
        <v>198</v>
      </c>
      <c r="G549" s="11">
        <v>845</v>
      </c>
      <c r="H549" s="11">
        <v>13</v>
      </c>
      <c r="I549" s="11">
        <v>4838</v>
      </c>
      <c r="J549" s="11">
        <v>346</v>
      </c>
      <c r="K549" s="12">
        <v>2818</v>
      </c>
    </row>
    <row r="550" spans="1:11">
      <c r="A550" s="321" t="s">
        <v>243</v>
      </c>
      <c r="B550" s="15"/>
      <c r="C550" s="15"/>
      <c r="D550" s="15"/>
      <c r="E550" s="15"/>
      <c r="F550" s="15"/>
      <c r="G550" s="15"/>
      <c r="H550" s="15"/>
      <c r="I550" s="15"/>
      <c r="J550" s="15"/>
      <c r="K550" s="16"/>
    </row>
    <row r="551" spans="1:11">
      <c r="A551" s="219" t="s">
        <v>36</v>
      </c>
      <c r="B551" s="15"/>
      <c r="C551" s="15"/>
      <c r="D551" s="15"/>
      <c r="E551" s="15"/>
      <c r="F551" s="15"/>
      <c r="G551" s="15"/>
      <c r="H551" s="15"/>
      <c r="I551" s="15"/>
      <c r="J551" s="15"/>
      <c r="K551" s="16"/>
    </row>
    <row r="552" spans="1:11">
      <c r="A552" s="322" t="s">
        <v>244</v>
      </c>
      <c r="B552" s="15"/>
      <c r="C552" s="15"/>
      <c r="D552" s="15"/>
      <c r="E552" s="15"/>
      <c r="F552" s="15"/>
      <c r="G552" s="15"/>
      <c r="H552" s="15"/>
      <c r="I552" s="15"/>
      <c r="J552" s="15"/>
      <c r="K552" s="16"/>
    </row>
    <row r="553" spans="1:11" ht="12.75" customHeight="1">
      <c r="A553" s="220" t="s">
        <v>747</v>
      </c>
      <c r="B553" s="15">
        <v>3545</v>
      </c>
      <c r="C553" s="15">
        <v>54</v>
      </c>
      <c r="D553" s="15">
        <v>2003</v>
      </c>
      <c r="E553" s="15">
        <v>1388</v>
      </c>
      <c r="F553" s="15">
        <v>83</v>
      </c>
      <c r="G553" s="15">
        <v>2</v>
      </c>
      <c r="H553" s="15">
        <v>13</v>
      </c>
      <c r="I553" s="15">
        <v>1672</v>
      </c>
      <c r="J553" s="15">
        <v>2</v>
      </c>
      <c r="K553" s="16">
        <v>583</v>
      </c>
    </row>
    <row r="554" spans="1:11">
      <c r="A554" s="220" t="s">
        <v>748</v>
      </c>
      <c r="B554" s="15">
        <v>5232</v>
      </c>
      <c r="C554" s="15">
        <v>174</v>
      </c>
      <c r="D554" s="15">
        <v>2248</v>
      </c>
      <c r="E554" s="15">
        <v>2569</v>
      </c>
      <c r="F554" s="15">
        <v>71</v>
      </c>
      <c r="G554" s="15">
        <v>116</v>
      </c>
      <c r="H554" s="15" t="s">
        <v>410</v>
      </c>
      <c r="I554" s="15">
        <v>1031</v>
      </c>
      <c r="J554" s="15" t="s">
        <v>410</v>
      </c>
      <c r="K554" s="16">
        <v>620</v>
      </c>
    </row>
    <row r="555" spans="1:11">
      <c r="A555" s="220" t="s">
        <v>749</v>
      </c>
      <c r="B555" s="15">
        <v>4085</v>
      </c>
      <c r="C555" s="15">
        <v>7</v>
      </c>
      <c r="D555" s="15">
        <v>2238</v>
      </c>
      <c r="E555" s="15">
        <v>1091</v>
      </c>
      <c r="F555" s="15">
        <v>28</v>
      </c>
      <c r="G555" s="15">
        <v>678</v>
      </c>
      <c r="H555" s="15" t="s">
        <v>410</v>
      </c>
      <c r="I555" s="15">
        <v>1478</v>
      </c>
      <c r="J555" s="15">
        <v>272</v>
      </c>
      <c r="K555" s="16">
        <v>441</v>
      </c>
    </row>
    <row r="556" spans="1:11" s="17" customFormat="1">
      <c r="A556" s="220" t="s">
        <v>750</v>
      </c>
      <c r="B556" s="15">
        <v>971</v>
      </c>
      <c r="C556" s="15">
        <v>21</v>
      </c>
      <c r="D556" s="15" t="s">
        <v>410</v>
      </c>
      <c r="E556" s="15">
        <v>693</v>
      </c>
      <c r="F556" s="15">
        <v>16</v>
      </c>
      <c r="G556" s="15">
        <v>49</v>
      </c>
      <c r="H556" s="15" t="s">
        <v>410</v>
      </c>
      <c r="I556" s="15">
        <v>657</v>
      </c>
      <c r="J556" s="15">
        <v>72</v>
      </c>
      <c r="K556" s="16">
        <v>1174</v>
      </c>
    </row>
    <row r="557" spans="1:11" s="17" customFormat="1">
      <c r="A557" s="221" t="s">
        <v>751</v>
      </c>
      <c r="B557" s="11">
        <v>8574</v>
      </c>
      <c r="C557" s="11">
        <v>451</v>
      </c>
      <c r="D557" s="11">
        <v>668</v>
      </c>
      <c r="E557" s="11">
        <v>6343</v>
      </c>
      <c r="F557" s="11">
        <v>284</v>
      </c>
      <c r="G557" s="11">
        <v>407</v>
      </c>
      <c r="H557" s="11">
        <v>56</v>
      </c>
      <c r="I557" s="11">
        <v>3024</v>
      </c>
      <c r="J557" s="11">
        <v>624</v>
      </c>
      <c r="K557" s="12">
        <v>1025</v>
      </c>
    </row>
    <row r="558" spans="1:11">
      <c r="A558" s="323" t="s">
        <v>319</v>
      </c>
      <c r="B558" s="15"/>
      <c r="C558" s="15"/>
      <c r="D558" s="15"/>
      <c r="E558" s="15"/>
      <c r="F558" s="15"/>
      <c r="G558" s="15"/>
      <c r="H558" s="15"/>
      <c r="I558" s="15"/>
      <c r="J558" s="15"/>
      <c r="K558" s="16"/>
    </row>
    <row r="559" spans="1:11">
      <c r="A559" s="221" t="s">
        <v>299</v>
      </c>
      <c r="B559" s="11">
        <v>6831</v>
      </c>
      <c r="C559" s="11">
        <v>349</v>
      </c>
      <c r="D559" s="11">
        <v>429</v>
      </c>
      <c r="E559" s="11">
        <v>5286</v>
      </c>
      <c r="F559" s="11">
        <v>209</v>
      </c>
      <c r="G559" s="11">
        <v>227</v>
      </c>
      <c r="H559" s="11">
        <v>41</v>
      </c>
      <c r="I559" s="11">
        <v>2743</v>
      </c>
      <c r="J559" s="11">
        <v>624</v>
      </c>
      <c r="K559" s="12">
        <v>815</v>
      </c>
    </row>
    <row r="560" spans="1:11">
      <c r="A560" s="321" t="s">
        <v>243</v>
      </c>
      <c r="B560" s="15"/>
      <c r="C560" s="15"/>
      <c r="D560" s="15"/>
      <c r="E560" s="15"/>
      <c r="F560" s="15"/>
      <c r="G560" s="15"/>
      <c r="H560" s="15"/>
      <c r="I560" s="15"/>
      <c r="J560" s="15"/>
      <c r="K560" s="16"/>
    </row>
    <row r="561" spans="1:11">
      <c r="A561" s="219" t="s">
        <v>36</v>
      </c>
      <c r="B561" s="15"/>
      <c r="C561" s="15"/>
      <c r="D561" s="15"/>
      <c r="E561" s="15"/>
      <c r="F561" s="15"/>
      <c r="G561" s="15"/>
      <c r="H561" s="15"/>
      <c r="I561" s="15"/>
      <c r="J561" s="15"/>
      <c r="K561" s="16"/>
    </row>
    <row r="562" spans="1:11" s="17" customFormat="1">
      <c r="A562" s="322" t="s">
        <v>244</v>
      </c>
      <c r="B562" s="11"/>
      <c r="C562" s="11"/>
      <c r="D562" s="11"/>
      <c r="E562" s="11"/>
      <c r="F562" s="11"/>
      <c r="G562" s="11"/>
      <c r="H562" s="11"/>
      <c r="I562" s="11"/>
      <c r="J562" s="11"/>
      <c r="K562" s="12"/>
    </row>
    <row r="563" spans="1:11" s="17" customFormat="1">
      <c r="A563" s="220" t="s">
        <v>752</v>
      </c>
      <c r="B563" s="15">
        <v>960</v>
      </c>
      <c r="C563" s="15">
        <v>39</v>
      </c>
      <c r="D563" s="15">
        <v>102</v>
      </c>
      <c r="E563" s="15">
        <v>732</v>
      </c>
      <c r="F563" s="15">
        <v>35</v>
      </c>
      <c r="G563" s="15">
        <v>8</v>
      </c>
      <c r="H563" s="15" t="s">
        <v>410</v>
      </c>
      <c r="I563" s="15">
        <v>68</v>
      </c>
      <c r="J563" s="15" t="s">
        <v>410</v>
      </c>
      <c r="K563" s="16">
        <v>100</v>
      </c>
    </row>
    <row r="564" spans="1:11">
      <c r="A564" s="220" t="s">
        <v>753</v>
      </c>
      <c r="B564" s="15">
        <v>604</v>
      </c>
      <c r="C564" s="15">
        <v>64</v>
      </c>
      <c r="D564" s="15">
        <v>76</v>
      </c>
      <c r="E564" s="15">
        <v>451</v>
      </c>
      <c r="F564" s="15">
        <v>5</v>
      </c>
      <c r="G564" s="15" t="s">
        <v>410</v>
      </c>
      <c r="H564" s="15">
        <v>8</v>
      </c>
      <c r="I564" s="15">
        <v>118</v>
      </c>
      <c r="J564" s="15" t="s">
        <v>410</v>
      </c>
      <c r="K564" s="16">
        <v>37</v>
      </c>
    </row>
    <row r="565" spans="1:11">
      <c r="A565" s="220" t="s">
        <v>754</v>
      </c>
      <c r="B565" s="15">
        <v>1181</v>
      </c>
      <c r="C565" s="15" t="s">
        <v>410</v>
      </c>
      <c r="D565" s="15">
        <v>100</v>
      </c>
      <c r="E565" s="15">
        <v>876</v>
      </c>
      <c r="F565" s="15">
        <v>37</v>
      </c>
      <c r="G565" s="15">
        <v>7</v>
      </c>
      <c r="H565" s="15">
        <v>10</v>
      </c>
      <c r="I565" s="15">
        <v>496</v>
      </c>
      <c r="J565" s="15">
        <v>399</v>
      </c>
      <c r="K565" s="16">
        <v>48</v>
      </c>
    </row>
    <row r="566" spans="1:11">
      <c r="A566" s="220" t="s">
        <v>755</v>
      </c>
      <c r="B566" s="15">
        <v>496</v>
      </c>
      <c r="C566" s="15">
        <v>13</v>
      </c>
      <c r="D566" s="15">
        <v>11</v>
      </c>
      <c r="E566" s="15">
        <v>263</v>
      </c>
      <c r="F566" s="15">
        <v>32</v>
      </c>
      <c r="G566" s="15">
        <v>177</v>
      </c>
      <c r="H566" s="15" t="s">
        <v>410</v>
      </c>
      <c r="I566" s="15">
        <v>909</v>
      </c>
      <c r="J566" s="15">
        <v>66</v>
      </c>
      <c r="K566" s="16">
        <v>288</v>
      </c>
    </row>
    <row r="567" spans="1:11">
      <c r="A567" s="220" t="s">
        <v>756</v>
      </c>
      <c r="B567" s="15">
        <v>1154</v>
      </c>
      <c r="C567" s="15">
        <v>22</v>
      </c>
      <c r="D567" s="15">
        <v>51</v>
      </c>
      <c r="E567" s="15">
        <v>961</v>
      </c>
      <c r="F567" s="15">
        <v>38</v>
      </c>
      <c r="G567" s="15">
        <v>28</v>
      </c>
      <c r="H567" s="15" t="s">
        <v>410</v>
      </c>
      <c r="I567" s="15">
        <v>155</v>
      </c>
      <c r="J567" s="15" t="s">
        <v>410</v>
      </c>
      <c r="K567" s="16">
        <v>244</v>
      </c>
    </row>
    <row r="568" spans="1:11">
      <c r="A568" s="220" t="s">
        <v>757</v>
      </c>
      <c r="B568" s="15">
        <v>2436</v>
      </c>
      <c r="C568" s="15">
        <v>211</v>
      </c>
      <c r="D568" s="15">
        <v>89</v>
      </c>
      <c r="E568" s="15">
        <v>2003</v>
      </c>
      <c r="F568" s="15">
        <v>62</v>
      </c>
      <c r="G568" s="15">
        <v>7</v>
      </c>
      <c r="H568" s="15">
        <v>23</v>
      </c>
      <c r="I568" s="15">
        <v>997</v>
      </c>
      <c r="J568" s="15">
        <v>159</v>
      </c>
      <c r="K568" s="16">
        <v>98</v>
      </c>
    </row>
    <row r="569" spans="1:11">
      <c r="A569" s="221" t="s">
        <v>300</v>
      </c>
      <c r="B569" s="11">
        <v>1743</v>
      </c>
      <c r="C569" s="11">
        <v>102</v>
      </c>
      <c r="D569" s="11">
        <v>239</v>
      </c>
      <c r="E569" s="11">
        <v>1057</v>
      </c>
      <c r="F569" s="11">
        <v>75</v>
      </c>
      <c r="G569" s="11">
        <v>180</v>
      </c>
      <c r="H569" s="11">
        <v>15</v>
      </c>
      <c r="I569" s="11">
        <v>281</v>
      </c>
      <c r="J569" s="11" t="s">
        <v>410</v>
      </c>
      <c r="K569" s="12">
        <v>210</v>
      </c>
    </row>
    <row r="570" spans="1:11" s="17" customFormat="1">
      <c r="A570" s="321" t="s">
        <v>243</v>
      </c>
      <c r="B570" s="11"/>
      <c r="C570" s="11"/>
      <c r="D570" s="11"/>
      <c r="E570" s="11"/>
      <c r="F570" s="11"/>
      <c r="G570" s="11"/>
      <c r="H570" s="11"/>
      <c r="I570" s="11"/>
      <c r="J570" s="11"/>
      <c r="K570" s="12"/>
    </row>
    <row r="571" spans="1:11" s="17" customFormat="1">
      <c r="A571" s="219" t="s">
        <v>36</v>
      </c>
      <c r="B571" s="11"/>
      <c r="C571" s="11"/>
      <c r="D571" s="11"/>
      <c r="E571" s="11"/>
      <c r="F571" s="11"/>
      <c r="G571" s="11"/>
      <c r="H571" s="11"/>
      <c r="I571" s="11"/>
      <c r="J571" s="11"/>
      <c r="K571" s="12"/>
    </row>
    <row r="572" spans="1:11">
      <c r="A572" s="322" t="s">
        <v>244</v>
      </c>
      <c r="B572" s="15"/>
      <c r="C572" s="15"/>
      <c r="D572" s="15"/>
      <c r="E572" s="15"/>
      <c r="F572" s="15"/>
      <c r="G572" s="15"/>
      <c r="H572" s="15"/>
      <c r="I572" s="15"/>
      <c r="J572" s="15"/>
      <c r="K572" s="16"/>
    </row>
    <row r="573" spans="1:11">
      <c r="A573" s="220" t="s">
        <v>758</v>
      </c>
      <c r="B573" s="15">
        <v>176</v>
      </c>
      <c r="C573" s="15" t="s">
        <v>410</v>
      </c>
      <c r="D573" s="15">
        <v>3</v>
      </c>
      <c r="E573" s="15">
        <v>99</v>
      </c>
      <c r="F573" s="15">
        <v>19</v>
      </c>
      <c r="G573" s="15">
        <v>15</v>
      </c>
      <c r="H573" s="15">
        <v>15</v>
      </c>
      <c r="I573" s="15">
        <v>8</v>
      </c>
      <c r="J573" s="15" t="s">
        <v>410</v>
      </c>
      <c r="K573" s="16" t="s">
        <v>410</v>
      </c>
    </row>
    <row r="574" spans="1:11">
      <c r="A574" s="220" t="s">
        <v>759</v>
      </c>
      <c r="B574" s="15">
        <v>587</v>
      </c>
      <c r="C574" s="15">
        <v>65</v>
      </c>
      <c r="D574" s="15">
        <v>137</v>
      </c>
      <c r="E574" s="15">
        <v>310</v>
      </c>
      <c r="F574" s="15">
        <v>39</v>
      </c>
      <c r="G574" s="15" t="s">
        <v>410</v>
      </c>
      <c r="H574" s="15" t="s">
        <v>410</v>
      </c>
      <c r="I574" s="15">
        <v>5</v>
      </c>
      <c r="J574" s="15" t="s">
        <v>410</v>
      </c>
      <c r="K574" s="16">
        <v>30</v>
      </c>
    </row>
    <row r="575" spans="1:11">
      <c r="A575" s="220" t="s">
        <v>760</v>
      </c>
      <c r="B575" s="15" t="s">
        <v>410</v>
      </c>
      <c r="C575" s="15" t="s">
        <v>410</v>
      </c>
      <c r="D575" s="15" t="s">
        <v>410</v>
      </c>
      <c r="E575" s="15" t="s">
        <v>410</v>
      </c>
      <c r="F575" s="15" t="s">
        <v>410</v>
      </c>
      <c r="G575" s="15" t="s">
        <v>410</v>
      </c>
      <c r="H575" s="15" t="s">
        <v>410</v>
      </c>
      <c r="I575" s="15" t="s">
        <v>410</v>
      </c>
      <c r="J575" s="15" t="s">
        <v>410</v>
      </c>
      <c r="K575" s="92">
        <v>3</v>
      </c>
    </row>
    <row r="576" spans="1:11" ht="12.75" customHeight="1">
      <c r="A576" s="220" t="s">
        <v>761</v>
      </c>
      <c r="B576" s="27">
        <v>13</v>
      </c>
      <c r="C576" s="27" t="s">
        <v>410</v>
      </c>
      <c r="D576" s="27">
        <v>10</v>
      </c>
      <c r="E576" s="27">
        <v>3</v>
      </c>
      <c r="F576" s="140" t="s">
        <v>410</v>
      </c>
      <c r="G576" s="140" t="s">
        <v>410</v>
      </c>
      <c r="H576" s="140" t="s">
        <v>410</v>
      </c>
      <c r="I576" s="15" t="s">
        <v>410</v>
      </c>
      <c r="J576" s="15" t="s">
        <v>410</v>
      </c>
      <c r="K576" s="92" t="s">
        <v>410</v>
      </c>
    </row>
    <row r="577" spans="1:11">
      <c r="A577" s="220" t="s">
        <v>762</v>
      </c>
      <c r="B577" s="15">
        <v>98</v>
      </c>
      <c r="C577" s="15" t="s">
        <v>410</v>
      </c>
      <c r="D577" s="15" t="s">
        <v>410</v>
      </c>
      <c r="E577" s="15">
        <v>86</v>
      </c>
      <c r="F577" s="15">
        <v>12</v>
      </c>
      <c r="G577" s="15" t="s">
        <v>410</v>
      </c>
      <c r="H577" s="15" t="s">
        <v>410</v>
      </c>
      <c r="I577" s="15">
        <v>72</v>
      </c>
      <c r="J577" s="15" t="s">
        <v>410</v>
      </c>
      <c r="K577" s="92">
        <v>10</v>
      </c>
    </row>
    <row r="578" spans="1:11">
      <c r="A578" s="220" t="s">
        <v>763</v>
      </c>
      <c r="B578" s="15">
        <v>84</v>
      </c>
      <c r="C578" s="15">
        <v>6</v>
      </c>
      <c r="D578" s="15">
        <v>8</v>
      </c>
      <c r="E578" s="15">
        <v>22</v>
      </c>
      <c r="F578" s="15" t="s">
        <v>410</v>
      </c>
      <c r="G578" s="15">
        <v>48</v>
      </c>
      <c r="H578" s="15" t="s">
        <v>410</v>
      </c>
      <c r="I578" s="15">
        <v>52</v>
      </c>
      <c r="J578" s="15" t="s">
        <v>410</v>
      </c>
      <c r="K578" s="92">
        <v>6</v>
      </c>
    </row>
    <row r="579" spans="1:11">
      <c r="A579" s="220" t="s">
        <v>764</v>
      </c>
      <c r="B579" s="15">
        <v>688</v>
      </c>
      <c r="C579" s="15">
        <v>31</v>
      </c>
      <c r="D579" s="15">
        <v>81</v>
      </c>
      <c r="E579" s="15">
        <v>442</v>
      </c>
      <c r="F579" s="15">
        <v>5</v>
      </c>
      <c r="G579" s="15">
        <v>117</v>
      </c>
      <c r="H579" s="15" t="s">
        <v>410</v>
      </c>
      <c r="I579" s="15">
        <v>131</v>
      </c>
      <c r="J579" s="15" t="s">
        <v>410</v>
      </c>
      <c r="K579" s="92">
        <v>54</v>
      </c>
    </row>
    <row r="580" spans="1:11">
      <c r="A580" s="220" t="s">
        <v>765</v>
      </c>
      <c r="B580" s="15">
        <v>97</v>
      </c>
      <c r="C580" s="15" t="s">
        <v>410</v>
      </c>
      <c r="D580" s="15" t="s">
        <v>410</v>
      </c>
      <c r="E580" s="15">
        <v>95</v>
      </c>
      <c r="F580" s="15" t="s">
        <v>410</v>
      </c>
      <c r="G580" s="15" t="s">
        <v>410</v>
      </c>
      <c r="H580" s="15" t="s">
        <v>410</v>
      </c>
      <c r="I580" s="15">
        <v>13</v>
      </c>
      <c r="J580" s="15" t="s">
        <v>410</v>
      </c>
      <c r="K580" s="92">
        <v>107</v>
      </c>
    </row>
    <row r="581" spans="1:11">
      <c r="A581" s="221" t="s">
        <v>766</v>
      </c>
      <c r="B581" s="141">
        <v>5791</v>
      </c>
      <c r="C581" s="141">
        <v>155</v>
      </c>
      <c r="D581" s="141">
        <v>331</v>
      </c>
      <c r="E581" s="141">
        <v>4495</v>
      </c>
      <c r="F581" s="141">
        <v>204</v>
      </c>
      <c r="G581" s="141">
        <v>162</v>
      </c>
      <c r="H581" s="141">
        <v>114</v>
      </c>
      <c r="I581" s="141">
        <v>1908</v>
      </c>
      <c r="J581" s="141">
        <v>215</v>
      </c>
      <c r="K581" s="17">
        <v>2906</v>
      </c>
    </row>
    <row r="582" spans="1:11">
      <c r="A582" s="323" t="s">
        <v>930</v>
      </c>
      <c r="B582" s="142"/>
      <c r="C582" s="142"/>
      <c r="D582" s="142"/>
      <c r="E582" s="142"/>
      <c r="F582" s="142"/>
      <c r="G582" s="142"/>
      <c r="H582" s="142"/>
      <c r="I582" s="142"/>
      <c r="J582" s="142"/>
    </row>
    <row r="583" spans="1:11">
      <c r="A583" s="221" t="s">
        <v>301</v>
      </c>
      <c r="B583" s="141">
        <v>2063</v>
      </c>
      <c r="C583" s="141">
        <v>44</v>
      </c>
      <c r="D583" s="141">
        <v>114</v>
      </c>
      <c r="E583" s="141">
        <v>1686</v>
      </c>
      <c r="F583" s="141">
        <v>77</v>
      </c>
      <c r="G583" s="141">
        <v>20</v>
      </c>
      <c r="H583" s="141">
        <v>28</v>
      </c>
      <c r="I583" s="141">
        <v>815</v>
      </c>
      <c r="J583" s="141">
        <v>57</v>
      </c>
      <c r="K583" s="17">
        <v>1023</v>
      </c>
    </row>
    <row r="584" spans="1:11">
      <c r="A584" s="321" t="s">
        <v>243</v>
      </c>
      <c r="B584" s="142"/>
      <c r="C584" s="142"/>
      <c r="D584" s="142"/>
      <c r="E584" s="142"/>
      <c r="F584" s="142"/>
      <c r="G584" s="142"/>
      <c r="H584" s="142"/>
      <c r="I584" s="142"/>
      <c r="J584" s="142"/>
    </row>
    <row r="585" spans="1:11">
      <c r="A585" s="219" t="s">
        <v>36</v>
      </c>
      <c r="B585" s="142"/>
      <c r="C585" s="142"/>
      <c r="D585" s="142"/>
      <c r="E585" s="142"/>
      <c r="F585" s="142"/>
      <c r="G585" s="142"/>
      <c r="H585" s="142"/>
      <c r="I585" s="142"/>
      <c r="J585" s="142"/>
    </row>
    <row r="586" spans="1:11">
      <c r="A586" s="322" t="s">
        <v>244</v>
      </c>
      <c r="B586" s="142"/>
      <c r="C586" s="142"/>
      <c r="D586" s="142"/>
      <c r="E586" s="142"/>
      <c r="F586" s="142"/>
      <c r="G586" s="142"/>
      <c r="H586" s="142"/>
      <c r="I586" s="142"/>
      <c r="J586" s="142"/>
    </row>
    <row r="587" spans="1:11">
      <c r="A587" s="220" t="s">
        <v>767</v>
      </c>
      <c r="B587" s="15" t="s">
        <v>410</v>
      </c>
      <c r="C587" s="15" t="s">
        <v>410</v>
      </c>
      <c r="D587" s="15" t="s">
        <v>410</v>
      </c>
      <c r="E587" s="15" t="s">
        <v>410</v>
      </c>
      <c r="F587" s="15" t="s">
        <v>410</v>
      </c>
      <c r="G587" s="15" t="s">
        <v>410</v>
      </c>
      <c r="H587" s="15" t="s">
        <v>410</v>
      </c>
      <c r="I587" s="15">
        <v>43</v>
      </c>
      <c r="J587" s="15" t="s">
        <v>410</v>
      </c>
      <c r="K587" s="92">
        <v>1</v>
      </c>
    </row>
    <row r="588" spans="1:11">
      <c r="A588" s="220" t="s">
        <v>768</v>
      </c>
      <c r="B588" s="15">
        <v>166</v>
      </c>
      <c r="C588" s="15">
        <v>1</v>
      </c>
      <c r="D588" s="15">
        <v>4</v>
      </c>
      <c r="E588" s="15">
        <v>132</v>
      </c>
      <c r="F588" s="15">
        <v>27</v>
      </c>
      <c r="G588" s="15" t="s">
        <v>410</v>
      </c>
      <c r="H588" s="15" t="s">
        <v>410</v>
      </c>
      <c r="I588" s="15">
        <v>42</v>
      </c>
      <c r="J588" s="15">
        <v>5</v>
      </c>
      <c r="K588" s="92">
        <v>75</v>
      </c>
    </row>
    <row r="589" spans="1:11">
      <c r="A589" s="220" t="s">
        <v>769</v>
      </c>
      <c r="B589" s="15">
        <v>165</v>
      </c>
      <c r="C589" s="15" t="s">
        <v>410</v>
      </c>
      <c r="D589" s="15">
        <v>16</v>
      </c>
      <c r="E589" s="15">
        <v>149</v>
      </c>
      <c r="F589" s="15" t="s">
        <v>410</v>
      </c>
      <c r="G589" s="15" t="s">
        <v>410</v>
      </c>
      <c r="H589" s="15" t="s">
        <v>410</v>
      </c>
      <c r="I589" s="15">
        <v>2</v>
      </c>
      <c r="J589" s="15" t="s">
        <v>410</v>
      </c>
      <c r="K589" s="92">
        <v>108</v>
      </c>
    </row>
    <row r="590" spans="1:11">
      <c r="A590" s="220" t="s">
        <v>770</v>
      </c>
      <c r="B590" s="15">
        <v>625</v>
      </c>
      <c r="C590" s="15">
        <v>4</v>
      </c>
      <c r="D590" s="15">
        <v>11</v>
      </c>
      <c r="E590" s="15">
        <v>552</v>
      </c>
      <c r="F590" s="15">
        <v>26</v>
      </c>
      <c r="G590" s="15" t="s">
        <v>410</v>
      </c>
      <c r="H590" s="15">
        <v>24</v>
      </c>
      <c r="I590" s="15">
        <v>35</v>
      </c>
      <c r="J590" s="15" t="s">
        <v>410</v>
      </c>
      <c r="K590" s="92">
        <v>260</v>
      </c>
    </row>
    <row r="591" spans="1:11">
      <c r="A591" s="220" t="s">
        <v>771</v>
      </c>
      <c r="B591" s="15">
        <v>170</v>
      </c>
      <c r="C591" s="15" t="s">
        <v>410</v>
      </c>
      <c r="D591" s="15">
        <v>26</v>
      </c>
      <c r="E591" s="15">
        <v>134</v>
      </c>
      <c r="F591" s="15" t="s">
        <v>410</v>
      </c>
      <c r="G591" s="15">
        <v>10</v>
      </c>
      <c r="H591" s="15" t="s">
        <v>410</v>
      </c>
      <c r="I591" s="15">
        <v>10</v>
      </c>
      <c r="J591" s="15" t="s">
        <v>410</v>
      </c>
      <c r="K591" s="92">
        <v>257</v>
      </c>
    </row>
    <row r="592" spans="1:11">
      <c r="A592" s="220" t="s">
        <v>772</v>
      </c>
      <c r="B592" s="15">
        <v>676</v>
      </c>
      <c r="C592" s="15">
        <v>14</v>
      </c>
      <c r="D592" s="15">
        <v>24</v>
      </c>
      <c r="E592" s="15">
        <v>608</v>
      </c>
      <c r="F592" s="15">
        <v>6</v>
      </c>
      <c r="G592" s="15" t="s">
        <v>410</v>
      </c>
      <c r="H592" s="15">
        <v>4</v>
      </c>
      <c r="I592" s="15">
        <v>275</v>
      </c>
      <c r="J592" s="15">
        <v>5</v>
      </c>
      <c r="K592" s="92">
        <v>119</v>
      </c>
    </row>
    <row r="593" spans="1:11">
      <c r="A593" s="220" t="s">
        <v>773</v>
      </c>
      <c r="B593" s="15">
        <v>261</v>
      </c>
      <c r="C593" s="15">
        <v>25</v>
      </c>
      <c r="D593" s="15">
        <v>33</v>
      </c>
      <c r="E593" s="15">
        <v>111</v>
      </c>
      <c r="F593" s="15">
        <v>18</v>
      </c>
      <c r="G593" s="15">
        <v>10</v>
      </c>
      <c r="H593" s="15" t="s">
        <v>410</v>
      </c>
      <c r="I593" s="15">
        <v>408</v>
      </c>
      <c r="J593" s="15">
        <v>47</v>
      </c>
      <c r="K593" s="92">
        <v>203</v>
      </c>
    </row>
    <row r="594" spans="1:11">
      <c r="A594" s="221" t="s">
        <v>302</v>
      </c>
      <c r="B594" s="141">
        <v>1546</v>
      </c>
      <c r="C594" s="141">
        <v>72</v>
      </c>
      <c r="D594" s="141">
        <v>61</v>
      </c>
      <c r="E594" s="141">
        <v>1251</v>
      </c>
      <c r="F594" s="141">
        <v>78</v>
      </c>
      <c r="G594" s="141">
        <v>20</v>
      </c>
      <c r="H594" s="141">
        <v>15</v>
      </c>
      <c r="I594" s="141">
        <v>448</v>
      </c>
      <c r="J594" s="11" t="s">
        <v>410</v>
      </c>
      <c r="K594" s="17">
        <v>1120</v>
      </c>
    </row>
    <row r="595" spans="1:11">
      <c r="A595" s="321" t="s">
        <v>243</v>
      </c>
      <c r="B595" s="142"/>
      <c r="C595" s="142"/>
      <c r="D595" s="142"/>
      <c r="E595" s="142"/>
      <c r="F595" s="142"/>
      <c r="G595" s="142"/>
      <c r="H595" s="142"/>
      <c r="I595" s="142"/>
      <c r="J595" s="142"/>
    </row>
    <row r="596" spans="1:11">
      <c r="A596" s="219" t="s">
        <v>36</v>
      </c>
      <c r="B596" s="142"/>
      <c r="C596" s="142"/>
      <c r="D596" s="142"/>
      <c r="E596" s="142"/>
      <c r="F596" s="142"/>
      <c r="G596" s="142"/>
      <c r="H596" s="142"/>
      <c r="I596" s="142"/>
      <c r="J596" s="142"/>
    </row>
    <row r="597" spans="1:11">
      <c r="A597" s="322" t="s">
        <v>244</v>
      </c>
      <c r="B597" s="142"/>
      <c r="C597" s="142"/>
      <c r="D597" s="142"/>
      <c r="E597" s="142"/>
      <c r="F597" s="142"/>
      <c r="G597" s="142"/>
      <c r="H597" s="142"/>
      <c r="I597" s="142"/>
      <c r="J597" s="142"/>
    </row>
    <row r="598" spans="1:11">
      <c r="A598" s="220" t="s">
        <v>774</v>
      </c>
      <c r="B598" s="15">
        <v>435</v>
      </c>
      <c r="C598" s="15" t="s">
        <v>410</v>
      </c>
      <c r="D598" s="15">
        <v>8</v>
      </c>
      <c r="E598" s="15">
        <v>414</v>
      </c>
      <c r="F598" s="15">
        <v>9</v>
      </c>
      <c r="G598" s="15">
        <v>2</v>
      </c>
      <c r="H598" s="15">
        <v>2</v>
      </c>
      <c r="I598" s="15">
        <v>283</v>
      </c>
      <c r="J598" s="15" t="s">
        <v>410</v>
      </c>
      <c r="K598" s="92">
        <v>229</v>
      </c>
    </row>
    <row r="599" spans="1:11">
      <c r="A599" s="220" t="s">
        <v>775</v>
      </c>
      <c r="B599" s="15">
        <v>231</v>
      </c>
      <c r="C599" s="15">
        <v>5</v>
      </c>
      <c r="D599" s="15">
        <v>17</v>
      </c>
      <c r="E599" s="15">
        <v>173</v>
      </c>
      <c r="F599" s="15">
        <v>14</v>
      </c>
      <c r="G599" s="15" t="s">
        <v>410</v>
      </c>
      <c r="H599" s="15">
        <v>5</v>
      </c>
      <c r="I599" s="15">
        <v>142</v>
      </c>
      <c r="J599" s="15" t="s">
        <v>410</v>
      </c>
      <c r="K599" s="92">
        <v>45</v>
      </c>
    </row>
    <row r="600" spans="1:11">
      <c r="A600" s="220" t="s">
        <v>776</v>
      </c>
      <c r="B600" s="15">
        <v>377</v>
      </c>
      <c r="C600" s="15">
        <v>4</v>
      </c>
      <c r="D600" s="15" t="s">
        <v>410</v>
      </c>
      <c r="E600" s="15">
        <v>311</v>
      </c>
      <c r="F600" s="15">
        <v>41</v>
      </c>
      <c r="G600" s="15" t="s">
        <v>410</v>
      </c>
      <c r="H600" s="15" t="s">
        <v>410</v>
      </c>
      <c r="I600" s="15">
        <v>9</v>
      </c>
      <c r="J600" s="15" t="s">
        <v>410</v>
      </c>
      <c r="K600" s="92">
        <v>660</v>
      </c>
    </row>
    <row r="601" spans="1:11">
      <c r="A601" s="220" t="s">
        <v>777</v>
      </c>
      <c r="B601" s="15">
        <v>84</v>
      </c>
      <c r="C601" s="15" t="s">
        <v>410</v>
      </c>
      <c r="D601" s="15" t="s">
        <v>410</v>
      </c>
      <c r="E601" s="15">
        <v>48</v>
      </c>
      <c r="F601" s="15">
        <v>12</v>
      </c>
      <c r="G601" s="15">
        <v>8</v>
      </c>
      <c r="H601" s="15">
        <v>8</v>
      </c>
      <c r="I601" s="15">
        <v>14</v>
      </c>
      <c r="J601" s="15" t="s">
        <v>410</v>
      </c>
      <c r="K601" s="92">
        <v>89</v>
      </c>
    </row>
    <row r="602" spans="1:11">
      <c r="A602" s="220" t="s">
        <v>778</v>
      </c>
      <c r="B602" s="15">
        <v>402</v>
      </c>
      <c r="C602" s="15">
        <v>63</v>
      </c>
      <c r="D602" s="15">
        <v>36</v>
      </c>
      <c r="E602" s="15">
        <v>303</v>
      </c>
      <c r="F602" s="15" t="s">
        <v>410</v>
      </c>
      <c r="G602" s="15" t="s">
        <v>410</v>
      </c>
      <c r="H602" s="15" t="s">
        <v>410</v>
      </c>
      <c r="I602" s="15" t="s">
        <v>410</v>
      </c>
      <c r="J602" s="15" t="s">
        <v>410</v>
      </c>
      <c r="K602" s="92">
        <v>97</v>
      </c>
    </row>
    <row r="603" spans="1:11">
      <c r="A603" s="220" t="s">
        <v>779</v>
      </c>
      <c r="B603" s="15">
        <v>17</v>
      </c>
      <c r="C603" s="15" t="s">
        <v>410</v>
      </c>
      <c r="D603" s="15" t="s">
        <v>410</v>
      </c>
      <c r="E603" s="15">
        <v>2</v>
      </c>
      <c r="F603" s="15">
        <v>2</v>
      </c>
      <c r="G603" s="15">
        <v>10</v>
      </c>
      <c r="H603" s="15" t="s">
        <v>410</v>
      </c>
      <c r="I603" s="15" t="s">
        <v>410</v>
      </c>
      <c r="J603" s="15" t="s">
        <v>410</v>
      </c>
      <c r="K603" s="92" t="s">
        <v>410</v>
      </c>
    </row>
    <row r="604" spans="1:11">
      <c r="A604" s="221" t="s">
        <v>303</v>
      </c>
      <c r="B604" s="141">
        <v>2182</v>
      </c>
      <c r="C604" s="141">
        <v>39</v>
      </c>
      <c r="D604" s="141">
        <v>156</v>
      </c>
      <c r="E604" s="141">
        <v>1558</v>
      </c>
      <c r="F604" s="141">
        <v>49</v>
      </c>
      <c r="G604" s="141">
        <v>122</v>
      </c>
      <c r="H604" s="141">
        <v>71</v>
      </c>
      <c r="I604" s="141">
        <v>645</v>
      </c>
      <c r="J604" s="141">
        <v>158</v>
      </c>
      <c r="K604" s="17">
        <v>763</v>
      </c>
    </row>
    <row r="605" spans="1:11">
      <c r="A605" s="321" t="s">
        <v>243</v>
      </c>
      <c r="B605" s="142"/>
      <c r="C605" s="142"/>
      <c r="D605" s="142"/>
      <c r="E605" s="142"/>
      <c r="F605" s="142"/>
      <c r="G605" s="142"/>
      <c r="H605" s="142"/>
      <c r="I605" s="142"/>
      <c r="J605" s="142"/>
    </row>
    <row r="606" spans="1:11">
      <c r="A606" s="219" t="s">
        <v>36</v>
      </c>
      <c r="B606" s="142"/>
      <c r="C606" s="142"/>
      <c r="D606" s="142"/>
      <c r="E606" s="142"/>
      <c r="F606" s="142"/>
      <c r="G606" s="142"/>
      <c r="H606" s="142"/>
      <c r="I606" s="142"/>
      <c r="J606" s="142"/>
    </row>
    <row r="607" spans="1:11">
      <c r="A607" s="322" t="s">
        <v>244</v>
      </c>
      <c r="B607" s="142"/>
      <c r="C607" s="142"/>
      <c r="D607" s="142"/>
      <c r="E607" s="142"/>
      <c r="F607" s="142"/>
      <c r="G607" s="142"/>
      <c r="H607" s="142"/>
      <c r="I607" s="142"/>
      <c r="J607" s="142"/>
    </row>
    <row r="608" spans="1:11">
      <c r="A608" s="220" t="s">
        <v>780</v>
      </c>
      <c r="B608" s="15">
        <v>136</v>
      </c>
      <c r="C608" s="15" t="s">
        <v>410</v>
      </c>
      <c r="D608" s="15">
        <v>80</v>
      </c>
      <c r="E608" s="15">
        <v>37</v>
      </c>
      <c r="F608" s="15">
        <v>13</v>
      </c>
      <c r="G608" s="15">
        <v>6</v>
      </c>
      <c r="H608" s="15" t="s">
        <v>410</v>
      </c>
      <c r="I608" s="15">
        <v>4</v>
      </c>
      <c r="J608" s="15" t="s">
        <v>410</v>
      </c>
      <c r="K608" s="92">
        <v>44</v>
      </c>
    </row>
    <row r="609" spans="1:11">
      <c r="A609" s="220" t="s">
        <v>781</v>
      </c>
      <c r="B609" s="15">
        <v>211</v>
      </c>
      <c r="C609" s="15" t="s">
        <v>410</v>
      </c>
      <c r="D609" s="15">
        <v>2</v>
      </c>
      <c r="E609" s="15">
        <v>157</v>
      </c>
      <c r="F609" s="15">
        <v>12</v>
      </c>
      <c r="G609" s="15">
        <v>2</v>
      </c>
      <c r="H609" s="15" t="s">
        <v>410</v>
      </c>
      <c r="I609" s="15">
        <v>21</v>
      </c>
      <c r="J609" s="15" t="s">
        <v>410</v>
      </c>
      <c r="K609" s="92">
        <v>95</v>
      </c>
    </row>
    <row r="610" spans="1:11">
      <c r="A610" s="220" t="s">
        <v>782</v>
      </c>
      <c r="B610" s="15">
        <v>31</v>
      </c>
      <c r="C610" s="15" t="s">
        <v>410</v>
      </c>
      <c r="D610" s="15" t="s">
        <v>410</v>
      </c>
      <c r="E610" s="15">
        <v>27</v>
      </c>
      <c r="F610" s="15">
        <v>4</v>
      </c>
      <c r="G610" s="15" t="s">
        <v>410</v>
      </c>
      <c r="H610" s="15" t="s">
        <v>410</v>
      </c>
      <c r="I610" s="15" t="s">
        <v>410</v>
      </c>
      <c r="J610" s="15" t="s">
        <v>410</v>
      </c>
      <c r="K610" s="92">
        <v>4</v>
      </c>
    </row>
    <row r="611" spans="1:11">
      <c r="A611" s="220" t="s">
        <v>783</v>
      </c>
      <c r="B611" s="15">
        <v>74</v>
      </c>
      <c r="C611" s="15">
        <v>13</v>
      </c>
      <c r="D611" s="15" t="s">
        <v>410</v>
      </c>
      <c r="E611" s="15">
        <v>10</v>
      </c>
      <c r="F611" s="15" t="s">
        <v>410</v>
      </c>
      <c r="G611" s="15" t="s">
        <v>410</v>
      </c>
      <c r="H611" s="15">
        <v>6</v>
      </c>
      <c r="I611" s="15">
        <v>5</v>
      </c>
      <c r="J611" s="15" t="s">
        <v>410</v>
      </c>
      <c r="K611" s="92">
        <v>13</v>
      </c>
    </row>
    <row r="612" spans="1:11">
      <c r="A612" s="220" t="s">
        <v>784</v>
      </c>
      <c r="B612" s="15">
        <v>18</v>
      </c>
      <c r="C612" s="15" t="s">
        <v>410</v>
      </c>
      <c r="D612" s="15" t="s">
        <v>410</v>
      </c>
      <c r="E612" s="15">
        <v>5</v>
      </c>
      <c r="F612" s="15">
        <v>5</v>
      </c>
      <c r="G612" s="15" t="s">
        <v>410</v>
      </c>
      <c r="H612" s="15" t="s">
        <v>410</v>
      </c>
      <c r="I612" s="15" t="s">
        <v>410</v>
      </c>
      <c r="J612" s="15" t="s">
        <v>410</v>
      </c>
      <c r="K612" s="92">
        <v>86</v>
      </c>
    </row>
    <row r="613" spans="1:11">
      <c r="A613" s="220" t="s">
        <v>785</v>
      </c>
      <c r="B613" s="15">
        <v>773</v>
      </c>
      <c r="C613" s="15">
        <v>12</v>
      </c>
      <c r="D613" s="15">
        <v>52</v>
      </c>
      <c r="E613" s="15">
        <v>701</v>
      </c>
      <c r="F613" s="15" t="s">
        <v>410</v>
      </c>
      <c r="G613" s="15" t="s">
        <v>410</v>
      </c>
      <c r="H613" s="15">
        <v>6</v>
      </c>
      <c r="I613" s="15">
        <v>437</v>
      </c>
      <c r="J613" s="15">
        <v>75</v>
      </c>
      <c r="K613" s="92">
        <v>396</v>
      </c>
    </row>
    <row r="614" spans="1:11">
      <c r="A614" s="220" t="s">
        <v>786</v>
      </c>
      <c r="B614" s="15">
        <v>395</v>
      </c>
      <c r="C614" s="15">
        <v>6</v>
      </c>
      <c r="D614" s="15">
        <v>19</v>
      </c>
      <c r="E614" s="15">
        <v>170</v>
      </c>
      <c r="F614" s="15">
        <v>1</v>
      </c>
      <c r="G614" s="15">
        <v>114</v>
      </c>
      <c r="H614" s="15">
        <v>46</v>
      </c>
      <c r="I614" s="15">
        <v>37</v>
      </c>
      <c r="J614" s="15" t="s">
        <v>410</v>
      </c>
      <c r="K614" s="92">
        <v>42</v>
      </c>
    </row>
    <row r="615" spans="1:11">
      <c r="A615" s="220" t="s">
        <v>787</v>
      </c>
      <c r="B615" s="15">
        <v>544</v>
      </c>
      <c r="C615" s="15">
        <v>8</v>
      </c>
      <c r="D615" s="15">
        <v>3</v>
      </c>
      <c r="E615" s="15">
        <v>451</v>
      </c>
      <c r="F615" s="15">
        <v>14</v>
      </c>
      <c r="G615" s="15" t="s">
        <v>410</v>
      </c>
      <c r="H615" s="15">
        <v>13</v>
      </c>
      <c r="I615" s="15">
        <v>141</v>
      </c>
      <c r="J615" s="15">
        <v>83</v>
      </c>
      <c r="K615" s="92">
        <v>83</v>
      </c>
    </row>
    <row r="616" spans="1:11">
      <c r="A616" s="221" t="s">
        <v>788</v>
      </c>
      <c r="B616" s="141">
        <v>49273</v>
      </c>
      <c r="C616" s="141">
        <v>1734</v>
      </c>
      <c r="D616" s="141">
        <v>3278</v>
      </c>
      <c r="E616" s="141">
        <v>33854</v>
      </c>
      <c r="F616" s="141">
        <v>1654</v>
      </c>
      <c r="G616" s="141">
        <v>1355</v>
      </c>
      <c r="H616" s="141">
        <v>4438</v>
      </c>
      <c r="I616" s="141">
        <v>12392</v>
      </c>
      <c r="J616" s="141">
        <v>2478</v>
      </c>
      <c r="K616" s="17">
        <v>14768</v>
      </c>
    </row>
    <row r="617" spans="1:11">
      <c r="A617" s="323" t="s">
        <v>319</v>
      </c>
      <c r="B617" s="142"/>
      <c r="C617" s="142"/>
      <c r="D617" s="142"/>
      <c r="E617" s="142"/>
      <c r="F617" s="142"/>
      <c r="G617" s="142"/>
      <c r="H617" s="142"/>
      <c r="I617" s="142"/>
      <c r="J617" s="142"/>
    </row>
    <row r="618" spans="1:11">
      <c r="A618" s="221" t="s">
        <v>304</v>
      </c>
      <c r="B618" s="141">
        <v>9077</v>
      </c>
      <c r="C618" s="141">
        <v>271</v>
      </c>
      <c r="D618" s="141">
        <v>728</v>
      </c>
      <c r="E618" s="141">
        <v>6708</v>
      </c>
      <c r="F618" s="141">
        <v>326</v>
      </c>
      <c r="G618" s="141">
        <v>82</v>
      </c>
      <c r="H618" s="141">
        <v>772</v>
      </c>
      <c r="I618" s="141">
        <v>1514</v>
      </c>
      <c r="J618" s="141">
        <v>56</v>
      </c>
      <c r="K618" s="17">
        <v>2286</v>
      </c>
    </row>
    <row r="619" spans="1:11">
      <c r="A619" s="321" t="s">
        <v>243</v>
      </c>
      <c r="B619" s="142"/>
      <c r="C619" s="142"/>
      <c r="D619" s="142"/>
      <c r="E619" s="142"/>
      <c r="F619" s="142"/>
      <c r="G619" s="142"/>
      <c r="H619" s="142"/>
      <c r="I619" s="142"/>
      <c r="J619" s="142"/>
    </row>
    <row r="620" spans="1:11">
      <c r="A620" s="219" t="s">
        <v>36</v>
      </c>
      <c r="B620" s="142"/>
      <c r="C620" s="142"/>
      <c r="D620" s="142"/>
      <c r="E620" s="142"/>
      <c r="F620" s="142"/>
      <c r="G620" s="142"/>
      <c r="H620" s="142"/>
      <c r="I620" s="142"/>
      <c r="J620" s="142"/>
    </row>
    <row r="621" spans="1:11">
      <c r="A621" s="322" t="s">
        <v>244</v>
      </c>
      <c r="B621" s="142"/>
      <c r="C621" s="142"/>
      <c r="D621" s="142"/>
      <c r="E621" s="142"/>
      <c r="F621" s="142"/>
      <c r="G621" s="142"/>
      <c r="H621" s="142"/>
      <c r="I621" s="142"/>
      <c r="J621" s="142"/>
    </row>
    <row r="622" spans="1:11">
      <c r="A622" s="220" t="s">
        <v>789</v>
      </c>
      <c r="B622" s="15">
        <v>668</v>
      </c>
      <c r="C622" s="15">
        <v>2</v>
      </c>
      <c r="D622" s="15">
        <v>145</v>
      </c>
      <c r="E622" s="15">
        <v>312</v>
      </c>
      <c r="F622" s="15">
        <v>76</v>
      </c>
      <c r="G622" s="15">
        <v>46</v>
      </c>
      <c r="H622" s="15">
        <v>77</v>
      </c>
      <c r="I622" s="15">
        <v>37</v>
      </c>
      <c r="J622" s="15" t="s">
        <v>410</v>
      </c>
      <c r="K622" s="92">
        <v>152</v>
      </c>
    </row>
    <row r="623" spans="1:11">
      <c r="A623" s="220" t="s">
        <v>790</v>
      </c>
      <c r="B623" s="15">
        <v>567</v>
      </c>
      <c r="C623" s="15">
        <v>22</v>
      </c>
      <c r="D623" s="15">
        <v>13</v>
      </c>
      <c r="E623" s="15">
        <v>434</v>
      </c>
      <c r="F623" s="15">
        <v>82</v>
      </c>
      <c r="G623" s="15" t="s">
        <v>410</v>
      </c>
      <c r="H623" s="15">
        <v>10</v>
      </c>
      <c r="I623" s="15">
        <v>193</v>
      </c>
      <c r="J623" s="15" t="s">
        <v>410</v>
      </c>
      <c r="K623" s="92">
        <v>246</v>
      </c>
    </row>
    <row r="624" spans="1:11">
      <c r="A624" s="220" t="s">
        <v>791</v>
      </c>
      <c r="B624" s="15">
        <v>2346</v>
      </c>
      <c r="C624" s="15">
        <v>44</v>
      </c>
      <c r="D624" s="15">
        <v>36</v>
      </c>
      <c r="E624" s="15">
        <v>2194</v>
      </c>
      <c r="F624" s="15">
        <v>33</v>
      </c>
      <c r="G624" s="15" t="s">
        <v>410</v>
      </c>
      <c r="H624" s="15">
        <v>10</v>
      </c>
      <c r="I624" s="15">
        <v>228</v>
      </c>
      <c r="J624" s="15">
        <v>1</v>
      </c>
      <c r="K624" s="92">
        <v>672</v>
      </c>
    </row>
    <row r="625" spans="1:11">
      <c r="A625" s="220" t="s">
        <v>792</v>
      </c>
      <c r="B625" s="15">
        <v>1609</v>
      </c>
      <c r="C625" s="15">
        <v>69</v>
      </c>
      <c r="D625" s="15">
        <v>142</v>
      </c>
      <c r="E625" s="15">
        <v>692</v>
      </c>
      <c r="F625" s="15">
        <v>21</v>
      </c>
      <c r="G625" s="15">
        <v>4</v>
      </c>
      <c r="H625" s="15">
        <v>652</v>
      </c>
      <c r="I625" s="15">
        <v>74</v>
      </c>
      <c r="J625" s="15" t="s">
        <v>410</v>
      </c>
      <c r="K625" s="92">
        <v>89</v>
      </c>
    </row>
    <row r="626" spans="1:11">
      <c r="A626" s="220" t="s">
        <v>610</v>
      </c>
      <c r="B626" s="15">
        <v>2078</v>
      </c>
      <c r="C626" s="15">
        <v>96</v>
      </c>
      <c r="D626" s="15">
        <v>221</v>
      </c>
      <c r="E626" s="15">
        <v>1630</v>
      </c>
      <c r="F626" s="15">
        <v>70</v>
      </c>
      <c r="G626" s="15">
        <v>7</v>
      </c>
      <c r="H626" s="15">
        <v>15</v>
      </c>
      <c r="I626" s="15">
        <v>602</v>
      </c>
      <c r="J626" s="15">
        <v>9</v>
      </c>
      <c r="K626" s="92">
        <v>332</v>
      </c>
    </row>
    <row r="627" spans="1:11">
      <c r="A627" s="220" t="s">
        <v>793</v>
      </c>
      <c r="B627" s="15">
        <v>802</v>
      </c>
      <c r="C627" s="15">
        <v>7</v>
      </c>
      <c r="D627" s="15">
        <v>81</v>
      </c>
      <c r="E627" s="15">
        <v>654</v>
      </c>
      <c r="F627" s="15">
        <v>23</v>
      </c>
      <c r="G627" s="15">
        <v>22</v>
      </c>
      <c r="H627" s="15" t="s">
        <v>410</v>
      </c>
      <c r="I627" s="15">
        <v>118</v>
      </c>
      <c r="J627" s="15" t="s">
        <v>410</v>
      </c>
      <c r="K627" s="92">
        <v>111</v>
      </c>
    </row>
    <row r="628" spans="1:11">
      <c r="A628" s="220" t="s">
        <v>794</v>
      </c>
      <c r="B628" s="15">
        <v>448</v>
      </c>
      <c r="C628" s="15">
        <v>12</v>
      </c>
      <c r="D628" s="15">
        <v>22</v>
      </c>
      <c r="E628" s="15">
        <v>381</v>
      </c>
      <c r="F628" s="15">
        <v>10</v>
      </c>
      <c r="G628" s="15">
        <v>3</v>
      </c>
      <c r="H628" s="15">
        <v>2</v>
      </c>
      <c r="I628" s="15">
        <v>123</v>
      </c>
      <c r="J628" s="15">
        <v>46</v>
      </c>
      <c r="K628" s="92">
        <v>230</v>
      </c>
    </row>
    <row r="629" spans="1:11">
      <c r="A629" s="220" t="s">
        <v>795</v>
      </c>
      <c r="B629" s="15">
        <v>559</v>
      </c>
      <c r="C629" s="15">
        <v>19</v>
      </c>
      <c r="D629" s="15">
        <v>68</v>
      </c>
      <c r="E629" s="15">
        <v>411</v>
      </c>
      <c r="F629" s="15">
        <v>11</v>
      </c>
      <c r="G629" s="15" t="s">
        <v>410</v>
      </c>
      <c r="H629" s="15">
        <v>6</v>
      </c>
      <c r="I629" s="15">
        <v>139</v>
      </c>
      <c r="J629" s="15" t="s">
        <v>410</v>
      </c>
      <c r="K629" s="92">
        <v>454</v>
      </c>
    </row>
    <row r="630" spans="1:11">
      <c r="A630" s="221" t="s">
        <v>305</v>
      </c>
      <c r="B630" s="141">
        <v>5151</v>
      </c>
      <c r="C630" s="141">
        <v>297</v>
      </c>
      <c r="D630" s="141">
        <v>500</v>
      </c>
      <c r="E630" s="141">
        <v>3445</v>
      </c>
      <c r="F630" s="141">
        <v>170</v>
      </c>
      <c r="G630" s="141">
        <v>9</v>
      </c>
      <c r="H630" s="141">
        <v>137</v>
      </c>
      <c r="I630" s="141">
        <v>3011</v>
      </c>
      <c r="J630" s="141">
        <v>422</v>
      </c>
      <c r="K630" s="17">
        <v>1622</v>
      </c>
    </row>
    <row r="631" spans="1:11">
      <c r="A631" s="321" t="s">
        <v>243</v>
      </c>
      <c r="B631" s="142"/>
      <c r="C631" s="142"/>
      <c r="D631" s="142"/>
      <c r="E631" s="142"/>
      <c r="F631" s="142"/>
      <c r="G631" s="142"/>
      <c r="H631" s="142"/>
      <c r="I631" s="142"/>
      <c r="J631" s="142"/>
    </row>
    <row r="632" spans="1:11">
      <c r="A632" s="219" t="s">
        <v>36</v>
      </c>
      <c r="B632" s="142"/>
      <c r="C632" s="142"/>
      <c r="D632" s="142"/>
      <c r="E632" s="142"/>
      <c r="F632" s="142"/>
      <c r="G632" s="142"/>
      <c r="H632" s="142"/>
      <c r="I632" s="142"/>
      <c r="J632" s="142"/>
    </row>
    <row r="633" spans="1:11">
      <c r="A633" s="322" t="s">
        <v>244</v>
      </c>
      <c r="B633" s="142"/>
      <c r="C633" s="142"/>
      <c r="D633" s="142"/>
      <c r="E633" s="142"/>
      <c r="F633" s="142"/>
      <c r="G633" s="142"/>
      <c r="H633" s="142"/>
      <c r="I633" s="142"/>
      <c r="J633" s="142"/>
    </row>
    <row r="634" spans="1:11">
      <c r="A634" s="220" t="s">
        <v>796</v>
      </c>
      <c r="B634" s="15">
        <v>983</v>
      </c>
      <c r="C634" s="15">
        <v>55</v>
      </c>
      <c r="D634" s="15">
        <v>12</v>
      </c>
      <c r="E634" s="15">
        <v>668</v>
      </c>
      <c r="F634" s="15">
        <v>28</v>
      </c>
      <c r="G634" s="15" t="s">
        <v>410</v>
      </c>
      <c r="H634" s="15">
        <v>20</v>
      </c>
      <c r="I634" s="15">
        <v>307</v>
      </c>
      <c r="J634" s="15">
        <v>240</v>
      </c>
      <c r="K634" s="92">
        <v>514</v>
      </c>
    </row>
    <row r="635" spans="1:11">
      <c r="A635" s="220" t="s">
        <v>797</v>
      </c>
      <c r="B635" s="15">
        <v>933</v>
      </c>
      <c r="C635" s="15">
        <v>110</v>
      </c>
      <c r="D635" s="15">
        <v>263</v>
      </c>
      <c r="E635" s="15">
        <v>437</v>
      </c>
      <c r="F635" s="15">
        <v>7</v>
      </c>
      <c r="G635" s="15" t="s">
        <v>410</v>
      </c>
      <c r="H635" s="15">
        <v>116</v>
      </c>
      <c r="I635" s="15">
        <v>71</v>
      </c>
      <c r="J635" s="15" t="s">
        <v>410</v>
      </c>
      <c r="K635" s="92">
        <v>28</v>
      </c>
    </row>
    <row r="636" spans="1:11">
      <c r="A636" s="220" t="s">
        <v>798</v>
      </c>
      <c r="B636" s="15">
        <v>82</v>
      </c>
      <c r="C636" s="15">
        <v>2</v>
      </c>
      <c r="D636" s="15">
        <v>8</v>
      </c>
      <c r="E636" s="15">
        <v>55</v>
      </c>
      <c r="F636" s="15" t="s">
        <v>410</v>
      </c>
      <c r="G636" s="15">
        <v>3</v>
      </c>
      <c r="H636" s="15" t="s">
        <v>410</v>
      </c>
      <c r="I636" s="15">
        <v>913</v>
      </c>
      <c r="J636" s="15" t="s">
        <v>410</v>
      </c>
      <c r="K636" s="92">
        <v>74</v>
      </c>
    </row>
    <row r="637" spans="1:11">
      <c r="A637" s="220" t="s">
        <v>799</v>
      </c>
      <c r="B637" s="15">
        <v>227</v>
      </c>
      <c r="C637" s="15">
        <v>13</v>
      </c>
      <c r="D637" s="15">
        <v>1</v>
      </c>
      <c r="E637" s="15">
        <v>173</v>
      </c>
      <c r="F637" s="15">
        <v>3</v>
      </c>
      <c r="G637" s="15" t="s">
        <v>410</v>
      </c>
      <c r="H637" s="15" t="s">
        <v>410</v>
      </c>
      <c r="I637" s="15">
        <v>7</v>
      </c>
      <c r="J637" s="15" t="s">
        <v>410</v>
      </c>
      <c r="K637" s="92">
        <v>75</v>
      </c>
    </row>
    <row r="638" spans="1:11">
      <c r="A638" s="220" t="s">
        <v>800</v>
      </c>
      <c r="B638" s="15">
        <v>1036</v>
      </c>
      <c r="C638" s="15">
        <v>11</v>
      </c>
      <c r="D638" s="15">
        <v>38</v>
      </c>
      <c r="E638" s="15">
        <v>940</v>
      </c>
      <c r="F638" s="15">
        <v>26</v>
      </c>
      <c r="G638" s="15" t="s">
        <v>410</v>
      </c>
      <c r="H638" s="15">
        <v>1</v>
      </c>
      <c r="I638" s="15">
        <v>24</v>
      </c>
      <c r="J638" s="15" t="s">
        <v>410</v>
      </c>
      <c r="K638" s="92">
        <v>110</v>
      </c>
    </row>
    <row r="639" spans="1:11">
      <c r="A639" s="220" t="s">
        <v>801</v>
      </c>
      <c r="B639" s="15">
        <v>1124</v>
      </c>
      <c r="C639" s="15">
        <v>56</v>
      </c>
      <c r="D639" s="15">
        <v>15</v>
      </c>
      <c r="E639" s="15">
        <v>759</v>
      </c>
      <c r="F639" s="15">
        <v>9</v>
      </c>
      <c r="G639" s="15">
        <v>6</v>
      </c>
      <c r="H639" s="15" t="s">
        <v>410</v>
      </c>
      <c r="I639" s="15">
        <v>44</v>
      </c>
      <c r="J639" s="15" t="s">
        <v>410</v>
      </c>
      <c r="K639" s="92">
        <v>289</v>
      </c>
    </row>
    <row r="640" spans="1:11">
      <c r="A640" s="220" t="s">
        <v>802</v>
      </c>
      <c r="B640" s="15">
        <v>766</v>
      </c>
      <c r="C640" s="15">
        <v>50</v>
      </c>
      <c r="D640" s="15">
        <v>163</v>
      </c>
      <c r="E640" s="15">
        <v>413</v>
      </c>
      <c r="F640" s="15">
        <v>97</v>
      </c>
      <c r="G640" s="15" t="s">
        <v>410</v>
      </c>
      <c r="H640" s="15" t="s">
        <v>410</v>
      </c>
      <c r="I640" s="15">
        <v>1645</v>
      </c>
      <c r="J640" s="15">
        <v>182</v>
      </c>
      <c r="K640" s="92">
        <v>532</v>
      </c>
    </row>
    <row r="641" spans="1:11">
      <c r="A641" s="221" t="s">
        <v>306</v>
      </c>
      <c r="B641" s="141">
        <v>8262</v>
      </c>
      <c r="C641" s="141">
        <v>126</v>
      </c>
      <c r="D641" s="141">
        <v>511</v>
      </c>
      <c r="E641" s="141">
        <v>6487</v>
      </c>
      <c r="F641" s="141">
        <v>305</v>
      </c>
      <c r="G641" s="141">
        <v>382</v>
      </c>
      <c r="H641" s="141">
        <v>262</v>
      </c>
      <c r="I641" s="141">
        <v>1149</v>
      </c>
      <c r="J641" s="141">
        <v>210</v>
      </c>
      <c r="K641" s="17">
        <v>2779</v>
      </c>
    </row>
    <row r="642" spans="1:11">
      <c r="A642" s="321" t="s">
        <v>243</v>
      </c>
      <c r="B642" s="142"/>
      <c r="C642" s="142"/>
      <c r="D642" s="142"/>
      <c r="E642" s="142"/>
      <c r="F642" s="142"/>
      <c r="G642" s="142"/>
      <c r="H642" s="142"/>
      <c r="I642" s="142"/>
      <c r="J642" s="142"/>
    </row>
    <row r="643" spans="1:11">
      <c r="A643" s="219" t="s">
        <v>36</v>
      </c>
      <c r="B643" s="142"/>
      <c r="C643" s="142"/>
      <c r="D643" s="142"/>
      <c r="E643" s="142"/>
      <c r="F643" s="142"/>
      <c r="G643" s="142"/>
      <c r="H643" s="142"/>
      <c r="I643" s="142"/>
      <c r="J643" s="142"/>
    </row>
    <row r="644" spans="1:11">
      <c r="A644" s="322" t="s">
        <v>244</v>
      </c>
      <c r="B644" s="142"/>
      <c r="C644" s="142"/>
      <c r="D644" s="142"/>
      <c r="E644" s="142"/>
      <c r="F644" s="142"/>
      <c r="G644" s="142"/>
      <c r="H644" s="142"/>
      <c r="I644" s="142"/>
      <c r="J644" s="142"/>
    </row>
    <row r="645" spans="1:11">
      <c r="A645" s="220" t="s">
        <v>803</v>
      </c>
      <c r="B645" s="15">
        <v>1652</v>
      </c>
      <c r="C645" s="15">
        <v>60</v>
      </c>
      <c r="D645" s="15">
        <v>108</v>
      </c>
      <c r="E645" s="15">
        <v>1161</v>
      </c>
      <c r="F645" s="15">
        <v>64</v>
      </c>
      <c r="G645" s="15">
        <v>210</v>
      </c>
      <c r="H645" s="15">
        <v>6</v>
      </c>
      <c r="I645" s="15">
        <v>42</v>
      </c>
      <c r="J645" s="15" t="s">
        <v>410</v>
      </c>
      <c r="K645" s="92">
        <v>321</v>
      </c>
    </row>
    <row r="646" spans="1:11">
      <c r="A646" s="220" t="s">
        <v>627</v>
      </c>
      <c r="B646" s="15">
        <v>990</v>
      </c>
      <c r="C646" s="15">
        <v>11</v>
      </c>
      <c r="D646" s="15">
        <v>21</v>
      </c>
      <c r="E646" s="15">
        <v>798</v>
      </c>
      <c r="F646" s="15">
        <v>25</v>
      </c>
      <c r="G646" s="15">
        <v>3</v>
      </c>
      <c r="H646" s="15">
        <v>125</v>
      </c>
      <c r="I646" s="15">
        <v>561</v>
      </c>
      <c r="J646" s="15">
        <v>184</v>
      </c>
      <c r="K646" s="92">
        <v>136</v>
      </c>
    </row>
    <row r="647" spans="1:11">
      <c r="A647" s="220" t="s">
        <v>804</v>
      </c>
      <c r="B647" s="15">
        <v>498</v>
      </c>
      <c r="C647" s="15">
        <v>4</v>
      </c>
      <c r="D647" s="15">
        <v>11</v>
      </c>
      <c r="E647" s="15">
        <v>310</v>
      </c>
      <c r="F647" s="15" t="s">
        <v>410</v>
      </c>
      <c r="G647" s="15">
        <v>16</v>
      </c>
      <c r="H647" s="15">
        <v>88</v>
      </c>
      <c r="I647" s="15">
        <v>106</v>
      </c>
      <c r="J647" s="15" t="s">
        <v>410</v>
      </c>
      <c r="K647" s="92">
        <v>57</v>
      </c>
    </row>
    <row r="648" spans="1:11">
      <c r="A648" s="220" t="s">
        <v>805</v>
      </c>
      <c r="B648" s="15">
        <v>985</v>
      </c>
      <c r="C648" s="15">
        <v>11</v>
      </c>
      <c r="D648" s="15">
        <v>29</v>
      </c>
      <c r="E648" s="15">
        <v>791</v>
      </c>
      <c r="F648" s="15">
        <v>142</v>
      </c>
      <c r="G648" s="15" t="s">
        <v>410</v>
      </c>
      <c r="H648" s="15" t="s">
        <v>410</v>
      </c>
      <c r="I648" s="15">
        <v>42</v>
      </c>
      <c r="J648" s="15">
        <v>2</v>
      </c>
      <c r="K648" s="92">
        <v>91</v>
      </c>
    </row>
    <row r="649" spans="1:11">
      <c r="A649" s="220" t="s">
        <v>806</v>
      </c>
      <c r="B649" s="15">
        <v>425</v>
      </c>
      <c r="C649" s="15">
        <v>6</v>
      </c>
      <c r="D649" s="15">
        <v>36</v>
      </c>
      <c r="E649" s="15">
        <v>327</v>
      </c>
      <c r="F649" s="15" t="s">
        <v>410</v>
      </c>
      <c r="G649" s="15">
        <v>56</v>
      </c>
      <c r="H649" s="15" t="s">
        <v>410</v>
      </c>
      <c r="I649" s="15" t="s">
        <v>410</v>
      </c>
      <c r="J649" s="15" t="s">
        <v>410</v>
      </c>
      <c r="K649" s="92">
        <v>16</v>
      </c>
    </row>
    <row r="650" spans="1:11">
      <c r="A650" s="220" t="s">
        <v>807</v>
      </c>
      <c r="B650" s="15">
        <v>867</v>
      </c>
      <c r="C650" s="15">
        <v>9</v>
      </c>
      <c r="D650" s="15">
        <v>141</v>
      </c>
      <c r="E650" s="15">
        <v>669</v>
      </c>
      <c r="F650" s="15">
        <v>3</v>
      </c>
      <c r="G650" s="15">
        <v>2</v>
      </c>
      <c r="H650" s="15">
        <v>25</v>
      </c>
      <c r="I650" s="15" t="s">
        <v>410</v>
      </c>
      <c r="J650" s="15" t="s">
        <v>410</v>
      </c>
      <c r="K650" s="92">
        <v>489</v>
      </c>
    </row>
    <row r="651" spans="1:11">
      <c r="A651" s="220" t="s">
        <v>808</v>
      </c>
      <c r="B651" s="15">
        <v>863</v>
      </c>
      <c r="C651" s="15">
        <v>12</v>
      </c>
      <c r="D651" s="15">
        <v>122</v>
      </c>
      <c r="E651" s="15">
        <v>615</v>
      </c>
      <c r="F651" s="15">
        <v>62</v>
      </c>
      <c r="G651" s="15">
        <v>11</v>
      </c>
      <c r="H651" s="15">
        <v>13</v>
      </c>
      <c r="I651" s="15">
        <v>63</v>
      </c>
      <c r="J651" s="15">
        <v>24</v>
      </c>
      <c r="K651" s="92">
        <v>92</v>
      </c>
    </row>
    <row r="652" spans="1:11">
      <c r="A652" s="220" t="s">
        <v>809</v>
      </c>
      <c r="B652" s="15">
        <v>690</v>
      </c>
      <c r="C652" s="15">
        <v>6</v>
      </c>
      <c r="D652" s="15">
        <v>30</v>
      </c>
      <c r="E652" s="15">
        <v>575</v>
      </c>
      <c r="F652" s="15" t="s">
        <v>410</v>
      </c>
      <c r="G652" s="15">
        <v>79</v>
      </c>
      <c r="H652" s="15" t="s">
        <v>410</v>
      </c>
      <c r="I652" s="15">
        <v>54</v>
      </c>
      <c r="J652" s="15" t="s">
        <v>410</v>
      </c>
      <c r="K652" s="92">
        <v>1282</v>
      </c>
    </row>
    <row r="653" spans="1:11">
      <c r="A653" s="220" t="s">
        <v>810</v>
      </c>
      <c r="B653" s="15">
        <v>1292</v>
      </c>
      <c r="C653" s="15">
        <v>7</v>
      </c>
      <c r="D653" s="15">
        <v>13</v>
      </c>
      <c r="E653" s="15">
        <v>1241</v>
      </c>
      <c r="F653" s="15">
        <v>9</v>
      </c>
      <c r="G653" s="15">
        <v>5</v>
      </c>
      <c r="H653" s="15">
        <v>5</v>
      </c>
      <c r="I653" s="15">
        <v>281</v>
      </c>
      <c r="J653" s="15" t="s">
        <v>410</v>
      </c>
      <c r="K653" s="92">
        <v>295</v>
      </c>
    </row>
    <row r="654" spans="1:11">
      <c r="A654" s="221" t="s">
        <v>307</v>
      </c>
      <c r="B654" s="141">
        <v>5673</v>
      </c>
      <c r="C654" s="141">
        <v>225</v>
      </c>
      <c r="D654" s="141">
        <v>464</v>
      </c>
      <c r="E654" s="141">
        <v>4387</v>
      </c>
      <c r="F654" s="141">
        <v>225</v>
      </c>
      <c r="G654" s="141">
        <v>146</v>
      </c>
      <c r="H654" s="141">
        <v>48</v>
      </c>
      <c r="I654" s="141">
        <v>699</v>
      </c>
      <c r="J654" s="141">
        <v>108</v>
      </c>
      <c r="K654" s="17">
        <v>1486</v>
      </c>
    </row>
    <row r="655" spans="1:11">
      <c r="A655" s="321" t="s">
        <v>243</v>
      </c>
      <c r="B655" s="142"/>
      <c r="C655" s="142"/>
      <c r="D655" s="142"/>
      <c r="E655" s="142"/>
      <c r="F655" s="142"/>
      <c r="G655" s="142"/>
      <c r="H655" s="142"/>
      <c r="I655" s="142"/>
      <c r="J655" s="142"/>
    </row>
    <row r="656" spans="1:11">
      <c r="A656" s="219" t="s">
        <v>36</v>
      </c>
      <c r="B656" s="142"/>
      <c r="C656" s="142"/>
      <c r="D656" s="142"/>
      <c r="E656" s="142"/>
      <c r="F656" s="142"/>
      <c r="G656" s="142"/>
      <c r="H656" s="142"/>
      <c r="I656" s="142"/>
      <c r="J656" s="142"/>
    </row>
    <row r="657" spans="1:11">
      <c r="A657" s="322" t="s">
        <v>244</v>
      </c>
      <c r="B657" s="142"/>
      <c r="C657" s="142"/>
      <c r="D657" s="142"/>
      <c r="E657" s="142"/>
      <c r="F657" s="142"/>
      <c r="G657" s="142"/>
      <c r="H657" s="142"/>
      <c r="I657" s="142"/>
      <c r="J657" s="142"/>
    </row>
    <row r="658" spans="1:11">
      <c r="A658" s="220" t="s">
        <v>811</v>
      </c>
      <c r="B658" s="15">
        <v>530</v>
      </c>
      <c r="C658" s="15">
        <v>93</v>
      </c>
      <c r="D658" s="15">
        <v>58</v>
      </c>
      <c r="E658" s="15">
        <v>373</v>
      </c>
      <c r="F658" s="15">
        <v>1</v>
      </c>
      <c r="G658" s="15" t="s">
        <v>410</v>
      </c>
      <c r="H658" s="15" t="s">
        <v>410</v>
      </c>
      <c r="I658" s="15">
        <v>97</v>
      </c>
      <c r="J658" s="15">
        <v>21</v>
      </c>
      <c r="K658" s="92">
        <v>249</v>
      </c>
    </row>
    <row r="659" spans="1:11">
      <c r="A659" s="220" t="s">
        <v>812</v>
      </c>
      <c r="B659" s="15">
        <v>1656</v>
      </c>
      <c r="C659" s="15">
        <v>79</v>
      </c>
      <c r="D659" s="15">
        <v>161</v>
      </c>
      <c r="E659" s="15">
        <v>1363</v>
      </c>
      <c r="F659" s="15">
        <v>21</v>
      </c>
      <c r="G659" s="15">
        <v>5</v>
      </c>
      <c r="H659" s="15">
        <v>9</v>
      </c>
      <c r="I659" s="15">
        <v>54</v>
      </c>
      <c r="J659" s="15">
        <v>3</v>
      </c>
      <c r="K659" s="92">
        <v>254</v>
      </c>
    </row>
    <row r="660" spans="1:11">
      <c r="A660" s="220" t="s">
        <v>813</v>
      </c>
      <c r="B660" s="15">
        <v>2063</v>
      </c>
      <c r="C660" s="15">
        <v>18</v>
      </c>
      <c r="D660" s="15">
        <v>64</v>
      </c>
      <c r="E660" s="15">
        <v>1688</v>
      </c>
      <c r="F660" s="15">
        <v>95</v>
      </c>
      <c r="G660" s="15">
        <v>135</v>
      </c>
      <c r="H660" s="15">
        <v>29</v>
      </c>
      <c r="I660" s="15">
        <v>310</v>
      </c>
      <c r="J660" s="15" t="s">
        <v>410</v>
      </c>
      <c r="K660" s="92">
        <v>382</v>
      </c>
    </row>
    <row r="661" spans="1:11">
      <c r="A661" s="220" t="s">
        <v>814</v>
      </c>
      <c r="B661" s="15">
        <v>550</v>
      </c>
      <c r="C661" s="15">
        <v>12</v>
      </c>
      <c r="D661" s="15">
        <v>109</v>
      </c>
      <c r="E661" s="15">
        <v>383</v>
      </c>
      <c r="F661" s="15">
        <v>24</v>
      </c>
      <c r="G661" s="15">
        <v>6</v>
      </c>
      <c r="H661" s="15">
        <v>4</v>
      </c>
      <c r="I661" s="15">
        <v>154</v>
      </c>
      <c r="J661" s="15">
        <v>30</v>
      </c>
      <c r="K661" s="92">
        <v>247</v>
      </c>
    </row>
    <row r="662" spans="1:11">
      <c r="A662" s="220" t="s">
        <v>815</v>
      </c>
      <c r="B662" s="15">
        <v>874</v>
      </c>
      <c r="C662" s="15">
        <v>23</v>
      </c>
      <c r="D662" s="15">
        <v>72</v>
      </c>
      <c r="E662" s="15">
        <v>580</v>
      </c>
      <c r="F662" s="15">
        <v>84</v>
      </c>
      <c r="G662" s="15" t="s">
        <v>410</v>
      </c>
      <c r="H662" s="15">
        <v>6</v>
      </c>
      <c r="I662" s="15">
        <v>84</v>
      </c>
      <c r="J662" s="15">
        <v>54</v>
      </c>
      <c r="K662" s="92">
        <v>354</v>
      </c>
    </row>
    <row r="663" spans="1:11">
      <c r="A663" s="221" t="s">
        <v>308</v>
      </c>
      <c r="B663" s="141">
        <v>12259</v>
      </c>
      <c r="C663" s="141">
        <v>388</v>
      </c>
      <c r="D663" s="141">
        <v>756</v>
      </c>
      <c r="E663" s="141">
        <v>7300</v>
      </c>
      <c r="F663" s="141">
        <v>252</v>
      </c>
      <c r="G663" s="141">
        <v>403</v>
      </c>
      <c r="H663" s="141">
        <v>2759</v>
      </c>
      <c r="I663" s="141">
        <v>2640</v>
      </c>
      <c r="J663" s="141">
        <v>775</v>
      </c>
      <c r="K663" s="17">
        <v>2809</v>
      </c>
    </row>
    <row r="664" spans="1:11">
      <c r="A664" s="321" t="s">
        <v>243</v>
      </c>
      <c r="B664" s="142"/>
      <c r="C664" s="142"/>
      <c r="D664" s="142"/>
      <c r="E664" s="142"/>
      <c r="F664" s="142"/>
      <c r="G664" s="142"/>
      <c r="H664" s="142"/>
      <c r="I664" s="142"/>
      <c r="J664" s="142"/>
    </row>
    <row r="665" spans="1:11">
      <c r="A665" s="219" t="s">
        <v>36</v>
      </c>
      <c r="B665" s="142"/>
      <c r="C665" s="142"/>
      <c r="D665" s="142"/>
      <c r="E665" s="142"/>
      <c r="F665" s="142"/>
      <c r="G665" s="142"/>
      <c r="H665" s="142"/>
      <c r="I665" s="142"/>
      <c r="J665" s="142"/>
    </row>
    <row r="666" spans="1:11">
      <c r="A666" s="322" t="s">
        <v>244</v>
      </c>
      <c r="B666" s="142"/>
      <c r="C666" s="142"/>
      <c r="D666" s="142"/>
      <c r="E666" s="142"/>
      <c r="F666" s="142"/>
      <c r="G666" s="142"/>
      <c r="H666" s="142"/>
      <c r="I666" s="142"/>
      <c r="J666" s="142"/>
    </row>
    <row r="667" spans="1:11">
      <c r="A667" s="220" t="s">
        <v>816</v>
      </c>
      <c r="B667" s="15">
        <v>765</v>
      </c>
      <c r="C667" s="15">
        <v>11</v>
      </c>
      <c r="D667" s="15">
        <v>72</v>
      </c>
      <c r="E667" s="15">
        <v>517</v>
      </c>
      <c r="F667" s="15">
        <v>22</v>
      </c>
      <c r="G667" s="15">
        <v>48</v>
      </c>
      <c r="H667" s="15">
        <v>52</v>
      </c>
      <c r="I667" s="15">
        <v>57</v>
      </c>
      <c r="J667" s="15">
        <v>32</v>
      </c>
      <c r="K667" s="92">
        <v>178</v>
      </c>
    </row>
    <row r="668" spans="1:11">
      <c r="A668" s="220" t="s">
        <v>817</v>
      </c>
      <c r="B668" s="15">
        <v>8043</v>
      </c>
      <c r="C668" s="15">
        <v>325</v>
      </c>
      <c r="D668" s="15">
        <v>516</v>
      </c>
      <c r="E668" s="15">
        <v>4072</v>
      </c>
      <c r="F668" s="15">
        <v>172</v>
      </c>
      <c r="G668" s="15">
        <v>227</v>
      </c>
      <c r="H668" s="15">
        <v>2616</v>
      </c>
      <c r="I668" s="15">
        <v>2161</v>
      </c>
      <c r="J668" s="15">
        <v>621</v>
      </c>
      <c r="K668" s="92">
        <v>2059</v>
      </c>
    </row>
    <row r="669" spans="1:11">
      <c r="A669" s="220" t="s">
        <v>818</v>
      </c>
      <c r="B669" s="15">
        <v>2147</v>
      </c>
      <c r="C669" s="15">
        <v>14</v>
      </c>
      <c r="D669" s="15">
        <v>84</v>
      </c>
      <c r="E669" s="15">
        <v>1886</v>
      </c>
      <c r="F669" s="15">
        <v>31</v>
      </c>
      <c r="G669" s="15">
        <v>60</v>
      </c>
      <c r="H669" s="15" t="s">
        <v>410</v>
      </c>
      <c r="I669" s="15">
        <v>283</v>
      </c>
      <c r="J669" s="15">
        <v>99</v>
      </c>
      <c r="K669" s="92">
        <v>306</v>
      </c>
    </row>
    <row r="670" spans="1:11">
      <c r="A670" s="220" t="s">
        <v>488</v>
      </c>
      <c r="B670" s="15">
        <v>608</v>
      </c>
      <c r="C670" s="15">
        <v>16</v>
      </c>
      <c r="D670" s="15">
        <v>49</v>
      </c>
      <c r="E670" s="15">
        <v>440</v>
      </c>
      <c r="F670" s="15">
        <v>9</v>
      </c>
      <c r="G670" s="15">
        <v>43</v>
      </c>
      <c r="H670" s="15">
        <v>5</v>
      </c>
      <c r="I670" s="15">
        <v>21</v>
      </c>
      <c r="J670" s="15" t="s">
        <v>410</v>
      </c>
      <c r="K670" s="92">
        <v>151</v>
      </c>
    </row>
    <row r="671" spans="1:11">
      <c r="A671" s="220" t="s">
        <v>819</v>
      </c>
      <c r="B671" s="15">
        <v>696</v>
      </c>
      <c r="C671" s="15">
        <v>22</v>
      </c>
      <c r="D671" s="15">
        <v>35</v>
      </c>
      <c r="E671" s="15">
        <v>385</v>
      </c>
      <c r="F671" s="15">
        <v>18</v>
      </c>
      <c r="G671" s="15">
        <v>25</v>
      </c>
      <c r="H671" s="15">
        <v>86</v>
      </c>
      <c r="I671" s="15">
        <v>118</v>
      </c>
      <c r="J671" s="15">
        <v>23</v>
      </c>
      <c r="K671" s="92">
        <v>115</v>
      </c>
    </row>
    <row r="672" spans="1:11">
      <c r="A672" s="221" t="s">
        <v>309</v>
      </c>
      <c r="B672" s="141">
        <v>8851</v>
      </c>
      <c r="C672" s="141">
        <v>427</v>
      </c>
      <c r="D672" s="141">
        <v>319</v>
      </c>
      <c r="E672" s="141">
        <v>5527</v>
      </c>
      <c r="F672" s="141">
        <v>376</v>
      </c>
      <c r="G672" s="141">
        <v>333</v>
      </c>
      <c r="H672" s="141">
        <v>460</v>
      </c>
      <c r="I672" s="141">
        <v>3379</v>
      </c>
      <c r="J672" s="141">
        <v>907</v>
      </c>
      <c r="K672" s="17">
        <v>3786</v>
      </c>
    </row>
    <row r="673" spans="1:11">
      <c r="A673" s="321" t="s">
        <v>243</v>
      </c>
      <c r="B673" s="142"/>
      <c r="C673" s="142"/>
      <c r="D673" s="142"/>
      <c r="E673" s="142"/>
      <c r="F673" s="142"/>
      <c r="G673" s="142"/>
      <c r="H673" s="142"/>
      <c r="I673" s="142"/>
      <c r="J673" s="142"/>
    </row>
    <row r="674" spans="1:11">
      <c r="A674" s="219" t="s">
        <v>318</v>
      </c>
      <c r="B674" s="142"/>
      <c r="C674" s="142"/>
      <c r="D674" s="142"/>
      <c r="E674" s="142"/>
      <c r="F674" s="142"/>
      <c r="G674" s="142"/>
      <c r="H674" s="142"/>
      <c r="I674" s="142"/>
      <c r="J674" s="142"/>
    </row>
    <row r="675" spans="1:11">
      <c r="A675" s="275" t="s">
        <v>318</v>
      </c>
      <c r="B675" s="142"/>
      <c r="C675" s="142"/>
      <c r="D675" s="142"/>
      <c r="E675" s="142"/>
      <c r="F675" s="142"/>
      <c r="G675" s="142"/>
      <c r="H675" s="142"/>
      <c r="I675" s="142"/>
      <c r="J675" s="142"/>
    </row>
    <row r="676" spans="1:11">
      <c r="A676" s="220" t="s">
        <v>820</v>
      </c>
      <c r="B676" s="142">
        <v>8851</v>
      </c>
      <c r="C676" s="142">
        <v>427</v>
      </c>
      <c r="D676" s="142">
        <v>319</v>
      </c>
      <c r="E676" s="142">
        <v>5527</v>
      </c>
      <c r="F676" s="142">
        <v>376</v>
      </c>
      <c r="G676" s="142">
        <v>333</v>
      </c>
      <c r="H676" s="142">
        <v>460</v>
      </c>
      <c r="I676" s="142">
        <v>3379</v>
      </c>
      <c r="J676" s="142">
        <v>907</v>
      </c>
      <c r="K676" s="6">
        <v>3786</v>
      </c>
    </row>
    <row r="677" spans="1:11">
      <c r="A677" s="221" t="s">
        <v>821</v>
      </c>
      <c r="B677" s="141">
        <v>13774</v>
      </c>
      <c r="C677" s="141">
        <v>1262</v>
      </c>
      <c r="D677" s="141">
        <v>1444</v>
      </c>
      <c r="E677" s="141">
        <v>8803</v>
      </c>
      <c r="F677" s="141">
        <v>730</v>
      </c>
      <c r="G677" s="141">
        <v>266</v>
      </c>
      <c r="H677" s="141">
        <v>372</v>
      </c>
      <c r="I677" s="141">
        <v>5177</v>
      </c>
      <c r="J677" s="141">
        <v>551</v>
      </c>
      <c r="K677" s="17">
        <v>3878</v>
      </c>
    </row>
    <row r="678" spans="1:11">
      <c r="A678" s="323" t="s">
        <v>319</v>
      </c>
      <c r="B678" s="142"/>
      <c r="C678" s="142"/>
      <c r="D678" s="142"/>
      <c r="E678" s="142"/>
      <c r="F678" s="142"/>
      <c r="G678" s="142"/>
      <c r="H678" s="142"/>
      <c r="I678" s="142"/>
      <c r="J678" s="142"/>
    </row>
    <row r="679" spans="1:11">
      <c r="A679" s="221" t="s">
        <v>310</v>
      </c>
      <c r="B679" s="141">
        <v>3017</v>
      </c>
      <c r="C679" s="141">
        <v>73</v>
      </c>
      <c r="D679" s="141">
        <v>202</v>
      </c>
      <c r="E679" s="141">
        <v>2099</v>
      </c>
      <c r="F679" s="141">
        <v>146</v>
      </c>
      <c r="G679" s="141">
        <v>13</v>
      </c>
      <c r="H679" s="141">
        <v>144</v>
      </c>
      <c r="I679" s="141">
        <v>668</v>
      </c>
      <c r="J679" s="141">
        <v>85</v>
      </c>
      <c r="K679" s="17">
        <v>974</v>
      </c>
    </row>
    <row r="680" spans="1:11">
      <c r="A680" s="321" t="s">
        <v>243</v>
      </c>
      <c r="B680" s="142"/>
      <c r="C680" s="142"/>
      <c r="D680" s="142"/>
      <c r="E680" s="142"/>
      <c r="F680" s="142"/>
      <c r="G680" s="142"/>
      <c r="H680" s="142"/>
      <c r="I680" s="142"/>
      <c r="J680" s="142"/>
    </row>
    <row r="681" spans="1:11">
      <c r="A681" s="219" t="s">
        <v>36</v>
      </c>
      <c r="B681" s="142"/>
      <c r="C681" s="142"/>
      <c r="D681" s="142"/>
      <c r="E681" s="142"/>
      <c r="F681" s="142"/>
      <c r="G681" s="142"/>
      <c r="H681" s="142"/>
      <c r="I681" s="142"/>
      <c r="J681" s="142"/>
    </row>
    <row r="682" spans="1:11">
      <c r="A682" s="322" t="s">
        <v>244</v>
      </c>
      <c r="B682" s="142"/>
      <c r="C682" s="142"/>
      <c r="D682" s="142"/>
      <c r="E682" s="142"/>
      <c r="F682" s="142"/>
      <c r="G682" s="142"/>
      <c r="H682" s="142"/>
      <c r="I682" s="142"/>
      <c r="J682" s="142"/>
    </row>
    <row r="683" spans="1:11">
      <c r="A683" s="220" t="s">
        <v>822</v>
      </c>
      <c r="B683" s="15">
        <v>181</v>
      </c>
      <c r="C683" s="15" t="s">
        <v>410</v>
      </c>
      <c r="D683" s="15" t="s">
        <v>410</v>
      </c>
      <c r="E683" s="15">
        <v>141</v>
      </c>
      <c r="F683" s="15">
        <v>40</v>
      </c>
      <c r="G683" s="15" t="s">
        <v>410</v>
      </c>
      <c r="H683" s="15" t="s">
        <v>410</v>
      </c>
      <c r="I683" s="15">
        <v>93</v>
      </c>
      <c r="J683" s="15">
        <v>38</v>
      </c>
      <c r="K683" s="92">
        <v>74</v>
      </c>
    </row>
    <row r="684" spans="1:11">
      <c r="A684" s="220" t="s">
        <v>823</v>
      </c>
      <c r="B684" s="15">
        <v>331</v>
      </c>
      <c r="C684" s="15">
        <v>23</v>
      </c>
      <c r="D684" s="15">
        <v>8</v>
      </c>
      <c r="E684" s="15">
        <v>175</v>
      </c>
      <c r="F684" s="15">
        <v>22</v>
      </c>
      <c r="G684" s="15">
        <v>3</v>
      </c>
      <c r="H684" s="15">
        <v>4</v>
      </c>
      <c r="I684" s="15">
        <v>9</v>
      </c>
      <c r="J684" s="15" t="s">
        <v>410</v>
      </c>
      <c r="K684" s="92">
        <v>68</v>
      </c>
    </row>
    <row r="685" spans="1:11">
      <c r="A685" s="220" t="s">
        <v>824</v>
      </c>
      <c r="B685" s="15">
        <v>462</v>
      </c>
      <c r="C685" s="15">
        <v>5</v>
      </c>
      <c r="D685" s="15">
        <v>33</v>
      </c>
      <c r="E685" s="15">
        <v>211</v>
      </c>
      <c r="F685" s="15">
        <v>33</v>
      </c>
      <c r="G685" s="15" t="s">
        <v>410</v>
      </c>
      <c r="H685" s="15">
        <v>43</v>
      </c>
      <c r="I685" s="15">
        <v>139</v>
      </c>
      <c r="J685" s="15" t="s">
        <v>410</v>
      </c>
      <c r="K685" s="92">
        <v>196</v>
      </c>
    </row>
    <row r="686" spans="1:11">
      <c r="A686" s="220" t="s">
        <v>825</v>
      </c>
      <c r="B686" s="15">
        <v>742</v>
      </c>
      <c r="C686" s="15" t="s">
        <v>410</v>
      </c>
      <c r="D686" s="15">
        <v>147</v>
      </c>
      <c r="E686" s="15">
        <v>445</v>
      </c>
      <c r="F686" s="15">
        <v>21</v>
      </c>
      <c r="G686" s="15" t="s">
        <v>410</v>
      </c>
      <c r="H686" s="15">
        <v>37</v>
      </c>
      <c r="I686" s="15">
        <v>81</v>
      </c>
      <c r="J686" s="15" t="s">
        <v>410</v>
      </c>
      <c r="K686" s="92">
        <v>190</v>
      </c>
    </row>
    <row r="687" spans="1:11">
      <c r="A687" s="220" t="s">
        <v>826</v>
      </c>
      <c r="B687" s="15">
        <v>1301</v>
      </c>
      <c r="C687" s="15">
        <v>45</v>
      </c>
      <c r="D687" s="15">
        <v>14</v>
      </c>
      <c r="E687" s="15">
        <v>1127</v>
      </c>
      <c r="F687" s="15">
        <v>30</v>
      </c>
      <c r="G687" s="15">
        <v>10</v>
      </c>
      <c r="H687" s="15">
        <v>60</v>
      </c>
      <c r="I687" s="15">
        <v>346</v>
      </c>
      <c r="J687" s="15">
        <v>47</v>
      </c>
      <c r="K687" s="92">
        <v>446</v>
      </c>
    </row>
    <row r="688" spans="1:11">
      <c r="A688" s="221" t="s">
        <v>311</v>
      </c>
      <c r="B688" s="141">
        <v>3268</v>
      </c>
      <c r="C688" s="141">
        <v>86</v>
      </c>
      <c r="D688" s="141">
        <v>331</v>
      </c>
      <c r="E688" s="141">
        <v>2223</v>
      </c>
      <c r="F688" s="141">
        <v>213</v>
      </c>
      <c r="G688" s="141">
        <v>56</v>
      </c>
      <c r="H688" s="141">
        <v>131</v>
      </c>
      <c r="I688" s="141">
        <v>956</v>
      </c>
      <c r="J688" s="141">
        <v>233</v>
      </c>
      <c r="K688" s="17">
        <v>727</v>
      </c>
    </row>
    <row r="689" spans="1:11">
      <c r="A689" s="321" t="s">
        <v>243</v>
      </c>
      <c r="B689" s="142"/>
      <c r="C689" s="142"/>
      <c r="D689" s="142"/>
      <c r="E689" s="142"/>
      <c r="F689" s="142"/>
      <c r="G689" s="142"/>
      <c r="H689" s="142"/>
      <c r="I689" s="142"/>
      <c r="J689" s="142"/>
    </row>
    <row r="690" spans="1:11">
      <c r="A690" s="219" t="s">
        <v>36</v>
      </c>
      <c r="B690" s="142"/>
      <c r="C690" s="142"/>
      <c r="D690" s="142"/>
      <c r="E690" s="142"/>
      <c r="F690" s="142"/>
      <c r="G690" s="142"/>
      <c r="H690" s="142"/>
      <c r="I690" s="142"/>
      <c r="J690" s="142"/>
    </row>
    <row r="691" spans="1:11">
      <c r="A691" s="322" t="s">
        <v>244</v>
      </c>
      <c r="B691" s="142"/>
      <c r="C691" s="142"/>
      <c r="D691" s="142"/>
      <c r="E691" s="142"/>
      <c r="F691" s="142"/>
      <c r="G691" s="142"/>
      <c r="H691" s="142"/>
      <c r="I691" s="142"/>
      <c r="J691" s="142"/>
    </row>
    <row r="692" spans="1:11">
      <c r="A692" s="220" t="s">
        <v>827</v>
      </c>
      <c r="B692" s="15">
        <v>301</v>
      </c>
      <c r="C692" s="15">
        <v>4</v>
      </c>
      <c r="D692" s="15">
        <v>62</v>
      </c>
      <c r="E692" s="15">
        <v>151</v>
      </c>
      <c r="F692" s="15">
        <v>35</v>
      </c>
      <c r="G692" s="15">
        <v>41</v>
      </c>
      <c r="H692" s="15">
        <v>1</v>
      </c>
      <c r="I692" s="15">
        <v>24</v>
      </c>
      <c r="J692" s="15" t="s">
        <v>410</v>
      </c>
      <c r="K692" s="92">
        <v>125</v>
      </c>
    </row>
    <row r="693" spans="1:11">
      <c r="A693" s="220" t="s">
        <v>828</v>
      </c>
      <c r="B693" s="15">
        <v>211</v>
      </c>
      <c r="C693" s="15">
        <v>4</v>
      </c>
      <c r="D693" s="15">
        <v>3</v>
      </c>
      <c r="E693" s="15">
        <v>135</v>
      </c>
      <c r="F693" s="15">
        <v>1</v>
      </c>
      <c r="G693" s="15" t="s">
        <v>410</v>
      </c>
      <c r="H693" s="15" t="s">
        <v>410</v>
      </c>
      <c r="I693" s="15">
        <v>175</v>
      </c>
      <c r="J693" s="15">
        <v>126</v>
      </c>
      <c r="K693" s="92">
        <v>90</v>
      </c>
    </row>
    <row r="694" spans="1:11">
      <c r="A694" s="220" t="s">
        <v>829</v>
      </c>
      <c r="B694" s="15">
        <v>1203</v>
      </c>
      <c r="C694" s="15">
        <v>12</v>
      </c>
      <c r="D694" s="15">
        <v>154</v>
      </c>
      <c r="E694" s="15">
        <v>905</v>
      </c>
      <c r="F694" s="15">
        <v>79</v>
      </c>
      <c r="G694" s="15" t="s">
        <v>410</v>
      </c>
      <c r="H694" s="15">
        <v>18</v>
      </c>
      <c r="I694" s="15">
        <v>171</v>
      </c>
      <c r="J694" s="15">
        <v>97</v>
      </c>
      <c r="K694" s="92">
        <v>197</v>
      </c>
    </row>
    <row r="695" spans="1:11">
      <c r="A695" s="220" t="s">
        <v>830</v>
      </c>
      <c r="B695" s="15">
        <v>149</v>
      </c>
      <c r="C695" s="15">
        <v>8</v>
      </c>
      <c r="D695" s="15">
        <v>3</v>
      </c>
      <c r="E695" s="15">
        <v>128</v>
      </c>
      <c r="F695" s="15">
        <v>9</v>
      </c>
      <c r="G695" s="15" t="s">
        <v>410</v>
      </c>
      <c r="H695" s="15" t="s">
        <v>410</v>
      </c>
      <c r="I695" s="15">
        <v>4</v>
      </c>
      <c r="J695" s="15">
        <v>4</v>
      </c>
      <c r="K695" s="92">
        <v>68</v>
      </c>
    </row>
    <row r="696" spans="1:11">
      <c r="A696" s="220" t="s">
        <v>831</v>
      </c>
      <c r="B696" s="15">
        <v>401</v>
      </c>
      <c r="C696" s="15">
        <v>15</v>
      </c>
      <c r="D696" s="15">
        <v>31</v>
      </c>
      <c r="E696" s="15">
        <v>304</v>
      </c>
      <c r="F696" s="15">
        <v>37</v>
      </c>
      <c r="G696" s="15">
        <v>5</v>
      </c>
      <c r="H696" s="15" t="s">
        <v>410</v>
      </c>
      <c r="I696" s="15">
        <v>196</v>
      </c>
      <c r="J696" s="15">
        <v>6</v>
      </c>
      <c r="K696" s="92">
        <v>63</v>
      </c>
    </row>
    <row r="697" spans="1:11">
      <c r="A697" s="220" t="s">
        <v>832</v>
      </c>
      <c r="B697" s="15">
        <v>354</v>
      </c>
      <c r="C697" s="15" t="s">
        <v>410</v>
      </c>
      <c r="D697" s="15" t="s">
        <v>410</v>
      </c>
      <c r="E697" s="15">
        <v>214</v>
      </c>
      <c r="F697" s="15">
        <v>2</v>
      </c>
      <c r="G697" s="15" t="s">
        <v>410</v>
      </c>
      <c r="H697" s="15">
        <v>87</v>
      </c>
      <c r="I697" s="15" t="s">
        <v>410</v>
      </c>
      <c r="J697" s="15" t="s">
        <v>410</v>
      </c>
      <c r="K697" s="92">
        <v>48</v>
      </c>
    </row>
    <row r="698" spans="1:11">
      <c r="A698" s="220" t="s">
        <v>833</v>
      </c>
      <c r="B698" s="15">
        <v>509</v>
      </c>
      <c r="C698" s="15">
        <v>36</v>
      </c>
      <c r="D698" s="15">
        <v>76</v>
      </c>
      <c r="E698" s="15">
        <v>312</v>
      </c>
      <c r="F698" s="15">
        <v>42</v>
      </c>
      <c r="G698" s="15">
        <v>10</v>
      </c>
      <c r="H698" s="15">
        <v>25</v>
      </c>
      <c r="I698" s="15">
        <v>135</v>
      </c>
      <c r="J698" s="15" t="s">
        <v>410</v>
      </c>
      <c r="K698" s="92">
        <v>130</v>
      </c>
    </row>
    <row r="699" spans="1:11">
      <c r="A699" s="220" t="s">
        <v>834</v>
      </c>
      <c r="B699" s="92">
        <v>140</v>
      </c>
      <c r="C699" s="16">
        <v>7</v>
      </c>
      <c r="D699" s="16">
        <v>2</v>
      </c>
      <c r="E699" s="16">
        <v>74</v>
      </c>
      <c r="F699" s="16">
        <v>8</v>
      </c>
      <c r="G699" s="16" t="s">
        <v>410</v>
      </c>
      <c r="H699" s="16" t="s">
        <v>410</v>
      </c>
      <c r="I699" s="16">
        <v>251</v>
      </c>
      <c r="J699" s="16" t="s">
        <v>410</v>
      </c>
      <c r="K699" s="16">
        <v>6</v>
      </c>
    </row>
    <row r="700" spans="1:11">
      <c r="A700" s="221" t="s">
        <v>312</v>
      </c>
      <c r="B700" s="141">
        <v>2522</v>
      </c>
      <c r="C700" s="141">
        <v>176</v>
      </c>
      <c r="D700" s="141">
        <v>344</v>
      </c>
      <c r="E700" s="141">
        <v>1589</v>
      </c>
      <c r="F700" s="141">
        <v>218</v>
      </c>
      <c r="G700" s="141">
        <v>7</v>
      </c>
      <c r="H700" s="141">
        <v>15</v>
      </c>
      <c r="I700" s="141">
        <v>641</v>
      </c>
      <c r="J700" s="141">
        <v>64</v>
      </c>
      <c r="K700" s="17">
        <v>1103</v>
      </c>
    </row>
    <row r="701" spans="1:11">
      <c r="A701" s="321" t="s">
        <v>243</v>
      </c>
      <c r="B701" s="142"/>
      <c r="C701" s="142"/>
      <c r="D701" s="142"/>
      <c r="E701" s="142"/>
      <c r="F701" s="142"/>
      <c r="G701" s="142"/>
      <c r="H701" s="142"/>
      <c r="I701" s="142"/>
      <c r="J701" s="142"/>
    </row>
    <row r="702" spans="1:11">
      <c r="A702" s="219" t="s">
        <v>318</v>
      </c>
      <c r="B702" s="142"/>
      <c r="C702" s="142"/>
      <c r="D702" s="142"/>
      <c r="E702" s="142"/>
      <c r="F702" s="142"/>
      <c r="G702" s="142"/>
      <c r="H702" s="142"/>
      <c r="I702" s="142"/>
      <c r="J702" s="142"/>
    </row>
    <row r="703" spans="1:11">
      <c r="A703" s="322" t="s">
        <v>318</v>
      </c>
      <c r="B703" s="142"/>
      <c r="C703" s="142"/>
      <c r="D703" s="142"/>
      <c r="E703" s="142"/>
      <c r="F703" s="142"/>
      <c r="G703" s="142"/>
      <c r="H703" s="142"/>
      <c r="I703" s="142"/>
      <c r="J703" s="142"/>
    </row>
    <row r="704" spans="1:11">
      <c r="A704" s="220" t="s">
        <v>835</v>
      </c>
      <c r="B704" s="142">
        <v>2522</v>
      </c>
      <c r="C704" s="142">
        <v>176</v>
      </c>
      <c r="D704" s="142">
        <v>344</v>
      </c>
      <c r="E704" s="142">
        <v>1589</v>
      </c>
      <c r="F704" s="142">
        <v>218</v>
      </c>
      <c r="G704" s="142">
        <v>7</v>
      </c>
      <c r="H704" s="142">
        <v>15</v>
      </c>
      <c r="I704" s="142">
        <v>641</v>
      </c>
      <c r="J704" s="142">
        <v>64</v>
      </c>
      <c r="K704" s="6">
        <v>1103</v>
      </c>
    </row>
    <row r="705" spans="1:11">
      <c r="A705" s="221" t="s">
        <v>313</v>
      </c>
      <c r="B705" s="141">
        <v>4967</v>
      </c>
      <c r="C705" s="141">
        <v>927</v>
      </c>
      <c r="D705" s="141">
        <v>567</v>
      </c>
      <c r="E705" s="141">
        <v>2892</v>
      </c>
      <c r="F705" s="141">
        <v>153</v>
      </c>
      <c r="G705" s="141">
        <v>190</v>
      </c>
      <c r="H705" s="141">
        <v>82</v>
      </c>
      <c r="I705" s="141">
        <v>2912</v>
      </c>
      <c r="J705" s="141">
        <v>169</v>
      </c>
      <c r="K705" s="17">
        <v>1074</v>
      </c>
    </row>
    <row r="706" spans="1:11">
      <c r="A706" s="321" t="s">
        <v>243</v>
      </c>
      <c r="B706" s="142"/>
      <c r="C706" s="142"/>
      <c r="D706" s="142"/>
      <c r="E706" s="142"/>
      <c r="F706" s="142"/>
      <c r="G706" s="142"/>
      <c r="H706" s="142"/>
      <c r="I706" s="142"/>
      <c r="J706" s="142"/>
    </row>
    <row r="707" spans="1:11">
      <c r="A707" s="219" t="s">
        <v>36</v>
      </c>
      <c r="B707" s="142"/>
      <c r="C707" s="142"/>
      <c r="D707" s="142"/>
      <c r="E707" s="142"/>
      <c r="F707" s="142"/>
      <c r="G707" s="142"/>
      <c r="H707" s="142"/>
      <c r="I707" s="142"/>
      <c r="J707" s="142"/>
    </row>
    <row r="708" spans="1:11">
      <c r="A708" s="322" t="s">
        <v>244</v>
      </c>
      <c r="B708" s="142"/>
      <c r="C708" s="142"/>
      <c r="D708" s="142"/>
      <c r="E708" s="142"/>
      <c r="F708" s="142"/>
      <c r="G708" s="142"/>
      <c r="H708" s="142"/>
      <c r="I708" s="142"/>
      <c r="J708" s="142"/>
    </row>
    <row r="709" spans="1:11">
      <c r="A709" s="220" t="s">
        <v>836</v>
      </c>
      <c r="B709" s="15">
        <v>1604</v>
      </c>
      <c r="C709" s="15">
        <v>676</v>
      </c>
      <c r="D709" s="15">
        <v>134</v>
      </c>
      <c r="E709" s="15">
        <v>696</v>
      </c>
      <c r="F709" s="15">
        <v>13</v>
      </c>
      <c r="G709" s="15">
        <v>40</v>
      </c>
      <c r="H709" s="15">
        <v>42</v>
      </c>
      <c r="I709" s="15">
        <v>200</v>
      </c>
      <c r="J709" s="15">
        <v>80</v>
      </c>
      <c r="K709" s="92">
        <v>491</v>
      </c>
    </row>
    <row r="710" spans="1:11">
      <c r="A710" s="220" t="s">
        <v>837</v>
      </c>
      <c r="B710" s="15">
        <v>131</v>
      </c>
      <c r="C710" s="15" t="s">
        <v>410</v>
      </c>
      <c r="D710" s="15">
        <v>35</v>
      </c>
      <c r="E710" s="15">
        <v>87</v>
      </c>
      <c r="F710" s="15" t="s">
        <v>410</v>
      </c>
      <c r="G710" s="15">
        <v>1</v>
      </c>
      <c r="H710" s="15">
        <v>5</v>
      </c>
      <c r="I710" s="15">
        <v>68</v>
      </c>
      <c r="J710" s="15">
        <v>55</v>
      </c>
      <c r="K710" s="92">
        <v>102</v>
      </c>
    </row>
    <row r="711" spans="1:11">
      <c r="A711" s="220" t="s">
        <v>838</v>
      </c>
      <c r="B711" s="15">
        <v>735</v>
      </c>
      <c r="C711" s="15">
        <v>26</v>
      </c>
      <c r="D711" s="15">
        <v>25</v>
      </c>
      <c r="E711" s="15">
        <v>451</v>
      </c>
      <c r="F711" s="15">
        <v>37</v>
      </c>
      <c r="G711" s="15">
        <v>107</v>
      </c>
      <c r="H711" s="15">
        <v>10</v>
      </c>
      <c r="I711" s="15">
        <v>96</v>
      </c>
      <c r="J711" s="15">
        <v>34</v>
      </c>
      <c r="K711" s="92">
        <v>244</v>
      </c>
    </row>
    <row r="712" spans="1:11">
      <c r="A712" s="220" t="s">
        <v>839</v>
      </c>
      <c r="B712" s="15">
        <v>79</v>
      </c>
      <c r="C712" s="15">
        <v>6</v>
      </c>
      <c r="D712" s="15">
        <v>15</v>
      </c>
      <c r="E712" s="15">
        <v>42</v>
      </c>
      <c r="F712" s="15">
        <v>9</v>
      </c>
      <c r="G712" s="15" t="s">
        <v>410</v>
      </c>
      <c r="H712" s="15" t="s">
        <v>410</v>
      </c>
      <c r="I712" s="15">
        <v>19</v>
      </c>
      <c r="J712" s="15" t="s">
        <v>410</v>
      </c>
      <c r="K712" s="92">
        <v>8</v>
      </c>
    </row>
    <row r="713" spans="1:11">
      <c r="A713" s="220" t="s">
        <v>840</v>
      </c>
      <c r="B713" s="15">
        <v>1757</v>
      </c>
      <c r="C713" s="15">
        <v>214</v>
      </c>
      <c r="D713" s="15">
        <v>358</v>
      </c>
      <c r="E713" s="15">
        <v>1087</v>
      </c>
      <c r="F713" s="15">
        <v>46</v>
      </c>
      <c r="G713" s="15" t="s">
        <v>410</v>
      </c>
      <c r="H713" s="15" t="s">
        <v>410</v>
      </c>
      <c r="I713" s="15">
        <v>2418</v>
      </c>
      <c r="J713" s="15" t="s">
        <v>410</v>
      </c>
      <c r="K713" s="92">
        <v>57</v>
      </c>
    </row>
    <row r="714" spans="1:11">
      <c r="A714" s="220" t="s">
        <v>841</v>
      </c>
      <c r="B714" s="15">
        <v>349</v>
      </c>
      <c r="C714" s="15">
        <v>5</v>
      </c>
      <c r="D714" s="15" t="s">
        <v>410</v>
      </c>
      <c r="E714" s="15">
        <v>239</v>
      </c>
      <c r="F714" s="15">
        <v>32</v>
      </c>
      <c r="G714" s="15">
        <v>42</v>
      </c>
      <c r="H714" s="15">
        <v>25</v>
      </c>
      <c r="I714" s="15">
        <v>46</v>
      </c>
      <c r="J714" s="15" t="s">
        <v>410</v>
      </c>
      <c r="K714" s="92">
        <v>142</v>
      </c>
    </row>
    <row r="715" spans="1:11">
      <c r="A715" s="220" t="s">
        <v>842</v>
      </c>
      <c r="B715" s="15">
        <v>312</v>
      </c>
      <c r="C715" s="15" t="s">
        <v>410</v>
      </c>
      <c r="D715" s="15" t="s">
        <v>410</v>
      </c>
      <c r="E715" s="15">
        <v>290</v>
      </c>
      <c r="F715" s="15">
        <v>16</v>
      </c>
      <c r="G715" s="15" t="s">
        <v>410</v>
      </c>
      <c r="H715" s="15" t="s">
        <v>410</v>
      </c>
      <c r="I715" s="15">
        <v>65</v>
      </c>
      <c r="J715" s="15" t="s">
        <v>410</v>
      </c>
      <c r="K715" s="92">
        <v>30</v>
      </c>
    </row>
    <row r="716" spans="1:11">
      <c r="A716" s="74" t="s">
        <v>196</v>
      </c>
    </row>
    <row r="717" spans="1:11">
      <c r="A717" s="326" t="s">
        <v>884</v>
      </c>
    </row>
  </sheetData>
  <customSheetViews>
    <customSheetView guid="{478EAF0D-7072-4F9F-B3F3-DF6645E3F662}" hiddenRows="1">
      <rowBreaks count="4" manualBreakCount="4">
        <brk id="86" max="16383" man="1"/>
        <brk id="75" max="1048576" man="1"/>
        <brk id="75" max="1048576" man="1"/>
        <brk id="75" max="1048576" man="1"/>
        <brk id="75" max="1048576" man="1"/>
        <brk id="75" max="1048576" man="1"/>
        <brk id="75" max="1048576" man="1"/>
        <brk id="75" max="1048576" man="1"/>
      </rowBreaks>
      <pageMargins left="0.7" right="0.7" top="0.75" bottom="0.75" header="0.3" footer="0.3"/>
      <pageSetup paperSize="9" scale="72" orientation="portrait" r:id="rId1"/>
    </customSheetView>
    <customSheetView guid="{DB5EED9D-3F36-427E-8425-66965650D6C3}" hiddenRows="1">
      <selection activeCell="M20" sqref="M20"/>
      <rowBreaks count="4" manualBreakCount="4">
        <brk id="86" max="16383" man="1"/>
        <brk id="75" max="1048576" man="1"/>
        <brk id="75" max="1048576" man="1"/>
        <brk id="75" max="1048576" man="1"/>
        <brk id="75" max="1048576" man="1"/>
        <brk id="75" max="1048576" man="1"/>
        <brk id="75" max="1048576" man="1"/>
        <brk id="75" max="1048576" man="1"/>
      </rowBreaks>
      <pageMargins left="0.7" right="0.7" top="0.75" bottom="0.75" header="0.3" footer="0.3"/>
      <pageSetup paperSize="9" scale="72" orientation="portrait" r:id="rId2"/>
    </customSheetView>
  </customSheetViews>
  <mergeCells count="9">
    <mergeCell ref="K7:K9"/>
    <mergeCell ref="A6:A9"/>
    <mergeCell ref="B7:H7"/>
    <mergeCell ref="I7:J7"/>
    <mergeCell ref="C8:H8"/>
    <mergeCell ref="B8:B9"/>
    <mergeCell ref="I8:I9"/>
    <mergeCell ref="J8:J9"/>
    <mergeCell ref="B6:K6"/>
  </mergeCells>
  <hyperlinks>
    <hyperlink ref="K1" location="'SPIS TABLIC'!A1" display="Powrót/Back"/>
  </hyperlinks>
  <pageMargins left="0.7" right="0.7" top="0.75" bottom="0.75" header="0.3" footer="0.3"/>
  <pageSetup paperSize="9" scale="66" orientation="portrait" r:id="rId3"/>
  <rowBreaks count="6" manualBreakCount="6">
    <brk id="66" max="16383" man="1"/>
    <brk id="153" max="16383" man="1"/>
    <brk id="241" max="16383" man="1"/>
    <brk id="327" max="16383" man="1"/>
    <brk id="416" max="16383" man="1"/>
    <brk id="50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4"/>
  <sheetViews>
    <sheetView zoomScaleNormal="100" workbookViewId="0"/>
  </sheetViews>
  <sheetFormatPr defaultRowHeight="12.75"/>
  <cols>
    <col min="1" max="1" width="29.42578125" style="103" customWidth="1"/>
    <col min="2" max="2" width="7.140625" style="103" customWidth="1"/>
    <col min="3" max="3" width="13.5703125" style="103" customWidth="1"/>
    <col min="4" max="4" width="12.5703125" style="103" customWidth="1"/>
    <col min="5" max="5" width="15.85546875" style="103" customWidth="1"/>
    <col min="6" max="6" width="13.140625" style="103" customWidth="1"/>
    <col min="7" max="7" width="12.85546875" style="103" customWidth="1"/>
    <col min="8" max="16384" width="9.140625" style="103"/>
  </cols>
  <sheetData>
    <row r="1" spans="1:7">
      <c r="G1" s="369" t="s">
        <v>1302</v>
      </c>
    </row>
    <row r="2" spans="1:7">
      <c r="A2" s="1" t="s">
        <v>193</v>
      </c>
      <c r="B2" s="267"/>
    </row>
    <row r="3" spans="1:7">
      <c r="A3" s="393" t="s">
        <v>83</v>
      </c>
      <c r="B3" s="393"/>
    </row>
    <row r="4" spans="1:7">
      <c r="A4" s="297" t="s">
        <v>1096</v>
      </c>
      <c r="B4" s="298"/>
    </row>
    <row r="5" spans="1:7">
      <c r="A5" s="299" t="s">
        <v>84</v>
      </c>
      <c r="B5" s="298"/>
    </row>
    <row r="6" spans="1:7" ht="54.75" customHeight="1">
      <c r="A6" s="394" t="s">
        <v>1095</v>
      </c>
      <c r="B6" s="395"/>
      <c r="C6" s="390" t="s">
        <v>1071</v>
      </c>
      <c r="D6" s="390"/>
      <c r="E6" s="390"/>
      <c r="F6" s="389" t="s">
        <v>1097</v>
      </c>
      <c r="G6" s="389"/>
    </row>
    <row r="7" spans="1:7" ht="45" customHeight="1">
      <c r="A7" s="396"/>
      <c r="B7" s="397"/>
      <c r="C7" s="390" t="s">
        <v>1088</v>
      </c>
      <c r="D7" s="390" t="s">
        <v>1090</v>
      </c>
      <c r="E7" s="390"/>
      <c r="F7" s="389"/>
      <c r="G7" s="389"/>
    </row>
    <row r="8" spans="1:7" ht="45" customHeight="1">
      <c r="A8" s="398"/>
      <c r="B8" s="399"/>
      <c r="C8" s="390"/>
      <c r="D8" s="266" t="s">
        <v>1091</v>
      </c>
      <c r="E8" s="266" t="s">
        <v>1092</v>
      </c>
      <c r="F8" s="266" t="s">
        <v>1088</v>
      </c>
      <c r="G8" s="265" t="s">
        <v>1093</v>
      </c>
    </row>
    <row r="9" spans="1:7" ht="17.25" customHeight="1">
      <c r="A9" s="63" t="s">
        <v>191</v>
      </c>
      <c r="B9" s="19" t="s">
        <v>0</v>
      </c>
      <c r="C9" s="8">
        <v>5989217</v>
      </c>
      <c r="D9" s="8">
        <v>3743236</v>
      </c>
      <c r="E9" s="8">
        <v>2245981</v>
      </c>
      <c r="F9" s="8">
        <v>462197</v>
      </c>
      <c r="G9" s="9">
        <v>78757</v>
      </c>
    </row>
    <row r="10" spans="1:7" ht="12" customHeight="1">
      <c r="A10" s="294" t="s">
        <v>192</v>
      </c>
      <c r="B10" s="19" t="s">
        <v>1</v>
      </c>
      <c r="C10" s="11">
        <v>1194139</v>
      </c>
      <c r="D10" s="11">
        <v>664959</v>
      </c>
      <c r="E10" s="11">
        <v>529180</v>
      </c>
      <c r="F10" s="11">
        <v>103681</v>
      </c>
      <c r="G10" s="12">
        <v>15901</v>
      </c>
    </row>
    <row r="11" spans="1:7">
      <c r="A11" s="22" t="s">
        <v>18</v>
      </c>
      <c r="B11" s="64" t="s">
        <v>0</v>
      </c>
      <c r="C11" s="58">
        <v>477350</v>
      </c>
      <c r="D11" s="58">
        <v>295983</v>
      </c>
      <c r="E11" s="58">
        <v>181367</v>
      </c>
      <c r="F11" s="58">
        <v>39817</v>
      </c>
      <c r="G11" s="89">
        <v>5345</v>
      </c>
    </row>
    <row r="12" spans="1:7">
      <c r="A12" s="22"/>
      <c r="B12" s="64" t="s">
        <v>1</v>
      </c>
      <c r="C12" s="58">
        <v>74635</v>
      </c>
      <c r="D12" s="58">
        <v>47471</v>
      </c>
      <c r="E12" s="58">
        <v>27164</v>
      </c>
      <c r="F12" s="58">
        <v>4420</v>
      </c>
      <c r="G12" s="89">
        <v>1149</v>
      </c>
    </row>
    <row r="13" spans="1:7">
      <c r="A13" s="22" t="s">
        <v>194</v>
      </c>
      <c r="B13" s="64" t="s">
        <v>0</v>
      </c>
      <c r="C13" s="15">
        <v>273665</v>
      </c>
      <c r="D13" s="15">
        <v>175834</v>
      </c>
      <c r="E13" s="15">
        <v>97831</v>
      </c>
      <c r="F13" s="15">
        <v>18162</v>
      </c>
      <c r="G13" s="231">
        <v>3379</v>
      </c>
    </row>
    <row r="14" spans="1:7">
      <c r="A14" s="22"/>
      <c r="B14" s="64" t="s">
        <v>1</v>
      </c>
      <c r="C14" s="15">
        <v>46398</v>
      </c>
      <c r="D14" s="15">
        <v>26180</v>
      </c>
      <c r="E14" s="15">
        <v>20218</v>
      </c>
      <c r="F14" s="15">
        <v>2154</v>
      </c>
      <c r="G14" s="231">
        <v>436</v>
      </c>
    </row>
    <row r="15" spans="1:7">
      <c r="A15" s="22" t="s">
        <v>19</v>
      </c>
      <c r="B15" s="64" t="s">
        <v>0</v>
      </c>
      <c r="C15" s="15">
        <v>212618</v>
      </c>
      <c r="D15" s="15">
        <v>132641</v>
      </c>
      <c r="E15" s="15">
        <v>79977</v>
      </c>
      <c r="F15" s="15">
        <v>19024</v>
      </c>
      <c r="G15" s="231">
        <v>2564</v>
      </c>
    </row>
    <row r="16" spans="1:7">
      <c r="A16" s="22"/>
      <c r="B16" s="64" t="s">
        <v>1</v>
      </c>
      <c r="C16" s="15">
        <v>58438</v>
      </c>
      <c r="D16" s="15">
        <v>35869</v>
      </c>
      <c r="E16" s="15">
        <v>22569</v>
      </c>
      <c r="F16" s="15">
        <v>3638</v>
      </c>
      <c r="G16" s="231">
        <v>262</v>
      </c>
    </row>
    <row r="17" spans="1:7">
      <c r="A17" s="22" t="s">
        <v>20</v>
      </c>
      <c r="B17" s="64" t="s">
        <v>0</v>
      </c>
      <c r="C17" s="15">
        <v>125492</v>
      </c>
      <c r="D17" s="15">
        <v>75911</v>
      </c>
      <c r="E17" s="15">
        <v>49581</v>
      </c>
      <c r="F17" s="15">
        <v>13077</v>
      </c>
      <c r="G17" s="231">
        <v>3636</v>
      </c>
    </row>
    <row r="18" spans="1:7">
      <c r="A18" s="22"/>
      <c r="B18" s="64" t="s">
        <v>1</v>
      </c>
      <c r="C18" s="15">
        <v>19720</v>
      </c>
      <c r="D18" s="15">
        <v>12900</v>
      </c>
      <c r="E18" s="15">
        <v>6820</v>
      </c>
      <c r="F18" s="15">
        <v>1522</v>
      </c>
      <c r="G18" s="231">
        <v>561</v>
      </c>
    </row>
    <row r="19" spans="1:7">
      <c r="A19" s="22" t="s">
        <v>21</v>
      </c>
      <c r="B19" s="64" t="s">
        <v>0</v>
      </c>
      <c r="C19" s="15">
        <v>337333</v>
      </c>
      <c r="D19" s="15">
        <v>249427</v>
      </c>
      <c r="E19" s="15">
        <v>87906</v>
      </c>
      <c r="F19" s="15">
        <v>17694</v>
      </c>
      <c r="G19" s="231">
        <v>5349</v>
      </c>
    </row>
    <row r="20" spans="1:7">
      <c r="A20" s="22"/>
      <c r="B20" s="64" t="s">
        <v>1</v>
      </c>
      <c r="C20" s="15">
        <v>59009</v>
      </c>
      <c r="D20" s="15">
        <v>48223</v>
      </c>
      <c r="E20" s="15">
        <v>10786</v>
      </c>
      <c r="F20" s="15">
        <v>1198</v>
      </c>
      <c r="G20" s="231">
        <v>250</v>
      </c>
    </row>
    <row r="21" spans="1:7">
      <c r="A21" s="22" t="s">
        <v>22</v>
      </c>
      <c r="B21" s="64" t="s">
        <v>0</v>
      </c>
      <c r="C21" s="15">
        <v>498548</v>
      </c>
      <c r="D21" s="15">
        <v>335433</v>
      </c>
      <c r="E21" s="15">
        <v>163115</v>
      </c>
      <c r="F21" s="15">
        <v>31371</v>
      </c>
      <c r="G21" s="231">
        <v>4442</v>
      </c>
    </row>
    <row r="22" spans="1:7">
      <c r="A22" s="22"/>
      <c r="B22" s="64" t="s">
        <v>1</v>
      </c>
      <c r="C22" s="15">
        <v>95573</v>
      </c>
      <c r="D22" s="15">
        <v>52023</v>
      </c>
      <c r="E22" s="15">
        <v>43550</v>
      </c>
      <c r="F22" s="15">
        <v>7150</v>
      </c>
      <c r="G22" s="231">
        <v>1191</v>
      </c>
    </row>
    <row r="23" spans="1:7">
      <c r="A23" s="22" t="s">
        <v>23</v>
      </c>
      <c r="B23" s="64" t="s">
        <v>0</v>
      </c>
      <c r="C23" s="15">
        <v>1255294</v>
      </c>
      <c r="D23" s="15">
        <v>898319</v>
      </c>
      <c r="E23" s="15">
        <v>356975</v>
      </c>
      <c r="F23" s="15">
        <v>46341</v>
      </c>
      <c r="G23" s="231">
        <v>7751</v>
      </c>
    </row>
    <row r="24" spans="1:7">
      <c r="A24" s="22"/>
      <c r="B24" s="64" t="s">
        <v>1</v>
      </c>
      <c r="C24" s="15">
        <v>309016</v>
      </c>
      <c r="D24" s="15">
        <v>166147</v>
      </c>
      <c r="E24" s="15">
        <v>142869</v>
      </c>
      <c r="F24" s="15">
        <v>11903</v>
      </c>
      <c r="G24" s="231">
        <v>2038</v>
      </c>
    </row>
    <row r="25" spans="1:7">
      <c r="A25" s="22" t="s">
        <v>24</v>
      </c>
      <c r="B25" s="64" t="s">
        <v>0</v>
      </c>
      <c r="C25" s="15">
        <v>124929</v>
      </c>
      <c r="D25" s="15">
        <v>78485</v>
      </c>
      <c r="E25" s="15">
        <v>46444</v>
      </c>
      <c r="F25" s="15">
        <v>9553</v>
      </c>
      <c r="G25" s="231">
        <v>1820</v>
      </c>
    </row>
    <row r="26" spans="1:7">
      <c r="A26" s="22"/>
      <c r="B26" s="64" t="s">
        <v>1</v>
      </c>
      <c r="C26" s="15">
        <v>21747</v>
      </c>
      <c r="D26" s="15">
        <v>16187</v>
      </c>
      <c r="E26" s="15">
        <v>5560</v>
      </c>
      <c r="F26" s="15">
        <v>971</v>
      </c>
      <c r="G26" s="231">
        <v>238</v>
      </c>
    </row>
    <row r="27" spans="1:7">
      <c r="A27" s="22" t="s">
        <v>25</v>
      </c>
      <c r="B27" s="64" t="s">
        <v>0</v>
      </c>
      <c r="C27" s="15">
        <v>268271</v>
      </c>
      <c r="D27" s="15">
        <v>163273</v>
      </c>
      <c r="E27" s="15">
        <v>104998</v>
      </c>
      <c r="F27" s="15">
        <v>21777</v>
      </c>
      <c r="G27" s="231">
        <v>3189</v>
      </c>
    </row>
    <row r="28" spans="1:7">
      <c r="A28" s="22"/>
      <c r="B28" s="64" t="s">
        <v>1</v>
      </c>
      <c r="C28" s="15">
        <v>47476</v>
      </c>
      <c r="D28" s="15">
        <v>32936</v>
      </c>
      <c r="E28" s="15">
        <v>14540</v>
      </c>
      <c r="F28" s="15">
        <v>2569</v>
      </c>
      <c r="G28" s="231">
        <v>820</v>
      </c>
    </row>
    <row r="29" spans="1:7">
      <c r="A29" s="22" t="s">
        <v>26</v>
      </c>
      <c r="B29" s="64" t="s">
        <v>0</v>
      </c>
      <c r="C29" s="15">
        <v>126985</v>
      </c>
      <c r="D29" s="15">
        <v>95271</v>
      </c>
      <c r="E29" s="15">
        <v>31714</v>
      </c>
      <c r="F29" s="15">
        <v>7130</v>
      </c>
      <c r="G29" s="231">
        <v>2997</v>
      </c>
    </row>
    <row r="30" spans="1:7">
      <c r="A30" s="22"/>
      <c r="B30" s="64" t="s">
        <v>1</v>
      </c>
      <c r="C30" s="15">
        <v>27532</v>
      </c>
      <c r="D30" s="15">
        <v>19759</v>
      </c>
      <c r="E30" s="15">
        <v>7773</v>
      </c>
      <c r="F30" s="15">
        <v>2763</v>
      </c>
      <c r="G30" s="231">
        <v>1942</v>
      </c>
    </row>
    <row r="31" spans="1:7">
      <c r="A31" s="22" t="s">
        <v>27</v>
      </c>
      <c r="B31" s="64" t="s">
        <v>0</v>
      </c>
      <c r="C31" s="15">
        <v>324537</v>
      </c>
      <c r="D31" s="15">
        <v>209176</v>
      </c>
      <c r="E31" s="15">
        <v>115361</v>
      </c>
      <c r="F31" s="15">
        <v>23644</v>
      </c>
      <c r="G31" s="231">
        <v>3500</v>
      </c>
    </row>
    <row r="32" spans="1:7">
      <c r="A32" s="22"/>
      <c r="B32" s="64" t="s">
        <v>1</v>
      </c>
      <c r="C32" s="15">
        <v>60205</v>
      </c>
      <c r="D32" s="15">
        <v>36568</v>
      </c>
      <c r="E32" s="15">
        <v>23637</v>
      </c>
      <c r="F32" s="15">
        <v>3500</v>
      </c>
      <c r="G32" s="231">
        <v>252</v>
      </c>
    </row>
    <row r="33" spans="1:7">
      <c r="A33" s="22" t="s">
        <v>28</v>
      </c>
      <c r="B33" s="64" t="s">
        <v>0</v>
      </c>
      <c r="C33" s="15">
        <v>734117</v>
      </c>
      <c r="D33" s="15">
        <v>386568</v>
      </c>
      <c r="E33" s="15">
        <v>347549</v>
      </c>
      <c r="F33" s="15">
        <v>109045</v>
      </c>
      <c r="G33" s="231">
        <v>16102</v>
      </c>
    </row>
    <row r="34" spans="1:7">
      <c r="A34" s="22"/>
      <c r="B34" s="64" t="s">
        <v>1</v>
      </c>
      <c r="C34" s="15">
        <v>187998</v>
      </c>
      <c r="D34" s="15">
        <v>64907</v>
      </c>
      <c r="E34" s="15">
        <v>123091</v>
      </c>
      <c r="F34" s="15">
        <v>48376</v>
      </c>
      <c r="G34" s="231">
        <v>4677</v>
      </c>
    </row>
    <row r="35" spans="1:7">
      <c r="A35" s="22" t="s">
        <v>29</v>
      </c>
      <c r="B35" s="64" t="s">
        <v>0</v>
      </c>
      <c r="C35" s="15">
        <v>137803</v>
      </c>
      <c r="D35" s="15">
        <v>84957</v>
      </c>
      <c r="E35" s="15">
        <v>52846</v>
      </c>
      <c r="F35" s="15">
        <v>11222</v>
      </c>
      <c r="G35" s="231">
        <v>1312</v>
      </c>
    </row>
    <row r="36" spans="1:7">
      <c r="A36" s="22"/>
      <c r="B36" s="64" t="s">
        <v>1</v>
      </c>
      <c r="C36" s="15">
        <v>30553</v>
      </c>
      <c r="D36" s="15">
        <v>19173</v>
      </c>
      <c r="E36" s="15">
        <v>11380</v>
      </c>
      <c r="F36" s="15">
        <v>2430</v>
      </c>
      <c r="G36" s="231">
        <v>422</v>
      </c>
    </row>
    <row r="37" spans="1:7">
      <c r="A37" s="22" t="s">
        <v>195</v>
      </c>
      <c r="B37" s="64" t="s">
        <v>0</v>
      </c>
      <c r="C37" s="15">
        <v>149509</v>
      </c>
      <c r="D37" s="15">
        <v>97516</v>
      </c>
      <c r="E37" s="15">
        <v>51993</v>
      </c>
      <c r="F37" s="15">
        <v>8935</v>
      </c>
      <c r="G37" s="231">
        <v>1561</v>
      </c>
    </row>
    <row r="38" spans="1:7">
      <c r="A38" s="22"/>
      <c r="B38" s="64" t="s">
        <v>1</v>
      </c>
      <c r="C38" s="15">
        <v>28582</v>
      </c>
      <c r="D38" s="15">
        <v>24587</v>
      </c>
      <c r="E38" s="15">
        <v>3995</v>
      </c>
      <c r="F38" s="15">
        <v>585</v>
      </c>
      <c r="G38" s="231">
        <v>74</v>
      </c>
    </row>
    <row r="39" spans="1:7">
      <c r="A39" s="22" t="s">
        <v>30</v>
      </c>
      <c r="B39" s="64" t="s">
        <v>0</v>
      </c>
      <c r="C39" s="15">
        <v>750970</v>
      </c>
      <c r="D39" s="15">
        <v>342784</v>
      </c>
      <c r="E39" s="15">
        <v>408186</v>
      </c>
      <c r="F39" s="15">
        <v>66436</v>
      </c>
      <c r="G39" s="231">
        <v>12058</v>
      </c>
    </row>
    <row r="40" spans="1:7">
      <c r="A40" s="22"/>
      <c r="B40" s="64" t="s">
        <v>1</v>
      </c>
      <c r="C40" s="15">
        <v>86986</v>
      </c>
      <c r="D40" s="15">
        <v>39049</v>
      </c>
      <c r="E40" s="15">
        <v>47937</v>
      </c>
      <c r="F40" s="15">
        <v>7524</v>
      </c>
      <c r="G40" s="231">
        <v>1275</v>
      </c>
    </row>
    <row r="41" spans="1:7">
      <c r="A41" s="22" t="s">
        <v>31</v>
      </c>
      <c r="B41" s="64" t="s">
        <v>0</v>
      </c>
      <c r="C41" s="15">
        <v>191796</v>
      </c>
      <c r="D41" s="15">
        <v>121658</v>
      </c>
      <c r="E41" s="15">
        <v>70138</v>
      </c>
      <c r="F41" s="15">
        <v>18969</v>
      </c>
      <c r="G41" s="231">
        <v>3752</v>
      </c>
    </row>
    <row r="42" spans="1:7">
      <c r="A42" s="22"/>
      <c r="B42" s="64" t="s">
        <v>1</v>
      </c>
      <c r="C42" s="15">
        <v>40271</v>
      </c>
      <c r="D42" s="15">
        <v>22980</v>
      </c>
      <c r="E42" s="15">
        <v>17291</v>
      </c>
      <c r="F42" s="15">
        <v>2978</v>
      </c>
      <c r="G42" s="231">
        <v>314</v>
      </c>
    </row>
    <row r="43" spans="1:7" ht="21" customHeight="1">
      <c r="A43" s="295" t="s">
        <v>196</v>
      </c>
      <c r="B43" s="21"/>
      <c r="C43" s="6"/>
      <c r="D43" s="6"/>
      <c r="E43" s="6"/>
    </row>
    <row r="44" spans="1:7">
      <c r="A44" s="296" t="s">
        <v>190</v>
      </c>
    </row>
  </sheetData>
  <customSheetViews>
    <customSheetView guid="{478EAF0D-7072-4F9F-B3F3-DF6645E3F662}">
      <selection activeCell="A49" sqref="A49"/>
      <pageMargins left="0.7" right="0.7" top="0.75" bottom="0.75" header="0.3" footer="0.3"/>
      <pageSetup paperSize="9" orientation="portrait" r:id="rId1"/>
    </customSheetView>
    <customSheetView guid="{DB5EED9D-3F36-427E-8425-66965650D6C3}">
      <selection activeCell="A49" sqref="A49"/>
      <pageMargins left="0.7" right="0.7" top="0.75" bottom="0.75" header="0.3" footer="0.3"/>
      <pageSetup paperSize="9" orientation="portrait" r:id="rId2"/>
    </customSheetView>
  </customSheetViews>
  <mergeCells count="6">
    <mergeCell ref="A3:B3"/>
    <mergeCell ref="A6:B8"/>
    <mergeCell ref="C6:E6"/>
    <mergeCell ref="F6:G7"/>
    <mergeCell ref="C7:C8"/>
    <mergeCell ref="D7:E7"/>
  </mergeCells>
  <hyperlinks>
    <hyperlink ref="G1" location="'SPIS TABLIC'!A1" display="Powrót/Back"/>
  </hyperlinks>
  <pageMargins left="0.7" right="0.7" top="0.75" bottom="0.75" header="0.3" footer="0.3"/>
  <pageSetup paperSize="9" scale="85" orientation="landscape"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zoomScaleNormal="100" workbookViewId="0"/>
  </sheetViews>
  <sheetFormatPr defaultRowHeight="12.75"/>
  <cols>
    <col min="1" max="1" width="32.7109375" style="103" customWidth="1"/>
    <col min="2" max="2" width="4.140625" style="103" customWidth="1"/>
    <col min="3" max="6" width="18" style="103" customWidth="1"/>
    <col min="7" max="7" width="9.140625" style="103"/>
    <col min="8" max="12" width="16.85546875" style="103" customWidth="1"/>
    <col min="13" max="16384" width="9.140625" style="103"/>
  </cols>
  <sheetData>
    <row r="1" spans="1:6">
      <c r="F1" s="369" t="s">
        <v>1302</v>
      </c>
    </row>
    <row r="2" spans="1:6" ht="14.25">
      <c r="A2" s="80" t="s">
        <v>883</v>
      </c>
    </row>
    <row r="3" spans="1:6" ht="14.25">
      <c r="A3" s="328" t="s">
        <v>994</v>
      </c>
    </row>
    <row r="4" spans="1:6" ht="41.25" customHeight="1">
      <c r="A4" s="415" t="s">
        <v>1153</v>
      </c>
      <c r="B4" s="416"/>
      <c r="C4" s="416" t="s">
        <v>1152</v>
      </c>
      <c r="D4" s="416"/>
      <c r="E4" s="416"/>
      <c r="F4" s="417"/>
    </row>
    <row r="5" spans="1:6" ht="47.25" customHeight="1">
      <c r="A5" s="415"/>
      <c r="B5" s="416"/>
      <c r="C5" s="416" t="s">
        <v>1088</v>
      </c>
      <c r="D5" s="416" t="s">
        <v>1156</v>
      </c>
      <c r="E5" s="416"/>
      <c r="F5" s="417"/>
    </row>
    <row r="6" spans="1:6" ht="79.5" customHeight="1">
      <c r="A6" s="415"/>
      <c r="B6" s="416"/>
      <c r="C6" s="416"/>
      <c r="D6" s="269" t="s">
        <v>1154</v>
      </c>
      <c r="E6" s="269" t="s">
        <v>1318</v>
      </c>
      <c r="F6" s="270" t="s">
        <v>1155</v>
      </c>
    </row>
    <row r="7" spans="1:6" s="133" customFormat="1" ht="14.25" customHeight="1">
      <c r="A7" s="181" t="s">
        <v>878</v>
      </c>
      <c r="B7" s="182" t="s">
        <v>0</v>
      </c>
      <c r="C7" s="113">
        <v>168197</v>
      </c>
      <c r="D7" s="113">
        <v>73733</v>
      </c>
      <c r="E7" s="113">
        <v>83642</v>
      </c>
      <c r="F7" s="114">
        <v>10823</v>
      </c>
    </row>
    <row r="8" spans="1:6" s="173" customFormat="1" ht="14.25" customHeight="1">
      <c r="A8" s="327" t="s">
        <v>40</v>
      </c>
      <c r="B8" s="184" t="s">
        <v>1</v>
      </c>
      <c r="C8" s="115">
        <v>6113216</v>
      </c>
      <c r="D8" s="115">
        <v>2274957.4</v>
      </c>
      <c r="E8" s="115">
        <v>3512371.8</v>
      </c>
      <c r="F8" s="116">
        <v>325886.90000000002</v>
      </c>
    </row>
    <row r="9" spans="1:6" s="133" customFormat="1" ht="14.25" customHeight="1">
      <c r="A9" s="186" t="s">
        <v>18</v>
      </c>
      <c r="B9" s="187" t="s">
        <v>0</v>
      </c>
      <c r="C9" s="109">
        <v>14210</v>
      </c>
      <c r="D9" s="109">
        <v>6407</v>
      </c>
      <c r="E9" s="109">
        <v>7080</v>
      </c>
      <c r="F9" s="110">
        <v>722</v>
      </c>
    </row>
    <row r="10" spans="1:6" s="173" customFormat="1" ht="14.25" customHeight="1">
      <c r="A10" s="218"/>
      <c r="B10" s="189" t="s">
        <v>1</v>
      </c>
      <c r="C10" s="111">
        <v>532829.6</v>
      </c>
      <c r="D10" s="111">
        <v>203177.60000000001</v>
      </c>
      <c r="E10" s="111">
        <v>307912.7</v>
      </c>
      <c r="F10" s="112">
        <v>21739.3</v>
      </c>
    </row>
    <row r="11" spans="1:6" s="133" customFormat="1" ht="14.25" customHeight="1">
      <c r="A11" s="186" t="s">
        <v>41</v>
      </c>
      <c r="B11" s="187" t="s">
        <v>0</v>
      </c>
      <c r="C11" s="109">
        <v>6789</v>
      </c>
      <c r="D11" s="109">
        <v>4166</v>
      </c>
      <c r="E11" s="109">
        <v>2058</v>
      </c>
      <c r="F11" s="110">
        <v>565</v>
      </c>
    </row>
    <row r="12" spans="1:6" s="173" customFormat="1" ht="14.25" customHeight="1">
      <c r="A12" s="218"/>
      <c r="B12" s="189" t="s">
        <v>1</v>
      </c>
      <c r="C12" s="111">
        <v>212286.9</v>
      </c>
      <c r="D12" s="111">
        <v>116300.6</v>
      </c>
      <c r="E12" s="111">
        <v>79020.100000000006</v>
      </c>
      <c r="F12" s="112">
        <v>16966.2</v>
      </c>
    </row>
    <row r="13" spans="1:6" s="133" customFormat="1" ht="14.25" customHeight="1">
      <c r="A13" s="186" t="s">
        <v>42</v>
      </c>
      <c r="B13" s="187" t="s">
        <v>0</v>
      </c>
      <c r="C13" s="109">
        <v>9857</v>
      </c>
      <c r="D13" s="109">
        <v>3690</v>
      </c>
      <c r="E13" s="109">
        <v>5491</v>
      </c>
      <c r="F13" s="110">
        <v>676</v>
      </c>
    </row>
    <row r="14" spans="1:6" s="173" customFormat="1" ht="14.25" customHeight="1">
      <c r="A14" s="218"/>
      <c r="B14" s="189" t="s">
        <v>1</v>
      </c>
      <c r="C14" s="111">
        <v>320216.09999999998</v>
      </c>
      <c r="D14" s="111">
        <v>99800.2</v>
      </c>
      <c r="E14" s="111">
        <v>202012.9</v>
      </c>
      <c r="F14" s="112">
        <v>18403.099999999999</v>
      </c>
    </row>
    <row r="15" spans="1:6" s="133" customFormat="1" ht="14.25" customHeight="1">
      <c r="A15" s="186" t="s">
        <v>43</v>
      </c>
      <c r="B15" s="187" t="s">
        <v>0</v>
      </c>
      <c r="C15" s="109">
        <v>6531</v>
      </c>
      <c r="D15" s="109">
        <v>2891</v>
      </c>
      <c r="E15" s="109">
        <v>3230</v>
      </c>
      <c r="F15" s="110">
        <v>410</v>
      </c>
    </row>
    <row r="16" spans="1:6" s="173" customFormat="1" ht="14.25" customHeight="1">
      <c r="A16" s="218"/>
      <c r="B16" s="189" t="s">
        <v>1</v>
      </c>
      <c r="C16" s="111">
        <v>210908.7</v>
      </c>
      <c r="D16" s="111">
        <v>80634.3</v>
      </c>
      <c r="E16" s="111">
        <v>117937.9</v>
      </c>
      <c r="F16" s="112">
        <v>12336.5</v>
      </c>
    </row>
    <row r="17" spans="1:6" s="133" customFormat="1" ht="14.25" customHeight="1">
      <c r="A17" s="186" t="s">
        <v>44</v>
      </c>
      <c r="B17" s="187" t="s">
        <v>0</v>
      </c>
      <c r="C17" s="109">
        <v>7508</v>
      </c>
      <c r="D17" s="109">
        <v>3894</v>
      </c>
      <c r="E17" s="109">
        <v>2886</v>
      </c>
      <c r="F17" s="110">
        <v>728</v>
      </c>
    </row>
    <row r="18" spans="1:6" s="173" customFormat="1" ht="14.25" customHeight="1">
      <c r="A18" s="218"/>
      <c r="B18" s="189" t="s">
        <v>1</v>
      </c>
      <c r="C18" s="111">
        <v>224882.5</v>
      </c>
      <c r="D18" s="111">
        <v>103154.3</v>
      </c>
      <c r="E18" s="111">
        <v>102085.9</v>
      </c>
      <c r="F18" s="112">
        <v>19642.3</v>
      </c>
    </row>
    <row r="19" spans="1:6" s="133" customFormat="1" ht="14.25" customHeight="1">
      <c r="A19" s="186" t="s">
        <v>45</v>
      </c>
      <c r="B19" s="187" t="s">
        <v>0</v>
      </c>
      <c r="C19" s="109">
        <v>18575</v>
      </c>
      <c r="D19" s="109">
        <v>5506</v>
      </c>
      <c r="E19" s="109">
        <v>12136</v>
      </c>
      <c r="F19" s="110">
        <v>934</v>
      </c>
    </row>
    <row r="20" spans="1:6" s="173" customFormat="1" ht="14.25" customHeight="1">
      <c r="A20" s="218"/>
      <c r="B20" s="189" t="s">
        <v>1</v>
      </c>
      <c r="C20" s="111">
        <v>686077.8</v>
      </c>
      <c r="D20" s="111">
        <v>168188.1</v>
      </c>
      <c r="E20" s="111">
        <v>489736.6</v>
      </c>
      <c r="F20" s="112">
        <v>28153.1</v>
      </c>
    </row>
    <row r="21" spans="1:6" s="133" customFormat="1" ht="14.25" customHeight="1">
      <c r="A21" s="186" t="s">
        <v>46</v>
      </c>
      <c r="B21" s="187" t="s">
        <v>0</v>
      </c>
      <c r="C21" s="109">
        <v>12731</v>
      </c>
      <c r="D21" s="109">
        <v>6622</v>
      </c>
      <c r="E21" s="109">
        <v>4698</v>
      </c>
      <c r="F21" s="110">
        <v>1411</v>
      </c>
    </row>
    <row r="22" spans="1:6" s="173" customFormat="1" ht="14.25" customHeight="1">
      <c r="A22" s="218"/>
      <c r="B22" s="189" t="s">
        <v>1</v>
      </c>
      <c r="C22" s="111">
        <v>404456.2</v>
      </c>
      <c r="D22" s="111">
        <v>187504.8</v>
      </c>
      <c r="E22" s="111">
        <v>175605.3</v>
      </c>
      <c r="F22" s="112">
        <v>41346</v>
      </c>
    </row>
    <row r="23" spans="1:6" s="133" customFormat="1" ht="14.25" customHeight="1">
      <c r="A23" s="186" t="s">
        <v>47</v>
      </c>
      <c r="B23" s="187" t="s">
        <v>0</v>
      </c>
      <c r="C23" s="109">
        <v>2801</v>
      </c>
      <c r="D23" s="109">
        <v>1239</v>
      </c>
      <c r="E23" s="109">
        <v>1405</v>
      </c>
      <c r="F23" s="110">
        <v>157</v>
      </c>
    </row>
    <row r="24" spans="1:6" s="173" customFormat="1" ht="14.25" customHeight="1">
      <c r="A24" s="218"/>
      <c r="B24" s="189" t="s">
        <v>1</v>
      </c>
      <c r="C24" s="111">
        <v>93337.600000000006</v>
      </c>
      <c r="D24" s="111">
        <v>36940.199999999997</v>
      </c>
      <c r="E24" s="111">
        <v>51798.2</v>
      </c>
      <c r="F24" s="112">
        <v>4599.2</v>
      </c>
    </row>
    <row r="25" spans="1:6" s="133" customFormat="1" ht="14.25" customHeight="1">
      <c r="A25" s="186" t="s">
        <v>48</v>
      </c>
      <c r="B25" s="187" t="s">
        <v>0</v>
      </c>
      <c r="C25" s="109">
        <v>7456</v>
      </c>
      <c r="D25" s="109">
        <v>3163</v>
      </c>
      <c r="E25" s="109">
        <v>3785</v>
      </c>
      <c r="F25" s="110">
        <v>508</v>
      </c>
    </row>
    <row r="26" spans="1:6" s="173" customFormat="1" ht="14.25" customHeight="1">
      <c r="A26" s="218"/>
      <c r="B26" s="189" t="s">
        <v>1</v>
      </c>
      <c r="C26" s="111">
        <v>226306.8</v>
      </c>
      <c r="D26" s="111">
        <v>79729.399999999994</v>
      </c>
      <c r="E26" s="111">
        <v>133067.79999999999</v>
      </c>
      <c r="F26" s="112">
        <v>13509.6</v>
      </c>
    </row>
    <row r="27" spans="1:6" s="133" customFormat="1" ht="14.25" customHeight="1">
      <c r="A27" s="186" t="s">
        <v>49</v>
      </c>
      <c r="B27" s="187" t="s">
        <v>0</v>
      </c>
      <c r="C27" s="109">
        <v>3148</v>
      </c>
      <c r="D27" s="109">
        <v>1345</v>
      </c>
      <c r="E27" s="109">
        <v>1624</v>
      </c>
      <c r="F27" s="110">
        <v>178</v>
      </c>
    </row>
    <row r="28" spans="1:6" s="173" customFormat="1" ht="14.25" customHeight="1">
      <c r="A28" s="218"/>
      <c r="B28" s="189" t="s">
        <v>1</v>
      </c>
      <c r="C28" s="111">
        <v>99033.2</v>
      </c>
      <c r="D28" s="111">
        <v>34528</v>
      </c>
      <c r="E28" s="111">
        <v>59267.1</v>
      </c>
      <c r="F28" s="112">
        <v>5238</v>
      </c>
    </row>
    <row r="29" spans="1:6" s="133" customFormat="1" ht="14.25" customHeight="1">
      <c r="A29" s="186" t="s">
        <v>50</v>
      </c>
      <c r="B29" s="187" t="s">
        <v>0</v>
      </c>
      <c r="C29" s="109">
        <v>9349</v>
      </c>
      <c r="D29" s="109">
        <v>4032</v>
      </c>
      <c r="E29" s="109">
        <v>4686</v>
      </c>
      <c r="F29" s="110">
        <v>632</v>
      </c>
    </row>
    <row r="30" spans="1:6" s="173" customFormat="1" ht="14.25" customHeight="1">
      <c r="A30" s="218"/>
      <c r="B30" s="189" t="s">
        <v>1</v>
      </c>
      <c r="C30" s="111">
        <v>334684.09999999998</v>
      </c>
      <c r="D30" s="111">
        <v>122130.5</v>
      </c>
      <c r="E30" s="111">
        <v>192662.9</v>
      </c>
      <c r="F30" s="112">
        <v>19890.599999999999</v>
      </c>
    </row>
    <row r="31" spans="1:6" s="133" customFormat="1" ht="14.25" customHeight="1">
      <c r="A31" s="186" t="s">
        <v>51</v>
      </c>
      <c r="B31" s="187" t="s">
        <v>0</v>
      </c>
      <c r="C31" s="109">
        <v>36250</v>
      </c>
      <c r="D31" s="109">
        <v>15217</v>
      </c>
      <c r="E31" s="109">
        <v>19325</v>
      </c>
      <c r="F31" s="110">
        <v>1709</v>
      </c>
    </row>
    <row r="32" spans="1:6" s="173" customFormat="1" ht="14.25" customHeight="1">
      <c r="A32" s="218"/>
      <c r="B32" s="189" t="s">
        <v>1</v>
      </c>
      <c r="C32" s="111">
        <v>1671698</v>
      </c>
      <c r="D32" s="111">
        <v>600693.30000000005</v>
      </c>
      <c r="E32" s="111">
        <v>1010840.3</v>
      </c>
      <c r="F32" s="112">
        <v>60164.4</v>
      </c>
    </row>
    <row r="33" spans="1:6" s="133" customFormat="1" ht="14.25" customHeight="1">
      <c r="A33" s="186" t="s">
        <v>29</v>
      </c>
      <c r="B33" s="187" t="s">
        <v>0</v>
      </c>
      <c r="C33" s="109">
        <v>4760</v>
      </c>
      <c r="D33" s="109">
        <v>1966</v>
      </c>
      <c r="E33" s="109">
        <v>2508</v>
      </c>
      <c r="F33" s="110">
        <v>287</v>
      </c>
    </row>
    <row r="34" spans="1:6" s="173" customFormat="1" ht="14.25" customHeight="1">
      <c r="A34" s="218"/>
      <c r="B34" s="189" t="s">
        <v>1</v>
      </c>
      <c r="C34" s="111">
        <v>148584</v>
      </c>
      <c r="D34" s="111">
        <v>51723.8</v>
      </c>
      <c r="E34" s="111">
        <v>89447.4</v>
      </c>
      <c r="F34" s="112">
        <v>7412.8</v>
      </c>
    </row>
    <row r="35" spans="1:6" s="133" customFormat="1" ht="14.25" customHeight="1">
      <c r="A35" s="186" t="s">
        <v>52</v>
      </c>
      <c r="B35" s="187" t="s">
        <v>0</v>
      </c>
      <c r="C35" s="109">
        <v>5629</v>
      </c>
      <c r="D35" s="109">
        <v>2951</v>
      </c>
      <c r="E35" s="109">
        <v>2280</v>
      </c>
      <c r="F35" s="110">
        <v>399</v>
      </c>
    </row>
    <row r="36" spans="1:6" s="173" customFormat="1" ht="14.25" customHeight="1">
      <c r="A36" s="218"/>
      <c r="B36" s="189" t="s">
        <v>1</v>
      </c>
      <c r="C36" s="111">
        <v>177318.9</v>
      </c>
      <c r="D36" s="111">
        <v>80453.5</v>
      </c>
      <c r="E36" s="111">
        <v>85736</v>
      </c>
      <c r="F36" s="112">
        <v>11129.4</v>
      </c>
    </row>
    <row r="37" spans="1:6" s="133" customFormat="1" ht="14.25" customHeight="1">
      <c r="A37" s="186" t="s">
        <v>53</v>
      </c>
      <c r="B37" s="187" t="s">
        <v>0</v>
      </c>
      <c r="C37" s="109">
        <v>17449</v>
      </c>
      <c r="D37" s="109">
        <v>7656</v>
      </c>
      <c r="E37" s="109">
        <v>8588</v>
      </c>
      <c r="F37" s="110">
        <v>1206</v>
      </c>
    </row>
    <row r="38" spans="1:6" s="173" customFormat="1" ht="14.25" customHeight="1">
      <c r="A38" s="218"/>
      <c r="B38" s="189" t="s">
        <v>1</v>
      </c>
      <c r="C38" s="111">
        <v>602906.1</v>
      </c>
      <c r="D38" s="111">
        <v>225798.9</v>
      </c>
      <c r="E38" s="111">
        <v>340622.6</v>
      </c>
      <c r="F38" s="112">
        <v>36484.6</v>
      </c>
    </row>
    <row r="39" spans="1:6" s="133" customFormat="1" ht="14.25" customHeight="1">
      <c r="A39" s="186" t="s">
        <v>54</v>
      </c>
      <c r="B39" s="187" t="s">
        <v>0</v>
      </c>
      <c r="C39" s="109">
        <v>5154</v>
      </c>
      <c r="D39" s="109">
        <v>2989</v>
      </c>
      <c r="E39" s="109">
        <v>1863</v>
      </c>
      <c r="F39" s="110">
        <v>301</v>
      </c>
    </row>
    <row r="40" spans="1:6" s="173" customFormat="1" ht="14.25" customHeight="1">
      <c r="A40" s="218"/>
      <c r="B40" s="189" t="s">
        <v>1</v>
      </c>
      <c r="C40" s="111">
        <v>167689.4</v>
      </c>
      <c r="D40" s="111">
        <v>84199.7</v>
      </c>
      <c r="E40" s="111">
        <v>74618</v>
      </c>
      <c r="F40" s="112">
        <v>8871.7000000000007</v>
      </c>
    </row>
    <row r="41" spans="1:6" ht="57" customHeight="1">
      <c r="A41" s="418" t="s">
        <v>843</v>
      </c>
      <c r="B41" s="418"/>
      <c r="C41" s="418"/>
      <c r="D41" s="418"/>
      <c r="E41" s="418"/>
      <c r="F41" s="418"/>
    </row>
    <row r="42" spans="1:6" ht="17.25" customHeight="1">
      <c r="A42" s="419" t="s">
        <v>933</v>
      </c>
      <c r="B42" s="419"/>
      <c r="C42" s="419"/>
      <c r="D42" s="419"/>
      <c r="E42" s="419"/>
      <c r="F42" s="419"/>
    </row>
    <row r="43" spans="1:6" ht="47.25" customHeight="1">
      <c r="A43" s="413" t="s">
        <v>1342</v>
      </c>
      <c r="B43" s="413"/>
      <c r="C43" s="413"/>
      <c r="D43" s="413"/>
      <c r="E43" s="413"/>
      <c r="F43" s="413"/>
    </row>
    <row r="44" spans="1:6" ht="14.25" customHeight="1">
      <c r="A44" s="414" t="s">
        <v>934</v>
      </c>
      <c r="B44" s="414"/>
      <c r="C44" s="414"/>
      <c r="D44" s="414"/>
      <c r="E44" s="414"/>
      <c r="F44" s="414"/>
    </row>
  </sheetData>
  <mergeCells count="8">
    <mergeCell ref="A43:F43"/>
    <mergeCell ref="A44:F44"/>
    <mergeCell ref="A4:B6"/>
    <mergeCell ref="C4:F4"/>
    <mergeCell ref="C5:C6"/>
    <mergeCell ref="D5:F5"/>
    <mergeCell ref="A41:F41"/>
    <mergeCell ref="A42:F42"/>
  </mergeCells>
  <hyperlinks>
    <hyperlink ref="F1" location="'SPIS TABLIC'!A1" display="Powrót/Back"/>
  </hyperlinks>
  <pageMargins left="0.7" right="0.7" top="0.75" bottom="0.75" header="0.3" footer="0.3"/>
  <pageSetup paperSize="9" scale="91"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zoomScaleNormal="100" workbookViewId="0"/>
  </sheetViews>
  <sheetFormatPr defaultRowHeight="12.75"/>
  <cols>
    <col min="1" max="1" width="32.7109375" style="103" customWidth="1"/>
    <col min="2" max="2" width="4.140625" style="103" customWidth="1"/>
    <col min="3" max="6" width="18" style="103" customWidth="1"/>
    <col min="7" max="7" width="9.140625" style="103"/>
    <col min="8" max="12" width="16.85546875" style="103" customWidth="1"/>
    <col min="13" max="16384" width="9.140625" style="103"/>
  </cols>
  <sheetData>
    <row r="1" spans="1:6">
      <c r="F1" s="369" t="s">
        <v>1302</v>
      </c>
    </row>
    <row r="2" spans="1:6" ht="14.25">
      <c r="A2" s="80" t="s">
        <v>882</v>
      </c>
    </row>
    <row r="3" spans="1:6" ht="14.25">
      <c r="A3" s="328" t="s">
        <v>1329</v>
      </c>
    </row>
    <row r="4" spans="1:6" ht="41.25" customHeight="1">
      <c r="A4" s="415" t="s">
        <v>1153</v>
      </c>
      <c r="B4" s="416"/>
      <c r="C4" s="416" t="s">
        <v>1157</v>
      </c>
      <c r="D4" s="416"/>
      <c r="E4" s="416"/>
      <c r="F4" s="417"/>
    </row>
    <row r="5" spans="1:6" ht="47.25" customHeight="1">
      <c r="A5" s="415"/>
      <c r="B5" s="416"/>
      <c r="C5" s="416" t="s">
        <v>1088</v>
      </c>
      <c r="D5" s="416" t="s">
        <v>1161</v>
      </c>
      <c r="E5" s="416"/>
      <c r="F5" s="417"/>
    </row>
    <row r="6" spans="1:6" ht="79.5" customHeight="1">
      <c r="A6" s="415"/>
      <c r="B6" s="416"/>
      <c r="C6" s="416"/>
      <c r="D6" s="269" t="s">
        <v>1158</v>
      </c>
      <c r="E6" s="269" t="s">
        <v>1159</v>
      </c>
      <c r="F6" s="270" t="s">
        <v>1160</v>
      </c>
    </row>
    <row r="7" spans="1:6" s="133" customFormat="1" ht="14.25" customHeight="1">
      <c r="A7" s="181" t="s">
        <v>878</v>
      </c>
      <c r="B7" s="182" t="s">
        <v>0</v>
      </c>
      <c r="C7" s="113">
        <v>22720</v>
      </c>
      <c r="D7" s="113">
        <v>16496</v>
      </c>
      <c r="E7" s="113">
        <v>3751</v>
      </c>
      <c r="F7" s="114">
        <v>2473</v>
      </c>
    </row>
    <row r="8" spans="1:6" s="173" customFormat="1" ht="14.25" customHeight="1">
      <c r="A8" s="327" t="s">
        <v>40</v>
      </c>
      <c r="B8" s="184" t="s">
        <v>1</v>
      </c>
      <c r="C8" s="115">
        <v>645137.80000000005</v>
      </c>
      <c r="D8" s="115">
        <v>456123.9</v>
      </c>
      <c r="E8" s="115">
        <v>129018.5</v>
      </c>
      <c r="F8" s="116">
        <v>59995.3</v>
      </c>
    </row>
    <row r="9" spans="1:6" s="133" customFormat="1" ht="14.25" customHeight="1">
      <c r="A9" s="186" t="s">
        <v>18</v>
      </c>
      <c r="B9" s="187" t="s">
        <v>0</v>
      </c>
      <c r="C9" s="109">
        <v>2615</v>
      </c>
      <c r="D9" s="109">
        <v>1433</v>
      </c>
      <c r="E9" s="109">
        <v>1031</v>
      </c>
      <c r="F9" s="110">
        <v>151</v>
      </c>
    </row>
    <row r="10" spans="1:6" s="173" customFormat="1" ht="14.25" customHeight="1">
      <c r="A10" s="218"/>
      <c r="B10" s="189" t="s">
        <v>1</v>
      </c>
      <c r="C10" s="111">
        <v>88646.5</v>
      </c>
      <c r="D10" s="111">
        <v>43746.9</v>
      </c>
      <c r="E10" s="111">
        <v>41088.699999999997</v>
      </c>
      <c r="F10" s="112">
        <v>3810.9</v>
      </c>
    </row>
    <row r="11" spans="1:6" s="133" customFormat="1" ht="14.25" customHeight="1">
      <c r="A11" s="186" t="s">
        <v>41</v>
      </c>
      <c r="B11" s="187" t="s">
        <v>0</v>
      </c>
      <c r="C11" s="109">
        <v>1025</v>
      </c>
      <c r="D11" s="109">
        <v>836</v>
      </c>
      <c r="E11" s="109">
        <v>71</v>
      </c>
      <c r="F11" s="110">
        <v>118</v>
      </c>
    </row>
    <row r="12" spans="1:6" s="173" customFormat="1" ht="14.25" customHeight="1">
      <c r="A12" s="218"/>
      <c r="B12" s="189" t="s">
        <v>1</v>
      </c>
      <c r="C12" s="111">
        <v>24747.5</v>
      </c>
      <c r="D12" s="111">
        <v>20128.400000000001</v>
      </c>
      <c r="E12" s="111">
        <v>2136.8000000000002</v>
      </c>
      <c r="F12" s="112">
        <v>2482.1999999999998</v>
      </c>
    </row>
    <row r="13" spans="1:6" s="133" customFormat="1" ht="14.25" customHeight="1">
      <c r="A13" s="186" t="s">
        <v>42</v>
      </c>
      <c r="B13" s="187" t="s">
        <v>0</v>
      </c>
      <c r="C13" s="109">
        <v>950</v>
      </c>
      <c r="D13" s="109">
        <v>765</v>
      </c>
      <c r="E13" s="109">
        <v>88</v>
      </c>
      <c r="F13" s="110">
        <v>96</v>
      </c>
    </row>
    <row r="14" spans="1:6" s="173" customFormat="1" ht="14.25" customHeight="1">
      <c r="A14" s="218"/>
      <c r="B14" s="189" t="s">
        <v>1</v>
      </c>
      <c r="C14" s="111">
        <v>22814.1</v>
      </c>
      <c r="D14" s="111">
        <v>18379.099999999999</v>
      </c>
      <c r="E14" s="111">
        <v>2428.4</v>
      </c>
      <c r="F14" s="112">
        <v>2006.6</v>
      </c>
    </row>
    <row r="15" spans="1:6" s="133" customFormat="1" ht="14.25" customHeight="1">
      <c r="A15" s="186" t="s">
        <v>43</v>
      </c>
      <c r="B15" s="187" t="s">
        <v>0</v>
      </c>
      <c r="C15" s="109">
        <v>475</v>
      </c>
      <c r="D15" s="109">
        <v>389</v>
      </c>
      <c r="E15" s="109">
        <v>37</v>
      </c>
      <c r="F15" s="110">
        <v>50</v>
      </c>
    </row>
    <row r="16" spans="1:6" s="173" customFormat="1" ht="14.25" customHeight="1">
      <c r="A16" s="218"/>
      <c r="B16" s="189" t="s">
        <v>1</v>
      </c>
      <c r="C16" s="111">
        <v>11854.8</v>
      </c>
      <c r="D16" s="111">
        <v>9561.2000000000007</v>
      </c>
      <c r="E16" s="111">
        <v>1154.0999999999999</v>
      </c>
      <c r="F16" s="112">
        <v>1139.5</v>
      </c>
    </row>
    <row r="17" spans="1:6" s="133" customFormat="1" ht="14.25" customHeight="1">
      <c r="A17" s="186" t="s">
        <v>44</v>
      </c>
      <c r="B17" s="187" t="s">
        <v>0</v>
      </c>
      <c r="C17" s="109">
        <v>1205</v>
      </c>
      <c r="D17" s="109">
        <v>797</v>
      </c>
      <c r="E17" s="109">
        <v>228</v>
      </c>
      <c r="F17" s="110">
        <v>181</v>
      </c>
    </row>
    <row r="18" spans="1:6" s="173" customFormat="1" ht="14.25" customHeight="1">
      <c r="A18" s="218"/>
      <c r="B18" s="189" t="s">
        <v>1</v>
      </c>
      <c r="C18" s="111">
        <v>29115.4</v>
      </c>
      <c r="D18" s="111">
        <v>18992.7</v>
      </c>
      <c r="E18" s="111">
        <v>6038.2</v>
      </c>
      <c r="F18" s="112">
        <v>4084.5</v>
      </c>
    </row>
    <row r="19" spans="1:6" s="133" customFormat="1" ht="14.25" customHeight="1">
      <c r="A19" s="186" t="s">
        <v>45</v>
      </c>
      <c r="B19" s="187" t="s">
        <v>0</v>
      </c>
      <c r="C19" s="109">
        <v>2185</v>
      </c>
      <c r="D19" s="109">
        <v>1252</v>
      </c>
      <c r="E19" s="109">
        <v>638</v>
      </c>
      <c r="F19" s="110">
        <v>295</v>
      </c>
    </row>
    <row r="20" spans="1:6" s="173" customFormat="1" ht="14.25" customHeight="1">
      <c r="A20" s="218"/>
      <c r="B20" s="189" t="s">
        <v>1</v>
      </c>
      <c r="C20" s="111">
        <v>61925.4</v>
      </c>
      <c r="D20" s="111">
        <v>33240.199999999997</v>
      </c>
      <c r="E20" s="111">
        <v>21485.7</v>
      </c>
      <c r="F20" s="112">
        <v>7199.4</v>
      </c>
    </row>
    <row r="21" spans="1:6" s="133" customFormat="1" ht="14.25" customHeight="1">
      <c r="A21" s="186" t="s">
        <v>46</v>
      </c>
      <c r="B21" s="187" t="s">
        <v>0</v>
      </c>
      <c r="C21" s="109">
        <v>2190</v>
      </c>
      <c r="D21" s="109">
        <v>1602</v>
      </c>
      <c r="E21" s="109">
        <v>234</v>
      </c>
      <c r="F21" s="110">
        <v>354</v>
      </c>
    </row>
    <row r="22" spans="1:6" s="173" customFormat="1" ht="14.25" customHeight="1">
      <c r="A22" s="218"/>
      <c r="B22" s="189" t="s">
        <v>1</v>
      </c>
      <c r="C22" s="111">
        <v>55093.2</v>
      </c>
      <c r="D22" s="111">
        <v>40629.599999999999</v>
      </c>
      <c r="E22" s="111">
        <v>6480</v>
      </c>
      <c r="F22" s="112">
        <v>7983.6</v>
      </c>
    </row>
    <row r="23" spans="1:6" s="133" customFormat="1" ht="14.25" customHeight="1">
      <c r="A23" s="186" t="s">
        <v>47</v>
      </c>
      <c r="B23" s="187" t="s">
        <v>0</v>
      </c>
      <c r="C23" s="109">
        <v>491</v>
      </c>
      <c r="D23" s="109">
        <v>364</v>
      </c>
      <c r="E23" s="109">
        <v>76</v>
      </c>
      <c r="F23" s="110">
        <v>52</v>
      </c>
    </row>
    <row r="24" spans="1:6" s="173" customFormat="1" ht="14.25" customHeight="1">
      <c r="A24" s="218"/>
      <c r="B24" s="189" t="s">
        <v>1</v>
      </c>
      <c r="C24" s="111">
        <v>13085.3</v>
      </c>
      <c r="D24" s="111">
        <v>9518.2000000000007</v>
      </c>
      <c r="E24" s="111">
        <v>2341.8000000000002</v>
      </c>
      <c r="F24" s="112">
        <v>1225.3</v>
      </c>
    </row>
    <row r="25" spans="1:6" s="133" customFormat="1" ht="14.25" customHeight="1">
      <c r="A25" s="186" t="s">
        <v>48</v>
      </c>
      <c r="B25" s="187" t="s">
        <v>0</v>
      </c>
      <c r="C25" s="109">
        <v>889</v>
      </c>
      <c r="D25" s="109">
        <v>687</v>
      </c>
      <c r="E25" s="109">
        <v>61</v>
      </c>
      <c r="F25" s="110">
        <v>142</v>
      </c>
    </row>
    <row r="26" spans="1:6" s="173" customFormat="1" ht="14.25" customHeight="1">
      <c r="A26" s="218"/>
      <c r="B26" s="189" t="s">
        <v>1</v>
      </c>
      <c r="C26" s="111">
        <v>20590.3</v>
      </c>
      <c r="D26" s="111">
        <v>15752.5</v>
      </c>
      <c r="E26" s="111">
        <v>1853</v>
      </c>
      <c r="F26" s="112">
        <v>2984.9</v>
      </c>
    </row>
    <row r="27" spans="1:6" s="133" customFormat="1" ht="14.25" customHeight="1">
      <c r="A27" s="186" t="s">
        <v>49</v>
      </c>
      <c r="B27" s="187" t="s">
        <v>0</v>
      </c>
      <c r="C27" s="109">
        <v>430</v>
      </c>
      <c r="D27" s="109">
        <v>364</v>
      </c>
      <c r="E27" s="109">
        <v>22</v>
      </c>
      <c r="F27" s="110">
        <v>44</v>
      </c>
    </row>
    <row r="28" spans="1:6" s="173" customFormat="1" ht="14.25" customHeight="1">
      <c r="A28" s="218"/>
      <c r="B28" s="189" t="s">
        <v>1</v>
      </c>
      <c r="C28" s="111">
        <v>10290.700000000001</v>
      </c>
      <c r="D28" s="111">
        <v>8620.2999999999993</v>
      </c>
      <c r="E28" s="111">
        <v>668.1</v>
      </c>
      <c r="F28" s="112">
        <v>1002.3</v>
      </c>
    </row>
    <row r="29" spans="1:6" s="133" customFormat="1" ht="14.25" customHeight="1">
      <c r="A29" s="186" t="s">
        <v>50</v>
      </c>
      <c r="B29" s="187" t="s">
        <v>0</v>
      </c>
      <c r="C29" s="109">
        <v>1394</v>
      </c>
      <c r="D29" s="109">
        <v>1139</v>
      </c>
      <c r="E29" s="109">
        <v>107</v>
      </c>
      <c r="F29" s="110">
        <v>148</v>
      </c>
    </row>
    <row r="30" spans="1:6" s="173" customFormat="1" ht="14.25" customHeight="1">
      <c r="A30" s="218"/>
      <c r="B30" s="189" t="s">
        <v>1</v>
      </c>
      <c r="C30" s="111">
        <v>38023.9</v>
      </c>
      <c r="D30" s="111">
        <v>30600.2</v>
      </c>
      <c r="E30" s="111">
        <v>3627.2</v>
      </c>
      <c r="F30" s="112">
        <v>3796.6</v>
      </c>
    </row>
    <row r="31" spans="1:6" s="133" customFormat="1" ht="14.25" customHeight="1">
      <c r="A31" s="186" t="s">
        <v>51</v>
      </c>
      <c r="B31" s="187" t="s">
        <v>0</v>
      </c>
      <c r="C31" s="109">
        <v>4537</v>
      </c>
      <c r="D31" s="109">
        <v>3556</v>
      </c>
      <c r="E31" s="109">
        <v>610</v>
      </c>
      <c r="F31" s="110">
        <v>372</v>
      </c>
    </row>
    <row r="32" spans="1:6" s="173" customFormat="1" ht="14.25" customHeight="1">
      <c r="A32" s="218"/>
      <c r="B32" s="189" t="s">
        <v>1</v>
      </c>
      <c r="C32" s="111">
        <v>160291.6</v>
      </c>
      <c r="D32" s="111">
        <v>125397.3</v>
      </c>
      <c r="E32" s="111">
        <v>23292.5</v>
      </c>
      <c r="F32" s="112">
        <v>11601.8</v>
      </c>
    </row>
    <row r="33" spans="1:6" s="133" customFormat="1" ht="14.25" customHeight="1">
      <c r="A33" s="186" t="s">
        <v>29</v>
      </c>
      <c r="B33" s="187" t="s">
        <v>0</v>
      </c>
      <c r="C33" s="109">
        <v>843</v>
      </c>
      <c r="D33" s="109">
        <v>526</v>
      </c>
      <c r="E33" s="109">
        <v>225</v>
      </c>
      <c r="F33" s="110">
        <v>92</v>
      </c>
    </row>
    <row r="34" spans="1:6" s="173" customFormat="1" ht="14.25" customHeight="1">
      <c r="A34" s="218"/>
      <c r="B34" s="189" t="s">
        <v>1</v>
      </c>
      <c r="C34" s="111">
        <v>20490.400000000001</v>
      </c>
      <c r="D34" s="111">
        <v>12265.9</v>
      </c>
      <c r="E34" s="111">
        <v>6236.3</v>
      </c>
      <c r="F34" s="112">
        <v>1988.2</v>
      </c>
    </row>
    <row r="35" spans="1:6" s="133" customFormat="1" ht="14.25" customHeight="1">
      <c r="A35" s="186" t="s">
        <v>52</v>
      </c>
      <c r="B35" s="187" t="s">
        <v>0</v>
      </c>
      <c r="C35" s="109">
        <v>828</v>
      </c>
      <c r="D35" s="109">
        <v>663</v>
      </c>
      <c r="E35" s="109">
        <v>75</v>
      </c>
      <c r="F35" s="110">
        <v>90</v>
      </c>
    </row>
    <row r="36" spans="1:6" s="173" customFormat="1" ht="14.25" customHeight="1">
      <c r="A36" s="218"/>
      <c r="B36" s="189" t="s">
        <v>1</v>
      </c>
      <c r="C36" s="111">
        <v>19686.900000000001</v>
      </c>
      <c r="D36" s="111">
        <v>15453.9</v>
      </c>
      <c r="E36" s="111">
        <v>2289</v>
      </c>
      <c r="F36" s="112">
        <v>1944.1</v>
      </c>
    </row>
    <row r="37" spans="1:6" s="133" customFormat="1" ht="14.25" customHeight="1">
      <c r="A37" s="186" t="s">
        <v>53</v>
      </c>
      <c r="B37" s="187" t="s">
        <v>0</v>
      </c>
      <c r="C37" s="109">
        <v>1793</v>
      </c>
      <c r="D37" s="109">
        <v>1421</v>
      </c>
      <c r="E37" s="109">
        <v>162</v>
      </c>
      <c r="F37" s="110">
        <v>211</v>
      </c>
    </row>
    <row r="38" spans="1:6" s="173" customFormat="1" ht="14.25" customHeight="1">
      <c r="A38" s="218"/>
      <c r="B38" s="189" t="s">
        <v>1</v>
      </c>
      <c r="C38" s="111">
        <v>45384.1</v>
      </c>
      <c r="D38" s="111">
        <v>35650.400000000001</v>
      </c>
      <c r="E38" s="111">
        <v>4907.8999999999996</v>
      </c>
      <c r="F38" s="112">
        <v>4825.7</v>
      </c>
    </row>
    <row r="39" spans="1:6" s="133" customFormat="1" ht="14.25" customHeight="1">
      <c r="A39" s="186" t="s">
        <v>54</v>
      </c>
      <c r="B39" s="187" t="s">
        <v>0</v>
      </c>
      <c r="C39" s="109">
        <v>870</v>
      </c>
      <c r="D39" s="109">
        <v>704</v>
      </c>
      <c r="E39" s="109">
        <v>89</v>
      </c>
      <c r="F39" s="110">
        <v>77</v>
      </c>
    </row>
    <row r="40" spans="1:6" s="173" customFormat="1" ht="14.25" customHeight="1">
      <c r="A40" s="218"/>
      <c r="B40" s="189" t="s">
        <v>1</v>
      </c>
      <c r="C40" s="111">
        <v>23097.7</v>
      </c>
      <c r="D40" s="111">
        <v>18187.099999999999</v>
      </c>
      <c r="E40" s="111">
        <v>2990.9</v>
      </c>
      <c r="F40" s="112">
        <v>1919.7</v>
      </c>
    </row>
    <row r="41" spans="1:6" ht="57" customHeight="1">
      <c r="A41" s="418" t="s">
        <v>843</v>
      </c>
      <c r="B41" s="418"/>
      <c r="C41" s="418"/>
      <c r="D41" s="418"/>
      <c r="E41" s="418"/>
      <c r="F41" s="418"/>
    </row>
    <row r="42" spans="1:6" ht="17.25" customHeight="1">
      <c r="A42" s="419" t="s">
        <v>933</v>
      </c>
      <c r="B42" s="419"/>
      <c r="C42" s="419"/>
      <c r="D42" s="419"/>
      <c r="E42" s="419"/>
      <c r="F42" s="419"/>
    </row>
    <row r="43" spans="1:6" ht="43.5" customHeight="1">
      <c r="A43" s="413" t="s">
        <v>1342</v>
      </c>
      <c r="B43" s="413"/>
      <c r="C43" s="413"/>
      <c r="D43" s="413"/>
      <c r="E43" s="413"/>
      <c r="F43" s="413"/>
    </row>
    <row r="44" spans="1:6" ht="14.25" customHeight="1">
      <c r="A44" s="414" t="s">
        <v>934</v>
      </c>
      <c r="B44" s="414"/>
      <c r="C44" s="414"/>
      <c r="D44" s="414"/>
      <c r="E44" s="414"/>
      <c r="F44" s="414"/>
    </row>
  </sheetData>
  <mergeCells count="8">
    <mergeCell ref="A43:F43"/>
    <mergeCell ref="A44:F44"/>
    <mergeCell ref="A4:B6"/>
    <mergeCell ref="C4:F4"/>
    <mergeCell ref="C5:C6"/>
    <mergeCell ref="D5:F5"/>
    <mergeCell ref="A41:F41"/>
    <mergeCell ref="A42:F42"/>
  </mergeCells>
  <hyperlinks>
    <hyperlink ref="F1" location="'SPIS TABLIC'!A1" display="Powrót/Back"/>
  </hyperlinks>
  <pageMargins left="0.7" right="0.7" top="0.75" bottom="0.75" header="0.3" footer="0.3"/>
  <pageSetup paperSize="9" scale="91"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zoomScaleNormal="100" workbookViewId="0"/>
  </sheetViews>
  <sheetFormatPr defaultColWidth="11" defaultRowHeight="12.75"/>
  <cols>
    <col min="1" max="1" width="49.5703125" style="216" customWidth="1"/>
    <col min="2" max="2" width="24.85546875" style="216" customWidth="1"/>
    <col min="3" max="3" width="20.85546875" style="216" customWidth="1"/>
    <col min="4" max="4" width="24.85546875" style="216" customWidth="1"/>
    <col min="5" max="5" width="44.42578125" style="216" customWidth="1"/>
    <col min="6" max="16384" width="11" style="216"/>
  </cols>
  <sheetData>
    <row r="1" spans="1:5">
      <c r="E1" s="369" t="s">
        <v>1302</v>
      </c>
    </row>
    <row r="2" spans="1:5" s="258" customFormat="1" ht="14.25">
      <c r="A2" s="134" t="s">
        <v>879</v>
      </c>
    </row>
    <row r="3" spans="1:5" s="258" customFormat="1" ht="14.25">
      <c r="A3" s="329" t="s">
        <v>1358</v>
      </c>
    </row>
    <row r="4" spans="1:5" ht="53.25" customHeight="1">
      <c r="A4" s="260" t="s">
        <v>351</v>
      </c>
      <c r="B4" s="192" t="s">
        <v>1319</v>
      </c>
      <c r="C4" s="192" t="s">
        <v>1162</v>
      </c>
      <c r="D4" s="193" t="s">
        <v>1163</v>
      </c>
      <c r="E4" s="363" t="s">
        <v>350</v>
      </c>
    </row>
    <row r="5" spans="1:5" ht="18.75" customHeight="1">
      <c r="A5" s="194" t="s">
        <v>37</v>
      </c>
      <c r="B5" s="195">
        <v>62105</v>
      </c>
      <c r="C5" s="196">
        <v>324253.7</v>
      </c>
      <c r="D5" s="197">
        <f>C5/B5*1000</f>
        <v>5221.0562756621857</v>
      </c>
      <c r="E5" s="330" t="s">
        <v>38</v>
      </c>
    </row>
    <row r="6" spans="1:5" s="258" customFormat="1" ht="18.75" customHeight="1">
      <c r="A6" s="198" t="s">
        <v>39</v>
      </c>
      <c r="B6" s="199"/>
      <c r="C6" s="200"/>
      <c r="D6" s="201"/>
      <c r="E6" s="331" t="s">
        <v>223</v>
      </c>
    </row>
    <row r="7" spans="1:5" ht="18.75" customHeight="1">
      <c r="A7" s="202" t="s">
        <v>424</v>
      </c>
      <c r="B7" s="203">
        <v>1153</v>
      </c>
      <c r="C7" s="204">
        <v>7757.5</v>
      </c>
      <c r="D7" s="205">
        <f t="shared" ref="D7:D25" si="0">C7/B7*1000</f>
        <v>6728.1006071118818</v>
      </c>
      <c r="E7" s="332" t="s">
        <v>425</v>
      </c>
    </row>
    <row r="8" spans="1:5" ht="18.75" customHeight="1">
      <c r="A8" s="202" t="s">
        <v>62</v>
      </c>
      <c r="B8" s="203">
        <v>1449</v>
      </c>
      <c r="C8" s="204">
        <v>8822</v>
      </c>
      <c r="D8" s="205">
        <f t="shared" si="0"/>
        <v>6088.3367839889579</v>
      </c>
      <c r="E8" s="333" t="s">
        <v>844</v>
      </c>
    </row>
    <row r="9" spans="1:5" ht="18.75" customHeight="1">
      <c r="A9" s="206" t="s">
        <v>63</v>
      </c>
      <c r="B9" s="203">
        <v>17380</v>
      </c>
      <c r="C9" s="204">
        <v>74558.7</v>
      </c>
      <c r="D9" s="205">
        <f t="shared" si="0"/>
        <v>4289.9136939010359</v>
      </c>
      <c r="E9" s="334" t="s">
        <v>55</v>
      </c>
    </row>
    <row r="10" spans="1:5" ht="30" customHeight="1">
      <c r="A10" s="207" t="s">
        <v>845</v>
      </c>
      <c r="B10" s="203">
        <v>260</v>
      </c>
      <c r="C10" s="204">
        <v>1368.2</v>
      </c>
      <c r="D10" s="205">
        <f t="shared" si="0"/>
        <v>5262.3076923076924</v>
      </c>
      <c r="E10" s="332" t="s">
        <v>4</v>
      </c>
    </row>
    <row r="11" spans="1:5" ht="32.25" customHeight="1">
      <c r="A11" s="207" t="s">
        <v>846</v>
      </c>
      <c r="B11" s="203">
        <v>1369</v>
      </c>
      <c r="C11" s="204">
        <v>5999.9</v>
      </c>
      <c r="D11" s="205">
        <f t="shared" si="0"/>
        <v>4382.688093498904</v>
      </c>
      <c r="E11" s="335" t="s">
        <v>5</v>
      </c>
    </row>
    <row r="12" spans="1:5" ht="18.75" customHeight="1">
      <c r="A12" s="208" t="s">
        <v>847</v>
      </c>
      <c r="B12" s="203">
        <v>6410</v>
      </c>
      <c r="C12" s="204">
        <v>42019</v>
      </c>
      <c r="D12" s="205">
        <f t="shared" si="0"/>
        <v>6555.2262090483619</v>
      </c>
      <c r="E12" s="336" t="s">
        <v>6</v>
      </c>
    </row>
    <row r="13" spans="1:5" ht="18.75" customHeight="1">
      <c r="A13" s="202" t="s">
        <v>426</v>
      </c>
      <c r="B13" s="203">
        <v>7599</v>
      </c>
      <c r="C13" s="204">
        <v>32751.599999999999</v>
      </c>
      <c r="D13" s="205">
        <f t="shared" si="0"/>
        <v>4309.9881563363597</v>
      </c>
      <c r="E13" s="332" t="s">
        <v>995</v>
      </c>
    </row>
    <row r="14" spans="1:5" ht="18.75" customHeight="1">
      <c r="A14" s="202" t="s">
        <v>427</v>
      </c>
      <c r="B14" s="203">
        <v>4540</v>
      </c>
      <c r="C14" s="204">
        <v>26750.799999999999</v>
      </c>
      <c r="D14" s="205">
        <f t="shared" si="0"/>
        <v>5892.2466960352422</v>
      </c>
      <c r="E14" s="332" t="s">
        <v>56</v>
      </c>
    </row>
    <row r="15" spans="1:5" s="259" customFormat="1" ht="14.25">
      <c r="A15" s="207" t="s">
        <v>880</v>
      </c>
      <c r="B15" s="209">
        <v>887</v>
      </c>
      <c r="C15" s="210">
        <v>3417</v>
      </c>
      <c r="D15" s="205">
        <f t="shared" si="0"/>
        <v>3852.3111612175876</v>
      </c>
      <c r="E15" s="332" t="s">
        <v>996</v>
      </c>
    </row>
    <row r="16" spans="1:5" ht="18.75" customHeight="1">
      <c r="A16" s="202" t="s">
        <v>428</v>
      </c>
      <c r="B16" s="203">
        <v>290</v>
      </c>
      <c r="C16" s="204">
        <v>1241.7</v>
      </c>
      <c r="D16" s="205">
        <f t="shared" si="0"/>
        <v>4281.7241379310344</v>
      </c>
      <c r="E16" s="332" t="s">
        <v>11</v>
      </c>
    </row>
    <row r="17" spans="1:5" ht="18.75" customHeight="1">
      <c r="A17" s="202" t="s">
        <v>429</v>
      </c>
      <c r="B17" s="203">
        <v>479</v>
      </c>
      <c r="C17" s="204">
        <v>2176.1</v>
      </c>
      <c r="D17" s="205">
        <f t="shared" si="0"/>
        <v>4543.0062630480161</v>
      </c>
      <c r="E17" s="332" t="s">
        <v>430</v>
      </c>
    </row>
    <row r="18" spans="1:5" ht="18.75" customHeight="1">
      <c r="A18" s="202" t="s">
        <v>881</v>
      </c>
      <c r="B18" s="203">
        <v>710</v>
      </c>
      <c r="C18" s="204">
        <v>3033.6</v>
      </c>
      <c r="D18" s="205">
        <f t="shared" si="0"/>
        <v>4272.6760563380285</v>
      </c>
      <c r="E18" s="332" t="s">
        <v>320</v>
      </c>
    </row>
    <row r="19" spans="1:5" ht="18.75" customHeight="1">
      <c r="A19" s="202" t="s">
        <v>73</v>
      </c>
      <c r="B19" s="203">
        <v>1044</v>
      </c>
      <c r="C19" s="204">
        <v>4885.3</v>
      </c>
      <c r="D19" s="205">
        <f t="shared" si="0"/>
        <v>4679.4061302681994</v>
      </c>
      <c r="E19" s="332" t="s">
        <v>57</v>
      </c>
    </row>
    <row r="20" spans="1:5" ht="18.75" customHeight="1">
      <c r="A20" s="202" t="s">
        <v>431</v>
      </c>
      <c r="B20" s="203">
        <v>2469</v>
      </c>
      <c r="C20" s="204">
        <v>11859</v>
      </c>
      <c r="D20" s="205">
        <f t="shared" si="0"/>
        <v>4803.1591737545568</v>
      </c>
      <c r="E20" s="332" t="s">
        <v>179</v>
      </c>
    </row>
    <row r="21" spans="1:5" ht="25.5">
      <c r="A21" s="211" t="s">
        <v>98</v>
      </c>
      <c r="B21" s="212">
        <v>1951</v>
      </c>
      <c r="C21" s="213">
        <v>8002.6</v>
      </c>
      <c r="D21" s="205">
        <f t="shared" si="0"/>
        <v>4101.7939518195799</v>
      </c>
      <c r="E21" s="337" t="s">
        <v>58</v>
      </c>
    </row>
    <row r="22" spans="1:5" ht="18.75" customHeight="1">
      <c r="A22" s="208" t="s">
        <v>848</v>
      </c>
      <c r="B22" s="203">
        <v>3713</v>
      </c>
      <c r="C22" s="204">
        <v>16182.2</v>
      </c>
      <c r="D22" s="205">
        <f t="shared" si="0"/>
        <v>4358.2547805009426</v>
      </c>
      <c r="E22" s="334" t="s">
        <v>15</v>
      </c>
    </row>
    <row r="23" spans="1:5" ht="18.75" customHeight="1">
      <c r="A23" s="208" t="s">
        <v>849</v>
      </c>
      <c r="B23" s="203">
        <v>4411</v>
      </c>
      <c r="C23" s="204">
        <v>17292.2</v>
      </c>
      <c r="D23" s="205">
        <f t="shared" si="0"/>
        <v>3920.2448424393565</v>
      </c>
      <c r="E23" s="332" t="s">
        <v>16</v>
      </c>
    </row>
    <row r="24" spans="1:5" ht="18.75" customHeight="1">
      <c r="A24" s="135" t="s">
        <v>432</v>
      </c>
      <c r="B24" s="214">
        <v>696</v>
      </c>
      <c r="C24" s="215">
        <v>3347.6</v>
      </c>
      <c r="D24" s="205">
        <f t="shared" si="0"/>
        <v>4809.7701149425284</v>
      </c>
      <c r="E24" s="338" t="s">
        <v>59</v>
      </c>
    </row>
    <row r="25" spans="1:5" ht="18.75" customHeight="1">
      <c r="A25" s="216" t="s">
        <v>102</v>
      </c>
      <c r="B25" s="214">
        <v>568</v>
      </c>
      <c r="C25" s="215">
        <v>2816.3</v>
      </c>
      <c r="D25" s="205">
        <f t="shared" si="0"/>
        <v>4958.2746478873241</v>
      </c>
      <c r="E25" s="339" t="s">
        <v>17</v>
      </c>
    </row>
    <row r="26" spans="1:5" ht="23.25" customHeight="1">
      <c r="A26" s="217" t="s">
        <v>938</v>
      </c>
    </row>
    <row r="27" spans="1:5" ht="15.75" customHeight="1">
      <c r="A27" s="216" t="s">
        <v>933</v>
      </c>
    </row>
    <row r="28" spans="1:5" ht="15.75" customHeight="1">
      <c r="A28" s="340" t="s">
        <v>1331</v>
      </c>
    </row>
    <row r="29" spans="1:5">
      <c r="A29" s="340" t="s">
        <v>934</v>
      </c>
    </row>
  </sheetData>
  <hyperlinks>
    <hyperlink ref="E1" location="'SPIS TABLIC'!A1" display="Powrót/Back"/>
  </hyperlinks>
  <printOptions horizontalCentered="1"/>
  <pageMargins left="0.70866141732283472" right="0.70866141732283472" top="0.74803149606299213" bottom="0.74803149606299213" header="0.31496062992125984" footer="0.31496062992125984"/>
  <pageSetup paperSize="9" scale="67"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zoomScaleNormal="100" workbookViewId="0"/>
  </sheetViews>
  <sheetFormatPr defaultRowHeight="12.75"/>
  <cols>
    <col min="1" max="1" width="32.7109375" style="103" customWidth="1"/>
    <col min="2" max="2" width="4.140625" style="103" customWidth="1"/>
    <col min="3" max="5" width="14.28515625" style="103" customWidth="1"/>
    <col min="6" max="6" width="9.140625" style="179"/>
    <col min="7" max="8" width="11.140625" style="103" bestFit="1" customWidth="1"/>
    <col min="9" max="9" width="10.28515625" style="103" bestFit="1" customWidth="1"/>
    <col min="10" max="16384" width="9.140625" style="103"/>
  </cols>
  <sheetData>
    <row r="1" spans="1:6">
      <c r="E1" s="369" t="s">
        <v>1302</v>
      </c>
    </row>
    <row r="2" spans="1:6" ht="14.25">
      <c r="A2" s="80" t="s">
        <v>998</v>
      </c>
    </row>
    <row r="3" spans="1:6" ht="19.5" customHeight="1">
      <c r="A3" s="320" t="s">
        <v>997</v>
      </c>
    </row>
    <row r="4" spans="1:6" ht="51" customHeight="1">
      <c r="A4" s="420" t="s">
        <v>1320</v>
      </c>
      <c r="B4" s="421"/>
      <c r="C4" s="416" t="s">
        <v>1164</v>
      </c>
      <c r="D4" s="416" t="s">
        <v>1332</v>
      </c>
      <c r="E4" s="417"/>
    </row>
    <row r="5" spans="1:6" ht="67.5" customHeight="1">
      <c r="A5" s="422"/>
      <c r="B5" s="423"/>
      <c r="C5" s="424"/>
      <c r="D5" s="271" t="s">
        <v>1165</v>
      </c>
      <c r="E5" s="180" t="s">
        <v>1159</v>
      </c>
    </row>
    <row r="6" spans="1:6" s="133" customFormat="1" ht="14.25" customHeight="1">
      <c r="A6" s="181" t="s">
        <v>878</v>
      </c>
      <c r="B6" s="182" t="s">
        <v>0</v>
      </c>
      <c r="C6" s="117">
        <v>62067</v>
      </c>
      <c r="D6" s="117">
        <v>60558</v>
      </c>
      <c r="E6" s="118">
        <v>1506</v>
      </c>
      <c r="F6" s="183"/>
    </row>
    <row r="7" spans="1:6" s="173" customFormat="1" ht="14.25" customHeight="1">
      <c r="A7" s="327" t="s">
        <v>40</v>
      </c>
      <c r="B7" s="184" t="s">
        <v>1</v>
      </c>
      <c r="C7" s="119">
        <v>323253.89999999997</v>
      </c>
      <c r="D7" s="119">
        <v>297154.99999999994</v>
      </c>
      <c r="E7" s="120">
        <v>26066.799999999999</v>
      </c>
      <c r="F7" s="185"/>
    </row>
    <row r="8" spans="1:6" s="133" customFormat="1" ht="14.25" customHeight="1">
      <c r="A8" s="186" t="s">
        <v>18</v>
      </c>
      <c r="B8" s="187" t="s">
        <v>0</v>
      </c>
      <c r="C8" s="109">
        <v>5617</v>
      </c>
      <c r="D8" s="109">
        <v>5402</v>
      </c>
      <c r="E8" s="110">
        <v>214</v>
      </c>
      <c r="F8" s="188"/>
    </row>
    <row r="9" spans="1:6" s="173" customFormat="1" ht="14.25" customHeight="1">
      <c r="A9" s="218"/>
      <c r="B9" s="189" t="s">
        <v>1</v>
      </c>
      <c r="C9" s="121">
        <v>29435.1</v>
      </c>
      <c r="D9" s="121">
        <v>25432.3</v>
      </c>
      <c r="E9" s="122">
        <v>3998.3</v>
      </c>
      <c r="F9" s="190"/>
    </row>
    <row r="10" spans="1:6" s="133" customFormat="1" ht="14.25" customHeight="1">
      <c r="A10" s="186" t="s">
        <v>41</v>
      </c>
      <c r="B10" s="187" t="s">
        <v>0</v>
      </c>
      <c r="C10" s="109">
        <v>3291</v>
      </c>
      <c r="D10" s="109">
        <v>3227</v>
      </c>
      <c r="E10" s="110">
        <v>64</v>
      </c>
      <c r="F10" s="183"/>
    </row>
    <row r="11" spans="1:6" s="173" customFormat="1" ht="14.25" customHeight="1">
      <c r="A11" s="218"/>
      <c r="B11" s="189" t="s">
        <v>1</v>
      </c>
      <c r="C11" s="121">
        <v>16821.5</v>
      </c>
      <c r="D11" s="121">
        <v>15890.3</v>
      </c>
      <c r="E11" s="122">
        <v>931.2</v>
      </c>
      <c r="F11" s="190"/>
    </row>
    <row r="12" spans="1:6" s="133" customFormat="1" ht="14.25" customHeight="1">
      <c r="A12" s="186" t="s">
        <v>42</v>
      </c>
      <c r="B12" s="187" t="s">
        <v>0</v>
      </c>
      <c r="C12" s="109">
        <v>3867</v>
      </c>
      <c r="D12" s="109">
        <v>3813</v>
      </c>
      <c r="E12" s="110">
        <v>54</v>
      </c>
      <c r="F12" s="183"/>
    </row>
    <row r="13" spans="1:6" s="173" customFormat="1" ht="14.25" customHeight="1">
      <c r="A13" s="218"/>
      <c r="B13" s="189" t="s">
        <v>1</v>
      </c>
      <c r="C13" s="121">
        <v>20190</v>
      </c>
      <c r="D13" s="121">
        <v>19159.400000000001</v>
      </c>
      <c r="E13" s="122">
        <v>1026.0999999999999</v>
      </c>
      <c r="F13" s="190"/>
    </row>
    <row r="14" spans="1:6" s="133" customFormat="1" ht="14.25" customHeight="1">
      <c r="A14" s="186" t="s">
        <v>43</v>
      </c>
      <c r="B14" s="187" t="s">
        <v>0</v>
      </c>
      <c r="C14" s="109">
        <v>1620</v>
      </c>
      <c r="D14" s="109">
        <v>1594</v>
      </c>
      <c r="E14" s="110">
        <v>26</v>
      </c>
      <c r="F14" s="183"/>
    </row>
    <row r="15" spans="1:6" s="173" customFormat="1" ht="14.25" customHeight="1">
      <c r="A15" s="218"/>
      <c r="B15" s="189" t="s">
        <v>1</v>
      </c>
      <c r="C15" s="121">
        <v>8031.8</v>
      </c>
      <c r="D15" s="121">
        <v>7615</v>
      </c>
      <c r="E15" s="122">
        <v>416.7</v>
      </c>
      <c r="F15" s="190"/>
    </row>
    <row r="16" spans="1:6" s="133" customFormat="1" ht="14.25" customHeight="1">
      <c r="A16" s="186" t="s">
        <v>44</v>
      </c>
      <c r="B16" s="187" t="s">
        <v>0</v>
      </c>
      <c r="C16" s="109">
        <v>3568</v>
      </c>
      <c r="D16" s="109">
        <v>3536</v>
      </c>
      <c r="E16" s="110">
        <v>32</v>
      </c>
      <c r="F16" s="183"/>
    </row>
    <row r="17" spans="1:7" s="173" customFormat="1" ht="14.25" customHeight="1">
      <c r="A17" s="218"/>
      <c r="B17" s="189" t="s">
        <v>1</v>
      </c>
      <c r="C17" s="121">
        <v>21517.4</v>
      </c>
      <c r="D17" s="121">
        <v>20807</v>
      </c>
      <c r="E17" s="122">
        <v>710.4</v>
      </c>
      <c r="F17" s="190"/>
    </row>
    <row r="18" spans="1:7" s="133" customFormat="1" ht="14.25" customHeight="1">
      <c r="A18" s="186" t="s">
        <v>45</v>
      </c>
      <c r="B18" s="187" t="s">
        <v>0</v>
      </c>
      <c r="C18" s="109">
        <v>3740</v>
      </c>
      <c r="D18" s="109">
        <v>3595</v>
      </c>
      <c r="E18" s="110">
        <v>145</v>
      </c>
      <c r="F18" s="183"/>
    </row>
    <row r="19" spans="1:7" s="173" customFormat="1" ht="14.25" customHeight="1">
      <c r="A19" s="218"/>
      <c r="B19" s="189" t="s">
        <v>1</v>
      </c>
      <c r="C19" s="121">
        <v>18841.7</v>
      </c>
      <c r="D19" s="121">
        <v>16141.9</v>
      </c>
      <c r="E19" s="122">
        <v>2699.8</v>
      </c>
      <c r="F19" s="190"/>
    </row>
    <row r="20" spans="1:7" s="133" customFormat="1" ht="14.25" customHeight="1">
      <c r="A20" s="186" t="s">
        <v>46</v>
      </c>
      <c r="B20" s="187" t="s">
        <v>0</v>
      </c>
      <c r="C20" s="109">
        <v>5832</v>
      </c>
      <c r="D20" s="109">
        <v>5698</v>
      </c>
      <c r="E20" s="110">
        <v>134</v>
      </c>
      <c r="F20" s="183"/>
    </row>
    <row r="21" spans="1:7" s="173" customFormat="1" ht="14.25" customHeight="1">
      <c r="A21" s="218"/>
      <c r="B21" s="189" t="s">
        <v>1</v>
      </c>
      <c r="C21" s="121">
        <v>33315.199999999997</v>
      </c>
      <c r="D21" s="121">
        <v>30527.5</v>
      </c>
      <c r="E21" s="122">
        <v>2787.7</v>
      </c>
      <c r="F21" s="190"/>
    </row>
    <row r="22" spans="1:7" s="133" customFormat="1" ht="14.25" customHeight="1">
      <c r="A22" s="186" t="s">
        <v>47</v>
      </c>
      <c r="B22" s="187" t="s">
        <v>0</v>
      </c>
      <c r="C22" s="109">
        <v>846</v>
      </c>
      <c r="D22" s="109">
        <v>837</v>
      </c>
      <c r="E22" s="110">
        <v>9</v>
      </c>
      <c r="F22" s="183"/>
      <c r="G22" s="188"/>
    </row>
    <row r="23" spans="1:7" s="173" customFormat="1" ht="14.25" customHeight="1">
      <c r="A23" s="218"/>
      <c r="B23" s="189" t="s">
        <v>1</v>
      </c>
      <c r="C23" s="121">
        <v>5427.3</v>
      </c>
      <c r="D23" s="121">
        <v>5191.3999999999996</v>
      </c>
      <c r="E23" s="122">
        <v>235.9</v>
      </c>
      <c r="F23" s="190"/>
      <c r="G23" s="185"/>
    </row>
    <row r="24" spans="1:7" s="133" customFormat="1" ht="14.25" customHeight="1">
      <c r="A24" s="186" t="s">
        <v>48</v>
      </c>
      <c r="B24" s="187" t="s">
        <v>0</v>
      </c>
      <c r="C24" s="109">
        <v>2906</v>
      </c>
      <c r="D24" s="109">
        <v>2868</v>
      </c>
      <c r="E24" s="110">
        <v>38</v>
      </c>
      <c r="F24" s="183"/>
    </row>
    <row r="25" spans="1:7" s="173" customFormat="1" ht="14.25" customHeight="1">
      <c r="A25" s="218"/>
      <c r="B25" s="189" t="s">
        <v>1</v>
      </c>
      <c r="C25" s="121">
        <v>13931.1</v>
      </c>
      <c r="D25" s="121">
        <v>13322</v>
      </c>
      <c r="E25" s="122">
        <v>609.1</v>
      </c>
      <c r="F25" s="190"/>
    </row>
    <row r="26" spans="1:7" s="133" customFormat="1" ht="14.25" customHeight="1">
      <c r="A26" s="186" t="s">
        <v>49</v>
      </c>
      <c r="B26" s="187" t="s">
        <v>0</v>
      </c>
      <c r="C26" s="109">
        <v>2030</v>
      </c>
      <c r="D26" s="109">
        <v>2015</v>
      </c>
      <c r="E26" s="110">
        <v>15</v>
      </c>
      <c r="F26" s="183"/>
    </row>
    <row r="27" spans="1:7" s="173" customFormat="1" ht="14.25" customHeight="1">
      <c r="A27" s="218"/>
      <c r="B27" s="189" t="s">
        <v>1</v>
      </c>
      <c r="C27" s="121">
        <v>9225.7999999999993</v>
      </c>
      <c r="D27" s="121">
        <v>9118</v>
      </c>
      <c r="E27" s="122">
        <v>107.8</v>
      </c>
      <c r="F27" s="190"/>
    </row>
    <row r="28" spans="1:7" s="133" customFormat="1" ht="14.25" customHeight="1">
      <c r="A28" s="186" t="s">
        <v>50</v>
      </c>
      <c r="B28" s="187" t="s">
        <v>0</v>
      </c>
      <c r="C28" s="109">
        <v>4664</v>
      </c>
      <c r="D28" s="109">
        <v>4617</v>
      </c>
      <c r="E28" s="110">
        <v>47</v>
      </c>
      <c r="F28" s="183"/>
    </row>
    <row r="29" spans="1:7" s="173" customFormat="1" ht="14.25" customHeight="1">
      <c r="A29" s="218"/>
      <c r="B29" s="189" t="s">
        <v>1</v>
      </c>
      <c r="C29" s="121">
        <v>22827.5</v>
      </c>
      <c r="D29" s="121">
        <v>21971.4</v>
      </c>
      <c r="E29" s="122">
        <v>856.1</v>
      </c>
      <c r="F29" s="190"/>
    </row>
    <row r="30" spans="1:7" s="133" customFormat="1" ht="14.25" customHeight="1">
      <c r="A30" s="186" t="s">
        <v>51</v>
      </c>
      <c r="B30" s="187" t="s">
        <v>0</v>
      </c>
      <c r="C30" s="109">
        <v>7747</v>
      </c>
      <c r="D30" s="109">
        <v>7350</v>
      </c>
      <c r="E30" s="110">
        <v>397</v>
      </c>
      <c r="F30" s="183"/>
    </row>
    <row r="31" spans="1:7" s="173" customFormat="1" ht="14.25" customHeight="1">
      <c r="A31" s="218"/>
      <c r="B31" s="189" t="s">
        <v>1</v>
      </c>
      <c r="C31" s="121">
        <v>42922.5</v>
      </c>
      <c r="D31" s="121">
        <v>36490.699999999997</v>
      </c>
      <c r="E31" s="122">
        <v>6431.8</v>
      </c>
      <c r="F31" s="190"/>
    </row>
    <row r="32" spans="1:7" s="133" customFormat="1" ht="14.25" customHeight="1">
      <c r="A32" s="186" t="s">
        <v>29</v>
      </c>
      <c r="B32" s="187" t="s">
        <v>0</v>
      </c>
      <c r="C32" s="109">
        <v>2079</v>
      </c>
      <c r="D32" s="109">
        <v>1986</v>
      </c>
      <c r="E32" s="110">
        <v>93</v>
      </c>
      <c r="F32" s="183"/>
    </row>
    <row r="33" spans="1:6" s="173" customFormat="1" ht="14.25" customHeight="1">
      <c r="A33" s="218"/>
      <c r="B33" s="189" t="s">
        <v>1</v>
      </c>
      <c r="C33" s="121">
        <v>11791</v>
      </c>
      <c r="D33" s="121">
        <v>10316.9</v>
      </c>
      <c r="E33" s="122">
        <v>1474</v>
      </c>
      <c r="F33" s="190"/>
    </row>
    <row r="34" spans="1:6" s="133" customFormat="1" ht="14.25" customHeight="1">
      <c r="A34" s="186" t="s">
        <v>52</v>
      </c>
      <c r="B34" s="187" t="s">
        <v>0</v>
      </c>
      <c r="C34" s="109">
        <v>2264</v>
      </c>
      <c r="D34" s="109">
        <v>2237</v>
      </c>
      <c r="E34" s="110">
        <v>27</v>
      </c>
      <c r="F34" s="183"/>
    </row>
    <row r="35" spans="1:6" s="173" customFormat="1" ht="14.25" customHeight="1">
      <c r="A35" s="218"/>
      <c r="B35" s="189" t="s">
        <v>1</v>
      </c>
      <c r="C35" s="121">
        <v>10391.5</v>
      </c>
      <c r="D35" s="121">
        <v>10205.200000000001</v>
      </c>
      <c r="E35" s="122">
        <v>186.3</v>
      </c>
      <c r="F35" s="190"/>
    </row>
    <row r="36" spans="1:6" s="133" customFormat="1" ht="14.25" customHeight="1">
      <c r="A36" s="186" t="s">
        <v>53</v>
      </c>
      <c r="B36" s="187" t="s">
        <v>0</v>
      </c>
      <c r="C36" s="109">
        <v>9255</v>
      </c>
      <c r="D36" s="109">
        <v>9099</v>
      </c>
      <c r="E36" s="110">
        <v>154</v>
      </c>
      <c r="F36" s="183"/>
    </row>
    <row r="37" spans="1:6" s="173" customFormat="1" ht="14.25" customHeight="1">
      <c r="A37" s="218"/>
      <c r="B37" s="189" t="s">
        <v>1</v>
      </c>
      <c r="C37" s="121">
        <v>46005.1</v>
      </c>
      <c r="D37" s="121">
        <v>43149.9</v>
      </c>
      <c r="E37" s="122">
        <v>2832.3</v>
      </c>
      <c r="F37" s="190"/>
    </row>
    <row r="38" spans="1:6" s="133" customFormat="1" ht="14.25" customHeight="1">
      <c r="A38" s="186" t="s">
        <v>54</v>
      </c>
      <c r="B38" s="187" t="s">
        <v>0</v>
      </c>
      <c r="C38" s="109">
        <v>2741</v>
      </c>
      <c r="D38" s="109">
        <v>2684</v>
      </c>
      <c r="E38" s="110">
        <v>57</v>
      </c>
      <c r="F38" s="183"/>
    </row>
    <row r="39" spans="1:6" s="173" customFormat="1" ht="14.25" customHeight="1">
      <c r="A39" s="218"/>
      <c r="B39" s="189" t="s">
        <v>1</v>
      </c>
      <c r="C39" s="121">
        <v>12579.3</v>
      </c>
      <c r="D39" s="121">
        <v>11816.1</v>
      </c>
      <c r="E39" s="122">
        <v>763.3</v>
      </c>
      <c r="F39" s="190"/>
    </row>
    <row r="40" spans="1:6" ht="75" customHeight="1">
      <c r="A40" s="418" t="s">
        <v>1333</v>
      </c>
      <c r="B40" s="418"/>
      <c r="C40" s="418"/>
      <c r="D40" s="418"/>
      <c r="E40" s="418"/>
    </row>
    <row r="41" spans="1:6" ht="23.25" customHeight="1">
      <c r="A41" s="131" t="s">
        <v>933</v>
      </c>
    </row>
    <row r="42" spans="1:6" ht="60.75" customHeight="1">
      <c r="A42" s="425" t="s">
        <v>1334</v>
      </c>
      <c r="B42" s="425"/>
      <c r="C42" s="425"/>
      <c r="D42" s="425"/>
      <c r="E42" s="425"/>
    </row>
    <row r="43" spans="1:6" ht="17.25" customHeight="1">
      <c r="A43" s="341" t="s">
        <v>934</v>
      </c>
      <c r="B43" s="282"/>
      <c r="C43" s="282"/>
      <c r="D43" s="282"/>
      <c r="E43" s="282"/>
    </row>
  </sheetData>
  <mergeCells count="5">
    <mergeCell ref="A4:B5"/>
    <mergeCell ref="C4:C5"/>
    <mergeCell ref="D4:E4"/>
    <mergeCell ref="A40:E40"/>
    <mergeCell ref="A42:E42"/>
  </mergeCells>
  <hyperlinks>
    <hyperlink ref="E1" location="'SPIS TABLIC'!A1" display="Powrót/Back"/>
  </hyperlinks>
  <pageMargins left="0.7" right="0.7" top="0.75" bottom="0.75" header="0.3" footer="0.3"/>
  <pageSetup paperSize="9" scale="61"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zoomScaleNormal="100" workbookViewId="0"/>
  </sheetViews>
  <sheetFormatPr defaultRowHeight="12.75"/>
  <cols>
    <col min="1" max="1" width="32.7109375" style="103" customWidth="1"/>
    <col min="2" max="2" width="12.140625" style="103" customWidth="1"/>
    <col min="3" max="3" width="13.5703125" style="103" customWidth="1"/>
    <col min="4" max="4" width="11.85546875" style="103" customWidth="1"/>
    <col min="5" max="5" width="13.85546875" style="103" customWidth="1"/>
    <col min="6" max="6" width="14.140625" style="103" customWidth="1"/>
    <col min="7" max="7" width="13.28515625" style="103" customWidth="1"/>
    <col min="8" max="8" width="9.140625" style="103"/>
    <col min="9" max="9" width="12.42578125" style="103" customWidth="1"/>
    <col min="10" max="10" width="10.5703125" style="103" bestFit="1" customWidth="1"/>
    <col min="11" max="11" width="9.28515625" style="103" bestFit="1" customWidth="1"/>
    <col min="12" max="16384" width="9.140625" style="103"/>
  </cols>
  <sheetData>
    <row r="1" spans="1:15">
      <c r="G1" s="369" t="s">
        <v>1302</v>
      </c>
    </row>
    <row r="2" spans="1:15">
      <c r="A2" s="168" t="s">
        <v>850</v>
      </c>
    </row>
    <row r="3" spans="1:15">
      <c r="A3" s="342" t="s">
        <v>851</v>
      </c>
    </row>
    <row r="4" spans="1:15" ht="49.5" customHeight="1">
      <c r="A4" s="427" t="s">
        <v>1166</v>
      </c>
      <c r="B4" s="428" t="s">
        <v>1167</v>
      </c>
      <c r="C4" s="428"/>
      <c r="D4" s="428" t="s">
        <v>1168</v>
      </c>
      <c r="E4" s="428"/>
      <c r="F4" s="428" t="s">
        <v>1169</v>
      </c>
      <c r="G4" s="429"/>
    </row>
    <row r="5" spans="1:15" ht="141" customHeight="1">
      <c r="A5" s="427"/>
      <c r="B5" s="272" t="s">
        <v>1170</v>
      </c>
      <c r="C5" s="272" t="s">
        <v>1171</v>
      </c>
      <c r="D5" s="272" t="s">
        <v>1172</v>
      </c>
      <c r="E5" s="272" t="s">
        <v>1171</v>
      </c>
      <c r="F5" s="272" t="s">
        <v>1173</v>
      </c>
      <c r="G5" s="273" t="s">
        <v>1171</v>
      </c>
    </row>
    <row r="6" spans="1:15" ht="14.25">
      <c r="A6" s="169" t="s">
        <v>877</v>
      </c>
      <c r="B6" s="101">
        <v>6925086</v>
      </c>
      <c r="C6" s="170">
        <v>637155.69999999995</v>
      </c>
      <c r="D6" s="171">
        <v>5018</v>
      </c>
      <c r="E6" s="172">
        <v>123564</v>
      </c>
      <c r="F6" s="171">
        <v>9912</v>
      </c>
      <c r="G6" s="171">
        <v>273.89999999999998</v>
      </c>
      <c r="M6" s="173"/>
      <c r="O6" s="173"/>
    </row>
    <row r="7" spans="1:15" ht="14.25">
      <c r="A7" s="343" t="s">
        <v>999</v>
      </c>
      <c r="B7" s="132"/>
      <c r="C7" s="173"/>
      <c r="D7" s="174"/>
      <c r="E7" s="175"/>
      <c r="F7" s="174"/>
      <c r="G7" s="174"/>
      <c r="M7" s="173"/>
      <c r="O7" s="173"/>
    </row>
    <row r="8" spans="1:15">
      <c r="A8" s="176" t="s">
        <v>18</v>
      </c>
      <c r="B8" s="102">
        <v>590640</v>
      </c>
      <c r="C8" s="173">
        <v>57133.4</v>
      </c>
      <c r="D8" s="174">
        <v>374</v>
      </c>
      <c r="E8" s="175">
        <v>9924.2000000000007</v>
      </c>
      <c r="F8" s="174">
        <v>464</v>
      </c>
      <c r="G8" s="174">
        <v>11.3</v>
      </c>
      <c r="M8" s="173"/>
      <c r="O8" s="173"/>
    </row>
    <row r="9" spans="1:15">
      <c r="A9" s="176" t="s">
        <v>41</v>
      </c>
      <c r="B9" s="102">
        <v>341780</v>
      </c>
      <c r="C9" s="173">
        <v>28937.8</v>
      </c>
      <c r="D9" s="174">
        <v>263</v>
      </c>
      <c r="E9" s="175">
        <v>6185.8</v>
      </c>
      <c r="F9" s="174">
        <v>159</v>
      </c>
      <c r="G9" s="174">
        <v>3.6</v>
      </c>
      <c r="M9" s="173"/>
      <c r="O9" s="173"/>
    </row>
    <row r="10" spans="1:15">
      <c r="A10" s="176" t="s">
        <v>42</v>
      </c>
      <c r="B10" s="102">
        <v>324182</v>
      </c>
      <c r="C10" s="173">
        <v>26882.7</v>
      </c>
      <c r="D10" s="174">
        <v>277</v>
      </c>
      <c r="E10" s="175">
        <v>6001.4</v>
      </c>
      <c r="F10" s="174">
        <v>408</v>
      </c>
      <c r="G10" s="174">
        <v>6.7</v>
      </c>
      <c r="M10" s="173"/>
      <c r="O10" s="173"/>
    </row>
    <row r="11" spans="1:15">
      <c r="A11" s="176" t="s">
        <v>43</v>
      </c>
      <c r="B11" s="102">
        <v>146371</v>
      </c>
      <c r="C11" s="173">
        <v>13619.6</v>
      </c>
      <c r="D11" s="174">
        <v>104</v>
      </c>
      <c r="E11" s="175">
        <v>2566.1</v>
      </c>
      <c r="F11" s="174">
        <v>52</v>
      </c>
      <c r="G11" s="174">
        <v>0.6</v>
      </c>
      <c r="M11" s="173"/>
      <c r="O11" s="173"/>
    </row>
    <row r="12" spans="1:15">
      <c r="A12" s="176" t="s">
        <v>44</v>
      </c>
      <c r="B12" s="102">
        <v>385696</v>
      </c>
      <c r="C12" s="173">
        <v>32664.7</v>
      </c>
      <c r="D12" s="174">
        <v>349</v>
      </c>
      <c r="E12" s="175">
        <v>7073.3</v>
      </c>
      <c r="F12" s="174">
        <v>457</v>
      </c>
      <c r="G12" s="174">
        <v>10.6</v>
      </c>
      <c r="M12" s="173"/>
      <c r="O12" s="173"/>
    </row>
    <row r="13" spans="1:15">
      <c r="A13" s="176" t="s">
        <v>45</v>
      </c>
      <c r="B13" s="102">
        <v>442600</v>
      </c>
      <c r="C13" s="173">
        <v>38209.1</v>
      </c>
      <c r="D13" s="174">
        <v>312</v>
      </c>
      <c r="E13" s="175">
        <v>7193.4</v>
      </c>
      <c r="F13" s="174">
        <v>287</v>
      </c>
      <c r="G13" s="174">
        <v>8.4</v>
      </c>
      <c r="M13" s="173"/>
      <c r="O13" s="173"/>
    </row>
    <row r="14" spans="1:15">
      <c r="A14" s="176" t="s">
        <v>46</v>
      </c>
      <c r="B14" s="102">
        <v>1141300</v>
      </c>
      <c r="C14" s="173">
        <v>112340.6</v>
      </c>
      <c r="D14" s="174">
        <v>799</v>
      </c>
      <c r="E14" s="175">
        <v>20579.900000000001</v>
      </c>
      <c r="F14" s="174">
        <v>1059</v>
      </c>
      <c r="G14" s="174">
        <v>30.7</v>
      </c>
      <c r="M14" s="173"/>
      <c r="O14" s="173"/>
    </row>
    <row r="15" spans="1:15">
      <c r="A15" s="176" t="s">
        <v>47</v>
      </c>
      <c r="B15" s="102">
        <v>139787</v>
      </c>
      <c r="C15" s="173">
        <v>13850</v>
      </c>
      <c r="D15" s="174">
        <v>59</v>
      </c>
      <c r="E15" s="175">
        <v>1950.3</v>
      </c>
      <c r="F15" s="177" t="s">
        <v>410</v>
      </c>
      <c r="G15" s="177" t="s">
        <v>410</v>
      </c>
      <c r="M15" s="173"/>
      <c r="O15" s="173"/>
    </row>
    <row r="16" spans="1:15">
      <c r="A16" s="176" t="s">
        <v>48</v>
      </c>
      <c r="B16" s="102">
        <v>267305</v>
      </c>
      <c r="C16" s="173">
        <v>22125.8</v>
      </c>
      <c r="D16" s="174">
        <v>182</v>
      </c>
      <c r="E16" s="175">
        <v>4199.5</v>
      </c>
      <c r="F16" s="174">
        <v>249</v>
      </c>
      <c r="G16" s="174">
        <v>3.7</v>
      </c>
      <c r="M16" s="173"/>
      <c r="O16" s="173"/>
    </row>
    <row r="17" spans="1:15">
      <c r="A17" s="176" t="s">
        <v>49</v>
      </c>
      <c r="B17" s="102">
        <v>161643</v>
      </c>
      <c r="C17" s="173">
        <v>14207.9</v>
      </c>
      <c r="D17" s="174">
        <v>129</v>
      </c>
      <c r="E17" s="175">
        <v>3022.8</v>
      </c>
      <c r="F17" s="174">
        <v>146</v>
      </c>
      <c r="G17" s="174">
        <v>1.2</v>
      </c>
      <c r="M17" s="173"/>
      <c r="O17" s="173"/>
    </row>
    <row r="18" spans="1:15">
      <c r="A18" s="176" t="s">
        <v>50</v>
      </c>
      <c r="B18" s="102">
        <v>450309</v>
      </c>
      <c r="C18" s="173">
        <v>41611.800000000003</v>
      </c>
      <c r="D18" s="174">
        <v>297</v>
      </c>
      <c r="E18" s="175">
        <v>7300.3</v>
      </c>
      <c r="F18" s="174">
        <v>612</v>
      </c>
      <c r="G18" s="174">
        <v>11.1</v>
      </c>
      <c r="M18" s="173"/>
      <c r="O18" s="173"/>
    </row>
    <row r="19" spans="1:15">
      <c r="A19" s="176" t="s">
        <v>51</v>
      </c>
      <c r="B19" s="102">
        <v>916856</v>
      </c>
      <c r="C19" s="173">
        <v>93307.9</v>
      </c>
      <c r="D19" s="174">
        <v>728</v>
      </c>
      <c r="E19" s="175">
        <v>20738.8</v>
      </c>
      <c r="F19" s="174">
        <v>4214</v>
      </c>
      <c r="G19" s="174">
        <v>149.6</v>
      </c>
      <c r="M19" s="173"/>
      <c r="O19" s="173"/>
    </row>
    <row r="20" spans="1:15">
      <c r="A20" s="176" t="s">
        <v>29</v>
      </c>
      <c r="B20" s="102">
        <v>174409</v>
      </c>
      <c r="C20" s="173">
        <v>14544.3</v>
      </c>
      <c r="D20" s="174">
        <v>132</v>
      </c>
      <c r="E20" s="175">
        <v>3022.8</v>
      </c>
      <c r="F20" s="174">
        <v>292</v>
      </c>
      <c r="G20" s="174">
        <v>5.4</v>
      </c>
      <c r="M20" s="173"/>
      <c r="O20" s="173"/>
    </row>
    <row r="21" spans="1:15">
      <c r="A21" s="176" t="s">
        <v>52</v>
      </c>
      <c r="B21" s="102">
        <v>221410</v>
      </c>
      <c r="C21" s="173">
        <v>18210.099999999999</v>
      </c>
      <c r="D21" s="174">
        <v>145</v>
      </c>
      <c r="E21" s="175">
        <v>3043.5</v>
      </c>
      <c r="F21" s="174">
        <v>270</v>
      </c>
      <c r="G21" s="174">
        <v>5.0999999999999996</v>
      </c>
      <c r="M21" s="173"/>
      <c r="O21" s="173"/>
    </row>
    <row r="22" spans="1:15">
      <c r="A22" s="176" t="s">
        <v>53</v>
      </c>
      <c r="B22" s="102">
        <v>872849</v>
      </c>
      <c r="C22" s="173">
        <v>77344.800000000003</v>
      </c>
      <c r="D22" s="178">
        <v>637</v>
      </c>
      <c r="E22" s="175">
        <v>15126.2</v>
      </c>
      <c r="F22" s="174">
        <v>659</v>
      </c>
      <c r="G22" s="174">
        <v>12.4</v>
      </c>
      <c r="M22" s="173"/>
      <c r="O22" s="173"/>
    </row>
    <row r="23" spans="1:15">
      <c r="A23" s="176" t="s">
        <v>54</v>
      </c>
      <c r="B23" s="102">
        <v>252441</v>
      </c>
      <c r="C23" s="173">
        <v>23437.1</v>
      </c>
      <c r="D23" s="178">
        <v>171</v>
      </c>
      <c r="E23" s="175">
        <v>4076</v>
      </c>
      <c r="F23" s="174">
        <v>558</v>
      </c>
      <c r="G23" s="174">
        <v>13.3</v>
      </c>
      <c r="M23" s="173"/>
      <c r="O23" s="173"/>
    </row>
    <row r="24" spans="1:15" s="131" customFormat="1" ht="48" customHeight="1">
      <c r="A24" s="418" t="s">
        <v>852</v>
      </c>
      <c r="B24" s="418"/>
      <c r="C24" s="418"/>
      <c r="D24" s="418"/>
      <c r="E24" s="418"/>
      <c r="F24" s="418"/>
      <c r="G24" s="418"/>
    </row>
    <row r="25" spans="1:15" s="131" customFormat="1" ht="17.25" customHeight="1">
      <c r="A25" s="131" t="s">
        <v>933</v>
      </c>
    </row>
    <row r="26" spans="1:15" s="131" customFormat="1" ht="44.25" customHeight="1">
      <c r="A26" s="426" t="s">
        <v>1335</v>
      </c>
      <c r="B26" s="426"/>
      <c r="C26" s="426"/>
      <c r="D26" s="426"/>
      <c r="E26" s="426"/>
      <c r="F26" s="426"/>
      <c r="G26" s="426"/>
    </row>
    <row r="27" spans="1:15" s="131" customFormat="1" ht="12.75" customHeight="1">
      <c r="A27" s="296" t="s">
        <v>934</v>
      </c>
      <c r="B27" s="296"/>
      <c r="C27" s="296"/>
      <c r="D27" s="296"/>
      <c r="E27" s="296"/>
      <c r="F27" s="296"/>
      <c r="G27" s="296"/>
    </row>
  </sheetData>
  <mergeCells count="6">
    <mergeCell ref="A26:G26"/>
    <mergeCell ref="A4:A5"/>
    <mergeCell ref="B4:C4"/>
    <mergeCell ref="D4:E4"/>
    <mergeCell ref="F4:G4"/>
    <mergeCell ref="A24:G24"/>
  </mergeCells>
  <hyperlinks>
    <hyperlink ref="G1" location="'SPIS TABLIC'!A1" display="Powrót/Back"/>
  </hyperlinks>
  <pageMargins left="0.7" right="0.7" top="0.75" bottom="0.75" header="0.3" footer="0.3"/>
  <pageSetup paperSize="9" scale="86"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zoomScaleNormal="100" workbookViewId="0"/>
  </sheetViews>
  <sheetFormatPr defaultRowHeight="12.75"/>
  <cols>
    <col min="1" max="1" width="42.5703125" style="103" customWidth="1"/>
    <col min="2" max="2" width="12.140625" style="103" customWidth="1"/>
    <col min="3" max="3" width="9.85546875" style="103" customWidth="1"/>
    <col min="4" max="4" width="10.140625" style="103" customWidth="1"/>
    <col min="5" max="5" width="13.28515625" style="103" customWidth="1"/>
    <col min="6" max="6" width="15.5703125" style="103" customWidth="1"/>
    <col min="7" max="7" width="14.140625" style="103" customWidth="1"/>
    <col min="8" max="8" width="10.42578125" style="103" customWidth="1"/>
    <col min="9" max="16384" width="9.140625" style="103"/>
  </cols>
  <sheetData>
    <row r="1" spans="1:9">
      <c r="H1" s="369" t="s">
        <v>1302</v>
      </c>
    </row>
    <row r="2" spans="1:9" ht="14.25">
      <c r="A2" s="80" t="s">
        <v>859</v>
      </c>
    </row>
    <row r="3" spans="1:9" ht="14.25">
      <c r="A3" s="320" t="s">
        <v>1000</v>
      </c>
    </row>
    <row r="4" spans="1:9" ht="24" customHeight="1">
      <c r="A4" s="427" t="s">
        <v>1136</v>
      </c>
      <c r="B4" s="428" t="s">
        <v>1174</v>
      </c>
      <c r="C4" s="428" t="s">
        <v>1180</v>
      </c>
      <c r="D4" s="428"/>
      <c r="E4" s="428"/>
      <c r="F4" s="428"/>
      <c r="G4" s="428"/>
      <c r="H4" s="429"/>
    </row>
    <row r="5" spans="1:9" ht="29.25" customHeight="1">
      <c r="A5" s="427"/>
      <c r="B5" s="428"/>
      <c r="C5" s="428" t="s">
        <v>1079</v>
      </c>
      <c r="D5" s="428" t="s">
        <v>1179</v>
      </c>
      <c r="E5" s="428"/>
      <c r="F5" s="428"/>
      <c r="G5" s="428"/>
      <c r="H5" s="429" t="s">
        <v>1178</v>
      </c>
    </row>
    <row r="6" spans="1:9" ht="26.25" customHeight="1">
      <c r="A6" s="427"/>
      <c r="B6" s="428"/>
      <c r="C6" s="428"/>
      <c r="D6" s="428" t="s">
        <v>1081</v>
      </c>
      <c r="E6" s="428" t="s">
        <v>1085</v>
      </c>
      <c r="F6" s="428"/>
      <c r="G6" s="428"/>
      <c r="H6" s="429"/>
    </row>
    <row r="7" spans="1:9" ht="79.5">
      <c r="A7" s="427"/>
      <c r="B7" s="428"/>
      <c r="C7" s="428"/>
      <c r="D7" s="428"/>
      <c r="E7" s="272" t="s">
        <v>1175</v>
      </c>
      <c r="F7" s="272" t="s">
        <v>1176</v>
      </c>
      <c r="G7" s="272" t="s">
        <v>1177</v>
      </c>
      <c r="H7" s="429"/>
    </row>
    <row r="8" spans="1:9" ht="15" customHeight="1">
      <c r="A8" s="159" t="s">
        <v>89</v>
      </c>
      <c r="B8" s="160">
        <v>80784</v>
      </c>
      <c r="C8" s="160">
        <v>312626</v>
      </c>
      <c r="D8" s="160">
        <v>305999</v>
      </c>
      <c r="E8" s="160">
        <v>6846</v>
      </c>
      <c r="F8" s="160">
        <v>3673</v>
      </c>
      <c r="G8" s="160">
        <v>10103</v>
      </c>
      <c r="H8" s="161">
        <v>6627</v>
      </c>
    </row>
    <row r="9" spans="1:9" ht="15" customHeight="1">
      <c r="A9" s="345" t="s">
        <v>38</v>
      </c>
      <c r="B9" s="162"/>
      <c r="C9" s="162"/>
      <c r="D9" s="162"/>
      <c r="E9" s="162"/>
      <c r="F9" s="162"/>
      <c r="G9" s="162"/>
      <c r="H9" s="163"/>
    </row>
    <row r="10" spans="1:9" s="131" customFormat="1">
      <c r="A10" s="100" t="s">
        <v>853</v>
      </c>
      <c r="B10" s="128">
        <v>1478</v>
      </c>
      <c r="C10" s="128">
        <v>5799</v>
      </c>
      <c r="D10" s="128">
        <v>5721</v>
      </c>
      <c r="E10" s="128">
        <v>92</v>
      </c>
      <c r="F10" s="128">
        <v>109</v>
      </c>
      <c r="G10" s="128">
        <v>189</v>
      </c>
      <c r="H10" s="129">
        <v>78</v>
      </c>
    </row>
    <row r="11" spans="1:9" s="131" customFormat="1">
      <c r="A11" s="344" t="s">
        <v>176</v>
      </c>
      <c r="B11" s="128"/>
      <c r="C11" s="128"/>
      <c r="D11" s="128"/>
      <c r="E11" s="128"/>
      <c r="F11" s="128"/>
      <c r="G11" s="128"/>
      <c r="H11" s="129"/>
    </row>
    <row r="12" spans="1:9" s="131" customFormat="1">
      <c r="A12" s="100" t="s">
        <v>854</v>
      </c>
      <c r="B12" s="128">
        <f t="shared" ref="B12:H12" si="0">B14+B16+B18+B20</f>
        <v>18008</v>
      </c>
      <c r="C12" s="128">
        <f t="shared" si="0"/>
        <v>102325</v>
      </c>
      <c r="D12" s="128">
        <f t="shared" si="0"/>
        <v>100479</v>
      </c>
      <c r="E12" s="128">
        <f t="shared" si="0"/>
        <v>1594</v>
      </c>
      <c r="F12" s="128">
        <f t="shared" si="0"/>
        <v>888</v>
      </c>
      <c r="G12" s="128">
        <f t="shared" si="0"/>
        <v>5077</v>
      </c>
      <c r="H12" s="129">
        <f t="shared" si="0"/>
        <v>1846</v>
      </c>
      <c r="I12" s="130"/>
    </row>
    <row r="13" spans="1:9" s="131" customFormat="1">
      <c r="A13" s="344" t="s">
        <v>116</v>
      </c>
      <c r="B13" s="128"/>
      <c r="C13" s="128"/>
      <c r="D13" s="128"/>
      <c r="E13" s="128"/>
      <c r="F13" s="128"/>
      <c r="G13" s="128"/>
      <c r="H13" s="129"/>
    </row>
    <row r="14" spans="1:9" s="131" customFormat="1">
      <c r="A14" s="164" t="s">
        <v>369</v>
      </c>
      <c r="B14" s="128">
        <v>355</v>
      </c>
      <c r="C14" s="128">
        <v>1358</v>
      </c>
      <c r="D14" s="128">
        <v>1328</v>
      </c>
      <c r="E14" s="128">
        <v>22</v>
      </c>
      <c r="F14" s="128">
        <v>11</v>
      </c>
      <c r="G14" s="128">
        <v>54</v>
      </c>
      <c r="H14" s="129">
        <v>30</v>
      </c>
    </row>
    <row r="15" spans="1:9" s="131" customFormat="1">
      <c r="A15" s="346" t="s">
        <v>370</v>
      </c>
      <c r="B15" s="128"/>
      <c r="C15" s="128"/>
      <c r="D15" s="128"/>
      <c r="E15" s="128"/>
      <c r="F15" s="128"/>
      <c r="G15" s="128"/>
      <c r="H15" s="129"/>
    </row>
    <row r="16" spans="1:9" s="131" customFormat="1">
      <c r="A16" s="164" t="s">
        <v>371</v>
      </c>
      <c r="B16" s="128">
        <v>16362</v>
      </c>
      <c r="C16" s="128">
        <v>95181</v>
      </c>
      <c r="D16" s="128">
        <v>93412</v>
      </c>
      <c r="E16" s="128">
        <v>1500</v>
      </c>
      <c r="F16" s="128">
        <v>833</v>
      </c>
      <c r="G16" s="128">
        <v>4895</v>
      </c>
      <c r="H16" s="129">
        <v>1769</v>
      </c>
    </row>
    <row r="17" spans="1:8" s="131" customFormat="1">
      <c r="A17" s="346" t="s">
        <v>372</v>
      </c>
      <c r="B17" s="128"/>
      <c r="C17" s="128"/>
      <c r="D17" s="128"/>
      <c r="E17" s="128"/>
      <c r="F17" s="128"/>
      <c r="G17" s="128"/>
      <c r="H17" s="129"/>
    </row>
    <row r="18" spans="1:8" s="131" customFormat="1" ht="27">
      <c r="A18" s="164" t="s">
        <v>874</v>
      </c>
      <c r="B18" s="128">
        <v>253</v>
      </c>
      <c r="C18" s="128">
        <v>794</v>
      </c>
      <c r="D18" s="128">
        <v>775</v>
      </c>
      <c r="E18" s="128">
        <v>18</v>
      </c>
      <c r="F18" s="128">
        <v>8</v>
      </c>
      <c r="G18" s="128">
        <v>23</v>
      </c>
      <c r="H18" s="129">
        <v>19</v>
      </c>
    </row>
    <row r="19" spans="1:8" s="131" customFormat="1" ht="25.5">
      <c r="A19" s="346" t="s">
        <v>373</v>
      </c>
      <c r="B19" s="128"/>
      <c r="C19" s="128"/>
      <c r="D19" s="128"/>
      <c r="E19" s="128"/>
      <c r="F19" s="128"/>
      <c r="G19" s="128"/>
      <c r="H19" s="129"/>
    </row>
    <row r="20" spans="1:8" s="131" customFormat="1" ht="27">
      <c r="A20" s="164" t="s">
        <v>875</v>
      </c>
      <c r="B20" s="128">
        <v>1038</v>
      </c>
      <c r="C20" s="128">
        <v>4992</v>
      </c>
      <c r="D20" s="128">
        <v>4964</v>
      </c>
      <c r="E20" s="128">
        <v>54</v>
      </c>
      <c r="F20" s="128">
        <v>36</v>
      </c>
      <c r="G20" s="128">
        <v>105</v>
      </c>
      <c r="H20" s="129">
        <v>28</v>
      </c>
    </row>
    <row r="21" spans="1:8" s="131" customFormat="1" ht="25.5">
      <c r="A21" s="346" t="s">
        <v>374</v>
      </c>
      <c r="B21" s="128"/>
      <c r="C21" s="128"/>
      <c r="D21" s="128"/>
      <c r="E21" s="128"/>
      <c r="F21" s="128"/>
      <c r="G21" s="128"/>
      <c r="H21" s="129"/>
    </row>
    <row r="22" spans="1:8" s="131" customFormat="1">
      <c r="A22" s="100" t="s">
        <v>64</v>
      </c>
      <c r="B22" s="128">
        <v>15230</v>
      </c>
      <c r="C22" s="128">
        <v>67726</v>
      </c>
      <c r="D22" s="128">
        <v>66736</v>
      </c>
      <c r="E22" s="128">
        <v>4415</v>
      </c>
      <c r="F22" s="128">
        <v>2095</v>
      </c>
      <c r="G22" s="128">
        <v>3539</v>
      </c>
      <c r="H22" s="129">
        <v>990</v>
      </c>
    </row>
    <row r="23" spans="1:8" s="131" customFormat="1">
      <c r="A23" s="344" t="s">
        <v>6</v>
      </c>
      <c r="B23" s="128"/>
      <c r="C23" s="128"/>
      <c r="D23" s="128"/>
      <c r="E23" s="128"/>
      <c r="F23" s="128"/>
      <c r="G23" s="128"/>
      <c r="H23" s="129"/>
    </row>
    <row r="24" spans="1:8" s="131" customFormat="1" ht="14.25">
      <c r="A24" s="100" t="s">
        <v>322</v>
      </c>
      <c r="B24" s="128">
        <v>19281</v>
      </c>
      <c r="C24" s="128">
        <v>74203</v>
      </c>
      <c r="D24" s="128">
        <v>73106</v>
      </c>
      <c r="E24" s="128">
        <v>339</v>
      </c>
      <c r="F24" s="128">
        <v>275</v>
      </c>
      <c r="G24" s="128">
        <v>740</v>
      </c>
      <c r="H24" s="129">
        <v>1097</v>
      </c>
    </row>
    <row r="25" spans="1:8" s="131" customFormat="1" ht="14.25">
      <c r="A25" s="344" t="s">
        <v>1001</v>
      </c>
      <c r="B25" s="128"/>
      <c r="C25" s="128"/>
      <c r="D25" s="128"/>
      <c r="E25" s="128"/>
      <c r="F25" s="128"/>
      <c r="G25" s="128"/>
      <c r="H25" s="129"/>
    </row>
    <row r="26" spans="1:8" s="131" customFormat="1">
      <c r="A26" s="100" t="s">
        <v>65</v>
      </c>
      <c r="B26" s="128">
        <v>4584</v>
      </c>
      <c r="C26" s="128">
        <v>9538</v>
      </c>
      <c r="D26" s="128">
        <v>8798</v>
      </c>
      <c r="E26" s="128">
        <v>64</v>
      </c>
      <c r="F26" s="128">
        <v>66</v>
      </c>
      <c r="G26" s="128">
        <v>97</v>
      </c>
      <c r="H26" s="129">
        <v>740</v>
      </c>
    </row>
    <row r="27" spans="1:8" s="131" customFormat="1">
      <c r="A27" s="344" t="s">
        <v>56</v>
      </c>
      <c r="B27" s="165"/>
      <c r="C27" s="165"/>
      <c r="D27" s="165"/>
      <c r="E27" s="165"/>
      <c r="F27" s="165"/>
      <c r="G27" s="165"/>
      <c r="H27" s="166"/>
    </row>
    <row r="28" spans="1:8" s="131" customFormat="1">
      <c r="A28" s="100" t="s">
        <v>96</v>
      </c>
      <c r="B28" s="128">
        <v>3868</v>
      </c>
      <c r="C28" s="128">
        <v>12735</v>
      </c>
      <c r="D28" s="128">
        <v>12534</v>
      </c>
      <c r="E28" s="128">
        <v>28</v>
      </c>
      <c r="F28" s="128">
        <v>9</v>
      </c>
      <c r="G28" s="128">
        <v>80</v>
      </c>
      <c r="H28" s="129">
        <v>201</v>
      </c>
    </row>
    <row r="29" spans="1:8" s="131" customFormat="1">
      <c r="A29" s="344" t="s">
        <v>97</v>
      </c>
      <c r="B29" s="165"/>
      <c r="C29" s="165"/>
      <c r="D29" s="165"/>
      <c r="E29" s="165"/>
      <c r="F29" s="165"/>
      <c r="G29" s="165"/>
      <c r="H29" s="166"/>
    </row>
    <row r="30" spans="1:8" s="131" customFormat="1">
      <c r="A30" s="100" t="s">
        <v>70</v>
      </c>
      <c r="B30" s="128">
        <v>957</v>
      </c>
      <c r="C30" s="128">
        <v>1960</v>
      </c>
      <c r="D30" s="128">
        <v>1801</v>
      </c>
      <c r="E30" s="128">
        <v>12</v>
      </c>
      <c r="F30" s="128">
        <v>6</v>
      </c>
      <c r="G30" s="128">
        <v>21</v>
      </c>
      <c r="H30" s="129">
        <v>159</v>
      </c>
    </row>
    <row r="31" spans="1:8" s="131" customFormat="1">
      <c r="A31" s="344" t="s">
        <v>11</v>
      </c>
      <c r="B31" s="165"/>
      <c r="D31" s="165"/>
      <c r="E31" s="165"/>
      <c r="F31" s="165"/>
      <c r="G31" s="165"/>
      <c r="H31" s="166"/>
    </row>
    <row r="32" spans="1:8" s="131" customFormat="1">
      <c r="A32" s="100" t="s">
        <v>73</v>
      </c>
      <c r="B32" s="128">
        <v>722</v>
      </c>
      <c r="C32" s="128">
        <v>1124</v>
      </c>
      <c r="D32" s="128">
        <v>982</v>
      </c>
      <c r="E32" s="128">
        <v>9</v>
      </c>
      <c r="F32" s="128">
        <v>5</v>
      </c>
      <c r="G32" s="128">
        <v>6</v>
      </c>
      <c r="H32" s="129">
        <v>142</v>
      </c>
    </row>
    <row r="33" spans="1:8" s="131" customFormat="1">
      <c r="A33" s="344" t="s">
        <v>57</v>
      </c>
      <c r="B33" s="128"/>
      <c r="C33" s="128"/>
      <c r="D33" s="128"/>
      <c r="E33" s="128"/>
      <c r="F33" s="128"/>
      <c r="G33" s="128"/>
      <c r="H33" s="129"/>
    </row>
    <row r="34" spans="1:8" s="131" customFormat="1" ht="14.25">
      <c r="A34" s="100" t="s">
        <v>876</v>
      </c>
      <c r="B34" s="128">
        <v>895</v>
      </c>
      <c r="C34" s="128">
        <v>2444</v>
      </c>
      <c r="D34" s="128">
        <v>2404</v>
      </c>
      <c r="E34" s="128">
        <v>50</v>
      </c>
      <c r="F34" s="128">
        <v>37</v>
      </c>
      <c r="G34" s="128">
        <v>69</v>
      </c>
      <c r="H34" s="129">
        <v>40</v>
      </c>
    </row>
    <row r="35" spans="1:8" s="131" customFormat="1">
      <c r="A35" s="344" t="s">
        <v>320</v>
      </c>
      <c r="B35" s="128"/>
      <c r="C35" s="128"/>
      <c r="D35" s="128"/>
      <c r="E35" s="128"/>
      <c r="F35" s="128"/>
      <c r="G35" s="128"/>
      <c r="H35" s="129"/>
    </row>
    <row r="36" spans="1:8" s="131" customFormat="1">
      <c r="A36" s="100" t="s">
        <v>73</v>
      </c>
      <c r="B36" s="128">
        <v>2403</v>
      </c>
      <c r="C36" s="128">
        <v>6458</v>
      </c>
      <c r="D36" s="128">
        <v>6117</v>
      </c>
      <c r="E36" s="128">
        <v>102</v>
      </c>
      <c r="F36" s="128">
        <v>44</v>
      </c>
      <c r="G36" s="128">
        <v>92</v>
      </c>
      <c r="H36" s="129">
        <v>341</v>
      </c>
    </row>
    <row r="37" spans="1:8" s="131" customFormat="1">
      <c r="A37" s="344" t="s">
        <v>57</v>
      </c>
      <c r="B37" s="128"/>
      <c r="C37" s="128"/>
      <c r="D37" s="128"/>
      <c r="E37" s="128"/>
      <c r="F37" s="128"/>
      <c r="G37" s="128"/>
      <c r="H37" s="129"/>
    </row>
    <row r="38" spans="1:8" s="131" customFormat="1">
      <c r="A38" s="100" t="s">
        <v>855</v>
      </c>
      <c r="B38" s="128">
        <v>4826</v>
      </c>
      <c r="C38" s="128">
        <v>6881</v>
      </c>
      <c r="D38" s="128">
        <v>6559</v>
      </c>
      <c r="E38" s="128">
        <v>91</v>
      </c>
      <c r="F38" s="128">
        <v>93</v>
      </c>
      <c r="G38" s="128">
        <v>79</v>
      </c>
      <c r="H38" s="129">
        <v>322</v>
      </c>
    </row>
    <row r="39" spans="1:8" s="131" customFormat="1">
      <c r="A39" s="344" t="s">
        <v>321</v>
      </c>
      <c r="B39" s="128"/>
      <c r="C39" s="128"/>
      <c r="D39" s="128"/>
      <c r="E39" s="128"/>
      <c r="F39" s="128"/>
      <c r="G39" s="128"/>
      <c r="H39" s="129"/>
    </row>
    <row r="40" spans="1:8" s="131" customFormat="1" ht="25.5">
      <c r="A40" s="100" t="s">
        <v>98</v>
      </c>
      <c r="B40" s="128">
        <v>923</v>
      </c>
      <c r="C40" s="128">
        <v>1339</v>
      </c>
      <c r="D40" s="128">
        <v>1331</v>
      </c>
      <c r="E40" s="128">
        <v>9</v>
      </c>
      <c r="F40" s="128">
        <v>8</v>
      </c>
      <c r="G40" s="128">
        <v>5</v>
      </c>
      <c r="H40" s="129">
        <v>8</v>
      </c>
    </row>
    <row r="41" spans="1:8" s="131" customFormat="1" ht="25.5">
      <c r="A41" s="344" t="s">
        <v>58</v>
      </c>
      <c r="B41" s="128"/>
      <c r="C41" s="128"/>
      <c r="D41" s="128"/>
      <c r="E41" s="128"/>
      <c r="F41" s="128"/>
      <c r="G41" s="128"/>
      <c r="H41" s="129"/>
    </row>
    <row r="42" spans="1:8" s="131" customFormat="1">
      <c r="A42" s="100" t="s">
        <v>99</v>
      </c>
      <c r="B42" s="128">
        <v>2494</v>
      </c>
      <c r="C42" s="128">
        <v>5857</v>
      </c>
      <c r="D42" s="128">
        <v>5641</v>
      </c>
      <c r="E42" s="128">
        <v>6</v>
      </c>
      <c r="F42" s="128">
        <v>5</v>
      </c>
      <c r="G42" s="128">
        <v>32</v>
      </c>
      <c r="H42" s="129">
        <v>216</v>
      </c>
    </row>
    <row r="43" spans="1:8" s="131" customFormat="1">
      <c r="A43" s="344" t="s">
        <v>15</v>
      </c>
      <c r="B43" s="128"/>
      <c r="C43" s="128"/>
      <c r="D43" s="128"/>
      <c r="E43" s="128"/>
      <c r="F43" s="128"/>
      <c r="G43" s="128"/>
      <c r="H43" s="129"/>
    </row>
    <row r="44" spans="1:8" s="131" customFormat="1">
      <c r="A44" s="100" t="s">
        <v>100</v>
      </c>
      <c r="B44" s="128">
        <v>2024</v>
      </c>
      <c r="C44" s="128">
        <v>5437</v>
      </c>
      <c r="D44" s="128">
        <v>5213</v>
      </c>
      <c r="E44" s="128">
        <v>5</v>
      </c>
      <c r="F44" s="128">
        <v>7</v>
      </c>
      <c r="G44" s="128">
        <v>14</v>
      </c>
      <c r="H44" s="129">
        <v>224</v>
      </c>
    </row>
    <row r="45" spans="1:8" s="131" customFormat="1">
      <c r="A45" s="344" t="s">
        <v>16</v>
      </c>
      <c r="B45" s="128"/>
      <c r="C45" s="128"/>
      <c r="D45" s="128"/>
      <c r="E45" s="128"/>
      <c r="F45" s="128"/>
      <c r="G45" s="128"/>
      <c r="H45" s="129"/>
    </row>
    <row r="46" spans="1:8" s="131" customFormat="1" ht="25.5">
      <c r="A46" s="100" t="s">
        <v>101</v>
      </c>
      <c r="B46" s="128">
        <v>892</v>
      </c>
      <c r="C46" s="128">
        <v>2414</v>
      </c>
      <c r="D46" s="128">
        <v>2325</v>
      </c>
      <c r="E46" s="128">
        <v>19</v>
      </c>
      <c r="F46" s="128">
        <v>18</v>
      </c>
      <c r="G46" s="128">
        <v>36</v>
      </c>
      <c r="H46" s="129">
        <v>89</v>
      </c>
    </row>
    <row r="47" spans="1:8" s="131" customFormat="1">
      <c r="A47" s="344" t="s">
        <v>59</v>
      </c>
      <c r="B47" s="128"/>
      <c r="C47" s="128"/>
      <c r="D47" s="128"/>
      <c r="E47" s="128"/>
      <c r="F47" s="128"/>
      <c r="G47" s="128"/>
      <c r="H47" s="129"/>
    </row>
    <row r="48" spans="1:8" s="131" customFormat="1">
      <c r="A48" s="100" t="s">
        <v>102</v>
      </c>
      <c r="B48" s="128">
        <v>2154</v>
      </c>
      <c r="C48" s="128">
        <v>6353</v>
      </c>
      <c r="D48" s="128">
        <v>6219</v>
      </c>
      <c r="E48" s="128">
        <v>10</v>
      </c>
      <c r="F48" s="128">
        <v>8</v>
      </c>
      <c r="G48" s="128">
        <v>25</v>
      </c>
      <c r="H48" s="129">
        <v>134</v>
      </c>
    </row>
    <row r="49" spans="1:8" s="131" customFormat="1">
      <c r="A49" s="344" t="s">
        <v>17</v>
      </c>
      <c r="B49" s="165"/>
      <c r="C49" s="165"/>
      <c r="D49" s="165"/>
      <c r="E49" s="165"/>
      <c r="F49" s="165"/>
      <c r="G49" s="165"/>
      <c r="H49" s="166"/>
    </row>
    <row r="50" spans="1:8" ht="48" customHeight="1">
      <c r="A50" s="418" t="s">
        <v>856</v>
      </c>
      <c r="B50" s="418"/>
      <c r="C50" s="418"/>
      <c r="D50" s="418"/>
      <c r="E50" s="418"/>
      <c r="F50" s="418"/>
      <c r="G50" s="418"/>
      <c r="H50" s="418"/>
    </row>
    <row r="51" spans="1:8" ht="30" customHeight="1">
      <c r="A51" s="418" t="s">
        <v>1355</v>
      </c>
      <c r="B51" s="418"/>
      <c r="C51" s="418"/>
      <c r="D51" s="418"/>
      <c r="E51" s="418"/>
      <c r="F51" s="418"/>
      <c r="G51" s="418"/>
      <c r="H51" s="418"/>
    </row>
    <row r="52" spans="1:8" ht="15" customHeight="1">
      <c r="A52" s="419" t="s">
        <v>60</v>
      </c>
      <c r="B52" s="419"/>
      <c r="C52" s="419"/>
      <c r="D52" s="419"/>
      <c r="E52" s="419"/>
      <c r="F52" s="419"/>
      <c r="G52" s="419"/>
      <c r="H52" s="419"/>
    </row>
    <row r="53" spans="1:8" ht="34.5" customHeight="1">
      <c r="A53" s="413" t="s">
        <v>857</v>
      </c>
      <c r="B53" s="413"/>
      <c r="C53" s="413"/>
      <c r="D53" s="413"/>
      <c r="E53" s="413"/>
      <c r="F53" s="413"/>
      <c r="G53" s="413"/>
      <c r="H53" s="413"/>
    </row>
    <row r="54" spans="1:8" ht="30" customHeight="1">
      <c r="A54" s="413" t="s">
        <v>1356</v>
      </c>
      <c r="B54" s="413"/>
      <c r="C54" s="413"/>
      <c r="D54" s="413"/>
      <c r="E54" s="413"/>
      <c r="F54" s="413"/>
      <c r="G54" s="413"/>
      <c r="H54" s="413"/>
    </row>
    <row r="55" spans="1:8" ht="15" customHeight="1">
      <c r="A55" s="413" t="s">
        <v>61</v>
      </c>
      <c r="B55" s="413"/>
      <c r="C55" s="413"/>
      <c r="D55" s="413"/>
      <c r="E55" s="413"/>
      <c r="F55" s="413"/>
      <c r="G55" s="413"/>
      <c r="H55" s="413"/>
    </row>
    <row r="56" spans="1:8">
      <c r="A56" s="167"/>
    </row>
    <row r="57" spans="1:8">
      <c r="A57" s="167"/>
    </row>
  </sheetData>
  <mergeCells count="14">
    <mergeCell ref="A55:H55"/>
    <mergeCell ref="A4:A7"/>
    <mergeCell ref="B4:B7"/>
    <mergeCell ref="C4:H4"/>
    <mergeCell ref="C5:C7"/>
    <mergeCell ref="D5:G5"/>
    <mergeCell ref="H5:H7"/>
    <mergeCell ref="D6:D7"/>
    <mergeCell ref="E6:G6"/>
    <mergeCell ref="A50:H50"/>
    <mergeCell ref="A51:H51"/>
    <mergeCell ref="A52:H52"/>
    <mergeCell ref="A53:H53"/>
    <mergeCell ref="A54:H54"/>
  </mergeCells>
  <hyperlinks>
    <hyperlink ref="H1" location="'SPIS TABLIC'!A1" display="Powrót/Back"/>
  </hyperlinks>
  <pageMargins left="0.7" right="0.7" top="0.75" bottom="0.75" header="0.3" footer="0.3"/>
  <pageSetup paperSize="9" scale="6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15"/>
  <sheetViews>
    <sheetView zoomScaleNormal="100" workbookViewId="0"/>
  </sheetViews>
  <sheetFormatPr defaultColWidth="9.140625" defaultRowHeight="12.75"/>
  <cols>
    <col min="1" max="1" width="40.5703125" style="6" customWidth="1"/>
    <col min="2" max="2" width="3.7109375" style="21" customWidth="1"/>
    <col min="3" max="4" width="11.85546875" style="6" customWidth="1"/>
    <col min="5" max="5" width="11.28515625" style="6" customWidth="1"/>
    <col min="6" max="6" width="10.7109375" style="6" customWidth="1"/>
    <col min="7" max="7" width="11.42578125" style="6" customWidth="1"/>
    <col min="8" max="8" width="11.28515625" style="6" customWidth="1"/>
    <col min="9" max="9" width="14.5703125" style="6" customWidth="1"/>
    <col min="10" max="10" width="14.28515625" style="6" customWidth="1"/>
    <col min="11" max="11" width="9.140625" style="6" customWidth="1"/>
    <col min="12" max="16384" width="9.140625" style="6"/>
  </cols>
  <sheetData>
    <row r="1" spans="1:11">
      <c r="J1" s="369" t="s">
        <v>1302</v>
      </c>
    </row>
    <row r="2" spans="1:11" s="3" customFormat="1" ht="15" customHeight="1">
      <c r="A2" s="1" t="s">
        <v>198</v>
      </c>
      <c r="B2" s="1"/>
      <c r="C2" s="1"/>
      <c r="D2" s="1"/>
      <c r="E2" s="1"/>
      <c r="F2" s="1"/>
      <c r="G2" s="1"/>
      <c r="H2" s="1"/>
      <c r="I2" s="1"/>
      <c r="J2" s="1"/>
    </row>
    <row r="3" spans="1:11" s="3" customFormat="1" ht="15" customHeight="1">
      <c r="A3" s="25" t="s">
        <v>90</v>
      </c>
      <c r="B3" s="55"/>
    </row>
    <row r="4" spans="1:11" s="3" customFormat="1" ht="15" customHeight="1">
      <c r="A4" s="297" t="s">
        <v>1104</v>
      </c>
    </row>
    <row r="5" spans="1:11" s="3" customFormat="1" ht="15" customHeight="1">
      <c r="A5" s="299" t="s">
        <v>84</v>
      </c>
      <c r="B5" s="4"/>
      <c r="C5" s="5"/>
      <c r="D5" s="5"/>
      <c r="E5" s="5"/>
      <c r="F5" s="5"/>
      <c r="G5" s="5"/>
      <c r="H5" s="5"/>
      <c r="I5" s="5"/>
      <c r="J5" s="5"/>
    </row>
    <row r="6" spans="1:11" s="3" customFormat="1" ht="38.25" customHeight="1">
      <c r="A6" s="394" t="s">
        <v>1098</v>
      </c>
      <c r="B6" s="395"/>
      <c r="C6" s="401" t="s">
        <v>1099</v>
      </c>
      <c r="D6" s="395"/>
      <c r="E6" s="389" t="s">
        <v>1100</v>
      </c>
      <c r="F6" s="403"/>
      <c r="G6" s="403"/>
      <c r="H6" s="403"/>
      <c r="I6" s="403"/>
      <c r="J6" s="403"/>
    </row>
    <row r="7" spans="1:11" ht="77.25" customHeight="1">
      <c r="A7" s="396"/>
      <c r="B7" s="397"/>
      <c r="C7" s="402"/>
      <c r="D7" s="399"/>
      <c r="E7" s="389" t="s">
        <v>1101</v>
      </c>
      <c r="F7" s="388"/>
      <c r="G7" s="389" t="s">
        <v>1075</v>
      </c>
      <c r="H7" s="388"/>
      <c r="I7" s="389" t="s">
        <v>1074</v>
      </c>
      <c r="J7" s="403"/>
    </row>
    <row r="8" spans="1:11" ht="91.5" customHeight="1">
      <c r="A8" s="398"/>
      <c r="B8" s="399"/>
      <c r="C8" s="264" t="s">
        <v>1079</v>
      </c>
      <c r="D8" s="266" t="s">
        <v>1080</v>
      </c>
      <c r="E8" s="266" t="s">
        <v>1081</v>
      </c>
      <c r="F8" s="266" t="s">
        <v>1080</v>
      </c>
      <c r="G8" s="266" t="s">
        <v>1081</v>
      </c>
      <c r="H8" s="266" t="s">
        <v>1080</v>
      </c>
      <c r="I8" s="266" t="s">
        <v>1081</v>
      </c>
      <c r="J8" s="265" t="s">
        <v>1080</v>
      </c>
      <c r="K8" s="39"/>
    </row>
    <row r="9" spans="1:11" ht="24.75" customHeight="1">
      <c r="A9" s="400" t="s">
        <v>1102</v>
      </c>
      <c r="B9" s="400"/>
      <c r="C9" s="400"/>
      <c r="D9" s="400"/>
      <c r="E9" s="400"/>
      <c r="F9" s="400"/>
      <c r="G9" s="400"/>
      <c r="H9" s="400"/>
      <c r="I9" s="400"/>
      <c r="J9" s="400"/>
      <c r="K9" s="39"/>
    </row>
    <row r="10" spans="1:11">
      <c r="A10" s="42" t="s">
        <v>37</v>
      </c>
      <c r="B10" s="107" t="s">
        <v>0</v>
      </c>
      <c r="C10" s="8">
        <v>462197</v>
      </c>
      <c r="D10" s="8">
        <v>358499</v>
      </c>
      <c r="E10" s="11">
        <v>270866</v>
      </c>
      <c r="F10" s="11">
        <v>200284</v>
      </c>
      <c r="G10" s="11">
        <v>112669</v>
      </c>
      <c r="H10" s="11">
        <v>94339</v>
      </c>
      <c r="I10" s="11">
        <v>78662</v>
      </c>
      <c r="J10" s="12">
        <v>63876</v>
      </c>
    </row>
    <row r="11" spans="1:11">
      <c r="A11" s="289" t="s">
        <v>1347</v>
      </c>
      <c r="B11" s="108" t="s">
        <v>1</v>
      </c>
      <c r="C11" s="11">
        <v>103681</v>
      </c>
      <c r="D11" s="11">
        <v>77161</v>
      </c>
      <c r="E11" s="11">
        <v>54305</v>
      </c>
      <c r="F11" s="11">
        <v>36247</v>
      </c>
      <c r="G11" s="11">
        <v>36016</v>
      </c>
      <c r="H11" s="11">
        <v>30456</v>
      </c>
      <c r="I11" s="11">
        <v>13360</v>
      </c>
      <c r="J11" s="12">
        <v>10458</v>
      </c>
    </row>
    <row r="12" spans="1:11">
      <c r="A12" s="42"/>
      <c r="B12" s="108" t="s">
        <v>32</v>
      </c>
      <c r="C12" s="8">
        <v>77.2</v>
      </c>
      <c r="D12" s="8">
        <v>59.9</v>
      </c>
      <c r="E12" s="8">
        <v>45.2</v>
      </c>
      <c r="F12" s="8">
        <v>33.4</v>
      </c>
      <c r="G12" s="8">
        <v>18.8</v>
      </c>
      <c r="H12" s="8">
        <v>15.8</v>
      </c>
      <c r="I12" s="8">
        <v>13.1</v>
      </c>
      <c r="J12" s="9">
        <v>10.7</v>
      </c>
    </row>
    <row r="13" spans="1:11" ht="25.5">
      <c r="A13" s="42" t="s">
        <v>88</v>
      </c>
      <c r="B13" s="107" t="s">
        <v>0</v>
      </c>
      <c r="C13" s="11">
        <v>6017</v>
      </c>
      <c r="D13" s="11">
        <v>3783</v>
      </c>
      <c r="E13" s="11">
        <v>3691</v>
      </c>
      <c r="F13" s="11">
        <v>2158</v>
      </c>
      <c r="G13" s="11">
        <v>1059</v>
      </c>
      <c r="H13" s="11">
        <v>887</v>
      </c>
      <c r="I13" s="11">
        <v>1267</v>
      </c>
      <c r="J13" s="12">
        <v>738</v>
      </c>
    </row>
    <row r="14" spans="1:11">
      <c r="A14" s="289" t="s">
        <v>176</v>
      </c>
      <c r="B14" s="107" t="s">
        <v>1</v>
      </c>
      <c r="C14" s="11">
        <v>2631</v>
      </c>
      <c r="D14" s="11">
        <v>1807</v>
      </c>
      <c r="E14" s="11">
        <v>1956</v>
      </c>
      <c r="F14" s="11">
        <v>1263</v>
      </c>
      <c r="G14" s="11">
        <v>461</v>
      </c>
      <c r="H14" s="11">
        <v>418</v>
      </c>
      <c r="I14" s="11">
        <v>214</v>
      </c>
      <c r="J14" s="12">
        <v>126</v>
      </c>
    </row>
    <row r="15" spans="1:11">
      <c r="A15" s="42"/>
      <c r="B15" s="107" t="s">
        <v>32</v>
      </c>
      <c r="C15" s="50">
        <v>91</v>
      </c>
      <c r="D15" s="50">
        <v>57.2</v>
      </c>
      <c r="E15" s="50">
        <v>55.8</v>
      </c>
      <c r="F15" s="50">
        <v>32.6</v>
      </c>
      <c r="G15" s="50">
        <v>16</v>
      </c>
      <c r="H15" s="50">
        <v>13.4</v>
      </c>
      <c r="I15" s="50">
        <v>19.2</v>
      </c>
      <c r="J15" s="51">
        <v>11.2</v>
      </c>
    </row>
    <row r="16" spans="1:11" ht="25.5" customHeight="1">
      <c r="A16" s="7" t="s">
        <v>115</v>
      </c>
      <c r="B16" s="90" t="s">
        <v>0</v>
      </c>
      <c r="C16" s="15">
        <v>1738</v>
      </c>
      <c r="D16" s="15">
        <v>1377</v>
      </c>
      <c r="E16" s="15">
        <v>848</v>
      </c>
      <c r="F16" s="15">
        <v>628</v>
      </c>
      <c r="G16" s="15">
        <v>390</v>
      </c>
      <c r="H16" s="15">
        <v>361</v>
      </c>
      <c r="I16" s="15">
        <v>500</v>
      </c>
      <c r="J16" s="16">
        <v>388</v>
      </c>
    </row>
    <row r="17" spans="1:10" ht="14.25">
      <c r="A17" s="290" t="s">
        <v>944</v>
      </c>
      <c r="B17" s="90" t="s">
        <v>1</v>
      </c>
      <c r="C17" s="15">
        <v>341</v>
      </c>
      <c r="D17" s="15">
        <v>252</v>
      </c>
      <c r="E17" s="15">
        <v>149</v>
      </c>
      <c r="F17" s="15">
        <v>111</v>
      </c>
      <c r="G17" s="15">
        <v>57</v>
      </c>
      <c r="H17" s="15">
        <v>48</v>
      </c>
      <c r="I17" s="15">
        <v>135</v>
      </c>
      <c r="J17" s="16">
        <v>93</v>
      </c>
    </row>
    <row r="18" spans="1:10">
      <c r="A18" s="7"/>
      <c r="B18" s="90" t="s">
        <v>32</v>
      </c>
      <c r="C18" s="15">
        <v>54.3</v>
      </c>
      <c r="D18" s="15">
        <v>43.1</v>
      </c>
      <c r="E18" s="15">
        <v>26.5</v>
      </c>
      <c r="F18" s="15">
        <v>19.600000000000001</v>
      </c>
      <c r="G18" s="15">
        <v>12.2</v>
      </c>
      <c r="H18" s="15">
        <v>11.3</v>
      </c>
      <c r="I18" s="15">
        <v>15.6</v>
      </c>
      <c r="J18" s="16">
        <v>12.1</v>
      </c>
    </row>
    <row r="19" spans="1:10">
      <c r="A19" s="7" t="s">
        <v>87</v>
      </c>
      <c r="B19" s="90" t="s">
        <v>0</v>
      </c>
      <c r="C19" s="15">
        <v>4168</v>
      </c>
      <c r="D19" s="15">
        <v>2310</v>
      </c>
      <c r="E19" s="15">
        <v>2782</v>
      </c>
      <c r="F19" s="15">
        <v>1482</v>
      </c>
      <c r="G19" s="15">
        <v>625</v>
      </c>
      <c r="H19" s="15">
        <v>482</v>
      </c>
      <c r="I19" s="15">
        <v>761</v>
      </c>
      <c r="J19" s="16">
        <v>346</v>
      </c>
    </row>
    <row r="20" spans="1:10">
      <c r="A20" s="290" t="s">
        <v>2</v>
      </c>
      <c r="B20" s="90" t="s">
        <v>1</v>
      </c>
      <c r="C20" s="15">
        <v>2277</v>
      </c>
      <c r="D20" s="15">
        <v>1542</v>
      </c>
      <c r="E20" s="15">
        <v>1794</v>
      </c>
      <c r="F20" s="15">
        <v>1139</v>
      </c>
      <c r="G20" s="15">
        <v>404</v>
      </c>
      <c r="H20" s="15">
        <v>370</v>
      </c>
      <c r="I20" s="15">
        <v>79</v>
      </c>
      <c r="J20" s="16">
        <v>33</v>
      </c>
    </row>
    <row r="21" spans="1:10">
      <c r="A21" s="7"/>
      <c r="B21" s="90" t="s">
        <v>32</v>
      </c>
      <c r="C21" s="48">
        <v>126</v>
      </c>
      <c r="D21" s="48">
        <v>69.8</v>
      </c>
      <c r="E21" s="48">
        <v>84.1</v>
      </c>
      <c r="F21" s="48">
        <v>44.8</v>
      </c>
      <c r="G21" s="48">
        <v>18.899999999999999</v>
      </c>
      <c r="H21" s="48">
        <v>14.6</v>
      </c>
      <c r="I21" s="48">
        <v>23</v>
      </c>
      <c r="J21" s="49">
        <v>10.5</v>
      </c>
    </row>
    <row r="22" spans="1:10" ht="14.25">
      <c r="A22" s="7" t="s">
        <v>114</v>
      </c>
      <c r="B22" s="90" t="s">
        <v>0</v>
      </c>
      <c r="C22" s="15">
        <v>111</v>
      </c>
      <c r="D22" s="15">
        <v>96</v>
      </c>
      <c r="E22" s="15">
        <v>61</v>
      </c>
      <c r="F22" s="15">
        <v>48</v>
      </c>
      <c r="G22" s="15">
        <v>44</v>
      </c>
      <c r="H22" s="15">
        <v>44</v>
      </c>
      <c r="I22" s="15">
        <v>6</v>
      </c>
      <c r="J22" s="16">
        <v>4</v>
      </c>
    </row>
    <row r="23" spans="1:10" ht="14.25">
      <c r="A23" s="290" t="s">
        <v>945</v>
      </c>
      <c r="B23" s="90" t="s">
        <v>1</v>
      </c>
      <c r="C23" s="15">
        <v>13</v>
      </c>
      <c r="D23" s="15">
        <v>13</v>
      </c>
      <c r="E23" s="15">
        <v>13</v>
      </c>
      <c r="F23" s="15">
        <v>13</v>
      </c>
      <c r="G23" s="15" t="s">
        <v>410</v>
      </c>
      <c r="H23" s="15" t="s">
        <v>410</v>
      </c>
      <c r="I23" s="15" t="s">
        <v>410</v>
      </c>
      <c r="J23" s="16" t="s">
        <v>410</v>
      </c>
    </row>
    <row r="24" spans="1:10">
      <c r="A24" s="7"/>
      <c r="B24" s="90" t="s">
        <v>32</v>
      </c>
      <c r="C24" s="15">
        <v>106.7</v>
      </c>
      <c r="D24" s="15">
        <v>92.3</v>
      </c>
      <c r="E24" s="15">
        <v>58.7</v>
      </c>
      <c r="F24" s="15">
        <v>46.2</v>
      </c>
      <c r="G24" s="15">
        <v>42.3</v>
      </c>
      <c r="H24" s="15">
        <v>42.3</v>
      </c>
      <c r="I24" s="15">
        <v>5.8</v>
      </c>
      <c r="J24" s="16">
        <v>3.8</v>
      </c>
    </row>
    <row r="25" spans="1:10" s="17" customFormat="1">
      <c r="A25" s="42" t="s">
        <v>86</v>
      </c>
      <c r="B25" s="107" t="s">
        <v>0</v>
      </c>
      <c r="C25" s="11">
        <v>357620</v>
      </c>
      <c r="D25" s="11">
        <v>274012</v>
      </c>
      <c r="E25" s="11">
        <v>223888</v>
      </c>
      <c r="F25" s="11">
        <v>167018</v>
      </c>
      <c r="G25" s="11">
        <v>76727</v>
      </c>
      <c r="H25" s="11">
        <v>61847</v>
      </c>
      <c r="I25" s="11">
        <v>57005</v>
      </c>
      <c r="J25" s="12">
        <v>45147</v>
      </c>
    </row>
    <row r="26" spans="1:10">
      <c r="A26" s="289" t="s">
        <v>116</v>
      </c>
      <c r="B26" s="107" t="s">
        <v>1</v>
      </c>
      <c r="C26" s="11">
        <v>63609</v>
      </c>
      <c r="D26" s="11">
        <v>43097</v>
      </c>
      <c r="E26" s="11">
        <v>37607</v>
      </c>
      <c r="F26" s="11">
        <v>23189</v>
      </c>
      <c r="G26" s="11">
        <v>16113</v>
      </c>
      <c r="H26" s="11">
        <v>12103</v>
      </c>
      <c r="I26" s="11">
        <v>9889</v>
      </c>
      <c r="J26" s="12">
        <v>7805</v>
      </c>
    </row>
    <row r="27" spans="1:10">
      <c r="A27" s="42"/>
      <c r="B27" s="107" t="s">
        <v>32</v>
      </c>
      <c r="C27" s="11">
        <v>132.4</v>
      </c>
      <c r="D27" s="11">
        <v>101.4</v>
      </c>
      <c r="E27" s="11">
        <v>82.9</v>
      </c>
      <c r="F27" s="11">
        <v>61.8</v>
      </c>
      <c r="G27" s="11">
        <v>28.4</v>
      </c>
      <c r="H27" s="11">
        <v>22.9</v>
      </c>
      <c r="I27" s="11">
        <v>21.1</v>
      </c>
      <c r="J27" s="12">
        <v>16.7</v>
      </c>
    </row>
    <row r="28" spans="1:10" s="17" customFormat="1">
      <c r="A28" s="268" t="s">
        <v>62</v>
      </c>
      <c r="B28" s="90" t="s">
        <v>0</v>
      </c>
      <c r="C28" s="15">
        <v>53748</v>
      </c>
      <c r="D28" s="15">
        <v>31343</v>
      </c>
      <c r="E28" s="15">
        <v>38930</v>
      </c>
      <c r="F28" s="15">
        <v>21431</v>
      </c>
      <c r="G28" s="15">
        <v>10317</v>
      </c>
      <c r="H28" s="15">
        <v>7228</v>
      </c>
      <c r="I28" s="15">
        <v>4501</v>
      </c>
      <c r="J28" s="16">
        <v>2684</v>
      </c>
    </row>
    <row r="29" spans="1:10">
      <c r="A29" s="291" t="s">
        <v>3</v>
      </c>
      <c r="B29" s="90" t="s">
        <v>1</v>
      </c>
      <c r="C29" s="15">
        <v>35553</v>
      </c>
      <c r="D29" s="15">
        <v>19981</v>
      </c>
      <c r="E29" s="15">
        <v>25313</v>
      </c>
      <c r="F29" s="15">
        <v>13524</v>
      </c>
      <c r="G29" s="15">
        <v>6380</v>
      </c>
      <c r="H29" s="15">
        <v>4195</v>
      </c>
      <c r="I29" s="15">
        <v>3860</v>
      </c>
      <c r="J29" s="16">
        <v>2262</v>
      </c>
    </row>
    <row r="30" spans="1:10">
      <c r="A30" s="268"/>
      <c r="B30" s="90" t="s">
        <v>32</v>
      </c>
      <c r="C30" s="15">
        <v>389.6</v>
      </c>
      <c r="D30" s="15">
        <v>227.2</v>
      </c>
      <c r="E30" s="15">
        <v>282.2</v>
      </c>
      <c r="F30" s="15">
        <v>155.30000000000001</v>
      </c>
      <c r="G30" s="15">
        <v>74.8</v>
      </c>
      <c r="H30" s="15">
        <v>52.4</v>
      </c>
      <c r="I30" s="15">
        <v>32.6</v>
      </c>
      <c r="J30" s="16">
        <v>19.5</v>
      </c>
    </row>
    <row r="31" spans="1:10" ht="25.5">
      <c r="A31" s="46" t="s">
        <v>119</v>
      </c>
      <c r="B31" s="90" t="s">
        <v>0</v>
      </c>
      <c r="C31" s="15">
        <v>38296</v>
      </c>
      <c r="D31" s="15">
        <v>21977</v>
      </c>
      <c r="E31" s="15">
        <v>27511</v>
      </c>
      <c r="F31" s="15">
        <v>15012</v>
      </c>
      <c r="G31" s="15">
        <v>6898</v>
      </c>
      <c r="H31" s="15">
        <v>4711</v>
      </c>
      <c r="I31" s="15">
        <v>3887</v>
      </c>
      <c r="J31" s="16">
        <v>2254</v>
      </c>
    </row>
    <row r="32" spans="1:10">
      <c r="A32" s="292" t="s">
        <v>120</v>
      </c>
      <c r="B32" s="90" t="s">
        <v>1</v>
      </c>
      <c r="C32" s="15">
        <v>34225</v>
      </c>
      <c r="D32" s="15">
        <v>18857</v>
      </c>
      <c r="E32" s="15">
        <v>24512</v>
      </c>
      <c r="F32" s="15">
        <v>12916</v>
      </c>
      <c r="G32" s="15">
        <v>5915</v>
      </c>
      <c r="H32" s="15">
        <v>3730</v>
      </c>
      <c r="I32" s="15">
        <v>3798</v>
      </c>
      <c r="J32" s="16">
        <v>2211</v>
      </c>
    </row>
    <row r="33" spans="1:10">
      <c r="A33" s="268"/>
      <c r="B33" s="90" t="s">
        <v>32</v>
      </c>
      <c r="C33" s="15">
        <v>440.5</v>
      </c>
      <c r="D33" s="15">
        <v>252.8</v>
      </c>
      <c r="E33" s="15">
        <v>316.5</v>
      </c>
      <c r="F33" s="15">
        <v>172.7</v>
      </c>
      <c r="G33" s="15">
        <v>79.3</v>
      </c>
      <c r="H33" s="15">
        <v>54.2</v>
      </c>
      <c r="I33" s="15">
        <v>44.7</v>
      </c>
      <c r="J33" s="16">
        <v>25.9</v>
      </c>
    </row>
    <row r="34" spans="1:10">
      <c r="A34" s="61" t="s">
        <v>117</v>
      </c>
      <c r="B34" s="90" t="s">
        <v>0</v>
      </c>
      <c r="C34" s="15">
        <v>36945</v>
      </c>
      <c r="D34" s="15">
        <v>20925</v>
      </c>
      <c r="E34" s="15">
        <v>27061</v>
      </c>
      <c r="F34" s="15">
        <v>14861</v>
      </c>
      <c r="G34" s="15">
        <v>6002</v>
      </c>
      <c r="H34" s="15">
        <v>3815</v>
      </c>
      <c r="I34" s="15">
        <v>3882</v>
      </c>
      <c r="J34" s="16">
        <v>2249</v>
      </c>
    </row>
    <row r="35" spans="1:10">
      <c r="A35" s="293" t="s">
        <v>118</v>
      </c>
      <c r="B35" s="90" t="s">
        <v>1</v>
      </c>
      <c r="C35" s="15">
        <v>34225</v>
      </c>
      <c r="D35" s="15">
        <v>18857</v>
      </c>
      <c r="E35" s="15">
        <v>24512</v>
      </c>
      <c r="F35" s="15">
        <v>12916</v>
      </c>
      <c r="G35" s="15">
        <v>5915</v>
      </c>
      <c r="H35" s="15">
        <v>3730</v>
      </c>
      <c r="I35" s="15">
        <v>3798</v>
      </c>
      <c r="J35" s="16">
        <v>2211</v>
      </c>
    </row>
    <row r="36" spans="1:10">
      <c r="A36" s="268"/>
      <c r="B36" s="90" t="s">
        <v>32</v>
      </c>
      <c r="C36" s="15">
        <v>471.9</v>
      </c>
      <c r="D36" s="15">
        <v>267.3</v>
      </c>
      <c r="E36" s="15">
        <v>345.6</v>
      </c>
      <c r="F36" s="15">
        <v>189.8</v>
      </c>
      <c r="G36" s="15">
        <v>76.7</v>
      </c>
      <c r="H36" s="15">
        <v>48.7</v>
      </c>
      <c r="I36" s="15">
        <v>49.6</v>
      </c>
      <c r="J36" s="16">
        <v>28.7</v>
      </c>
    </row>
    <row r="37" spans="1:10">
      <c r="A37" s="46" t="s">
        <v>121</v>
      </c>
      <c r="B37" s="90" t="s">
        <v>0</v>
      </c>
      <c r="C37" s="15">
        <v>233</v>
      </c>
      <c r="D37" s="15">
        <v>233</v>
      </c>
      <c r="E37" s="15">
        <v>151</v>
      </c>
      <c r="F37" s="15">
        <v>151</v>
      </c>
      <c r="G37" s="15">
        <v>82</v>
      </c>
      <c r="H37" s="15">
        <v>82</v>
      </c>
      <c r="I37" s="15" t="s">
        <v>410</v>
      </c>
      <c r="J37" s="16" t="s">
        <v>410</v>
      </c>
    </row>
    <row r="38" spans="1:10" ht="15.75" customHeight="1">
      <c r="A38" s="292" t="s">
        <v>122</v>
      </c>
      <c r="B38" s="90" t="s">
        <v>1</v>
      </c>
      <c r="C38" s="15">
        <v>233</v>
      </c>
      <c r="D38" s="15">
        <v>233</v>
      </c>
      <c r="E38" s="15">
        <v>151</v>
      </c>
      <c r="F38" s="15">
        <v>151</v>
      </c>
      <c r="G38" s="15">
        <v>82</v>
      </c>
      <c r="H38" s="15">
        <v>82</v>
      </c>
      <c r="I38" s="15" t="s">
        <v>410</v>
      </c>
      <c r="J38" s="16" t="s">
        <v>410</v>
      </c>
    </row>
    <row r="39" spans="1:10">
      <c r="A39" s="46"/>
      <c r="B39" s="90" t="s">
        <v>32</v>
      </c>
      <c r="C39" s="15">
        <v>61.8</v>
      </c>
      <c r="D39" s="15">
        <v>61.8</v>
      </c>
      <c r="E39" s="15">
        <v>40</v>
      </c>
      <c r="F39" s="15">
        <v>40</v>
      </c>
      <c r="G39" s="15">
        <v>21.7</v>
      </c>
      <c r="H39" s="15">
        <v>21.7</v>
      </c>
      <c r="I39" s="15" t="s">
        <v>410</v>
      </c>
      <c r="J39" s="16" t="s">
        <v>410</v>
      </c>
    </row>
    <row r="40" spans="1:10">
      <c r="A40" s="46" t="s">
        <v>123</v>
      </c>
      <c r="B40" s="90" t="s">
        <v>0</v>
      </c>
      <c r="C40" s="15">
        <v>7864</v>
      </c>
      <c r="D40" s="15">
        <v>4375</v>
      </c>
      <c r="E40" s="15">
        <v>5536</v>
      </c>
      <c r="F40" s="15">
        <v>2788</v>
      </c>
      <c r="G40" s="15">
        <v>2021</v>
      </c>
      <c r="H40" s="15">
        <v>1344</v>
      </c>
      <c r="I40" s="15">
        <v>307</v>
      </c>
      <c r="J40" s="16">
        <v>243</v>
      </c>
    </row>
    <row r="41" spans="1:10">
      <c r="A41" s="292" t="s">
        <v>124</v>
      </c>
      <c r="B41" s="90" t="s">
        <v>32</v>
      </c>
      <c r="C41" s="48">
        <v>550.20000000000005</v>
      </c>
      <c r="D41" s="48">
        <v>306.10000000000002</v>
      </c>
      <c r="E41" s="48">
        <v>387.3</v>
      </c>
      <c r="F41" s="48">
        <v>195.1</v>
      </c>
      <c r="G41" s="48">
        <v>141.4</v>
      </c>
      <c r="H41" s="48">
        <v>94</v>
      </c>
      <c r="I41" s="48">
        <v>21.5</v>
      </c>
      <c r="J41" s="72">
        <v>17</v>
      </c>
    </row>
    <row r="42" spans="1:10">
      <c r="A42" s="46" t="s">
        <v>125</v>
      </c>
      <c r="B42" s="90" t="s">
        <v>0</v>
      </c>
      <c r="C42" s="15">
        <v>1531</v>
      </c>
      <c r="D42" s="15">
        <v>943</v>
      </c>
      <c r="E42" s="15">
        <v>1179</v>
      </c>
      <c r="F42" s="15">
        <v>717</v>
      </c>
      <c r="G42" s="15">
        <v>274</v>
      </c>
      <c r="H42" s="15">
        <v>168</v>
      </c>
      <c r="I42" s="15">
        <v>78</v>
      </c>
      <c r="J42" s="16">
        <v>58</v>
      </c>
    </row>
    <row r="43" spans="1:10">
      <c r="A43" s="292" t="s">
        <v>126</v>
      </c>
      <c r="B43" s="90" t="s">
        <v>1</v>
      </c>
      <c r="C43" s="15">
        <v>221</v>
      </c>
      <c r="D43" s="15">
        <v>138</v>
      </c>
      <c r="E43" s="15">
        <v>167</v>
      </c>
      <c r="F43" s="15">
        <v>95</v>
      </c>
      <c r="G43" s="15">
        <v>24</v>
      </c>
      <c r="H43" s="15">
        <v>24</v>
      </c>
      <c r="I43" s="15">
        <v>30</v>
      </c>
      <c r="J43" s="16">
        <v>19</v>
      </c>
    </row>
    <row r="44" spans="1:10">
      <c r="A44" s="375"/>
      <c r="B44" s="90" t="s">
        <v>32</v>
      </c>
      <c r="C44" s="15">
        <v>89.6</v>
      </c>
      <c r="D44" s="15">
        <v>55.2</v>
      </c>
      <c r="E44" s="48">
        <v>69</v>
      </c>
      <c r="F44" s="48">
        <v>42</v>
      </c>
      <c r="G44" s="48">
        <v>16</v>
      </c>
      <c r="H44" s="15">
        <v>9.8000000000000007</v>
      </c>
      <c r="I44" s="15">
        <v>4.5999999999999996</v>
      </c>
      <c r="J44" s="16">
        <v>3.4</v>
      </c>
    </row>
    <row r="45" spans="1:10" ht="27">
      <c r="A45" s="46" t="s">
        <v>127</v>
      </c>
      <c r="B45" s="90" t="s">
        <v>0</v>
      </c>
      <c r="C45" s="15">
        <v>5824</v>
      </c>
      <c r="D45" s="15">
        <v>3815</v>
      </c>
      <c r="E45" s="15">
        <v>4553</v>
      </c>
      <c r="F45" s="15">
        <v>2763</v>
      </c>
      <c r="G45" s="15">
        <v>1042</v>
      </c>
      <c r="H45" s="15">
        <v>923</v>
      </c>
      <c r="I45" s="15">
        <v>229</v>
      </c>
      <c r="J45" s="16">
        <v>129</v>
      </c>
    </row>
    <row r="46" spans="1:10">
      <c r="A46" s="292" t="s">
        <v>201</v>
      </c>
      <c r="B46" s="90" t="s">
        <v>1</v>
      </c>
      <c r="C46" s="15">
        <v>874</v>
      </c>
      <c r="D46" s="15">
        <v>753</v>
      </c>
      <c r="E46" s="15">
        <v>483</v>
      </c>
      <c r="F46" s="15">
        <v>362</v>
      </c>
      <c r="G46" s="15">
        <v>359</v>
      </c>
      <c r="H46" s="15">
        <v>359</v>
      </c>
      <c r="I46" s="15">
        <v>32</v>
      </c>
      <c r="J46" s="16">
        <v>32</v>
      </c>
    </row>
    <row r="47" spans="1:10">
      <c r="A47" s="292"/>
      <c r="B47" s="90" t="s">
        <v>32</v>
      </c>
      <c r="C47" s="15">
        <v>366.5</v>
      </c>
      <c r="D47" s="48">
        <v>240</v>
      </c>
      <c r="E47" s="15">
        <v>286.5</v>
      </c>
      <c r="F47" s="15">
        <v>173.9</v>
      </c>
      <c r="G47" s="15">
        <v>65.599999999999994</v>
      </c>
      <c r="H47" s="15">
        <v>58.1</v>
      </c>
      <c r="I47" s="15">
        <v>14.4</v>
      </c>
      <c r="J47" s="16">
        <v>8.1</v>
      </c>
    </row>
    <row r="48" spans="1:10" s="17" customFormat="1">
      <c r="A48" s="46" t="s">
        <v>63</v>
      </c>
      <c r="B48" s="90" t="s">
        <v>0</v>
      </c>
      <c r="C48" s="15">
        <v>274486</v>
      </c>
      <c r="D48" s="15">
        <v>218035</v>
      </c>
      <c r="E48" s="15">
        <v>173764</v>
      </c>
      <c r="F48" s="15">
        <v>137593</v>
      </c>
      <c r="G48" s="15">
        <v>56214</v>
      </c>
      <c r="H48" s="15">
        <v>45349</v>
      </c>
      <c r="I48" s="15">
        <v>44508</v>
      </c>
      <c r="J48" s="16">
        <v>35093</v>
      </c>
    </row>
    <row r="49" spans="1:10">
      <c r="A49" s="292" t="s">
        <v>55</v>
      </c>
      <c r="B49" s="90" t="s">
        <v>1</v>
      </c>
      <c r="C49" s="15">
        <v>9583</v>
      </c>
      <c r="D49" s="15">
        <v>7427</v>
      </c>
      <c r="E49" s="15">
        <v>4764</v>
      </c>
      <c r="F49" s="15">
        <v>4082</v>
      </c>
      <c r="G49" s="15">
        <v>4083</v>
      </c>
      <c r="H49" s="15">
        <v>2805</v>
      </c>
      <c r="I49" s="15">
        <v>736</v>
      </c>
      <c r="J49" s="16">
        <v>540</v>
      </c>
    </row>
    <row r="50" spans="1:10">
      <c r="A50" s="292"/>
      <c r="B50" s="90" t="s">
        <v>32</v>
      </c>
      <c r="C50" s="15">
        <v>118.6</v>
      </c>
      <c r="D50" s="15">
        <v>94.2</v>
      </c>
      <c r="E50" s="15">
        <v>75.099999999999994</v>
      </c>
      <c r="F50" s="15">
        <v>59.5</v>
      </c>
      <c r="G50" s="15">
        <v>24.3</v>
      </c>
      <c r="H50" s="15">
        <v>19.600000000000001</v>
      </c>
      <c r="I50" s="15">
        <v>19.2</v>
      </c>
      <c r="J50" s="16">
        <v>15.2</v>
      </c>
    </row>
    <row r="51" spans="1:10">
      <c r="A51" s="46" t="s">
        <v>128</v>
      </c>
      <c r="B51" s="90" t="s">
        <v>0</v>
      </c>
      <c r="C51" s="15">
        <v>31818</v>
      </c>
      <c r="D51" s="15">
        <v>24880</v>
      </c>
      <c r="E51" s="15">
        <v>21605</v>
      </c>
      <c r="F51" s="15">
        <v>17478</v>
      </c>
      <c r="G51" s="15">
        <v>7878</v>
      </c>
      <c r="H51" s="15">
        <v>5602</v>
      </c>
      <c r="I51" s="15">
        <v>2335</v>
      </c>
      <c r="J51" s="16">
        <v>1800</v>
      </c>
    </row>
    <row r="52" spans="1:10">
      <c r="A52" s="292" t="s">
        <v>129</v>
      </c>
      <c r="B52" s="90" t="s">
        <v>1</v>
      </c>
      <c r="C52" s="15">
        <v>126</v>
      </c>
      <c r="D52" s="15">
        <v>125</v>
      </c>
      <c r="E52" s="15">
        <v>89</v>
      </c>
      <c r="F52" s="15">
        <v>89</v>
      </c>
      <c r="G52" s="15">
        <v>25</v>
      </c>
      <c r="H52" s="15">
        <v>24</v>
      </c>
      <c r="I52" s="15">
        <v>12</v>
      </c>
      <c r="J52" s="16">
        <v>12</v>
      </c>
    </row>
    <row r="53" spans="1:10">
      <c r="A53" s="292"/>
      <c r="B53" s="90" t="s">
        <v>32</v>
      </c>
      <c r="C53" s="15">
        <v>85.8</v>
      </c>
      <c r="D53" s="15">
        <v>67.099999999999994</v>
      </c>
      <c r="E53" s="15">
        <v>58.3</v>
      </c>
      <c r="F53" s="15">
        <v>47.2</v>
      </c>
      <c r="G53" s="15">
        <v>21.3</v>
      </c>
      <c r="H53" s="15">
        <v>15.1</v>
      </c>
      <c r="I53" s="15">
        <v>6.3</v>
      </c>
      <c r="J53" s="16">
        <v>4.9000000000000004</v>
      </c>
    </row>
    <row r="54" spans="1:10">
      <c r="A54" s="46" t="s">
        <v>130</v>
      </c>
      <c r="B54" s="90" t="s">
        <v>0</v>
      </c>
      <c r="C54" s="15">
        <v>2124</v>
      </c>
      <c r="D54" s="15">
        <v>1946</v>
      </c>
      <c r="E54" s="15">
        <v>1725</v>
      </c>
      <c r="F54" s="15">
        <v>1596</v>
      </c>
      <c r="G54" s="15">
        <v>352</v>
      </c>
      <c r="H54" s="15">
        <v>309</v>
      </c>
      <c r="I54" s="15">
        <v>47</v>
      </c>
      <c r="J54" s="16">
        <v>41</v>
      </c>
    </row>
    <row r="55" spans="1:10">
      <c r="A55" s="292" t="s">
        <v>131</v>
      </c>
      <c r="B55" s="90" t="s">
        <v>32</v>
      </c>
      <c r="C55" s="15">
        <v>106.8</v>
      </c>
      <c r="D55" s="15">
        <v>97.9</v>
      </c>
      <c r="E55" s="15">
        <v>86.8</v>
      </c>
      <c r="F55" s="15">
        <v>80.3</v>
      </c>
      <c r="G55" s="15">
        <v>17.7</v>
      </c>
      <c r="H55" s="15">
        <v>15.5</v>
      </c>
      <c r="I55" s="15">
        <v>2.4</v>
      </c>
      <c r="J55" s="16">
        <v>2.1</v>
      </c>
    </row>
    <row r="56" spans="1:10">
      <c r="A56" s="46" t="s">
        <v>132</v>
      </c>
      <c r="B56" s="90" t="s">
        <v>0</v>
      </c>
      <c r="C56" s="15">
        <v>2986</v>
      </c>
      <c r="D56" s="15">
        <v>2517</v>
      </c>
      <c r="E56" s="15">
        <v>1924</v>
      </c>
      <c r="F56" s="15">
        <v>1670</v>
      </c>
      <c r="G56" s="15">
        <v>867</v>
      </c>
      <c r="H56" s="15">
        <v>756</v>
      </c>
      <c r="I56" s="15">
        <v>195</v>
      </c>
      <c r="J56" s="16">
        <v>91</v>
      </c>
    </row>
    <row r="57" spans="1:10">
      <c r="A57" s="292" t="s">
        <v>133</v>
      </c>
      <c r="B57" s="90" t="s">
        <v>32</v>
      </c>
      <c r="C57" s="15">
        <v>378.2</v>
      </c>
      <c r="D57" s="15">
        <v>318.8</v>
      </c>
      <c r="E57" s="15">
        <v>243.7</v>
      </c>
      <c r="F57" s="15">
        <v>211.5</v>
      </c>
      <c r="G57" s="15">
        <v>109.8</v>
      </c>
      <c r="H57" s="15">
        <v>95.8</v>
      </c>
      <c r="I57" s="15">
        <v>24.7</v>
      </c>
      <c r="J57" s="16">
        <v>11.5</v>
      </c>
    </row>
    <row r="58" spans="1:10">
      <c r="A58" s="46" t="s">
        <v>134</v>
      </c>
      <c r="B58" s="90" t="s">
        <v>0</v>
      </c>
      <c r="C58" s="15">
        <v>4457</v>
      </c>
      <c r="D58" s="15">
        <v>4203</v>
      </c>
      <c r="E58" s="15">
        <v>3962</v>
      </c>
      <c r="F58" s="15">
        <v>3730</v>
      </c>
      <c r="G58" s="15">
        <v>391</v>
      </c>
      <c r="H58" s="15">
        <v>381</v>
      </c>
      <c r="I58" s="15">
        <v>104</v>
      </c>
      <c r="J58" s="16">
        <v>92</v>
      </c>
    </row>
    <row r="59" spans="1:10">
      <c r="A59" s="292" t="s">
        <v>135</v>
      </c>
      <c r="B59" s="90" t="s">
        <v>32</v>
      </c>
      <c r="C59" s="48">
        <v>97.5</v>
      </c>
      <c r="D59" s="48">
        <v>92</v>
      </c>
      <c r="E59" s="48">
        <v>86.7</v>
      </c>
      <c r="F59" s="48">
        <v>81.599999999999994</v>
      </c>
      <c r="G59" s="48">
        <v>8.6</v>
      </c>
      <c r="H59" s="48">
        <v>8.3000000000000007</v>
      </c>
      <c r="I59" s="48">
        <v>2.2999999999999998</v>
      </c>
      <c r="J59" s="49">
        <v>2</v>
      </c>
    </row>
    <row r="60" spans="1:10">
      <c r="A60" s="46" t="s">
        <v>136</v>
      </c>
      <c r="B60" s="90" t="s">
        <v>0</v>
      </c>
      <c r="C60" s="15">
        <v>697</v>
      </c>
      <c r="D60" s="15">
        <v>532</v>
      </c>
      <c r="E60" s="15">
        <v>505</v>
      </c>
      <c r="F60" s="15">
        <v>344</v>
      </c>
      <c r="G60" s="15">
        <v>174</v>
      </c>
      <c r="H60" s="15">
        <v>170</v>
      </c>
      <c r="I60" s="15">
        <v>18</v>
      </c>
      <c r="J60" s="16">
        <v>18</v>
      </c>
    </row>
    <row r="61" spans="1:10">
      <c r="A61" s="292" t="s">
        <v>137</v>
      </c>
      <c r="B61" s="90" t="s">
        <v>32</v>
      </c>
      <c r="C61" s="48">
        <v>12.2</v>
      </c>
      <c r="D61" s="48">
        <v>9.3000000000000007</v>
      </c>
      <c r="E61" s="48">
        <v>8.9</v>
      </c>
      <c r="F61" s="48">
        <v>6</v>
      </c>
      <c r="G61" s="48">
        <v>3.1</v>
      </c>
      <c r="H61" s="48">
        <v>3</v>
      </c>
      <c r="I61" s="48">
        <v>0.3</v>
      </c>
      <c r="J61" s="49">
        <v>0.3</v>
      </c>
    </row>
    <row r="62" spans="1:10" ht="14.25">
      <c r="A62" s="46" t="s">
        <v>162</v>
      </c>
      <c r="B62" s="90" t="s">
        <v>0</v>
      </c>
      <c r="C62" s="15">
        <v>848</v>
      </c>
      <c r="D62" s="15">
        <v>760</v>
      </c>
      <c r="E62" s="15">
        <v>384</v>
      </c>
      <c r="F62" s="15">
        <v>320</v>
      </c>
      <c r="G62" s="15">
        <v>423</v>
      </c>
      <c r="H62" s="15">
        <v>412</v>
      </c>
      <c r="I62" s="15">
        <v>41</v>
      </c>
      <c r="J62" s="16">
        <v>28</v>
      </c>
    </row>
    <row r="63" spans="1:10">
      <c r="A63" s="292" t="s">
        <v>164</v>
      </c>
      <c r="B63" s="90" t="s">
        <v>1</v>
      </c>
      <c r="C63" s="15">
        <v>5</v>
      </c>
      <c r="D63" s="15">
        <v>5</v>
      </c>
      <c r="E63" s="15">
        <v>5</v>
      </c>
      <c r="F63" s="15">
        <v>5</v>
      </c>
      <c r="G63" s="15" t="s">
        <v>410</v>
      </c>
      <c r="H63" s="15" t="s">
        <v>410</v>
      </c>
      <c r="I63" s="15" t="s">
        <v>410</v>
      </c>
      <c r="J63" s="16" t="s">
        <v>410</v>
      </c>
    </row>
    <row r="64" spans="1:10">
      <c r="A64" s="375"/>
      <c r="B64" s="90" t="s">
        <v>32</v>
      </c>
      <c r="C64" s="15">
        <v>46.6</v>
      </c>
      <c r="D64" s="15">
        <v>41.7</v>
      </c>
      <c r="E64" s="15">
        <v>21.1</v>
      </c>
      <c r="F64" s="15">
        <v>17.600000000000001</v>
      </c>
      <c r="G64" s="15">
        <v>23.2</v>
      </c>
      <c r="H64" s="15">
        <v>22.6</v>
      </c>
      <c r="I64" s="15">
        <v>2.2999999999999998</v>
      </c>
      <c r="J64" s="16">
        <v>1.5</v>
      </c>
    </row>
    <row r="65" spans="1:10" ht="27">
      <c r="A65" s="46" t="s">
        <v>163</v>
      </c>
      <c r="B65" s="90" t="s">
        <v>0</v>
      </c>
      <c r="C65" s="15">
        <v>23761</v>
      </c>
      <c r="D65" s="15">
        <v>16463</v>
      </c>
      <c r="E65" s="15">
        <v>14776</v>
      </c>
      <c r="F65" s="15">
        <v>10694</v>
      </c>
      <c r="G65" s="15">
        <v>1344</v>
      </c>
      <c r="H65" s="15">
        <v>768</v>
      </c>
      <c r="I65" s="15">
        <v>7641</v>
      </c>
      <c r="J65" s="16">
        <v>5001</v>
      </c>
    </row>
    <row r="66" spans="1:10" ht="25.5">
      <c r="A66" s="292" t="s">
        <v>197</v>
      </c>
      <c r="B66" s="90" t="s">
        <v>1</v>
      </c>
      <c r="C66" s="15">
        <v>163</v>
      </c>
      <c r="D66" s="15">
        <v>139</v>
      </c>
      <c r="E66" s="15">
        <v>111</v>
      </c>
      <c r="F66" s="15">
        <v>111</v>
      </c>
      <c r="G66" s="15" t="s">
        <v>410</v>
      </c>
      <c r="H66" s="15" t="s">
        <v>410</v>
      </c>
      <c r="I66" s="15">
        <v>52</v>
      </c>
      <c r="J66" s="16">
        <v>28</v>
      </c>
    </row>
    <row r="67" spans="1:10">
      <c r="A67" s="375"/>
      <c r="B67" s="90" t="s">
        <v>32</v>
      </c>
      <c r="C67" s="15">
        <v>256.10000000000002</v>
      </c>
      <c r="D67" s="15">
        <v>177.4</v>
      </c>
      <c r="E67" s="15">
        <v>159.30000000000001</v>
      </c>
      <c r="F67" s="15">
        <v>115.3</v>
      </c>
      <c r="G67" s="15">
        <v>14.5</v>
      </c>
      <c r="H67" s="15">
        <v>8.3000000000000007</v>
      </c>
      <c r="I67" s="15">
        <v>82.4</v>
      </c>
      <c r="J67" s="16">
        <v>53.9</v>
      </c>
    </row>
    <row r="68" spans="1:10">
      <c r="A68" s="46" t="s">
        <v>138</v>
      </c>
      <c r="B68" s="90" t="s">
        <v>0</v>
      </c>
      <c r="C68" s="15">
        <v>5441</v>
      </c>
      <c r="D68" s="15">
        <v>4692</v>
      </c>
      <c r="E68" s="15">
        <v>4091</v>
      </c>
      <c r="F68" s="15">
        <v>3855</v>
      </c>
      <c r="G68" s="15">
        <v>864</v>
      </c>
      <c r="H68" s="15">
        <v>469</v>
      </c>
      <c r="I68" s="15">
        <v>486</v>
      </c>
      <c r="J68" s="16">
        <v>368</v>
      </c>
    </row>
    <row r="69" spans="1:10">
      <c r="A69" s="292" t="s">
        <v>139</v>
      </c>
      <c r="B69" s="90" t="s">
        <v>32</v>
      </c>
      <c r="C69" s="15">
        <v>92.2</v>
      </c>
      <c r="D69" s="15">
        <v>79.5</v>
      </c>
      <c r="E69" s="15">
        <v>69.3</v>
      </c>
      <c r="F69" s="15">
        <v>65.3</v>
      </c>
      <c r="G69" s="90">
        <v>14.6</v>
      </c>
      <c r="H69" s="15">
        <v>7.9</v>
      </c>
      <c r="I69" s="15">
        <v>8.1999999999999993</v>
      </c>
      <c r="J69" s="16">
        <v>6.2</v>
      </c>
    </row>
    <row r="70" spans="1:10" ht="25.5">
      <c r="A70" s="46" t="s">
        <v>140</v>
      </c>
      <c r="B70" s="90" t="s">
        <v>0</v>
      </c>
      <c r="C70" s="15">
        <v>1353</v>
      </c>
      <c r="D70" s="90">
        <v>1295</v>
      </c>
      <c r="E70" s="15">
        <v>1206</v>
      </c>
      <c r="F70" s="15">
        <v>1173</v>
      </c>
      <c r="G70" s="15">
        <v>101</v>
      </c>
      <c r="H70" s="15">
        <v>99</v>
      </c>
      <c r="I70" s="90">
        <v>46</v>
      </c>
      <c r="J70" s="92">
        <v>23</v>
      </c>
    </row>
    <row r="71" spans="1:10">
      <c r="A71" s="292" t="s">
        <v>141</v>
      </c>
      <c r="B71" s="90" t="s">
        <v>1</v>
      </c>
      <c r="C71" s="15">
        <v>248</v>
      </c>
      <c r="D71" s="90">
        <v>248</v>
      </c>
      <c r="E71" s="15">
        <v>222</v>
      </c>
      <c r="F71" s="15">
        <v>222</v>
      </c>
      <c r="G71" s="15">
        <v>23</v>
      </c>
      <c r="H71" s="15">
        <v>23</v>
      </c>
      <c r="I71" s="90">
        <v>3</v>
      </c>
      <c r="J71" s="92">
        <v>3</v>
      </c>
    </row>
    <row r="72" spans="1:10">
      <c r="A72" s="375"/>
      <c r="B72" s="90" t="s">
        <v>32</v>
      </c>
      <c r="C72" s="15">
        <v>35.5</v>
      </c>
      <c r="D72" s="90">
        <v>33.9</v>
      </c>
      <c r="E72" s="15">
        <v>31.6</v>
      </c>
      <c r="F72" s="15">
        <v>30.8</v>
      </c>
      <c r="G72" s="15">
        <v>2.6</v>
      </c>
      <c r="H72" s="15">
        <v>2.6</v>
      </c>
      <c r="I72" s="90">
        <v>1.2</v>
      </c>
      <c r="J72" s="92">
        <v>0.6</v>
      </c>
    </row>
    <row r="73" spans="1:10" ht="27">
      <c r="A73" s="46" t="s">
        <v>165</v>
      </c>
      <c r="B73" s="90" t="s">
        <v>0</v>
      </c>
      <c r="C73" s="15">
        <v>2294</v>
      </c>
      <c r="D73" s="15">
        <v>2122</v>
      </c>
      <c r="E73" s="15">
        <v>876</v>
      </c>
      <c r="F73" s="15">
        <v>704</v>
      </c>
      <c r="G73" s="15">
        <v>1367</v>
      </c>
      <c r="H73" s="15">
        <v>1367</v>
      </c>
      <c r="I73" s="15">
        <v>51</v>
      </c>
      <c r="J73" s="16">
        <v>51</v>
      </c>
    </row>
    <row r="74" spans="1:10" ht="25.5">
      <c r="A74" s="292" t="s">
        <v>166</v>
      </c>
      <c r="B74" s="90" t="s">
        <v>1</v>
      </c>
      <c r="C74" s="15">
        <v>1506</v>
      </c>
      <c r="D74" s="15">
        <v>1454</v>
      </c>
      <c r="E74" s="15">
        <v>229</v>
      </c>
      <c r="F74" s="15">
        <v>177</v>
      </c>
      <c r="G74" s="15">
        <v>1226</v>
      </c>
      <c r="H74" s="15">
        <v>1226</v>
      </c>
      <c r="I74" s="15">
        <v>51</v>
      </c>
      <c r="J74" s="16">
        <v>51</v>
      </c>
    </row>
    <row r="75" spans="1:10">
      <c r="A75" s="375"/>
      <c r="B75" s="90" t="s">
        <v>32</v>
      </c>
      <c r="C75" s="15">
        <v>150.69999999999999</v>
      </c>
      <c r="D75" s="15">
        <v>139.4</v>
      </c>
      <c r="E75" s="15">
        <v>57.5</v>
      </c>
      <c r="F75" s="15">
        <v>46.2</v>
      </c>
      <c r="G75" s="15">
        <v>89.8</v>
      </c>
      <c r="H75" s="15">
        <v>89.8</v>
      </c>
      <c r="I75" s="15">
        <v>3.4</v>
      </c>
      <c r="J75" s="16">
        <v>3.4</v>
      </c>
    </row>
    <row r="76" spans="1:10" ht="25.5">
      <c r="A76" s="46" t="s">
        <v>142</v>
      </c>
      <c r="B76" s="90" t="s">
        <v>0</v>
      </c>
      <c r="C76" s="15">
        <v>9507</v>
      </c>
      <c r="D76" s="15">
        <v>7419</v>
      </c>
      <c r="E76" s="15">
        <v>4828</v>
      </c>
      <c r="F76" s="15">
        <v>4159</v>
      </c>
      <c r="G76" s="15">
        <v>4274</v>
      </c>
      <c r="H76" s="15">
        <v>2908</v>
      </c>
      <c r="I76" s="15">
        <v>405</v>
      </c>
      <c r="J76" s="16">
        <v>352</v>
      </c>
    </row>
    <row r="77" spans="1:10" ht="25.5">
      <c r="A77" s="292" t="s">
        <v>143</v>
      </c>
      <c r="B77" s="90" t="s">
        <v>1</v>
      </c>
      <c r="C77" s="15">
        <v>1851</v>
      </c>
      <c r="D77" s="15">
        <v>718</v>
      </c>
      <c r="E77" s="15">
        <v>786</v>
      </c>
      <c r="F77" s="15">
        <v>650</v>
      </c>
      <c r="G77" s="15">
        <v>1061</v>
      </c>
      <c r="H77" s="15">
        <v>67</v>
      </c>
      <c r="I77" s="15">
        <v>4</v>
      </c>
      <c r="J77" s="16">
        <v>1</v>
      </c>
    </row>
    <row r="78" spans="1:10">
      <c r="A78" s="292"/>
      <c r="B78" s="90" t="s">
        <v>32</v>
      </c>
      <c r="C78" s="15">
        <v>123.8</v>
      </c>
      <c r="D78" s="15">
        <v>96.6</v>
      </c>
      <c r="E78" s="15">
        <v>62.9</v>
      </c>
      <c r="F78" s="15">
        <v>54.1</v>
      </c>
      <c r="G78" s="15">
        <v>55.6</v>
      </c>
      <c r="H78" s="15">
        <v>37.9</v>
      </c>
      <c r="I78" s="15">
        <v>5.3</v>
      </c>
      <c r="J78" s="16">
        <v>4.5999999999999996</v>
      </c>
    </row>
    <row r="79" spans="1:10" ht="14.25">
      <c r="A79" s="46" t="s">
        <v>167</v>
      </c>
      <c r="B79" s="90" t="s">
        <v>0</v>
      </c>
      <c r="C79" s="15">
        <v>1269</v>
      </c>
      <c r="D79" s="15">
        <v>854</v>
      </c>
      <c r="E79" s="15">
        <v>1071</v>
      </c>
      <c r="F79" s="15">
        <v>704</v>
      </c>
      <c r="G79" s="15">
        <v>156</v>
      </c>
      <c r="H79" s="15">
        <v>142</v>
      </c>
      <c r="I79" s="15">
        <v>42</v>
      </c>
      <c r="J79" s="16">
        <v>8</v>
      </c>
    </row>
    <row r="80" spans="1:10" ht="14.25">
      <c r="A80" s="292" t="s">
        <v>946</v>
      </c>
      <c r="B80" s="90" t="s">
        <v>1</v>
      </c>
      <c r="C80" s="15">
        <v>57</v>
      </c>
      <c r="D80" s="15">
        <v>25</v>
      </c>
      <c r="E80" s="15">
        <v>25</v>
      </c>
      <c r="F80" s="15">
        <v>25</v>
      </c>
      <c r="G80" s="15" t="s">
        <v>410</v>
      </c>
      <c r="H80" s="15" t="s">
        <v>410</v>
      </c>
      <c r="I80" s="15">
        <v>32</v>
      </c>
      <c r="J80" s="64" t="s">
        <v>410</v>
      </c>
    </row>
    <row r="81" spans="1:10">
      <c r="A81" s="292"/>
      <c r="B81" s="90" t="s">
        <v>32</v>
      </c>
      <c r="C81" s="48">
        <v>55.5</v>
      </c>
      <c r="D81" s="48">
        <v>37.4</v>
      </c>
      <c r="E81" s="48">
        <v>46.8</v>
      </c>
      <c r="F81" s="48">
        <v>30.8</v>
      </c>
      <c r="G81" s="48">
        <v>6.8</v>
      </c>
      <c r="H81" s="48">
        <v>6.2</v>
      </c>
      <c r="I81" s="48">
        <v>1.8</v>
      </c>
      <c r="J81" s="152">
        <v>0.3</v>
      </c>
    </row>
    <row r="82" spans="1:10" ht="25.5">
      <c r="A82" s="46" t="s">
        <v>144</v>
      </c>
      <c r="B82" s="90" t="s">
        <v>0</v>
      </c>
      <c r="C82" s="15">
        <v>21345</v>
      </c>
      <c r="D82" s="15">
        <v>18635</v>
      </c>
      <c r="E82" s="15">
        <v>11441</v>
      </c>
      <c r="F82" s="15">
        <v>9842</v>
      </c>
      <c r="G82" s="15">
        <v>4044</v>
      </c>
      <c r="H82" s="15">
        <v>3358</v>
      </c>
      <c r="I82" s="15">
        <v>5860</v>
      </c>
      <c r="J82" s="64">
        <v>5435</v>
      </c>
    </row>
    <row r="83" spans="1:10">
      <c r="A83" s="292" t="s">
        <v>145</v>
      </c>
      <c r="B83" s="90" t="s">
        <v>1</v>
      </c>
      <c r="C83" s="15">
        <v>319</v>
      </c>
      <c r="D83" s="15">
        <v>227</v>
      </c>
      <c r="E83" s="15">
        <v>131</v>
      </c>
      <c r="F83" s="15">
        <v>110</v>
      </c>
      <c r="G83" s="15">
        <v>44</v>
      </c>
      <c r="H83" s="15">
        <v>23</v>
      </c>
      <c r="I83" s="15">
        <v>144</v>
      </c>
      <c r="J83" s="64">
        <v>94</v>
      </c>
    </row>
    <row r="84" spans="1:10">
      <c r="A84" s="292"/>
      <c r="B84" s="90" t="s">
        <v>32</v>
      </c>
      <c r="C84" s="48">
        <v>104.5</v>
      </c>
      <c r="D84" s="48">
        <v>91.2</v>
      </c>
      <c r="E84" s="48">
        <v>56</v>
      </c>
      <c r="F84" s="48">
        <v>48.2</v>
      </c>
      <c r="G84" s="48">
        <v>19.8</v>
      </c>
      <c r="H84" s="48">
        <v>16.399999999999999</v>
      </c>
      <c r="I84" s="48">
        <v>28.7</v>
      </c>
      <c r="J84" s="152">
        <v>26.6</v>
      </c>
    </row>
    <row r="85" spans="1:10" ht="25.5">
      <c r="A85" s="46" t="s">
        <v>146</v>
      </c>
      <c r="B85" s="90" t="s">
        <v>0</v>
      </c>
      <c r="C85" s="15">
        <v>14037</v>
      </c>
      <c r="D85" s="15">
        <v>10287</v>
      </c>
      <c r="E85" s="15">
        <v>9610</v>
      </c>
      <c r="F85" s="15">
        <v>6906</v>
      </c>
      <c r="G85" s="15">
        <v>3069</v>
      </c>
      <c r="H85" s="15">
        <v>2551</v>
      </c>
      <c r="I85" s="15">
        <v>1358</v>
      </c>
      <c r="J85" s="64">
        <v>830</v>
      </c>
    </row>
    <row r="86" spans="1:10" ht="25.5">
      <c r="A86" s="292" t="s">
        <v>147</v>
      </c>
      <c r="B86" s="90" t="s">
        <v>1</v>
      </c>
      <c r="C86" s="15">
        <v>304</v>
      </c>
      <c r="D86" s="15">
        <v>246</v>
      </c>
      <c r="E86" s="15">
        <v>103</v>
      </c>
      <c r="F86" s="15">
        <v>103</v>
      </c>
      <c r="G86" s="15">
        <v>158</v>
      </c>
      <c r="H86" s="15">
        <v>143</v>
      </c>
      <c r="I86" s="15">
        <v>43</v>
      </c>
      <c r="J86" s="64" t="s">
        <v>410</v>
      </c>
    </row>
    <row r="87" spans="1:10">
      <c r="A87" s="292"/>
      <c r="B87" s="90" t="s">
        <v>32</v>
      </c>
      <c r="C87" s="48">
        <v>117.3</v>
      </c>
      <c r="D87" s="48">
        <v>86</v>
      </c>
      <c r="E87" s="48">
        <v>80.3</v>
      </c>
      <c r="F87" s="48">
        <v>57.7</v>
      </c>
      <c r="G87" s="48">
        <v>25.7</v>
      </c>
      <c r="H87" s="48">
        <v>21.3</v>
      </c>
      <c r="I87" s="48">
        <v>11.4</v>
      </c>
      <c r="J87" s="152">
        <v>6.9</v>
      </c>
    </row>
    <row r="88" spans="1:10">
      <c r="A88" s="46" t="s">
        <v>148</v>
      </c>
      <c r="B88" s="90" t="s">
        <v>0</v>
      </c>
      <c r="C88" s="15">
        <v>18861</v>
      </c>
      <c r="D88" s="15">
        <v>13442</v>
      </c>
      <c r="E88" s="15">
        <v>15359</v>
      </c>
      <c r="F88" s="15">
        <v>11370</v>
      </c>
      <c r="G88" s="15">
        <v>2724</v>
      </c>
      <c r="H88" s="15">
        <v>1581</v>
      </c>
      <c r="I88" s="15">
        <v>778</v>
      </c>
      <c r="J88" s="64">
        <v>491</v>
      </c>
    </row>
    <row r="89" spans="1:10">
      <c r="A89" s="292" t="s">
        <v>149</v>
      </c>
      <c r="B89" s="90" t="s">
        <v>1</v>
      </c>
      <c r="C89" s="15">
        <v>461</v>
      </c>
      <c r="D89" s="15">
        <v>385</v>
      </c>
      <c r="E89" s="15">
        <v>439</v>
      </c>
      <c r="F89" s="15">
        <v>371</v>
      </c>
      <c r="G89" s="15">
        <v>18</v>
      </c>
      <c r="H89" s="15">
        <v>10</v>
      </c>
      <c r="I89" s="15">
        <v>4</v>
      </c>
      <c r="J89" s="64">
        <v>4</v>
      </c>
    </row>
    <row r="90" spans="1:10">
      <c r="A90" s="292"/>
      <c r="B90" s="90" t="s">
        <v>32</v>
      </c>
      <c r="C90" s="48">
        <v>280</v>
      </c>
      <c r="D90" s="48">
        <v>199.6</v>
      </c>
      <c r="E90" s="48">
        <v>228</v>
      </c>
      <c r="F90" s="48">
        <v>168.8</v>
      </c>
      <c r="G90" s="48">
        <v>40.4</v>
      </c>
      <c r="H90" s="48">
        <v>23.5</v>
      </c>
      <c r="I90" s="48">
        <v>11.6</v>
      </c>
      <c r="J90" s="72">
        <v>7.3</v>
      </c>
    </row>
    <row r="91" spans="1:10" ht="14.25">
      <c r="A91" s="46" t="s">
        <v>168</v>
      </c>
      <c r="B91" s="90" t="s">
        <v>0</v>
      </c>
      <c r="C91" s="15">
        <v>41282</v>
      </c>
      <c r="D91" s="15">
        <v>32846</v>
      </c>
      <c r="E91" s="15">
        <v>29783</v>
      </c>
      <c r="F91" s="15">
        <v>23446</v>
      </c>
      <c r="G91" s="15">
        <v>4574</v>
      </c>
      <c r="H91" s="15">
        <v>3645</v>
      </c>
      <c r="I91" s="15">
        <v>6925</v>
      </c>
      <c r="J91" s="64">
        <v>5755</v>
      </c>
    </row>
    <row r="92" spans="1:10" ht="14.25">
      <c r="A92" s="292" t="s">
        <v>947</v>
      </c>
      <c r="B92" s="90" t="s">
        <v>1</v>
      </c>
      <c r="C92" s="15">
        <v>1523</v>
      </c>
      <c r="D92" s="15">
        <v>1366</v>
      </c>
      <c r="E92" s="15">
        <v>1188</v>
      </c>
      <c r="F92" s="15">
        <v>1086</v>
      </c>
      <c r="G92" s="15">
        <v>155</v>
      </c>
      <c r="H92" s="15">
        <v>125</v>
      </c>
      <c r="I92" s="15">
        <v>180</v>
      </c>
      <c r="J92" s="64">
        <v>155</v>
      </c>
    </row>
    <row r="93" spans="1:10">
      <c r="A93" s="292"/>
      <c r="B93" s="90" t="s">
        <v>32</v>
      </c>
      <c r="C93" s="48">
        <v>149.1</v>
      </c>
      <c r="D93" s="48">
        <v>118.6</v>
      </c>
      <c r="E93" s="48">
        <v>107.6</v>
      </c>
      <c r="F93" s="48">
        <v>84.7</v>
      </c>
      <c r="G93" s="48">
        <v>16.5</v>
      </c>
      <c r="H93" s="48">
        <v>13.2</v>
      </c>
      <c r="I93" s="48">
        <v>25</v>
      </c>
      <c r="J93" s="152">
        <v>20.8</v>
      </c>
    </row>
    <row r="94" spans="1:10" ht="25.5">
      <c r="A94" s="46" t="s">
        <v>150</v>
      </c>
      <c r="B94" s="90" t="s">
        <v>0</v>
      </c>
      <c r="C94" s="15">
        <v>3694</v>
      </c>
      <c r="D94" s="15">
        <v>3577</v>
      </c>
      <c r="E94" s="15">
        <v>591</v>
      </c>
      <c r="F94" s="15">
        <v>492</v>
      </c>
      <c r="G94" s="15">
        <v>2401</v>
      </c>
      <c r="H94" s="15">
        <v>2401</v>
      </c>
      <c r="I94" s="15">
        <v>702</v>
      </c>
      <c r="J94" s="64">
        <v>684</v>
      </c>
    </row>
    <row r="95" spans="1:10" ht="25.5">
      <c r="A95" s="292" t="s">
        <v>151</v>
      </c>
      <c r="B95" s="90" t="s">
        <v>1</v>
      </c>
      <c r="C95" s="15">
        <v>24</v>
      </c>
      <c r="D95" s="15">
        <v>24</v>
      </c>
      <c r="E95" s="15" t="s">
        <v>410</v>
      </c>
      <c r="F95" s="15" t="s">
        <v>410</v>
      </c>
      <c r="G95" s="15" t="s">
        <v>410</v>
      </c>
      <c r="H95" s="15" t="s">
        <v>410</v>
      </c>
      <c r="I95" s="15">
        <v>24</v>
      </c>
      <c r="J95" s="64">
        <v>24</v>
      </c>
    </row>
    <row r="96" spans="1:10">
      <c r="A96" s="292"/>
      <c r="B96" s="90" t="s">
        <v>32</v>
      </c>
      <c r="C96" s="48">
        <v>61.2</v>
      </c>
      <c r="D96" s="48">
        <v>59.3</v>
      </c>
      <c r="E96" s="48">
        <v>9.8000000000000007</v>
      </c>
      <c r="F96" s="48">
        <v>8.1999999999999993</v>
      </c>
      <c r="G96" s="48">
        <v>39.799999999999997</v>
      </c>
      <c r="H96" s="48">
        <v>39.799999999999997</v>
      </c>
      <c r="I96" s="48">
        <v>11.6</v>
      </c>
      <c r="J96" s="152">
        <v>11.3</v>
      </c>
    </row>
    <row r="97" spans="1:10">
      <c r="A97" s="46" t="s">
        <v>152</v>
      </c>
      <c r="B97" s="90" t="s">
        <v>0</v>
      </c>
      <c r="C97" s="15">
        <v>9086</v>
      </c>
      <c r="D97" s="15">
        <v>8502</v>
      </c>
      <c r="E97" s="15">
        <v>4428</v>
      </c>
      <c r="F97" s="15">
        <v>3960</v>
      </c>
      <c r="G97" s="15">
        <v>3572</v>
      </c>
      <c r="H97" s="15">
        <v>3512</v>
      </c>
      <c r="I97" s="15">
        <v>1086</v>
      </c>
      <c r="J97" s="64">
        <v>1030</v>
      </c>
    </row>
    <row r="98" spans="1:10">
      <c r="A98" s="292" t="s">
        <v>153</v>
      </c>
      <c r="B98" s="90" t="s">
        <v>1</v>
      </c>
      <c r="C98" s="15">
        <v>12</v>
      </c>
      <c r="D98" s="15">
        <v>5</v>
      </c>
      <c r="E98" s="15">
        <v>7</v>
      </c>
      <c r="F98" s="15" t="s">
        <v>410</v>
      </c>
      <c r="G98" s="15" t="s">
        <v>410</v>
      </c>
      <c r="H98" s="15" t="s">
        <v>410</v>
      </c>
      <c r="I98" s="15">
        <v>5</v>
      </c>
      <c r="J98" s="64">
        <v>5</v>
      </c>
    </row>
    <row r="99" spans="1:10">
      <c r="A99" s="292"/>
      <c r="B99" s="90" t="s">
        <v>32</v>
      </c>
      <c r="C99" s="15">
        <v>80.599999999999994</v>
      </c>
      <c r="D99" s="15">
        <v>75.400000000000006</v>
      </c>
      <c r="E99" s="15">
        <v>39.299999999999997</v>
      </c>
      <c r="F99" s="15">
        <v>35.1</v>
      </c>
      <c r="G99" s="15">
        <v>31.7</v>
      </c>
      <c r="H99" s="15">
        <v>31.2</v>
      </c>
      <c r="I99" s="15">
        <v>9.6</v>
      </c>
      <c r="J99" s="64">
        <v>9.1</v>
      </c>
    </row>
    <row r="100" spans="1:10" ht="14.25">
      <c r="A100" s="46" t="s">
        <v>169</v>
      </c>
      <c r="B100" s="90" t="s">
        <v>0</v>
      </c>
      <c r="C100" s="15">
        <v>13581</v>
      </c>
      <c r="D100" s="15">
        <v>11223</v>
      </c>
      <c r="E100" s="15">
        <v>8665</v>
      </c>
      <c r="F100" s="15">
        <v>7127</v>
      </c>
      <c r="G100" s="15">
        <v>2754</v>
      </c>
      <c r="H100" s="15">
        <v>2384</v>
      </c>
      <c r="I100" s="15">
        <v>2162</v>
      </c>
      <c r="J100" s="64">
        <v>1712</v>
      </c>
    </row>
    <row r="101" spans="1:10" ht="25.5">
      <c r="A101" s="292" t="s">
        <v>170</v>
      </c>
      <c r="B101" s="90" t="s">
        <v>1</v>
      </c>
      <c r="C101" s="15">
        <v>108</v>
      </c>
      <c r="D101" s="15">
        <v>104</v>
      </c>
      <c r="E101" s="15">
        <v>91</v>
      </c>
      <c r="F101" s="15">
        <v>87</v>
      </c>
      <c r="G101" s="15" t="s">
        <v>410</v>
      </c>
      <c r="H101" s="15" t="s">
        <v>410</v>
      </c>
      <c r="I101" s="15">
        <v>17</v>
      </c>
      <c r="J101" s="64">
        <v>17</v>
      </c>
    </row>
    <row r="102" spans="1:10">
      <c r="A102" s="292"/>
      <c r="B102" s="90" t="s">
        <v>32</v>
      </c>
      <c r="C102" s="48">
        <v>110.1</v>
      </c>
      <c r="D102" s="48">
        <v>91</v>
      </c>
      <c r="E102" s="48">
        <v>70.2</v>
      </c>
      <c r="F102" s="48">
        <v>57.8</v>
      </c>
      <c r="G102" s="48">
        <v>22.3</v>
      </c>
      <c r="H102" s="48">
        <v>19.3</v>
      </c>
      <c r="I102" s="48">
        <v>17.5</v>
      </c>
      <c r="J102" s="152">
        <v>13.9</v>
      </c>
    </row>
    <row r="103" spans="1:10" ht="27">
      <c r="A103" s="46" t="s">
        <v>171</v>
      </c>
      <c r="B103" s="90" t="s">
        <v>0</v>
      </c>
      <c r="C103" s="15">
        <v>29117</v>
      </c>
      <c r="D103" s="15">
        <v>25139</v>
      </c>
      <c r="E103" s="15">
        <v>14273</v>
      </c>
      <c r="F103" s="15">
        <v>11140</v>
      </c>
      <c r="G103" s="15">
        <v>8471</v>
      </c>
      <c r="H103" s="15">
        <v>8376</v>
      </c>
      <c r="I103" s="15">
        <v>6373</v>
      </c>
      <c r="J103" s="64">
        <v>5623</v>
      </c>
    </row>
    <row r="104" spans="1:10" ht="25.5">
      <c r="A104" s="292" t="s">
        <v>172</v>
      </c>
      <c r="B104" s="90" t="s">
        <v>1</v>
      </c>
      <c r="C104" s="15">
        <v>36</v>
      </c>
      <c r="D104" s="15">
        <v>34</v>
      </c>
      <c r="E104" s="15">
        <v>10</v>
      </c>
      <c r="F104" s="15">
        <v>10</v>
      </c>
      <c r="G104" s="15">
        <v>20</v>
      </c>
      <c r="H104" s="15">
        <v>18</v>
      </c>
      <c r="I104" s="15">
        <v>6</v>
      </c>
      <c r="J104" s="64">
        <v>6</v>
      </c>
    </row>
    <row r="105" spans="1:10">
      <c r="A105" s="292"/>
      <c r="B105" s="90" t="s">
        <v>32</v>
      </c>
      <c r="C105" s="48">
        <v>138.30000000000001</v>
      </c>
      <c r="D105" s="48">
        <v>119.4</v>
      </c>
      <c r="E105" s="48">
        <v>67.8</v>
      </c>
      <c r="F105" s="48">
        <v>52.9</v>
      </c>
      <c r="G105" s="48">
        <v>40.200000000000003</v>
      </c>
      <c r="H105" s="48">
        <v>39.799999999999997</v>
      </c>
      <c r="I105" s="48">
        <v>30.3</v>
      </c>
      <c r="J105" s="152">
        <v>26.7</v>
      </c>
    </row>
    <row r="106" spans="1:10" ht="25.5">
      <c r="A106" s="46" t="s">
        <v>154</v>
      </c>
      <c r="B106" s="90" t="s">
        <v>0</v>
      </c>
      <c r="C106" s="15">
        <v>5583</v>
      </c>
      <c r="D106" s="15">
        <v>4188</v>
      </c>
      <c r="E106" s="15">
        <v>4006</v>
      </c>
      <c r="F106" s="15">
        <v>3000</v>
      </c>
      <c r="G106" s="15">
        <v>996</v>
      </c>
      <c r="H106" s="15">
        <v>631</v>
      </c>
      <c r="I106" s="15">
        <v>581</v>
      </c>
      <c r="J106" s="64">
        <v>557</v>
      </c>
    </row>
    <row r="107" spans="1:10">
      <c r="A107" s="292" t="s">
        <v>155</v>
      </c>
      <c r="B107" s="90" t="s">
        <v>1</v>
      </c>
      <c r="C107" s="15">
        <v>435</v>
      </c>
      <c r="D107" s="15">
        <v>375</v>
      </c>
      <c r="E107" s="15">
        <v>337</v>
      </c>
      <c r="F107" s="15">
        <v>280</v>
      </c>
      <c r="G107" s="15">
        <v>34</v>
      </c>
      <c r="H107" s="15">
        <v>34</v>
      </c>
      <c r="I107" s="15">
        <v>64</v>
      </c>
      <c r="J107" s="64">
        <v>61</v>
      </c>
    </row>
    <row r="108" spans="1:10">
      <c r="A108" s="292"/>
      <c r="B108" s="90" t="s">
        <v>32</v>
      </c>
      <c r="C108" s="48">
        <v>118.9</v>
      </c>
      <c r="D108" s="48">
        <v>89.2</v>
      </c>
      <c r="E108" s="48">
        <v>85.3</v>
      </c>
      <c r="F108" s="48">
        <v>63.9</v>
      </c>
      <c r="G108" s="48">
        <v>21.2</v>
      </c>
      <c r="H108" s="48">
        <v>13.4</v>
      </c>
      <c r="I108" s="48">
        <v>12.4</v>
      </c>
      <c r="J108" s="152">
        <v>11.9</v>
      </c>
    </row>
    <row r="109" spans="1:10">
      <c r="A109" s="46" t="s">
        <v>156</v>
      </c>
      <c r="B109" s="90" t="s">
        <v>0</v>
      </c>
      <c r="C109" s="15">
        <v>18826</v>
      </c>
      <c r="D109" s="15">
        <v>13739</v>
      </c>
      <c r="E109" s="15">
        <v>12503</v>
      </c>
      <c r="F109" s="15">
        <v>9010</v>
      </c>
      <c r="G109" s="15">
        <v>1023</v>
      </c>
      <c r="H109" s="15">
        <v>816</v>
      </c>
      <c r="I109" s="15">
        <v>5300</v>
      </c>
      <c r="J109" s="64">
        <v>3913</v>
      </c>
    </row>
    <row r="110" spans="1:10">
      <c r="A110" s="292" t="s">
        <v>157</v>
      </c>
      <c r="B110" s="90" t="s">
        <v>32</v>
      </c>
      <c r="C110" s="48">
        <v>130.9</v>
      </c>
      <c r="D110" s="48">
        <v>95.5</v>
      </c>
      <c r="E110" s="48">
        <v>86.9</v>
      </c>
      <c r="F110" s="48">
        <v>62.6</v>
      </c>
      <c r="G110" s="48">
        <v>7.1</v>
      </c>
      <c r="H110" s="48">
        <v>5.7</v>
      </c>
      <c r="I110" s="48">
        <v>36.799999999999997</v>
      </c>
      <c r="J110" s="152">
        <v>27.2</v>
      </c>
    </row>
    <row r="111" spans="1:10">
      <c r="A111" s="46" t="s">
        <v>158</v>
      </c>
      <c r="B111" s="90" t="s">
        <v>0</v>
      </c>
      <c r="C111" s="15">
        <v>1830</v>
      </c>
      <c r="D111" s="15">
        <v>1456</v>
      </c>
      <c r="E111" s="15">
        <v>985</v>
      </c>
      <c r="F111" s="15">
        <v>802</v>
      </c>
      <c r="G111" s="15">
        <v>325</v>
      </c>
      <c r="H111" s="15">
        <v>280</v>
      </c>
      <c r="I111" s="15">
        <v>520</v>
      </c>
      <c r="J111" s="64">
        <v>374</v>
      </c>
    </row>
    <row r="112" spans="1:10">
      <c r="A112" s="292" t="s">
        <v>159</v>
      </c>
      <c r="B112" s="90" t="s">
        <v>1</v>
      </c>
      <c r="C112" s="15">
        <v>4</v>
      </c>
      <c r="D112" s="15">
        <v>4</v>
      </c>
      <c r="E112" s="15">
        <v>2</v>
      </c>
      <c r="F112" s="15">
        <v>2</v>
      </c>
      <c r="G112" s="15">
        <v>1</v>
      </c>
      <c r="H112" s="15">
        <v>1</v>
      </c>
      <c r="I112" s="15">
        <v>1</v>
      </c>
      <c r="J112" s="64">
        <v>1</v>
      </c>
    </row>
    <row r="113" spans="1:10">
      <c r="A113" s="46"/>
      <c r="B113" s="90" t="s">
        <v>32</v>
      </c>
      <c r="C113" s="48">
        <v>45</v>
      </c>
      <c r="D113" s="48">
        <v>35.799999999999997</v>
      </c>
      <c r="E113" s="48">
        <v>24.2</v>
      </c>
      <c r="F113" s="48">
        <v>19.7</v>
      </c>
      <c r="G113" s="48">
        <v>8</v>
      </c>
      <c r="H113" s="48">
        <v>6.9</v>
      </c>
      <c r="I113" s="48">
        <v>12.8</v>
      </c>
      <c r="J113" s="152">
        <v>9.1999999999999993</v>
      </c>
    </row>
    <row r="114" spans="1:10" ht="38.25">
      <c r="A114" s="46" t="s">
        <v>411</v>
      </c>
      <c r="B114" s="90" t="s">
        <v>0</v>
      </c>
      <c r="C114" s="15">
        <v>10689</v>
      </c>
      <c r="D114" s="15">
        <v>7318</v>
      </c>
      <c r="E114" s="15">
        <v>5167</v>
      </c>
      <c r="F114" s="15">
        <v>4071</v>
      </c>
      <c r="G114" s="15">
        <v>4070</v>
      </c>
      <c r="H114" s="15">
        <v>2431</v>
      </c>
      <c r="I114" s="15">
        <v>1452</v>
      </c>
      <c r="J114" s="64">
        <v>816</v>
      </c>
    </row>
    <row r="115" spans="1:10" ht="25.5">
      <c r="A115" s="292" t="s">
        <v>161</v>
      </c>
      <c r="B115" s="90" t="s">
        <v>1</v>
      </c>
      <c r="C115" s="15">
        <v>2401</v>
      </c>
      <c r="D115" s="15">
        <v>1943</v>
      </c>
      <c r="E115" s="15">
        <v>989</v>
      </c>
      <c r="F115" s="15">
        <v>754</v>
      </c>
      <c r="G115" s="15">
        <v>1318</v>
      </c>
      <c r="H115" s="15">
        <v>1111</v>
      </c>
      <c r="I115" s="15">
        <v>94</v>
      </c>
      <c r="J115" s="64">
        <v>78</v>
      </c>
    </row>
    <row r="116" spans="1:10">
      <c r="A116" s="46"/>
      <c r="B116" s="90" t="s">
        <v>32</v>
      </c>
      <c r="C116" s="48">
        <v>128.69999999999999</v>
      </c>
      <c r="D116" s="48">
        <v>88.1</v>
      </c>
      <c r="E116" s="48">
        <v>62.2</v>
      </c>
      <c r="F116" s="48">
        <v>49</v>
      </c>
      <c r="G116" s="48">
        <v>49</v>
      </c>
      <c r="H116" s="48">
        <v>29.3</v>
      </c>
      <c r="I116" s="48">
        <v>17.5</v>
      </c>
      <c r="J116" s="152">
        <v>9.8000000000000007</v>
      </c>
    </row>
    <row r="117" spans="1:10" s="17" customFormat="1" ht="27">
      <c r="A117" s="268" t="s">
        <v>199</v>
      </c>
      <c r="B117" s="90" t="s">
        <v>0</v>
      </c>
      <c r="C117" s="15">
        <v>15951</v>
      </c>
      <c r="D117" s="15">
        <v>14022</v>
      </c>
      <c r="E117" s="15">
        <v>5634</v>
      </c>
      <c r="F117" s="15">
        <v>4461</v>
      </c>
      <c r="G117" s="15">
        <v>4981</v>
      </c>
      <c r="H117" s="15">
        <v>4395</v>
      </c>
      <c r="I117" s="15">
        <v>5336</v>
      </c>
      <c r="J117" s="64">
        <v>5166</v>
      </c>
    </row>
    <row r="118" spans="1:10" ht="25.5">
      <c r="A118" s="291" t="s">
        <v>4</v>
      </c>
      <c r="B118" s="90" t="s">
        <v>1</v>
      </c>
      <c r="C118" s="15">
        <v>9154</v>
      </c>
      <c r="D118" s="15">
        <v>8496</v>
      </c>
      <c r="E118" s="15">
        <v>3748</v>
      </c>
      <c r="F118" s="15">
        <v>3529</v>
      </c>
      <c r="G118" s="15">
        <v>1784</v>
      </c>
      <c r="H118" s="15">
        <v>1371</v>
      </c>
      <c r="I118" s="15">
        <v>3622</v>
      </c>
      <c r="J118" s="64">
        <v>3596</v>
      </c>
    </row>
    <row r="119" spans="1:10">
      <c r="A119" s="268"/>
      <c r="B119" s="90" t="s">
        <v>32</v>
      </c>
      <c r="C119" s="48">
        <v>145.1</v>
      </c>
      <c r="D119" s="48">
        <v>127.5</v>
      </c>
      <c r="E119" s="48">
        <v>51.2</v>
      </c>
      <c r="F119" s="48">
        <v>40.6</v>
      </c>
      <c r="G119" s="48">
        <v>45.3</v>
      </c>
      <c r="H119" s="48">
        <v>40</v>
      </c>
      <c r="I119" s="48">
        <v>48.5</v>
      </c>
      <c r="J119" s="152">
        <v>47</v>
      </c>
    </row>
    <row r="120" spans="1:10" s="17" customFormat="1" ht="27">
      <c r="A120" s="268" t="s">
        <v>416</v>
      </c>
      <c r="B120" s="90" t="s">
        <v>0</v>
      </c>
      <c r="C120" s="15">
        <v>13435</v>
      </c>
      <c r="D120" s="15">
        <v>10612</v>
      </c>
      <c r="E120" s="15">
        <v>5560</v>
      </c>
      <c r="F120" s="15">
        <v>3533</v>
      </c>
      <c r="G120" s="15">
        <v>5215</v>
      </c>
      <c r="H120" s="15">
        <v>4875</v>
      </c>
      <c r="I120" s="15">
        <v>2660</v>
      </c>
      <c r="J120" s="64">
        <v>2204</v>
      </c>
    </row>
    <row r="121" spans="1:10" ht="25.5">
      <c r="A121" s="291" t="s">
        <v>5</v>
      </c>
      <c r="B121" s="90" t="s">
        <v>1</v>
      </c>
      <c r="C121" s="15">
        <v>9319</v>
      </c>
      <c r="D121" s="15">
        <v>7193</v>
      </c>
      <c r="E121" s="15">
        <v>3782</v>
      </c>
      <c r="F121" s="15">
        <v>2054</v>
      </c>
      <c r="G121" s="15">
        <v>3866</v>
      </c>
      <c r="H121" s="15">
        <v>3732</v>
      </c>
      <c r="I121" s="15">
        <v>1671</v>
      </c>
      <c r="J121" s="64">
        <v>1407</v>
      </c>
    </row>
    <row r="122" spans="1:10">
      <c r="A122" s="46"/>
      <c r="B122" s="90" t="s">
        <v>32</v>
      </c>
      <c r="C122" s="48">
        <v>96.3</v>
      </c>
      <c r="D122" s="48">
        <v>76.099999999999994</v>
      </c>
      <c r="E122" s="48">
        <v>39.9</v>
      </c>
      <c r="F122" s="48">
        <v>25.3</v>
      </c>
      <c r="G122" s="48">
        <v>37.4</v>
      </c>
      <c r="H122" s="48">
        <v>34.9</v>
      </c>
      <c r="I122" s="48">
        <v>19.100000000000001</v>
      </c>
      <c r="J122" s="152">
        <v>15.8</v>
      </c>
    </row>
    <row r="123" spans="1:10">
      <c r="A123" s="46" t="s">
        <v>183</v>
      </c>
      <c r="B123" s="90" t="s">
        <v>0</v>
      </c>
      <c r="C123" s="15">
        <v>2222</v>
      </c>
      <c r="D123" s="15">
        <v>1380</v>
      </c>
      <c r="E123" s="15">
        <v>1604</v>
      </c>
      <c r="F123" s="15">
        <v>828</v>
      </c>
      <c r="G123" s="15">
        <v>467</v>
      </c>
      <c r="H123" s="15">
        <v>430</v>
      </c>
      <c r="I123" s="15">
        <v>151</v>
      </c>
      <c r="J123" s="64">
        <v>122</v>
      </c>
    </row>
    <row r="124" spans="1:10">
      <c r="A124" s="292" t="s">
        <v>184</v>
      </c>
      <c r="B124" s="90" t="s">
        <v>1</v>
      </c>
      <c r="C124" s="15">
        <v>2196</v>
      </c>
      <c r="D124" s="15">
        <v>1357</v>
      </c>
      <c r="E124" s="15">
        <v>1586</v>
      </c>
      <c r="F124" s="15">
        <v>813</v>
      </c>
      <c r="G124" s="15">
        <v>460</v>
      </c>
      <c r="H124" s="15">
        <v>423</v>
      </c>
      <c r="I124" s="15">
        <v>150</v>
      </c>
      <c r="J124" s="64">
        <v>121</v>
      </c>
    </row>
    <row r="125" spans="1:10">
      <c r="A125" s="46"/>
      <c r="B125" s="90" t="s">
        <v>32</v>
      </c>
      <c r="C125" s="48">
        <v>54.3</v>
      </c>
      <c r="D125" s="48">
        <v>33.700000000000003</v>
      </c>
      <c r="E125" s="48">
        <v>39.200000000000003</v>
      </c>
      <c r="F125" s="48">
        <v>20.2</v>
      </c>
      <c r="G125" s="48">
        <v>11.4</v>
      </c>
      <c r="H125" s="48">
        <v>10.5</v>
      </c>
      <c r="I125" s="48">
        <v>3.7</v>
      </c>
      <c r="J125" s="152">
        <v>3</v>
      </c>
    </row>
    <row r="126" spans="1:10">
      <c r="A126" s="46" t="s">
        <v>185</v>
      </c>
      <c r="B126" s="90" t="s">
        <v>0</v>
      </c>
      <c r="C126" s="15">
        <v>3508</v>
      </c>
      <c r="D126" s="15">
        <v>2743</v>
      </c>
      <c r="E126" s="15">
        <v>1288</v>
      </c>
      <c r="F126" s="15">
        <v>735</v>
      </c>
      <c r="G126" s="15">
        <v>1852</v>
      </c>
      <c r="H126" s="15">
        <v>1799</v>
      </c>
      <c r="I126" s="15">
        <v>368</v>
      </c>
      <c r="J126" s="64">
        <v>209</v>
      </c>
    </row>
    <row r="127" spans="1:10">
      <c r="A127" s="292" t="s">
        <v>186</v>
      </c>
      <c r="B127" s="90" t="s">
        <v>1</v>
      </c>
      <c r="C127" s="15">
        <v>3304</v>
      </c>
      <c r="D127" s="15">
        <v>2570</v>
      </c>
      <c r="E127" s="15">
        <v>1261</v>
      </c>
      <c r="F127" s="15">
        <v>721</v>
      </c>
      <c r="G127" s="15">
        <v>1680</v>
      </c>
      <c r="H127" s="15">
        <v>1645</v>
      </c>
      <c r="I127" s="15">
        <v>363</v>
      </c>
      <c r="J127" s="64">
        <v>204</v>
      </c>
    </row>
    <row r="128" spans="1:10">
      <c r="A128" s="46"/>
      <c r="B128" s="90" t="s">
        <v>32</v>
      </c>
      <c r="C128" s="48">
        <v>97.7</v>
      </c>
      <c r="D128" s="48">
        <v>76.400000000000006</v>
      </c>
      <c r="E128" s="48">
        <v>35.9</v>
      </c>
      <c r="F128" s="48">
        <v>20.5</v>
      </c>
      <c r="G128" s="48">
        <v>51.6</v>
      </c>
      <c r="H128" s="48">
        <v>50.1</v>
      </c>
      <c r="I128" s="48">
        <v>10.199999999999999</v>
      </c>
      <c r="J128" s="152">
        <v>5.8</v>
      </c>
    </row>
    <row r="129" spans="1:10" ht="14.25">
      <c r="A129" s="46" t="s">
        <v>187</v>
      </c>
      <c r="B129" s="90" t="s">
        <v>0</v>
      </c>
      <c r="C129" s="15">
        <v>7591</v>
      </c>
      <c r="D129" s="15">
        <v>6401</v>
      </c>
      <c r="E129" s="15">
        <v>2634</v>
      </c>
      <c r="F129" s="15">
        <v>1962</v>
      </c>
      <c r="G129" s="15">
        <v>2821</v>
      </c>
      <c r="H129" s="15">
        <v>2571</v>
      </c>
      <c r="I129" s="15">
        <v>2136</v>
      </c>
      <c r="J129" s="64">
        <v>1868</v>
      </c>
    </row>
    <row r="130" spans="1:10" ht="25.5">
      <c r="A130" s="292" t="s">
        <v>188</v>
      </c>
      <c r="B130" s="90" t="s">
        <v>1</v>
      </c>
      <c r="C130" s="15">
        <v>3789</v>
      </c>
      <c r="D130" s="15">
        <v>3262</v>
      </c>
      <c r="E130" s="15">
        <v>908</v>
      </c>
      <c r="F130" s="15">
        <v>519</v>
      </c>
      <c r="G130" s="15">
        <v>1726</v>
      </c>
      <c r="H130" s="15">
        <v>1664</v>
      </c>
      <c r="I130" s="15">
        <v>1155</v>
      </c>
      <c r="J130" s="64">
        <v>1079</v>
      </c>
    </row>
    <row r="131" spans="1:10">
      <c r="A131" s="46"/>
      <c r="B131" s="90" t="s">
        <v>32</v>
      </c>
      <c r="C131" s="48">
        <v>124.6</v>
      </c>
      <c r="D131" s="48">
        <v>105.1</v>
      </c>
      <c r="E131" s="48">
        <v>43.2</v>
      </c>
      <c r="F131" s="48">
        <v>32.200000000000003</v>
      </c>
      <c r="G131" s="48">
        <v>46.3</v>
      </c>
      <c r="H131" s="48">
        <v>42.2</v>
      </c>
      <c r="I131" s="48">
        <v>35.1</v>
      </c>
      <c r="J131" s="152">
        <v>30.7</v>
      </c>
    </row>
    <row r="132" spans="1:10" ht="14.25">
      <c r="A132" s="46" t="s">
        <v>189</v>
      </c>
      <c r="B132" s="90" t="s">
        <v>0</v>
      </c>
      <c r="C132" s="15">
        <v>114</v>
      </c>
      <c r="D132" s="15">
        <v>88</v>
      </c>
      <c r="E132" s="15">
        <v>34</v>
      </c>
      <c r="F132" s="15">
        <v>8</v>
      </c>
      <c r="G132" s="15">
        <v>75</v>
      </c>
      <c r="H132" s="15">
        <v>75</v>
      </c>
      <c r="I132" s="15">
        <v>5</v>
      </c>
      <c r="J132" s="64">
        <v>5</v>
      </c>
    </row>
    <row r="133" spans="1:10" ht="14.25">
      <c r="A133" s="292" t="s">
        <v>948</v>
      </c>
      <c r="B133" s="90" t="s">
        <v>1</v>
      </c>
      <c r="C133" s="15">
        <v>30</v>
      </c>
      <c r="D133" s="15">
        <v>4</v>
      </c>
      <c r="E133" s="15">
        <v>27</v>
      </c>
      <c r="F133" s="15">
        <v>1</v>
      </c>
      <c r="G133" s="15" t="s">
        <v>410</v>
      </c>
      <c r="H133" s="15" t="s">
        <v>410</v>
      </c>
      <c r="I133" s="15">
        <v>3</v>
      </c>
      <c r="J133" s="64">
        <v>3</v>
      </c>
    </row>
    <row r="134" spans="1:10">
      <c r="A134" s="268"/>
      <c r="B134" s="90" t="s">
        <v>32</v>
      </c>
      <c r="C134" s="48">
        <v>63.8</v>
      </c>
      <c r="D134" s="48">
        <v>49.2</v>
      </c>
      <c r="E134" s="48">
        <v>19</v>
      </c>
      <c r="F134" s="48">
        <v>4.5</v>
      </c>
      <c r="G134" s="48">
        <v>41.9</v>
      </c>
      <c r="H134" s="48">
        <v>41.9</v>
      </c>
      <c r="I134" s="48">
        <v>2.8</v>
      </c>
      <c r="J134" s="152">
        <v>2.8</v>
      </c>
    </row>
    <row r="135" spans="1:10" s="17" customFormat="1">
      <c r="A135" s="42" t="s">
        <v>64</v>
      </c>
      <c r="B135" s="107" t="s">
        <v>0</v>
      </c>
      <c r="C135" s="11">
        <v>26249</v>
      </c>
      <c r="D135" s="11">
        <v>18475</v>
      </c>
      <c r="E135" s="11">
        <v>14696</v>
      </c>
      <c r="F135" s="11">
        <v>8911</v>
      </c>
      <c r="G135" s="11">
        <v>7467</v>
      </c>
      <c r="H135" s="11">
        <v>6359</v>
      </c>
      <c r="I135" s="11">
        <v>4086</v>
      </c>
      <c r="J135" s="19">
        <v>3205</v>
      </c>
    </row>
    <row r="136" spans="1:10">
      <c r="A136" s="289" t="s">
        <v>6</v>
      </c>
      <c r="B136" s="107" t="s">
        <v>1</v>
      </c>
      <c r="C136" s="11">
        <v>2527</v>
      </c>
      <c r="D136" s="11">
        <v>1864</v>
      </c>
      <c r="E136" s="11">
        <v>1238</v>
      </c>
      <c r="F136" s="11">
        <v>725</v>
      </c>
      <c r="G136" s="11">
        <v>984</v>
      </c>
      <c r="H136" s="11">
        <v>866</v>
      </c>
      <c r="I136" s="11">
        <v>305</v>
      </c>
      <c r="J136" s="19">
        <v>273</v>
      </c>
    </row>
    <row r="137" spans="1:10">
      <c r="A137" s="42"/>
      <c r="B137" s="107" t="s">
        <v>32</v>
      </c>
      <c r="C137" s="50">
        <v>72.3</v>
      </c>
      <c r="D137" s="50">
        <v>50.9</v>
      </c>
      <c r="E137" s="50">
        <v>40.5</v>
      </c>
      <c r="F137" s="50">
        <v>24.6</v>
      </c>
      <c r="G137" s="50">
        <v>20.6</v>
      </c>
      <c r="H137" s="50">
        <v>17.5</v>
      </c>
      <c r="I137" s="50">
        <v>11.3</v>
      </c>
      <c r="J137" s="153">
        <v>8.8000000000000007</v>
      </c>
    </row>
    <row r="138" spans="1:10" ht="14.25">
      <c r="A138" s="268" t="s">
        <v>177</v>
      </c>
      <c r="B138" s="90" t="s">
        <v>0</v>
      </c>
      <c r="C138" s="15">
        <v>5011</v>
      </c>
      <c r="D138" s="15">
        <v>3649</v>
      </c>
      <c r="E138" s="15">
        <v>2187</v>
      </c>
      <c r="F138" s="15">
        <v>1388</v>
      </c>
      <c r="G138" s="15">
        <v>1421</v>
      </c>
      <c r="H138" s="15">
        <v>1269</v>
      </c>
      <c r="I138" s="15">
        <v>1403</v>
      </c>
      <c r="J138" s="64">
        <v>992</v>
      </c>
    </row>
    <row r="139" spans="1:10" ht="14.25">
      <c r="A139" s="291" t="s">
        <v>949</v>
      </c>
      <c r="B139" s="90" t="s">
        <v>1</v>
      </c>
      <c r="C139" s="15">
        <v>19</v>
      </c>
      <c r="D139" s="15">
        <v>10</v>
      </c>
      <c r="E139" s="15">
        <v>7</v>
      </c>
      <c r="F139" s="15" t="s">
        <v>410</v>
      </c>
      <c r="G139" s="15">
        <v>10</v>
      </c>
      <c r="H139" s="15">
        <v>10</v>
      </c>
      <c r="I139" s="15">
        <v>2</v>
      </c>
      <c r="J139" s="64" t="s">
        <v>410</v>
      </c>
    </row>
    <row r="140" spans="1:10">
      <c r="A140" s="268"/>
      <c r="B140" s="90" t="s">
        <v>32</v>
      </c>
      <c r="C140" s="48">
        <v>45.3</v>
      </c>
      <c r="D140" s="48">
        <v>33</v>
      </c>
      <c r="E140" s="48">
        <v>19.8</v>
      </c>
      <c r="F140" s="48">
        <v>12.5</v>
      </c>
      <c r="G140" s="48">
        <v>12.8</v>
      </c>
      <c r="H140" s="48">
        <v>11.5</v>
      </c>
      <c r="I140" s="48">
        <v>12.7</v>
      </c>
      <c r="J140" s="152">
        <v>9</v>
      </c>
    </row>
    <row r="141" spans="1:10" ht="14.25">
      <c r="A141" s="268" t="s">
        <v>105</v>
      </c>
      <c r="B141" s="90" t="s">
        <v>0</v>
      </c>
      <c r="C141" s="15">
        <v>13213</v>
      </c>
      <c r="D141" s="15">
        <v>9688</v>
      </c>
      <c r="E141" s="15">
        <v>7344</v>
      </c>
      <c r="F141" s="15">
        <v>4702</v>
      </c>
      <c r="G141" s="15">
        <v>4313</v>
      </c>
      <c r="H141" s="15">
        <v>3733</v>
      </c>
      <c r="I141" s="15">
        <v>1556</v>
      </c>
      <c r="J141" s="64">
        <v>1253</v>
      </c>
    </row>
    <row r="142" spans="1:10">
      <c r="A142" s="291" t="s">
        <v>173</v>
      </c>
      <c r="B142" s="90" t="s">
        <v>1</v>
      </c>
      <c r="C142" s="15">
        <v>1752</v>
      </c>
      <c r="D142" s="15">
        <v>1497</v>
      </c>
      <c r="E142" s="15">
        <v>531</v>
      </c>
      <c r="F142" s="15">
        <v>424</v>
      </c>
      <c r="G142" s="15">
        <v>923</v>
      </c>
      <c r="H142" s="15">
        <v>805</v>
      </c>
      <c r="I142" s="15">
        <v>298</v>
      </c>
      <c r="J142" s="64">
        <v>268</v>
      </c>
    </row>
    <row r="143" spans="1:10">
      <c r="A143" s="268"/>
      <c r="B143" s="90" t="s">
        <v>32</v>
      </c>
      <c r="C143" s="48">
        <v>106.3</v>
      </c>
      <c r="D143" s="48">
        <v>78</v>
      </c>
      <c r="E143" s="48">
        <v>59.1</v>
      </c>
      <c r="F143" s="48">
        <v>37.799999999999997</v>
      </c>
      <c r="G143" s="48">
        <v>34.700000000000003</v>
      </c>
      <c r="H143" s="48">
        <v>30</v>
      </c>
      <c r="I143" s="48">
        <v>12.5</v>
      </c>
      <c r="J143" s="152">
        <v>10.1</v>
      </c>
    </row>
    <row r="144" spans="1:10">
      <c r="A144" s="268" t="s">
        <v>174</v>
      </c>
      <c r="B144" s="90" t="s">
        <v>0</v>
      </c>
      <c r="C144" s="15">
        <v>8025</v>
      </c>
      <c r="D144" s="15">
        <v>5138</v>
      </c>
      <c r="E144" s="15">
        <v>5165</v>
      </c>
      <c r="F144" s="15">
        <v>2821</v>
      </c>
      <c r="G144" s="15">
        <v>1733</v>
      </c>
      <c r="H144" s="15">
        <v>1357</v>
      </c>
      <c r="I144" s="15">
        <v>1127</v>
      </c>
      <c r="J144" s="64">
        <v>960</v>
      </c>
    </row>
    <row r="145" spans="1:10">
      <c r="A145" s="291" t="s">
        <v>7</v>
      </c>
      <c r="B145" s="90" t="s">
        <v>1</v>
      </c>
      <c r="C145" s="15">
        <v>756</v>
      </c>
      <c r="D145" s="15">
        <v>357</v>
      </c>
      <c r="E145" s="15">
        <v>700</v>
      </c>
      <c r="F145" s="15">
        <v>301</v>
      </c>
      <c r="G145" s="15">
        <v>51</v>
      </c>
      <c r="H145" s="15">
        <v>51</v>
      </c>
      <c r="I145" s="15">
        <v>5</v>
      </c>
      <c r="J145" s="64">
        <v>5</v>
      </c>
    </row>
    <row r="146" spans="1:10">
      <c r="A146" s="268"/>
      <c r="B146" s="90" t="s">
        <v>32</v>
      </c>
      <c r="C146" s="48">
        <v>62.7</v>
      </c>
      <c r="D146" s="48">
        <v>40.200000000000003</v>
      </c>
      <c r="E146" s="48">
        <v>40.4</v>
      </c>
      <c r="F146" s="48">
        <v>22.1</v>
      </c>
      <c r="G146" s="48">
        <v>13.5</v>
      </c>
      <c r="H146" s="48">
        <v>10.6</v>
      </c>
      <c r="I146" s="48">
        <v>8.8000000000000007</v>
      </c>
      <c r="J146" s="152">
        <v>7.5</v>
      </c>
    </row>
    <row r="147" spans="1:10" s="17" customFormat="1" ht="27">
      <c r="A147" s="42" t="s">
        <v>106</v>
      </c>
      <c r="B147" s="107" t="s">
        <v>0</v>
      </c>
      <c r="C147" s="11">
        <v>23612</v>
      </c>
      <c r="D147" s="11">
        <v>20128</v>
      </c>
      <c r="E147" s="11">
        <v>9063</v>
      </c>
      <c r="F147" s="11">
        <v>6584</v>
      </c>
      <c r="G147" s="11">
        <v>3605</v>
      </c>
      <c r="H147" s="11">
        <v>3104</v>
      </c>
      <c r="I147" s="11">
        <v>10944</v>
      </c>
      <c r="J147" s="19">
        <v>10440</v>
      </c>
    </row>
    <row r="148" spans="1:10" ht="14.25">
      <c r="A148" s="289" t="s">
        <v>950</v>
      </c>
      <c r="B148" s="107" t="s">
        <v>1</v>
      </c>
      <c r="C148" s="11">
        <v>274</v>
      </c>
      <c r="D148" s="11">
        <v>213</v>
      </c>
      <c r="E148" s="11">
        <v>96</v>
      </c>
      <c r="F148" s="11">
        <v>50</v>
      </c>
      <c r="G148" s="11">
        <v>143</v>
      </c>
      <c r="H148" s="11">
        <v>143</v>
      </c>
      <c r="I148" s="11">
        <v>35</v>
      </c>
      <c r="J148" s="19">
        <v>20</v>
      </c>
    </row>
    <row r="149" spans="1:10">
      <c r="A149" s="42"/>
      <c r="B149" s="107" t="s">
        <v>32</v>
      </c>
      <c r="C149" s="50">
        <v>18.899999999999999</v>
      </c>
      <c r="D149" s="50">
        <v>16.100000000000001</v>
      </c>
      <c r="E149" s="50">
        <v>7.2</v>
      </c>
      <c r="F149" s="50">
        <v>5.3</v>
      </c>
      <c r="G149" s="50">
        <v>2.9</v>
      </c>
      <c r="H149" s="50">
        <v>2.5</v>
      </c>
      <c r="I149" s="50">
        <v>8.6999999999999993</v>
      </c>
      <c r="J149" s="153">
        <v>8.3000000000000007</v>
      </c>
    </row>
    <row r="150" spans="1:10" ht="27">
      <c r="A150" s="268" t="s">
        <v>107</v>
      </c>
      <c r="B150" s="90" t="s">
        <v>0</v>
      </c>
      <c r="C150" s="15">
        <v>2192</v>
      </c>
      <c r="D150" s="15">
        <v>1752</v>
      </c>
      <c r="E150" s="15">
        <v>577</v>
      </c>
      <c r="F150" s="15">
        <v>410</v>
      </c>
      <c r="G150" s="15">
        <v>190</v>
      </c>
      <c r="H150" s="15">
        <v>60</v>
      </c>
      <c r="I150" s="15">
        <v>1425</v>
      </c>
      <c r="J150" s="64">
        <v>1282</v>
      </c>
    </row>
    <row r="151" spans="1:10" ht="25.5">
      <c r="A151" s="291" t="s">
        <v>175</v>
      </c>
      <c r="B151" s="90" t="s">
        <v>1</v>
      </c>
      <c r="C151" s="15">
        <v>29</v>
      </c>
      <c r="D151" s="15" t="s">
        <v>410</v>
      </c>
      <c r="E151" s="15">
        <v>29</v>
      </c>
      <c r="F151" s="15" t="s">
        <v>410</v>
      </c>
      <c r="G151" s="15" t="s">
        <v>410</v>
      </c>
      <c r="H151" s="15" t="s">
        <v>410</v>
      </c>
      <c r="I151" s="15" t="s">
        <v>410</v>
      </c>
      <c r="J151" s="64" t="s">
        <v>410</v>
      </c>
    </row>
    <row r="152" spans="1:10">
      <c r="A152" s="268"/>
      <c r="B152" s="90" t="s">
        <v>32</v>
      </c>
      <c r="C152" s="48">
        <v>21.7</v>
      </c>
      <c r="D152" s="48">
        <v>17.3</v>
      </c>
      <c r="E152" s="48">
        <v>5.7</v>
      </c>
      <c r="F152" s="48">
        <v>4.0999999999999996</v>
      </c>
      <c r="G152" s="48">
        <v>1.9</v>
      </c>
      <c r="H152" s="48">
        <v>0.6</v>
      </c>
      <c r="I152" s="48">
        <v>14.1</v>
      </c>
      <c r="J152" s="152">
        <v>12.7</v>
      </c>
    </row>
    <row r="153" spans="1:10" ht="14.25">
      <c r="A153" s="268" t="s">
        <v>108</v>
      </c>
      <c r="B153" s="90" t="s">
        <v>0</v>
      </c>
      <c r="C153" s="15">
        <v>8431</v>
      </c>
      <c r="D153" s="15">
        <v>6434</v>
      </c>
      <c r="E153" s="15">
        <v>4844</v>
      </c>
      <c r="F153" s="15">
        <v>3446</v>
      </c>
      <c r="G153" s="15">
        <v>1907</v>
      </c>
      <c r="H153" s="15">
        <v>1615</v>
      </c>
      <c r="I153" s="15">
        <v>1680</v>
      </c>
      <c r="J153" s="64">
        <v>1373</v>
      </c>
    </row>
    <row r="154" spans="1:10" ht="14.25">
      <c r="A154" s="291" t="s">
        <v>951</v>
      </c>
      <c r="B154" s="90" t="s">
        <v>1</v>
      </c>
      <c r="C154" s="15">
        <v>245</v>
      </c>
      <c r="D154" s="15">
        <v>213</v>
      </c>
      <c r="E154" s="15">
        <v>67</v>
      </c>
      <c r="F154" s="15">
        <v>50</v>
      </c>
      <c r="G154" s="15">
        <v>143</v>
      </c>
      <c r="H154" s="15">
        <v>143</v>
      </c>
      <c r="I154" s="15">
        <v>35</v>
      </c>
      <c r="J154" s="64">
        <v>20</v>
      </c>
    </row>
    <row r="155" spans="1:10">
      <c r="A155" s="268"/>
      <c r="B155" s="90" t="s">
        <v>32</v>
      </c>
      <c r="C155" s="48">
        <v>17.8</v>
      </c>
      <c r="D155" s="48">
        <v>13.6</v>
      </c>
      <c r="E155" s="48">
        <v>10.199999999999999</v>
      </c>
      <c r="F155" s="48">
        <v>7.3</v>
      </c>
      <c r="G155" s="48">
        <v>4</v>
      </c>
      <c r="H155" s="48">
        <v>3.4</v>
      </c>
      <c r="I155" s="48">
        <v>3.6</v>
      </c>
      <c r="J155" s="152">
        <v>2.9</v>
      </c>
    </row>
    <row r="156" spans="1:10" ht="14.25">
      <c r="A156" s="268" t="s">
        <v>109</v>
      </c>
      <c r="B156" s="90" t="s">
        <v>0</v>
      </c>
      <c r="C156" s="15">
        <v>12989</v>
      </c>
      <c r="D156" s="15">
        <v>11942</v>
      </c>
      <c r="E156" s="15">
        <v>3642</v>
      </c>
      <c r="F156" s="15">
        <v>2728</v>
      </c>
      <c r="G156" s="15">
        <v>1508</v>
      </c>
      <c r="H156" s="15">
        <v>1429</v>
      </c>
      <c r="I156" s="15">
        <v>7839</v>
      </c>
      <c r="J156" s="64">
        <v>7785</v>
      </c>
    </row>
    <row r="157" spans="1:10" ht="14.25">
      <c r="A157" s="375" t="s">
        <v>952</v>
      </c>
      <c r="B157" s="90" t="s">
        <v>32</v>
      </c>
      <c r="C157" s="48">
        <v>19.2</v>
      </c>
      <c r="D157" s="48">
        <v>17.600000000000001</v>
      </c>
      <c r="E157" s="48">
        <v>5.4</v>
      </c>
      <c r="F157" s="48">
        <v>4</v>
      </c>
      <c r="G157" s="48">
        <v>2.2000000000000002</v>
      </c>
      <c r="H157" s="48">
        <v>2.1</v>
      </c>
      <c r="I157" s="48">
        <v>11.6</v>
      </c>
      <c r="J157" s="152">
        <v>11.5</v>
      </c>
    </row>
    <row r="158" spans="1:10" s="17" customFormat="1">
      <c r="A158" s="42" t="s">
        <v>65</v>
      </c>
      <c r="B158" s="107" t="s">
        <v>0</v>
      </c>
      <c r="C158" s="11">
        <v>29342</v>
      </c>
      <c r="D158" s="11">
        <v>25928</v>
      </c>
      <c r="E158" s="11">
        <v>6174</v>
      </c>
      <c r="F158" s="11">
        <v>4795</v>
      </c>
      <c r="G158" s="11">
        <v>19010</v>
      </c>
      <c r="H158" s="11">
        <v>17697</v>
      </c>
      <c r="I158" s="11">
        <v>4158</v>
      </c>
      <c r="J158" s="19">
        <v>3436</v>
      </c>
    </row>
    <row r="159" spans="1:10">
      <c r="A159" s="289" t="s">
        <v>56</v>
      </c>
      <c r="B159" s="107" t="s">
        <v>1</v>
      </c>
      <c r="C159" s="11">
        <v>19734</v>
      </c>
      <c r="D159" s="11">
        <v>17352</v>
      </c>
      <c r="E159" s="11">
        <v>3302</v>
      </c>
      <c r="F159" s="11">
        <v>2656</v>
      </c>
      <c r="G159" s="11">
        <v>14246</v>
      </c>
      <c r="H159" s="11">
        <v>13073</v>
      </c>
      <c r="I159" s="11">
        <v>2186</v>
      </c>
      <c r="J159" s="19">
        <v>1623</v>
      </c>
    </row>
    <row r="160" spans="1:10">
      <c r="A160" s="289"/>
      <c r="B160" s="107" t="s">
        <v>32</v>
      </c>
      <c r="C160" s="50">
        <v>50.8</v>
      </c>
      <c r="D160" s="50">
        <v>44.9</v>
      </c>
      <c r="E160" s="50">
        <v>10.7</v>
      </c>
      <c r="F160" s="50">
        <v>8.3000000000000007</v>
      </c>
      <c r="G160" s="50">
        <v>32.9</v>
      </c>
      <c r="H160" s="50">
        <v>30.6</v>
      </c>
      <c r="I160" s="50">
        <v>7.2</v>
      </c>
      <c r="J160" s="153">
        <v>5.9</v>
      </c>
    </row>
    <row r="161" spans="1:10" ht="14.25">
      <c r="A161" s="268" t="s">
        <v>110</v>
      </c>
      <c r="B161" s="90" t="s">
        <v>0</v>
      </c>
      <c r="C161" s="15">
        <v>15018</v>
      </c>
      <c r="D161" s="15">
        <v>12969</v>
      </c>
      <c r="E161" s="15">
        <v>2905</v>
      </c>
      <c r="F161" s="15">
        <v>2224</v>
      </c>
      <c r="G161" s="15">
        <v>9538</v>
      </c>
      <c r="H161" s="15">
        <v>8603</v>
      </c>
      <c r="I161" s="15">
        <v>2575</v>
      </c>
      <c r="J161" s="64">
        <v>2142</v>
      </c>
    </row>
    <row r="162" spans="1:10" ht="14.25">
      <c r="A162" s="291" t="s">
        <v>953</v>
      </c>
      <c r="B162" s="90" t="s">
        <v>1</v>
      </c>
      <c r="C162" s="15">
        <v>8476</v>
      </c>
      <c r="D162" s="15">
        <v>7053</v>
      </c>
      <c r="E162" s="15">
        <v>1066</v>
      </c>
      <c r="F162" s="15">
        <v>758</v>
      </c>
      <c r="G162" s="15">
        <v>6442</v>
      </c>
      <c r="H162" s="15">
        <v>5628</v>
      </c>
      <c r="I162" s="15">
        <v>968</v>
      </c>
      <c r="J162" s="64">
        <v>667</v>
      </c>
    </row>
    <row r="163" spans="1:10">
      <c r="A163" s="375"/>
      <c r="B163" s="90" t="s">
        <v>32</v>
      </c>
      <c r="C163" s="48">
        <v>43.6</v>
      </c>
      <c r="D163" s="48">
        <v>37.6</v>
      </c>
      <c r="E163" s="48">
        <v>8.4</v>
      </c>
      <c r="F163" s="48">
        <v>6.5</v>
      </c>
      <c r="G163" s="48">
        <v>27.7</v>
      </c>
      <c r="H163" s="48">
        <v>25</v>
      </c>
      <c r="I163" s="48">
        <v>7.5</v>
      </c>
      <c r="J163" s="152">
        <v>6.2</v>
      </c>
    </row>
    <row r="164" spans="1:10">
      <c r="A164" s="268" t="s">
        <v>66</v>
      </c>
      <c r="B164" s="90" t="s">
        <v>0</v>
      </c>
      <c r="C164" s="15">
        <v>189</v>
      </c>
      <c r="D164" s="15">
        <v>185</v>
      </c>
      <c r="E164" s="15">
        <v>181</v>
      </c>
      <c r="F164" s="15">
        <v>177</v>
      </c>
      <c r="G164" s="15">
        <v>7</v>
      </c>
      <c r="H164" s="15">
        <v>7</v>
      </c>
      <c r="I164" s="15">
        <v>1</v>
      </c>
      <c r="J164" s="64">
        <v>1</v>
      </c>
    </row>
    <row r="165" spans="1:10">
      <c r="A165" s="291" t="s">
        <v>79</v>
      </c>
      <c r="B165" s="90" t="s">
        <v>1</v>
      </c>
      <c r="C165" s="15">
        <v>47</v>
      </c>
      <c r="D165" s="15">
        <v>47</v>
      </c>
      <c r="E165" s="15">
        <v>39</v>
      </c>
      <c r="F165" s="15">
        <v>39</v>
      </c>
      <c r="G165" s="15">
        <v>7</v>
      </c>
      <c r="H165" s="15">
        <v>7</v>
      </c>
      <c r="I165" s="15">
        <v>1</v>
      </c>
      <c r="J165" s="64">
        <v>1</v>
      </c>
    </row>
    <row r="166" spans="1:10">
      <c r="A166" s="375"/>
      <c r="B166" s="90" t="s">
        <v>32</v>
      </c>
      <c r="C166" s="48">
        <v>88.8</v>
      </c>
      <c r="D166" s="48">
        <v>86.9</v>
      </c>
      <c r="E166" s="48">
        <v>85</v>
      </c>
      <c r="F166" s="48">
        <v>83.1</v>
      </c>
      <c r="G166" s="48">
        <v>3.3</v>
      </c>
      <c r="H166" s="48">
        <v>3.3</v>
      </c>
      <c r="I166" s="48">
        <v>0.5</v>
      </c>
      <c r="J166" s="152">
        <v>0.5</v>
      </c>
    </row>
    <row r="167" spans="1:10">
      <c r="A167" s="268" t="s">
        <v>67</v>
      </c>
      <c r="B167" s="90" t="s">
        <v>0</v>
      </c>
      <c r="C167" s="15">
        <v>57</v>
      </c>
      <c r="D167" s="15">
        <v>1</v>
      </c>
      <c r="E167" s="15">
        <v>57</v>
      </c>
      <c r="F167" s="15">
        <v>1</v>
      </c>
      <c r="G167" s="15" t="s">
        <v>410</v>
      </c>
      <c r="H167" s="15" t="s">
        <v>410</v>
      </c>
      <c r="I167" s="15" t="s">
        <v>410</v>
      </c>
      <c r="J167" s="64" t="s">
        <v>410</v>
      </c>
    </row>
    <row r="168" spans="1:10">
      <c r="A168" s="291" t="s">
        <v>8</v>
      </c>
      <c r="B168" s="90" t="s">
        <v>1</v>
      </c>
      <c r="C168" s="15">
        <v>1</v>
      </c>
      <c r="D168" s="15">
        <v>1</v>
      </c>
      <c r="E168" s="15">
        <v>1</v>
      </c>
      <c r="F168" s="15">
        <v>1</v>
      </c>
      <c r="G168" s="15" t="s">
        <v>410</v>
      </c>
      <c r="H168" s="15" t="s">
        <v>410</v>
      </c>
      <c r="I168" s="15" t="s">
        <v>410</v>
      </c>
      <c r="J168" s="64" t="s">
        <v>410</v>
      </c>
    </row>
    <row r="169" spans="1:10">
      <c r="A169" s="375"/>
      <c r="B169" s="90" t="s">
        <v>32</v>
      </c>
      <c r="C169" s="48">
        <v>14.4</v>
      </c>
      <c r="D169" s="48">
        <v>0.3</v>
      </c>
      <c r="E169" s="48">
        <v>14.4</v>
      </c>
      <c r="F169" s="48">
        <v>0.3</v>
      </c>
      <c r="G169" s="48" t="s">
        <v>410</v>
      </c>
      <c r="H169" s="48" t="s">
        <v>410</v>
      </c>
      <c r="I169" s="48" t="s">
        <v>410</v>
      </c>
      <c r="J169" s="152" t="s">
        <v>410</v>
      </c>
    </row>
    <row r="170" spans="1:10" ht="25.5">
      <c r="A170" s="268" t="s">
        <v>68</v>
      </c>
      <c r="B170" s="90" t="s">
        <v>0</v>
      </c>
      <c r="C170" s="15">
        <v>13839</v>
      </c>
      <c r="D170" s="15">
        <v>12534</v>
      </c>
      <c r="E170" s="15">
        <v>3026</v>
      </c>
      <c r="F170" s="15">
        <v>2388</v>
      </c>
      <c r="G170" s="15">
        <v>9266</v>
      </c>
      <c r="H170" s="15">
        <v>8888</v>
      </c>
      <c r="I170" s="15">
        <v>1547</v>
      </c>
      <c r="J170" s="64">
        <v>1258</v>
      </c>
    </row>
    <row r="171" spans="1:10" ht="25.5">
      <c r="A171" s="291" t="s">
        <v>9</v>
      </c>
      <c r="B171" s="90" t="s">
        <v>1</v>
      </c>
      <c r="C171" s="15">
        <v>11170</v>
      </c>
      <c r="D171" s="15">
        <v>10211</v>
      </c>
      <c r="E171" s="15">
        <v>2191</v>
      </c>
      <c r="F171" s="15">
        <v>1853</v>
      </c>
      <c r="G171" s="15">
        <v>7797</v>
      </c>
      <c r="H171" s="15">
        <v>7438</v>
      </c>
      <c r="I171" s="15">
        <v>1182</v>
      </c>
      <c r="J171" s="64">
        <v>920</v>
      </c>
    </row>
    <row r="172" spans="1:10">
      <c r="A172" s="375"/>
      <c r="B172" s="90" t="s">
        <v>32</v>
      </c>
      <c r="C172" s="48">
        <v>100.9</v>
      </c>
      <c r="D172" s="48">
        <v>91.4</v>
      </c>
      <c r="E172" s="48">
        <v>22.1</v>
      </c>
      <c r="F172" s="48">
        <v>17.399999999999999</v>
      </c>
      <c r="G172" s="48">
        <v>67.599999999999994</v>
      </c>
      <c r="H172" s="48">
        <v>64.8</v>
      </c>
      <c r="I172" s="48">
        <v>11.3</v>
      </c>
      <c r="J172" s="152">
        <v>9.1999999999999993</v>
      </c>
    </row>
    <row r="173" spans="1:10">
      <c r="A173" s="268" t="s">
        <v>69</v>
      </c>
      <c r="B173" s="90" t="s">
        <v>0</v>
      </c>
      <c r="C173" s="15">
        <v>239</v>
      </c>
      <c r="D173" s="15">
        <v>239</v>
      </c>
      <c r="E173" s="15">
        <v>5</v>
      </c>
      <c r="F173" s="15">
        <v>5</v>
      </c>
      <c r="G173" s="15">
        <v>199</v>
      </c>
      <c r="H173" s="15">
        <v>199</v>
      </c>
      <c r="I173" s="15">
        <v>35</v>
      </c>
      <c r="J173" s="64">
        <v>35</v>
      </c>
    </row>
    <row r="174" spans="1:10">
      <c r="A174" s="291" t="s">
        <v>10</v>
      </c>
      <c r="B174" s="90" t="s">
        <v>1</v>
      </c>
      <c r="C174" s="15">
        <v>40</v>
      </c>
      <c r="D174" s="15">
        <v>40</v>
      </c>
      <c r="E174" s="15">
        <v>5</v>
      </c>
      <c r="F174" s="15">
        <v>5</v>
      </c>
      <c r="G174" s="15" t="s">
        <v>410</v>
      </c>
      <c r="H174" s="15" t="s">
        <v>410</v>
      </c>
      <c r="I174" s="15">
        <v>35</v>
      </c>
      <c r="J174" s="64">
        <v>35</v>
      </c>
    </row>
    <row r="175" spans="1:10">
      <c r="A175" s="375"/>
      <c r="B175" s="90" t="s">
        <v>32</v>
      </c>
      <c r="C175" s="48">
        <v>2.7</v>
      </c>
      <c r="D175" s="48">
        <v>2.7</v>
      </c>
      <c r="E175" s="48">
        <v>0.1</v>
      </c>
      <c r="F175" s="48">
        <v>0.1</v>
      </c>
      <c r="G175" s="48">
        <v>2.2000000000000002</v>
      </c>
      <c r="H175" s="48">
        <v>2.2000000000000002</v>
      </c>
      <c r="I175" s="48">
        <v>0.4</v>
      </c>
      <c r="J175" s="152">
        <v>0.4</v>
      </c>
    </row>
    <row r="176" spans="1:10" s="17" customFormat="1">
      <c r="A176" s="42" t="s">
        <v>70</v>
      </c>
      <c r="B176" s="107" t="s">
        <v>0</v>
      </c>
      <c r="C176" s="11">
        <v>886</v>
      </c>
      <c r="D176" s="11">
        <v>856</v>
      </c>
      <c r="E176" s="11">
        <v>495</v>
      </c>
      <c r="F176" s="11">
        <v>477</v>
      </c>
      <c r="G176" s="11">
        <v>259</v>
      </c>
      <c r="H176" s="11">
        <v>249</v>
      </c>
      <c r="I176" s="11">
        <v>132</v>
      </c>
      <c r="J176" s="19">
        <v>130</v>
      </c>
    </row>
    <row r="177" spans="1:10">
      <c r="A177" s="289" t="s">
        <v>11</v>
      </c>
      <c r="B177" s="107" t="s">
        <v>1</v>
      </c>
      <c r="C177" s="11">
        <v>101</v>
      </c>
      <c r="D177" s="11">
        <v>84</v>
      </c>
      <c r="E177" s="11">
        <v>77</v>
      </c>
      <c r="F177" s="11">
        <v>67</v>
      </c>
      <c r="G177" s="11">
        <v>24</v>
      </c>
      <c r="H177" s="11">
        <v>17</v>
      </c>
      <c r="I177" s="11" t="s">
        <v>410</v>
      </c>
      <c r="J177" s="64" t="s">
        <v>410</v>
      </c>
    </row>
    <row r="178" spans="1:10">
      <c r="A178" s="289"/>
      <c r="B178" s="107" t="s">
        <v>32</v>
      </c>
      <c r="C178" s="50">
        <v>3.9</v>
      </c>
      <c r="D178" s="50">
        <v>3.7</v>
      </c>
      <c r="E178" s="50">
        <v>2.2000000000000002</v>
      </c>
      <c r="F178" s="50">
        <v>2.1</v>
      </c>
      <c r="G178" s="50">
        <v>1.1000000000000001</v>
      </c>
      <c r="H178" s="50">
        <v>1.1000000000000001</v>
      </c>
      <c r="I178" s="50">
        <v>0.6</v>
      </c>
      <c r="J178" s="153">
        <v>0.6</v>
      </c>
    </row>
    <row r="179" spans="1:10">
      <c r="A179" s="268" t="s">
        <v>71</v>
      </c>
      <c r="B179" s="90" t="s">
        <v>0</v>
      </c>
      <c r="C179" s="15">
        <v>247</v>
      </c>
      <c r="D179" s="15">
        <v>245</v>
      </c>
      <c r="E179" s="15">
        <v>134</v>
      </c>
      <c r="F179" s="15">
        <v>134</v>
      </c>
      <c r="G179" s="15">
        <v>9</v>
      </c>
      <c r="H179" s="15">
        <v>9</v>
      </c>
      <c r="I179" s="15">
        <v>104</v>
      </c>
      <c r="J179" s="64">
        <v>102</v>
      </c>
    </row>
    <row r="180" spans="1:10">
      <c r="A180" s="375" t="s">
        <v>12</v>
      </c>
      <c r="B180" s="90" t="s">
        <v>32</v>
      </c>
      <c r="C180" s="48">
        <v>9.9</v>
      </c>
      <c r="D180" s="48">
        <v>9.8000000000000007</v>
      </c>
      <c r="E180" s="48">
        <v>5.4</v>
      </c>
      <c r="F180" s="48">
        <v>5.4</v>
      </c>
      <c r="G180" s="48">
        <v>0.4</v>
      </c>
      <c r="H180" s="48">
        <v>0.4</v>
      </c>
      <c r="I180" s="48">
        <v>4.2</v>
      </c>
      <c r="J180" s="152">
        <v>4.0999999999999996</v>
      </c>
    </row>
    <row r="181" spans="1:10" ht="25.5">
      <c r="A181" s="268" t="s">
        <v>412</v>
      </c>
      <c r="B181" s="90" t="s">
        <v>0</v>
      </c>
      <c r="C181" s="15">
        <v>70</v>
      </c>
      <c r="D181" s="15">
        <v>67</v>
      </c>
      <c r="E181" s="15">
        <v>70</v>
      </c>
      <c r="F181" s="15">
        <v>67</v>
      </c>
      <c r="G181" s="15" t="s">
        <v>410</v>
      </c>
      <c r="H181" s="15" t="s">
        <v>410</v>
      </c>
      <c r="I181" s="15" t="s">
        <v>410</v>
      </c>
      <c r="J181" s="64" t="s">
        <v>410</v>
      </c>
    </row>
    <row r="182" spans="1:10">
      <c r="A182" s="291" t="s">
        <v>13</v>
      </c>
      <c r="B182" s="90" t="s">
        <v>1</v>
      </c>
      <c r="C182" s="15">
        <v>70</v>
      </c>
      <c r="D182" s="15">
        <v>67</v>
      </c>
      <c r="E182" s="15">
        <v>70</v>
      </c>
      <c r="F182" s="15">
        <v>67</v>
      </c>
      <c r="G182" s="15" t="s">
        <v>410</v>
      </c>
      <c r="H182" s="15" t="s">
        <v>410</v>
      </c>
      <c r="I182" s="15" t="s">
        <v>410</v>
      </c>
      <c r="J182" s="64" t="s">
        <v>410</v>
      </c>
    </row>
    <row r="183" spans="1:10">
      <c r="A183" s="375"/>
      <c r="B183" s="90" t="s">
        <v>32</v>
      </c>
      <c r="C183" s="48">
        <v>4.4000000000000004</v>
      </c>
      <c r="D183" s="48">
        <v>4.2</v>
      </c>
      <c r="E183" s="48">
        <v>4.4000000000000004</v>
      </c>
      <c r="F183" s="48">
        <v>4.2</v>
      </c>
      <c r="G183" s="48" t="s">
        <v>410</v>
      </c>
      <c r="H183" s="48" t="s">
        <v>410</v>
      </c>
      <c r="I183" s="48" t="s">
        <v>410</v>
      </c>
      <c r="J183" s="152" t="s">
        <v>410</v>
      </c>
    </row>
    <row r="184" spans="1:10">
      <c r="A184" s="268" t="s">
        <v>80</v>
      </c>
      <c r="B184" s="90" t="s">
        <v>0</v>
      </c>
      <c r="C184" s="15">
        <v>383</v>
      </c>
      <c r="D184" s="15">
        <v>369</v>
      </c>
      <c r="E184" s="15">
        <v>224</v>
      </c>
      <c r="F184" s="15">
        <v>217</v>
      </c>
      <c r="G184" s="15">
        <v>148</v>
      </c>
      <c r="H184" s="15">
        <v>141</v>
      </c>
      <c r="I184" s="15">
        <v>11</v>
      </c>
      <c r="J184" s="64">
        <v>11</v>
      </c>
    </row>
    <row r="185" spans="1:10">
      <c r="A185" s="291" t="s">
        <v>81</v>
      </c>
      <c r="B185" s="90" t="s">
        <v>1</v>
      </c>
      <c r="C185" s="15">
        <v>14</v>
      </c>
      <c r="D185" s="15" t="s">
        <v>410</v>
      </c>
      <c r="E185" s="15">
        <v>7</v>
      </c>
      <c r="F185" s="15" t="s">
        <v>410</v>
      </c>
      <c r="G185" s="15">
        <v>7</v>
      </c>
      <c r="H185" s="15" t="s">
        <v>410</v>
      </c>
      <c r="I185" s="15" t="s">
        <v>410</v>
      </c>
      <c r="J185" s="64" t="s">
        <v>410</v>
      </c>
    </row>
    <row r="186" spans="1:10">
      <c r="A186" s="375"/>
      <c r="B186" s="90" t="s">
        <v>32</v>
      </c>
      <c r="C186" s="48">
        <v>8.5</v>
      </c>
      <c r="D186" s="48">
        <v>8.1999999999999993</v>
      </c>
      <c r="E186" s="48">
        <v>5</v>
      </c>
      <c r="F186" s="48">
        <v>4.8</v>
      </c>
      <c r="G186" s="48">
        <v>3.3</v>
      </c>
      <c r="H186" s="48">
        <v>3.1</v>
      </c>
      <c r="I186" s="48">
        <v>0.2</v>
      </c>
      <c r="J186" s="152">
        <v>0.2</v>
      </c>
    </row>
    <row r="187" spans="1:10" ht="27">
      <c r="A187" s="268" t="s">
        <v>413</v>
      </c>
      <c r="B187" s="90" t="s">
        <v>0</v>
      </c>
      <c r="C187" s="15">
        <v>128</v>
      </c>
      <c r="D187" s="15">
        <v>120</v>
      </c>
      <c r="E187" s="15">
        <v>67</v>
      </c>
      <c r="F187" s="15">
        <v>59</v>
      </c>
      <c r="G187" s="15">
        <v>47</v>
      </c>
      <c r="H187" s="15">
        <v>47</v>
      </c>
      <c r="I187" s="15">
        <v>14</v>
      </c>
      <c r="J187" s="64">
        <v>14</v>
      </c>
    </row>
    <row r="188" spans="1:10" ht="27">
      <c r="A188" s="291" t="s">
        <v>954</v>
      </c>
      <c r="B188" s="90" t="s">
        <v>1</v>
      </c>
      <c r="C188" s="15">
        <v>17</v>
      </c>
      <c r="D188" s="15">
        <v>17</v>
      </c>
      <c r="E188" s="15" t="s">
        <v>410</v>
      </c>
      <c r="F188" s="15" t="s">
        <v>410</v>
      </c>
      <c r="G188" s="15">
        <v>17</v>
      </c>
      <c r="H188" s="15">
        <v>17</v>
      </c>
      <c r="I188" s="15" t="s">
        <v>410</v>
      </c>
      <c r="J188" s="64" t="s">
        <v>410</v>
      </c>
    </row>
    <row r="189" spans="1:10">
      <c r="A189" s="375"/>
      <c r="B189" s="90" t="s">
        <v>32</v>
      </c>
      <c r="C189" s="48">
        <v>1.1000000000000001</v>
      </c>
      <c r="D189" s="48">
        <v>1</v>
      </c>
      <c r="E189" s="48">
        <v>0.6</v>
      </c>
      <c r="F189" s="48">
        <v>0.5</v>
      </c>
      <c r="G189" s="48">
        <v>0.4</v>
      </c>
      <c r="H189" s="48">
        <v>0.4</v>
      </c>
      <c r="I189" s="48">
        <v>0.1</v>
      </c>
      <c r="J189" s="152">
        <v>0.1</v>
      </c>
    </row>
    <row r="190" spans="1:10" ht="14.25">
      <c r="A190" s="268" t="s">
        <v>178</v>
      </c>
      <c r="B190" s="90" t="s">
        <v>0</v>
      </c>
      <c r="C190" s="15">
        <v>58</v>
      </c>
      <c r="D190" s="15">
        <v>55</v>
      </c>
      <c r="E190" s="15" t="s">
        <v>410</v>
      </c>
      <c r="F190" s="15" t="s">
        <v>410</v>
      </c>
      <c r="G190" s="15">
        <v>55</v>
      </c>
      <c r="H190" s="15">
        <v>52</v>
      </c>
      <c r="I190" s="15">
        <v>3</v>
      </c>
      <c r="J190" s="64">
        <v>3</v>
      </c>
    </row>
    <row r="191" spans="1:10" ht="14.25">
      <c r="A191" s="375" t="s">
        <v>955</v>
      </c>
      <c r="B191" s="90" t="s">
        <v>32</v>
      </c>
      <c r="C191" s="48">
        <v>2.4</v>
      </c>
      <c r="D191" s="48">
        <v>2.2999999999999998</v>
      </c>
      <c r="E191" s="48" t="s">
        <v>410</v>
      </c>
      <c r="F191" s="48" t="s">
        <v>410</v>
      </c>
      <c r="G191" s="48">
        <v>2.2999999999999998</v>
      </c>
      <c r="H191" s="48">
        <v>2.2000000000000002</v>
      </c>
      <c r="I191" s="48">
        <v>0.1</v>
      </c>
      <c r="J191" s="152">
        <v>0.1</v>
      </c>
    </row>
    <row r="192" spans="1:10" s="17" customFormat="1" ht="25.5">
      <c r="A192" s="42" t="s">
        <v>414</v>
      </c>
      <c r="B192" s="107" t="s">
        <v>0</v>
      </c>
      <c r="C192" s="11">
        <v>1396</v>
      </c>
      <c r="D192" s="11">
        <v>1161</v>
      </c>
      <c r="E192" s="11">
        <v>946</v>
      </c>
      <c r="F192" s="11">
        <v>762</v>
      </c>
      <c r="G192" s="11">
        <v>341</v>
      </c>
      <c r="H192" s="11">
        <v>321</v>
      </c>
      <c r="I192" s="11">
        <v>109</v>
      </c>
      <c r="J192" s="19">
        <v>78</v>
      </c>
    </row>
    <row r="193" spans="1:10" ht="25.5">
      <c r="A193" s="289" t="s">
        <v>57</v>
      </c>
      <c r="B193" s="107" t="s">
        <v>1</v>
      </c>
      <c r="C193" s="11">
        <v>1197</v>
      </c>
      <c r="D193" s="11">
        <v>1067</v>
      </c>
      <c r="E193" s="11">
        <v>747</v>
      </c>
      <c r="F193" s="11">
        <v>668</v>
      </c>
      <c r="G193" s="11">
        <v>341</v>
      </c>
      <c r="H193" s="11">
        <v>321</v>
      </c>
      <c r="I193" s="11">
        <v>109</v>
      </c>
      <c r="J193" s="19">
        <v>78</v>
      </c>
    </row>
    <row r="194" spans="1:10">
      <c r="A194" s="289"/>
      <c r="B194" s="107" t="s">
        <v>32</v>
      </c>
      <c r="C194" s="50">
        <v>22.7</v>
      </c>
      <c r="D194" s="50">
        <v>18.899999999999999</v>
      </c>
      <c r="E194" s="50">
        <v>15.4</v>
      </c>
      <c r="F194" s="50">
        <v>12.4</v>
      </c>
      <c r="G194" s="50">
        <v>5.5</v>
      </c>
      <c r="H194" s="50">
        <v>5.2</v>
      </c>
      <c r="I194" s="50">
        <v>1.8</v>
      </c>
      <c r="J194" s="153">
        <v>1.3</v>
      </c>
    </row>
    <row r="195" spans="1:10">
      <c r="A195" s="268" t="s">
        <v>85</v>
      </c>
      <c r="B195" s="90" t="s">
        <v>0</v>
      </c>
      <c r="C195" s="15">
        <v>1377</v>
      </c>
      <c r="D195" s="15">
        <v>1150</v>
      </c>
      <c r="E195" s="15">
        <v>933</v>
      </c>
      <c r="F195" s="15">
        <v>757</v>
      </c>
      <c r="G195" s="15">
        <v>336</v>
      </c>
      <c r="H195" s="15">
        <v>316</v>
      </c>
      <c r="I195" s="15">
        <v>108</v>
      </c>
      <c r="J195" s="64">
        <v>77</v>
      </c>
    </row>
    <row r="196" spans="1:10">
      <c r="A196" s="291" t="s">
        <v>82</v>
      </c>
      <c r="B196" s="90" t="s">
        <v>1</v>
      </c>
      <c r="C196" s="15">
        <v>1186</v>
      </c>
      <c r="D196" s="15">
        <v>1056</v>
      </c>
      <c r="E196" s="15">
        <v>742</v>
      </c>
      <c r="F196" s="15">
        <v>663</v>
      </c>
      <c r="G196" s="15">
        <v>336</v>
      </c>
      <c r="H196" s="15">
        <v>316</v>
      </c>
      <c r="I196" s="15">
        <v>108</v>
      </c>
      <c r="J196" s="64">
        <v>77</v>
      </c>
    </row>
    <row r="197" spans="1:10">
      <c r="A197" s="375"/>
      <c r="B197" s="90" t="s">
        <v>32</v>
      </c>
      <c r="C197" s="48">
        <v>23</v>
      </c>
      <c r="D197" s="48">
        <v>19.2</v>
      </c>
      <c r="E197" s="48">
        <v>15.6</v>
      </c>
      <c r="F197" s="48">
        <v>12.6</v>
      </c>
      <c r="G197" s="48">
        <v>5.6</v>
      </c>
      <c r="H197" s="48">
        <v>5.3</v>
      </c>
      <c r="I197" s="48">
        <v>1.8</v>
      </c>
      <c r="J197" s="72">
        <v>1.3</v>
      </c>
    </row>
    <row r="198" spans="1:10">
      <c r="A198" s="268" t="s">
        <v>74</v>
      </c>
      <c r="B198" s="90" t="s">
        <v>0</v>
      </c>
      <c r="C198" s="15">
        <v>19</v>
      </c>
      <c r="D198" s="15">
        <v>11</v>
      </c>
      <c r="E198" s="15">
        <v>13</v>
      </c>
      <c r="F198" s="15">
        <v>5</v>
      </c>
      <c r="G198" s="15">
        <v>5</v>
      </c>
      <c r="H198" s="15">
        <v>5</v>
      </c>
      <c r="I198" s="15">
        <v>1</v>
      </c>
      <c r="J198" s="64">
        <v>1</v>
      </c>
    </row>
    <row r="199" spans="1:10">
      <c r="A199" s="291" t="s">
        <v>14</v>
      </c>
      <c r="B199" s="90" t="s">
        <v>1</v>
      </c>
      <c r="C199" s="15">
        <v>11</v>
      </c>
      <c r="D199" s="15">
        <v>11</v>
      </c>
      <c r="E199" s="15">
        <v>5</v>
      </c>
      <c r="F199" s="15">
        <v>5</v>
      </c>
      <c r="G199" s="15">
        <v>5</v>
      </c>
      <c r="H199" s="15">
        <v>5</v>
      </c>
      <c r="I199" s="15">
        <v>1</v>
      </c>
      <c r="J199" s="64">
        <v>1</v>
      </c>
    </row>
    <row r="200" spans="1:10" s="17" customFormat="1" ht="17.25" customHeight="1">
      <c r="A200" s="375"/>
      <c r="B200" s="90" t="s">
        <v>32</v>
      </c>
      <c r="C200" s="48">
        <v>11.4</v>
      </c>
      <c r="D200" s="48">
        <v>6.6</v>
      </c>
      <c r="E200" s="48">
        <v>7.8</v>
      </c>
      <c r="F200" s="48">
        <v>3</v>
      </c>
      <c r="G200" s="48">
        <v>3</v>
      </c>
      <c r="H200" s="48">
        <v>3</v>
      </c>
      <c r="I200" s="48">
        <v>0.6</v>
      </c>
      <c r="J200" s="152">
        <v>0.6</v>
      </c>
    </row>
    <row r="201" spans="1:10" ht="16.5" customHeight="1">
      <c r="A201" s="42" t="s">
        <v>111</v>
      </c>
      <c r="B201" s="107" t="s">
        <v>0</v>
      </c>
      <c r="C201" s="11">
        <v>2221</v>
      </c>
      <c r="D201" s="11">
        <v>1576</v>
      </c>
      <c r="E201" s="11">
        <v>1664</v>
      </c>
      <c r="F201" s="11">
        <v>1255</v>
      </c>
      <c r="G201" s="11">
        <v>176</v>
      </c>
      <c r="H201" s="11">
        <v>142</v>
      </c>
      <c r="I201" s="11">
        <v>381</v>
      </c>
      <c r="J201" s="19">
        <v>179</v>
      </c>
    </row>
    <row r="202" spans="1:10" ht="25.5">
      <c r="A202" s="289" t="s">
        <v>179</v>
      </c>
      <c r="B202" s="107" t="s">
        <v>1</v>
      </c>
      <c r="C202" s="11">
        <v>600</v>
      </c>
      <c r="D202" s="11">
        <v>438</v>
      </c>
      <c r="E202" s="11">
        <v>385</v>
      </c>
      <c r="F202" s="11">
        <v>267</v>
      </c>
      <c r="G202" s="11">
        <v>112</v>
      </c>
      <c r="H202" s="11">
        <v>112</v>
      </c>
      <c r="I202" s="11">
        <v>103</v>
      </c>
      <c r="J202" s="19">
        <v>59</v>
      </c>
    </row>
    <row r="203" spans="1:10">
      <c r="A203" s="289"/>
      <c r="B203" s="107" t="s">
        <v>32</v>
      </c>
      <c r="C203" s="50">
        <v>48.4</v>
      </c>
      <c r="D203" s="50">
        <v>34.299999999999997</v>
      </c>
      <c r="E203" s="50">
        <v>36.299999999999997</v>
      </c>
      <c r="F203" s="50">
        <v>27.4</v>
      </c>
      <c r="G203" s="50">
        <v>3.8</v>
      </c>
      <c r="H203" s="50">
        <v>3.1</v>
      </c>
      <c r="I203" s="50">
        <v>8.3000000000000007</v>
      </c>
      <c r="J203" s="153">
        <v>3.9</v>
      </c>
    </row>
    <row r="204" spans="1:10">
      <c r="A204" s="268" t="s">
        <v>75</v>
      </c>
      <c r="B204" s="90" t="s">
        <v>0</v>
      </c>
      <c r="C204" s="15">
        <v>1066</v>
      </c>
      <c r="D204" s="15">
        <v>879</v>
      </c>
      <c r="E204" s="15">
        <v>980</v>
      </c>
      <c r="F204" s="15">
        <v>822</v>
      </c>
      <c r="G204" s="15">
        <v>37</v>
      </c>
      <c r="H204" s="15">
        <v>8</v>
      </c>
      <c r="I204" s="15">
        <v>49</v>
      </c>
      <c r="J204" s="64">
        <v>49</v>
      </c>
    </row>
    <row r="205" spans="1:10">
      <c r="A205" s="375" t="s">
        <v>76</v>
      </c>
      <c r="B205" s="90" t="s">
        <v>32</v>
      </c>
      <c r="C205" s="48">
        <v>66.3</v>
      </c>
      <c r="D205" s="48">
        <v>54.7</v>
      </c>
      <c r="E205" s="48">
        <v>61</v>
      </c>
      <c r="F205" s="48">
        <v>51.1</v>
      </c>
      <c r="G205" s="48">
        <v>2.2999999999999998</v>
      </c>
      <c r="H205" s="48">
        <v>0.5</v>
      </c>
      <c r="I205" s="48">
        <v>3</v>
      </c>
      <c r="J205" s="152">
        <v>3</v>
      </c>
    </row>
    <row r="206" spans="1:10" ht="14.25">
      <c r="A206" s="268" t="s">
        <v>112</v>
      </c>
      <c r="B206" s="90" t="s">
        <v>0</v>
      </c>
      <c r="C206" s="15">
        <v>11</v>
      </c>
      <c r="D206" s="15">
        <v>2</v>
      </c>
      <c r="E206" s="15">
        <v>9</v>
      </c>
      <c r="F206" s="15" t="s">
        <v>410</v>
      </c>
      <c r="G206" s="15">
        <v>2</v>
      </c>
      <c r="H206" s="15">
        <v>2</v>
      </c>
      <c r="I206" s="15" t="s">
        <v>410</v>
      </c>
      <c r="J206" s="64" t="s">
        <v>410</v>
      </c>
    </row>
    <row r="207" spans="1:10" ht="14.25">
      <c r="A207" s="291" t="s">
        <v>956</v>
      </c>
      <c r="B207" s="90" t="s">
        <v>1</v>
      </c>
      <c r="C207" s="15">
        <v>9</v>
      </c>
      <c r="D207" s="15" t="s">
        <v>410</v>
      </c>
      <c r="E207" s="15">
        <v>9</v>
      </c>
      <c r="F207" s="15" t="s">
        <v>410</v>
      </c>
      <c r="G207" s="15" t="s">
        <v>410</v>
      </c>
      <c r="H207" s="15" t="s">
        <v>410</v>
      </c>
      <c r="I207" s="15" t="s">
        <v>410</v>
      </c>
      <c r="J207" s="64" t="s">
        <v>410</v>
      </c>
    </row>
    <row r="208" spans="1:10">
      <c r="A208" s="375"/>
      <c r="B208" s="90" t="s">
        <v>32</v>
      </c>
      <c r="C208" s="48">
        <v>1.4</v>
      </c>
      <c r="D208" s="48">
        <v>0.3</v>
      </c>
      <c r="E208" s="48">
        <v>1.1000000000000001</v>
      </c>
      <c r="F208" s="48" t="s">
        <v>410</v>
      </c>
      <c r="G208" s="48">
        <v>0.3</v>
      </c>
      <c r="H208" s="48">
        <v>0.3</v>
      </c>
      <c r="I208" s="48" t="s">
        <v>410</v>
      </c>
      <c r="J208" s="152" t="s">
        <v>410</v>
      </c>
    </row>
    <row r="209" spans="1:10" ht="13.5" customHeight="1">
      <c r="A209" s="268" t="s">
        <v>415</v>
      </c>
      <c r="B209" s="90" t="s">
        <v>0</v>
      </c>
      <c r="C209" s="15">
        <v>1144</v>
      </c>
      <c r="D209" s="15">
        <v>695</v>
      </c>
      <c r="E209" s="15">
        <v>675</v>
      </c>
      <c r="F209" s="15">
        <v>433</v>
      </c>
      <c r="G209" s="15">
        <v>137</v>
      </c>
      <c r="H209" s="15">
        <v>132</v>
      </c>
      <c r="I209" s="15">
        <v>332</v>
      </c>
      <c r="J209" s="64">
        <v>130</v>
      </c>
    </row>
    <row r="210" spans="1:10" ht="14.25">
      <c r="A210" s="291" t="s">
        <v>957</v>
      </c>
      <c r="B210" s="90" t="s">
        <v>1</v>
      </c>
      <c r="C210" s="15">
        <v>591</v>
      </c>
      <c r="D210" s="15">
        <v>438</v>
      </c>
      <c r="E210" s="15">
        <v>376</v>
      </c>
      <c r="F210" s="15">
        <v>267</v>
      </c>
      <c r="G210" s="15">
        <v>112</v>
      </c>
      <c r="H210" s="15">
        <v>112</v>
      </c>
      <c r="I210" s="15">
        <v>103</v>
      </c>
      <c r="J210" s="64">
        <v>59</v>
      </c>
    </row>
    <row r="211" spans="1:10" s="17" customFormat="1">
      <c r="A211" s="375"/>
      <c r="B211" s="90" t="s">
        <v>32</v>
      </c>
      <c r="C211" s="48">
        <v>52.3</v>
      </c>
      <c r="D211" s="48">
        <v>31.8</v>
      </c>
      <c r="E211" s="48">
        <v>30.9</v>
      </c>
      <c r="F211" s="48">
        <v>19.8</v>
      </c>
      <c r="G211" s="48">
        <v>6.3</v>
      </c>
      <c r="H211" s="48">
        <v>6</v>
      </c>
      <c r="I211" s="48">
        <v>15.2</v>
      </c>
      <c r="J211" s="152">
        <v>5.9</v>
      </c>
    </row>
    <row r="212" spans="1:10" ht="14.25">
      <c r="A212" s="42" t="s">
        <v>180</v>
      </c>
      <c r="B212" s="107" t="s">
        <v>0</v>
      </c>
      <c r="C212" s="11">
        <v>1279</v>
      </c>
      <c r="D212" s="11">
        <v>1066</v>
      </c>
      <c r="E212" s="11">
        <v>488</v>
      </c>
      <c r="F212" s="11">
        <v>292</v>
      </c>
      <c r="G212" s="11">
        <v>477</v>
      </c>
      <c r="H212" s="11">
        <v>474</v>
      </c>
      <c r="I212" s="11">
        <v>314</v>
      </c>
      <c r="J212" s="19">
        <v>300</v>
      </c>
    </row>
    <row r="213" spans="1:10" ht="14.25">
      <c r="A213" s="289" t="s">
        <v>958</v>
      </c>
      <c r="B213" s="107" t="s">
        <v>1</v>
      </c>
      <c r="C213" s="11">
        <v>1279</v>
      </c>
      <c r="D213" s="11">
        <v>1066</v>
      </c>
      <c r="E213" s="11">
        <v>488</v>
      </c>
      <c r="F213" s="11">
        <v>292</v>
      </c>
      <c r="G213" s="11">
        <v>477</v>
      </c>
      <c r="H213" s="11">
        <v>474</v>
      </c>
      <c r="I213" s="11">
        <v>314</v>
      </c>
      <c r="J213" s="19">
        <v>300</v>
      </c>
    </row>
    <row r="214" spans="1:10" s="17" customFormat="1">
      <c r="A214" s="289"/>
      <c r="B214" s="107" t="s">
        <v>32</v>
      </c>
      <c r="C214" s="50">
        <v>7.6</v>
      </c>
      <c r="D214" s="50">
        <v>6.4</v>
      </c>
      <c r="E214" s="50">
        <v>2.9</v>
      </c>
      <c r="F214" s="50">
        <v>1.7</v>
      </c>
      <c r="G214" s="50">
        <v>2.8</v>
      </c>
      <c r="H214" s="50">
        <v>2.8</v>
      </c>
      <c r="I214" s="50">
        <v>1.9</v>
      </c>
      <c r="J214" s="153">
        <v>1.8</v>
      </c>
    </row>
    <row r="215" spans="1:10" ht="14.25">
      <c r="A215" s="42" t="s">
        <v>181</v>
      </c>
      <c r="B215" s="107" t="s">
        <v>0</v>
      </c>
      <c r="C215" s="11">
        <v>13426</v>
      </c>
      <c r="D215" s="11">
        <v>11373</v>
      </c>
      <c r="E215" s="11">
        <v>9731</v>
      </c>
      <c r="F215" s="11">
        <v>8010</v>
      </c>
      <c r="G215" s="11">
        <v>3444</v>
      </c>
      <c r="H215" s="11">
        <v>3155</v>
      </c>
      <c r="I215" s="11">
        <v>251</v>
      </c>
      <c r="J215" s="19">
        <v>208</v>
      </c>
    </row>
    <row r="216" spans="1:10" ht="14.25">
      <c r="A216" s="289" t="s">
        <v>959</v>
      </c>
      <c r="B216" s="107" t="s">
        <v>1</v>
      </c>
      <c r="C216" s="11">
        <v>11729</v>
      </c>
      <c r="D216" s="11">
        <v>10173</v>
      </c>
      <c r="E216" s="11">
        <v>8409</v>
      </c>
      <c r="F216" s="11">
        <v>7070</v>
      </c>
      <c r="G216" s="11">
        <v>3115</v>
      </c>
      <c r="H216" s="11">
        <v>2929</v>
      </c>
      <c r="I216" s="11">
        <v>205</v>
      </c>
      <c r="J216" s="19">
        <v>174</v>
      </c>
    </row>
    <row r="217" spans="1:10" s="17" customFormat="1">
      <c r="A217" s="289"/>
      <c r="B217" s="107" t="s">
        <v>32</v>
      </c>
      <c r="C217" s="50">
        <v>26</v>
      </c>
      <c r="D217" s="50">
        <v>22</v>
      </c>
      <c r="E217" s="50">
        <v>18.8</v>
      </c>
      <c r="F217" s="50">
        <v>15.5</v>
      </c>
      <c r="G217" s="50">
        <v>6.7</v>
      </c>
      <c r="H217" s="50">
        <v>6.1</v>
      </c>
      <c r="I217" s="50">
        <v>0.5</v>
      </c>
      <c r="J217" s="153">
        <v>0.4</v>
      </c>
    </row>
    <row r="218" spans="1:10" ht="14.25">
      <c r="A218" s="42" t="s">
        <v>182</v>
      </c>
      <c r="B218" s="107" t="s">
        <v>0</v>
      </c>
      <c r="C218" s="11">
        <v>149</v>
      </c>
      <c r="D218" s="11">
        <v>141</v>
      </c>
      <c r="E218" s="11">
        <v>30</v>
      </c>
      <c r="F218" s="11">
        <v>22</v>
      </c>
      <c r="G218" s="11">
        <v>104</v>
      </c>
      <c r="H218" s="11">
        <v>104</v>
      </c>
      <c r="I218" s="11">
        <v>15</v>
      </c>
      <c r="J218" s="19">
        <v>15</v>
      </c>
    </row>
    <row r="219" spans="1:10" ht="24" customHeight="1">
      <c r="A219" s="289" t="s">
        <v>960</v>
      </c>
      <c r="B219" s="107" t="s">
        <v>32</v>
      </c>
      <c r="C219" s="50">
        <v>18.5</v>
      </c>
      <c r="D219" s="50">
        <v>17.5</v>
      </c>
      <c r="E219" s="50">
        <v>3.7</v>
      </c>
      <c r="F219" s="50">
        <v>2.7</v>
      </c>
      <c r="G219" s="50">
        <v>12.9</v>
      </c>
      <c r="H219" s="50">
        <v>12.9</v>
      </c>
      <c r="I219" s="50">
        <v>1.9</v>
      </c>
      <c r="J219" s="153">
        <v>1.9</v>
      </c>
    </row>
    <row r="220" spans="1:10" ht="18.75" customHeight="1">
      <c r="A220" s="396" t="s">
        <v>1103</v>
      </c>
      <c r="B220" s="396"/>
      <c r="C220" s="396"/>
      <c r="D220" s="396"/>
      <c r="E220" s="396"/>
      <c r="F220" s="396"/>
      <c r="G220" s="396"/>
      <c r="H220" s="396"/>
      <c r="I220" s="396"/>
      <c r="J220" s="396"/>
    </row>
    <row r="221" spans="1:10">
      <c r="A221" s="42" t="s">
        <v>935</v>
      </c>
      <c r="B221" s="19" t="s">
        <v>0</v>
      </c>
      <c r="C221" s="8">
        <v>78757</v>
      </c>
      <c r="D221" s="8">
        <v>67565</v>
      </c>
      <c r="E221" s="11">
        <v>43365</v>
      </c>
      <c r="F221" s="11">
        <v>35430</v>
      </c>
      <c r="G221" s="11">
        <v>27311</v>
      </c>
      <c r="H221" s="11">
        <v>25025</v>
      </c>
      <c r="I221" s="11">
        <v>8081</v>
      </c>
      <c r="J221" s="19">
        <v>7110</v>
      </c>
    </row>
    <row r="222" spans="1:10" s="17" customFormat="1">
      <c r="A222" s="289" t="s">
        <v>936</v>
      </c>
      <c r="B222" s="106" t="s">
        <v>1</v>
      </c>
      <c r="C222" s="11">
        <v>15901</v>
      </c>
      <c r="D222" s="11">
        <v>13907</v>
      </c>
      <c r="E222" s="11">
        <v>8672</v>
      </c>
      <c r="F222" s="11">
        <v>7129</v>
      </c>
      <c r="G222" s="11">
        <v>6902</v>
      </c>
      <c r="H222" s="11">
        <v>6536</v>
      </c>
      <c r="I222" s="11">
        <v>327</v>
      </c>
      <c r="J222" s="19">
        <v>242</v>
      </c>
    </row>
    <row r="223" spans="1:10" ht="18" customHeight="1">
      <c r="A223" s="42"/>
      <c r="B223" s="106" t="s">
        <v>32</v>
      </c>
      <c r="C223" s="50">
        <v>13.1</v>
      </c>
      <c r="D223" s="50">
        <v>11.3</v>
      </c>
      <c r="E223" s="50">
        <v>7.2</v>
      </c>
      <c r="F223" s="50">
        <v>5.9</v>
      </c>
      <c r="G223" s="50">
        <v>4.5999999999999996</v>
      </c>
      <c r="H223" s="50">
        <v>4.2</v>
      </c>
      <c r="I223" s="50">
        <v>1.3</v>
      </c>
      <c r="J223" s="153">
        <v>1.2</v>
      </c>
    </row>
    <row r="224" spans="1:10" ht="25.5">
      <c r="A224" s="42" t="s">
        <v>88</v>
      </c>
      <c r="B224" s="19" t="s">
        <v>0</v>
      </c>
      <c r="C224" s="11">
        <v>654</v>
      </c>
      <c r="D224" s="11">
        <v>522</v>
      </c>
      <c r="E224" s="11">
        <v>442</v>
      </c>
      <c r="F224" s="11">
        <v>314</v>
      </c>
      <c r="G224" s="11">
        <v>210</v>
      </c>
      <c r="H224" s="11">
        <v>207</v>
      </c>
      <c r="I224" s="11">
        <v>2</v>
      </c>
      <c r="J224" s="19">
        <v>1</v>
      </c>
    </row>
    <row r="225" spans="1:10">
      <c r="A225" s="289" t="s">
        <v>176</v>
      </c>
      <c r="B225" s="19" t="s">
        <v>1</v>
      </c>
      <c r="C225" s="11">
        <v>276</v>
      </c>
      <c r="D225" s="11">
        <v>199</v>
      </c>
      <c r="E225" s="11">
        <v>241</v>
      </c>
      <c r="F225" s="11">
        <v>164</v>
      </c>
      <c r="G225" s="11">
        <v>34</v>
      </c>
      <c r="H225" s="11">
        <v>34</v>
      </c>
      <c r="I225" s="11">
        <v>1</v>
      </c>
      <c r="J225" s="19">
        <v>1</v>
      </c>
    </row>
    <row r="226" spans="1:10">
      <c r="A226" s="42"/>
      <c r="B226" s="19" t="s">
        <v>32</v>
      </c>
      <c r="C226" s="50">
        <v>9.9</v>
      </c>
      <c r="D226" s="50">
        <v>7.9</v>
      </c>
      <c r="E226" s="50">
        <v>6.7</v>
      </c>
      <c r="F226" s="50">
        <v>4.8</v>
      </c>
      <c r="G226" s="50">
        <v>3.2</v>
      </c>
      <c r="H226" s="50">
        <v>3.1</v>
      </c>
      <c r="I226" s="50">
        <v>0</v>
      </c>
      <c r="J226" s="153">
        <v>0</v>
      </c>
    </row>
    <row r="227" spans="1:10" ht="27">
      <c r="A227" s="7" t="s">
        <v>115</v>
      </c>
      <c r="B227" s="64" t="s">
        <v>0</v>
      </c>
      <c r="C227" s="15">
        <v>401</v>
      </c>
      <c r="D227" s="15">
        <v>346</v>
      </c>
      <c r="E227" s="15">
        <v>210</v>
      </c>
      <c r="F227" s="15">
        <v>158</v>
      </c>
      <c r="G227" s="15">
        <v>189</v>
      </c>
      <c r="H227" s="15">
        <v>187</v>
      </c>
      <c r="I227" s="15">
        <v>2</v>
      </c>
      <c r="J227" s="64">
        <v>1</v>
      </c>
    </row>
    <row r="228" spans="1:10" ht="14.25">
      <c r="A228" s="290" t="s">
        <v>944</v>
      </c>
      <c r="B228" s="64" t="s">
        <v>1</v>
      </c>
      <c r="C228" s="15">
        <v>40</v>
      </c>
      <c r="D228" s="15">
        <v>32</v>
      </c>
      <c r="E228" s="15">
        <v>22</v>
      </c>
      <c r="F228" s="15">
        <v>14</v>
      </c>
      <c r="G228" s="15">
        <v>17</v>
      </c>
      <c r="H228" s="15">
        <v>17</v>
      </c>
      <c r="I228" s="15">
        <v>1</v>
      </c>
      <c r="J228" s="64">
        <v>1</v>
      </c>
    </row>
    <row r="229" spans="1:10">
      <c r="A229" s="7"/>
      <c r="B229" s="64" t="s">
        <v>32</v>
      </c>
      <c r="C229" s="48">
        <v>12.5</v>
      </c>
      <c r="D229" s="48">
        <v>10.8</v>
      </c>
      <c r="E229" s="48">
        <v>6.6</v>
      </c>
      <c r="F229" s="48">
        <v>4.9000000000000004</v>
      </c>
      <c r="G229" s="48">
        <v>5.9</v>
      </c>
      <c r="H229" s="48">
        <v>5.8</v>
      </c>
      <c r="I229" s="48">
        <v>0.1</v>
      </c>
      <c r="J229" s="152">
        <v>0</v>
      </c>
    </row>
    <row r="230" spans="1:10" s="17" customFormat="1">
      <c r="A230" s="7" t="s">
        <v>87</v>
      </c>
      <c r="B230" s="64" t="s">
        <v>0</v>
      </c>
      <c r="C230" s="15">
        <v>248</v>
      </c>
      <c r="D230" s="15">
        <v>171</v>
      </c>
      <c r="E230" s="15">
        <v>230</v>
      </c>
      <c r="F230" s="15">
        <v>154</v>
      </c>
      <c r="G230" s="15">
        <v>18</v>
      </c>
      <c r="H230" s="15">
        <v>17</v>
      </c>
      <c r="I230" s="15" t="s">
        <v>410</v>
      </c>
      <c r="J230" s="64" t="s">
        <v>410</v>
      </c>
    </row>
    <row r="231" spans="1:10">
      <c r="A231" s="290" t="s">
        <v>2</v>
      </c>
      <c r="B231" s="64" t="s">
        <v>1</v>
      </c>
      <c r="C231" s="15">
        <v>236</v>
      </c>
      <c r="D231" s="15">
        <v>167</v>
      </c>
      <c r="E231" s="15">
        <v>219</v>
      </c>
      <c r="F231" s="15">
        <v>150</v>
      </c>
      <c r="G231" s="15">
        <v>17</v>
      </c>
      <c r="H231" s="15">
        <v>17</v>
      </c>
      <c r="I231" s="15" t="s">
        <v>410</v>
      </c>
      <c r="J231" s="64" t="s">
        <v>410</v>
      </c>
    </row>
    <row r="232" spans="1:10" s="17" customFormat="1">
      <c r="A232" s="7"/>
      <c r="B232" s="64" t="s">
        <v>32</v>
      </c>
      <c r="C232" s="48">
        <v>7.5</v>
      </c>
      <c r="D232" s="48">
        <v>5.2</v>
      </c>
      <c r="E232" s="48">
        <v>7</v>
      </c>
      <c r="F232" s="48">
        <v>4.7</v>
      </c>
      <c r="G232" s="48">
        <v>0.5</v>
      </c>
      <c r="H232" s="48">
        <v>0.5</v>
      </c>
      <c r="I232" s="48" t="s">
        <v>410</v>
      </c>
      <c r="J232" s="152" t="s">
        <v>410</v>
      </c>
    </row>
    <row r="233" spans="1:10" ht="14.25">
      <c r="A233" s="7" t="s">
        <v>114</v>
      </c>
      <c r="B233" s="64" t="s">
        <v>0</v>
      </c>
      <c r="C233" s="15">
        <v>5</v>
      </c>
      <c r="D233" s="15">
        <v>5</v>
      </c>
      <c r="E233" s="15">
        <v>2</v>
      </c>
      <c r="F233" s="15">
        <v>2</v>
      </c>
      <c r="G233" s="15">
        <v>3</v>
      </c>
      <c r="H233" s="15">
        <v>3</v>
      </c>
      <c r="I233" s="15" t="s">
        <v>410</v>
      </c>
      <c r="J233" s="64" t="s">
        <v>410</v>
      </c>
    </row>
    <row r="234" spans="1:10" ht="14.25">
      <c r="A234" s="290" t="s">
        <v>945</v>
      </c>
      <c r="B234" s="64" t="s">
        <v>32</v>
      </c>
      <c r="C234" s="48">
        <v>4.8</v>
      </c>
      <c r="D234" s="48">
        <v>4.8</v>
      </c>
      <c r="E234" s="48">
        <v>1.9</v>
      </c>
      <c r="F234" s="48">
        <v>1.9</v>
      </c>
      <c r="G234" s="48">
        <v>2.9</v>
      </c>
      <c r="H234" s="48">
        <v>2.9</v>
      </c>
      <c r="I234" s="48" t="s">
        <v>410</v>
      </c>
      <c r="J234" s="152" t="s">
        <v>410</v>
      </c>
    </row>
    <row r="235" spans="1:10">
      <c r="A235" s="42" t="s">
        <v>86</v>
      </c>
      <c r="B235" s="19" t="s">
        <v>0</v>
      </c>
      <c r="C235" s="11">
        <v>58291</v>
      </c>
      <c r="D235" s="11">
        <v>49644</v>
      </c>
      <c r="E235" s="11">
        <v>32696</v>
      </c>
      <c r="F235" s="11">
        <v>26944</v>
      </c>
      <c r="G235" s="11">
        <v>19254</v>
      </c>
      <c r="H235" s="11">
        <v>17251</v>
      </c>
      <c r="I235" s="11">
        <v>6341</v>
      </c>
      <c r="J235" s="19">
        <v>5449</v>
      </c>
    </row>
    <row r="236" spans="1:10">
      <c r="A236" s="289" t="s">
        <v>116</v>
      </c>
      <c r="B236" s="19" t="s">
        <v>1</v>
      </c>
      <c r="C236" s="11">
        <v>2646</v>
      </c>
      <c r="D236" s="11">
        <v>1907</v>
      </c>
      <c r="E236" s="11">
        <v>1240</v>
      </c>
      <c r="F236" s="11">
        <v>728</v>
      </c>
      <c r="G236" s="11">
        <v>1214</v>
      </c>
      <c r="H236" s="11">
        <v>1018</v>
      </c>
      <c r="I236" s="11">
        <v>192</v>
      </c>
      <c r="J236" s="19">
        <v>161</v>
      </c>
    </row>
    <row r="237" spans="1:10">
      <c r="A237" s="289"/>
      <c r="B237" s="19" t="s">
        <v>32</v>
      </c>
      <c r="C237" s="50">
        <v>21.6</v>
      </c>
      <c r="D237" s="50">
        <v>18.399999999999999</v>
      </c>
      <c r="E237" s="50">
        <v>12.1</v>
      </c>
      <c r="F237" s="50">
        <v>10</v>
      </c>
      <c r="G237" s="50">
        <v>7.1</v>
      </c>
      <c r="H237" s="50">
        <v>6.4</v>
      </c>
      <c r="I237" s="50">
        <v>2.2999999999999998</v>
      </c>
      <c r="J237" s="153">
        <v>2</v>
      </c>
    </row>
    <row r="238" spans="1:10">
      <c r="A238" s="268" t="s">
        <v>62</v>
      </c>
      <c r="B238" s="64" t="s">
        <v>0</v>
      </c>
      <c r="C238" s="15">
        <v>1030</v>
      </c>
      <c r="D238" s="15">
        <v>577</v>
      </c>
      <c r="E238" s="15">
        <v>771</v>
      </c>
      <c r="F238" s="15">
        <v>373</v>
      </c>
      <c r="G238" s="15">
        <v>212</v>
      </c>
      <c r="H238" s="15">
        <v>185</v>
      </c>
      <c r="I238" s="15">
        <v>47</v>
      </c>
      <c r="J238" s="64">
        <v>19</v>
      </c>
    </row>
    <row r="239" spans="1:10">
      <c r="A239" s="291" t="s">
        <v>3</v>
      </c>
      <c r="B239" s="64" t="s">
        <v>1</v>
      </c>
      <c r="C239" s="15">
        <v>922</v>
      </c>
      <c r="D239" s="15">
        <v>507</v>
      </c>
      <c r="E239" s="15">
        <v>713</v>
      </c>
      <c r="F239" s="15">
        <v>334</v>
      </c>
      <c r="G239" s="15">
        <v>162</v>
      </c>
      <c r="H239" s="15">
        <v>154</v>
      </c>
      <c r="I239" s="15">
        <v>47</v>
      </c>
      <c r="J239" s="64">
        <v>19</v>
      </c>
    </row>
    <row r="240" spans="1:10">
      <c r="A240" s="375"/>
      <c r="B240" s="64" t="s">
        <v>32</v>
      </c>
      <c r="C240" s="48">
        <v>7.5</v>
      </c>
      <c r="D240" s="48">
        <v>4.2</v>
      </c>
      <c r="E240" s="48">
        <v>5.6</v>
      </c>
      <c r="F240" s="48">
        <v>2.7</v>
      </c>
      <c r="G240" s="48">
        <v>1.5</v>
      </c>
      <c r="H240" s="48">
        <v>1.3</v>
      </c>
      <c r="I240" s="48">
        <v>0.3</v>
      </c>
      <c r="J240" s="152">
        <v>0.1</v>
      </c>
    </row>
    <row r="241" spans="1:10" ht="25.5">
      <c r="A241" s="46" t="s">
        <v>119</v>
      </c>
      <c r="B241" s="64" t="s">
        <v>0</v>
      </c>
      <c r="C241" s="15">
        <v>927</v>
      </c>
      <c r="D241" s="15">
        <v>505</v>
      </c>
      <c r="E241" s="15">
        <v>734</v>
      </c>
      <c r="F241" s="15">
        <v>348</v>
      </c>
      <c r="G241" s="15">
        <v>148</v>
      </c>
      <c r="H241" s="15">
        <v>140</v>
      </c>
      <c r="I241" s="15">
        <v>45</v>
      </c>
      <c r="J241" s="64">
        <v>17</v>
      </c>
    </row>
    <row r="242" spans="1:10">
      <c r="A242" s="292" t="s">
        <v>120</v>
      </c>
      <c r="B242" s="64" t="s">
        <v>1</v>
      </c>
      <c r="C242" s="15">
        <v>903</v>
      </c>
      <c r="D242" s="15">
        <v>488</v>
      </c>
      <c r="E242" s="15">
        <v>710</v>
      </c>
      <c r="F242" s="15">
        <v>331</v>
      </c>
      <c r="G242" s="15">
        <v>148</v>
      </c>
      <c r="H242" s="15">
        <v>140</v>
      </c>
      <c r="I242" s="15">
        <v>45</v>
      </c>
      <c r="J242" s="64">
        <v>17</v>
      </c>
    </row>
    <row r="243" spans="1:10" s="17" customFormat="1">
      <c r="A243" s="375"/>
      <c r="B243" s="64" t="s">
        <v>32</v>
      </c>
      <c r="C243" s="48">
        <v>10.7</v>
      </c>
      <c r="D243" s="48">
        <v>5.8</v>
      </c>
      <c r="E243" s="48">
        <v>8.4</v>
      </c>
      <c r="F243" s="48">
        <v>4</v>
      </c>
      <c r="G243" s="48">
        <v>1.7</v>
      </c>
      <c r="H243" s="48">
        <v>1.6</v>
      </c>
      <c r="I243" s="48">
        <v>0.5</v>
      </c>
      <c r="J243" s="152">
        <v>0.2</v>
      </c>
    </row>
    <row r="244" spans="1:10">
      <c r="A244" s="61" t="s">
        <v>117</v>
      </c>
      <c r="B244" s="64" t="s">
        <v>0</v>
      </c>
      <c r="C244" s="15">
        <v>927</v>
      </c>
      <c r="D244" s="15">
        <v>505</v>
      </c>
      <c r="E244" s="15">
        <v>734</v>
      </c>
      <c r="F244" s="15">
        <v>348</v>
      </c>
      <c r="G244" s="15">
        <v>148</v>
      </c>
      <c r="H244" s="15">
        <v>140</v>
      </c>
      <c r="I244" s="15">
        <v>45</v>
      </c>
      <c r="J244" s="64">
        <v>17</v>
      </c>
    </row>
    <row r="245" spans="1:10">
      <c r="A245" s="293" t="s">
        <v>118</v>
      </c>
      <c r="B245" s="64" t="s">
        <v>1</v>
      </c>
      <c r="C245" s="15">
        <v>903</v>
      </c>
      <c r="D245" s="15">
        <v>488</v>
      </c>
      <c r="E245" s="15">
        <v>710</v>
      </c>
      <c r="F245" s="15">
        <v>331</v>
      </c>
      <c r="G245" s="15">
        <v>148</v>
      </c>
      <c r="H245" s="15">
        <v>140</v>
      </c>
      <c r="I245" s="15">
        <v>45</v>
      </c>
      <c r="J245" s="64">
        <v>17</v>
      </c>
    </row>
    <row r="246" spans="1:10">
      <c r="A246" s="375"/>
      <c r="B246" s="64" t="s">
        <v>32</v>
      </c>
      <c r="C246" s="48">
        <v>11.8</v>
      </c>
      <c r="D246" s="48">
        <v>6.5</v>
      </c>
      <c r="E246" s="48">
        <v>9.4</v>
      </c>
      <c r="F246" s="48">
        <v>4.4000000000000004</v>
      </c>
      <c r="G246" s="48">
        <v>1.9</v>
      </c>
      <c r="H246" s="48">
        <v>1.8</v>
      </c>
      <c r="I246" s="48">
        <v>0.6</v>
      </c>
      <c r="J246" s="152">
        <v>0.2</v>
      </c>
    </row>
    <row r="247" spans="1:10">
      <c r="A247" s="46" t="s">
        <v>123</v>
      </c>
      <c r="B247" s="64" t="s">
        <v>0</v>
      </c>
      <c r="C247" s="15">
        <v>40</v>
      </c>
      <c r="D247" s="15">
        <v>21</v>
      </c>
      <c r="E247" s="15">
        <v>21</v>
      </c>
      <c r="F247" s="15">
        <v>21</v>
      </c>
      <c r="G247" s="15">
        <v>19</v>
      </c>
      <c r="H247" s="15" t="s">
        <v>410</v>
      </c>
      <c r="I247" s="15" t="s">
        <v>410</v>
      </c>
      <c r="J247" s="64" t="s">
        <v>410</v>
      </c>
    </row>
    <row r="248" spans="1:10">
      <c r="A248" s="292" t="s">
        <v>124</v>
      </c>
      <c r="B248" s="64" t="s">
        <v>32</v>
      </c>
      <c r="C248" s="48">
        <v>2.8</v>
      </c>
      <c r="D248" s="48">
        <v>1.5</v>
      </c>
      <c r="E248" s="48">
        <v>1.5</v>
      </c>
      <c r="F248" s="48">
        <v>1.5</v>
      </c>
      <c r="G248" s="48">
        <v>1.3</v>
      </c>
      <c r="H248" s="48" t="s">
        <v>410</v>
      </c>
      <c r="I248" s="48" t="s">
        <v>410</v>
      </c>
      <c r="J248" s="152" t="s">
        <v>410</v>
      </c>
    </row>
    <row r="249" spans="1:10">
      <c r="A249" s="46" t="s">
        <v>125</v>
      </c>
      <c r="B249" s="64" t="s">
        <v>0</v>
      </c>
      <c r="C249" s="15">
        <v>20</v>
      </c>
      <c r="D249" s="15">
        <v>9</v>
      </c>
      <c r="E249" s="15">
        <v>14</v>
      </c>
      <c r="F249" s="15">
        <v>3</v>
      </c>
      <c r="G249" s="15">
        <v>4</v>
      </c>
      <c r="H249" s="15">
        <v>4</v>
      </c>
      <c r="I249" s="15">
        <v>2</v>
      </c>
      <c r="J249" s="64">
        <v>2</v>
      </c>
    </row>
    <row r="250" spans="1:10">
      <c r="A250" s="292" t="s">
        <v>126</v>
      </c>
      <c r="B250" s="64" t="s">
        <v>1</v>
      </c>
      <c r="C250" s="15">
        <v>4</v>
      </c>
      <c r="D250" s="15">
        <v>4</v>
      </c>
      <c r="E250" s="15">
        <v>2</v>
      </c>
      <c r="F250" s="15">
        <v>2</v>
      </c>
      <c r="G250" s="15" t="s">
        <v>410</v>
      </c>
      <c r="H250" s="15" t="s">
        <v>410</v>
      </c>
      <c r="I250" s="15">
        <v>2</v>
      </c>
      <c r="J250" s="64">
        <v>2</v>
      </c>
    </row>
    <row r="251" spans="1:10">
      <c r="A251" s="292"/>
      <c r="B251" s="64" t="s">
        <v>32</v>
      </c>
      <c r="C251" s="48">
        <v>1.2</v>
      </c>
      <c r="D251" s="48">
        <v>0.5</v>
      </c>
      <c r="E251" s="48">
        <v>0.8</v>
      </c>
      <c r="F251" s="48">
        <v>0.2</v>
      </c>
      <c r="G251" s="48">
        <v>0.2</v>
      </c>
      <c r="H251" s="48">
        <v>0.2</v>
      </c>
      <c r="I251" s="48">
        <v>0.1</v>
      </c>
      <c r="J251" s="152">
        <v>0.1</v>
      </c>
    </row>
    <row r="252" spans="1:10" ht="27">
      <c r="A252" s="46" t="s">
        <v>127</v>
      </c>
      <c r="B252" s="64" t="s">
        <v>0</v>
      </c>
      <c r="C252" s="15">
        <v>43</v>
      </c>
      <c r="D252" s="15">
        <v>42</v>
      </c>
      <c r="E252" s="15">
        <v>2</v>
      </c>
      <c r="F252" s="15">
        <v>1</v>
      </c>
      <c r="G252" s="15">
        <v>41</v>
      </c>
      <c r="H252" s="15">
        <v>41</v>
      </c>
      <c r="I252" s="15" t="s">
        <v>410</v>
      </c>
      <c r="J252" s="64" t="s">
        <v>410</v>
      </c>
    </row>
    <row r="253" spans="1:10">
      <c r="A253" s="292" t="s">
        <v>201</v>
      </c>
      <c r="B253" s="64" t="s">
        <v>1</v>
      </c>
      <c r="C253" s="15">
        <v>15</v>
      </c>
      <c r="D253" s="15">
        <v>15</v>
      </c>
      <c r="E253" s="15">
        <v>1</v>
      </c>
      <c r="F253" s="15">
        <v>1</v>
      </c>
      <c r="G253" s="15">
        <v>14</v>
      </c>
      <c r="H253" s="15">
        <v>14</v>
      </c>
      <c r="I253" s="15" t="s">
        <v>410</v>
      </c>
      <c r="J253" s="64" t="s">
        <v>410</v>
      </c>
    </row>
    <row r="254" spans="1:10">
      <c r="A254" s="375"/>
      <c r="B254" s="64" t="s">
        <v>32</v>
      </c>
      <c r="C254" s="48">
        <v>2.7</v>
      </c>
      <c r="D254" s="48">
        <v>2.6</v>
      </c>
      <c r="E254" s="48">
        <v>0.1</v>
      </c>
      <c r="F254" s="48">
        <v>0.1</v>
      </c>
      <c r="G254" s="48">
        <v>2.6</v>
      </c>
      <c r="H254" s="48">
        <v>2.6</v>
      </c>
      <c r="I254" s="48" t="s">
        <v>410</v>
      </c>
      <c r="J254" s="152" t="s">
        <v>410</v>
      </c>
    </row>
    <row r="255" spans="1:10">
      <c r="A255" s="7" t="s">
        <v>63</v>
      </c>
      <c r="B255" s="64" t="s">
        <v>0</v>
      </c>
      <c r="C255" s="15">
        <v>55290</v>
      </c>
      <c r="D255" s="15">
        <v>47383</v>
      </c>
      <c r="E255" s="15">
        <v>31378</v>
      </c>
      <c r="F255" s="15">
        <v>26163</v>
      </c>
      <c r="G255" s="15">
        <v>17684</v>
      </c>
      <c r="H255" s="15">
        <v>15831</v>
      </c>
      <c r="I255" s="15">
        <v>6228</v>
      </c>
      <c r="J255" s="64">
        <v>5389</v>
      </c>
    </row>
    <row r="256" spans="1:10">
      <c r="A256" s="290" t="s">
        <v>55</v>
      </c>
      <c r="B256" s="64" t="s">
        <v>1</v>
      </c>
      <c r="C256" s="15">
        <v>506</v>
      </c>
      <c r="D256" s="15">
        <v>415</v>
      </c>
      <c r="E256" s="15">
        <v>241</v>
      </c>
      <c r="F256" s="15">
        <v>221</v>
      </c>
      <c r="G256" s="15">
        <v>157</v>
      </c>
      <c r="H256" s="15">
        <v>89</v>
      </c>
      <c r="I256" s="15">
        <v>108</v>
      </c>
      <c r="J256" s="64">
        <v>105</v>
      </c>
    </row>
    <row r="257" spans="1:10">
      <c r="A257" s="290"/>
      <c r="B257" s="64" t="s">
        <v>32</v>
      </c>
      <c r="C257" s="48">
        <v>23.9</v>
      </c>
      <c r="D257" s="48">
        <v>20.5</v>
      </c>
      <c r="E257" s="48">
        <v>13.6</v>
      </c>
      <c r="F257" s="48">
        <v>11.3</v>
      </c>
      <c r="G257" s="48">
        <v>7.6</v>
      </c>
      <c r="H257" s="48">
        <v>6.8</v>
      </c>
      <c r="I257" s="48">
        <v>2.7</v>
      </c>
      <c r="J257" s="152">
        <v>2.2999999999999998</v>
      </c>
    </row>
    <row r="258" spans="1:10">
      <c r="A258" s="46" t="s">
        <v>128</v>
      </c>
      <c r="B258" s="64" t="s">
        <v>0</v>
      </c>
      <c r="C258" s="15">
        <v>13968</v>
      </c>
      <c r="D258" s="15">
        <v>11208</v>
      </c>
      <c r="E258" s="15">
        <v>8874</v>
      </c>
      <c r="F258" s="15">
        <v>7250</v>
      </c>
      <c r="G258" s="15">
        <v>4187</v>
      </c>
      <c r="H258" s="15">
        <v>3175</v>
      </c>
      <c r="I258" s="15">
        <v>907</v>
      </c>
      <c r="J258" s="64">
        <v>783</v>
      </c>
    </row>
    <row r="259" spans="1:10">
      <c r="A259" s="292" t="s">
        <v>129</v>
      </c>
      <c r="B259" s="64" t="s">
        <v>1</v>
      </c>
      <c r="C259" s="15">
        <v>27</v>
      </c>
      <c r="D259" s="15">
        <v>27</v>
      </c>
      <c r="E259" s="15">
        <v>15</v>
      </c>
      <c r="F259" s="15">
        <v>15</v>
      </c>
      <c r="G259" s="15">
        <v>12</v>
      </c>
      <c r="H259" s="15">
        <v>12</v>
      </c>
      <c r="I259" s="15" t="s">
        <v>410</v>
      </c>
      <c r="J259" s="64" t="s">
        <v>410</v>
      </c>
    </row>
    <row r="260" spans="1:10">
      <c r="A260" s="292"/>
      <c r="B260" s="64" t="s">
        <v>32</v>
      </c>
      <c r="C260" s="48">
        <v>37.700000000000003</v>
      </c>
      <c r="D260" s="48">
        <v>30.2</v>
      </c>
      <c r="E260" s="48">
        <v>23.9</v>
      </c>
      <c r="F260" s="48">
        <v>19.600000000000001</v>
      </c>
      <c r="G260" s="48">
        <v>11.3</v>
      </c>
      <c r="H260" s="48">
        <v>8.6</v>
      </c>
      <c r="I260" s="48">
        <v>2.4</v>
      </c>
      <c r="J260" s="152">
        <v>2.1</v>
      </c>
    </row>
    <row r="261" spans="1:10">
      <c r="A261" s="46" t="s">
        <v>130</v>
      </c>
      <c r="B261" s="64" t="s">
        <v>0</v>
      </c>
      <c r="C261" s="15">
        <v>562</v>
      </c>
      <c r="D261" s="15">
        <v>524</v>
      </c>
      <c r="E261" s="15">
        <v>425</v>
      </c>
      <c r="F261" s="15">
        <v>392</v>
      </c>
      <c r="G261" s="15">
        <v>137</v>
      </c>
      <c r="H261" s="15">
        <v>132</v>
      </c>
      <c r="I261" s="15" t="s">
        <v>410</v>
      </c>
      <c r="J261" s="64" t="s">
        <v>410</v>
      </c>
    </row>
    <row r="262" spans="1:10">
      <c r="A262" s="292" t="s">
        <v>131</v>
      </c>
      <c r="B262" s="64" t="s">
        <v>32</v>
      </c>
      <c r="C262" s="48">
        <v>28.3</v>
      </c>
      <c r="D262" s="48">
        <v>26.4</v>
      </c>
      <c r="E262" s="48">
        <v>21.4</v>
      </c>
      <c r="F262" s="48">
        <v>19.7</v>
      </c>
      <c r="G262" s="48">
        <v>6.9</v>
      </c>
      <c r="H262" s="48">
        <v>6.6</v>
      </c>
      <c r="I262" s="48" t="s">
        <v>410</v>
      </c>
      <c r="J262" s="152" t="s">
        <v>410</v>
      </c>
    </row>
    <row r="263" spans="1:10">
      <c r="A263" s="46" t="s">
        <v>132</v>
      </c>
      <c r="B263" s="64" t="s">
        <v>0</v>
      </c>
      <c r="C263" s="15">
        <v>861</v>
      </c>
      <c r="D263" s="15">
        <v>628</v>
      </c>
      <c r="E263" s="15">
        <v>762</v>
      </c>
      <c r="F263" s="15">
        <v>594</v>
      </c>
      <c r="G263" s="15">
        <v>99</v>
      </c>
      <c r="H263" s="15">
        <v>34</v>
      </c>
      <c r="I263" s="15" t="s">
        <v>410</v>
      </c>
      <c r="J263" s="64" t="s">
        <v>410</v>
      </c>
    </row>
    <row r="264" spans="1:10">
      <c r="A264" s="292" t="s">
        <v>133</v>
      </c>
      <c r="B264" s="64" t="s">
        <v>32</v>
      </c>
      <c r="C264" s="48">
        <v>109.1</v>
      </c>
      <c r="D264" s="48">
        <v>79.5</v>
      </c>
      <c r="E264" s="48">
        <v>96.5</v>
      </c>
      <c r="F264" s="48">
        <v>75.2</v>
      </c>
      <c r="G264" s="48">
        <v>12.5</v>
      </c>
      <c r="H264" s="48">
        <v>4.3</v>
      </c>
      <c r="I264" s="48" t="s">
        <v>410</v>
      </c>
      <c r="J264" s="152" t="s">
        <v>410</v>
      </c>
    </row>
    <row r="265" spans="1:10">
      <c r="A265" s="46" t="s">
        <v>134</v>
      </c>
      <c r="B265" s="64" t="s">
        <v>0</v>
      </c>
      <c r="C265" s="15">
        <v>2402</v>
      </c>
      <c r="D265" s="15">
        <v>2323</v>
      </c>
      <c r="E265" s="15">
        <v>2131</v>
      </c>
      <c r="F265" s="15">
        <v>2059</v>
      </c>
      <c r="G265" s="15">
        <v>262</v>
      </c>
      <c r="H265" s="15">
        <v>255</v>
      </c>
      <c r="I265" s="15">
        <v>9</v>
      </c>
      <c r="J265" s="64">
        <v>9</v>
      </c>
    </row>
    <row r="266" spans="1:10">
      <c r="A266" s="292" t="s">
        <v>135</v>
      </c>
      <c r="B266" s="64" t="s">
        <v>32</v>
      </c>
      <c r="C266" s="48">
        <v>52.6</v>
      </c>
      <c r="D266" s="48">
        <v>50.8</v>
      </c>
      <c r="E266" s="48">
        <v>46.6</v>
      </c>
      <c r="F266" s="48">
        <v>45.1</v>
      </c>
      <c r="G266" s="48">
        <v>5.7</v>
      </c>
      <c r="H266" s="48">
        <v>5.6</v>
      </c>
      <c r="I266" s="48">
        <v>0.2</v>
      </c>
      <c r="J266" s="152">
        <v>0.2</v>
      </c>
    </row>
    <row r="267" spans="1:10">
      <c r="A267" s="46" t="s">
        <v>136</v>
      </c>
      <c r="B267" s="64" t="s">
        <v>0</v>
      </c>
      <c r="C267" s="15">
        <v>395</v>
      </c>
      <c r="D267" s="15">
        <v>325</v>
      </c>
      <c r="E267" s="15">
        <v>255</v>
      </c>
      <c r="F267" s="15">
        <v>186</v>
      </c>
      <c r="G267" s="15">
        <v>140</v>
      </c>
      <c r="H267" s="15">
        <v>139</v>
      </c>
      <c r="I267" s="15" t="s">
        <v>410</v>
      </c>
      <c r="J267" s="64" t="s">
        <v>410</v>
      </c>
    </row>
    <row r="268" spans="1:10">
      <c r="A268" s="292" t="s">
        <v>137</v>
      </c>
      <c r="B268" s="64" t="s">
        <v>32</v>
      </c>
      <c r="C268" s="48">
        <v>6.9</v>
      </c>
      <c r="D268" s="48">
        <v>5.7</v>
      </c>
      <c r="E268" s="48">
        <v>4.5</v>
      </c>
      <c r="F268" s="48">
        <v>3.3</v>
      </c>
      <c r="G268" s="48">
        <v>2.5</v>
      </c>
      <c r="H268" s="48">
        <v>2.4</v>
      </c>
      <c r="I268" s="48" t="s">
        <v>410</v>
      </c>
      <c r="J268" s="152" t="s">
        <v>410</v>
      </c>
    </row>
    <row r="269" spans="1:10" ht="14.25">
      <c r="A269" s="46" t="s">
        <v>162</v>
      </c>
      <c r="B269" s="64" t="s">
        <v>0</v>
      </c>
      <c r="C269" s="15">
        <v>558</v>
      </c>
      <c r="D269" s="15">
        <v>513</v>
      </c>
      <c r="E269" s="15">
        <v>175</v>
      </c>
      <c r="F269" s="15">
        <v>145</v>
      </c>
      <c r="G269" s="15">
        <v>367</v>
      </c>
      <c r="H269" s="15">
        <v>365</v>
      </c>
      <c r="I269" s="15">
        <v>16</v>
      </c>
      <c r="J269" s="64">
        <v>3</v>
      </c>
    </row>
    <row r="270" spans="1:10">
      <c r="A270" s="292" t="s">
        <v>164</v>
      </c>
      <c r="B270" s="64" t="s">
        <v>32</v>
      </c>
      <c r="C270" s="48">
        <v>30.6</v>
      </c>
      <c r="D270" s="48">
        <v>28.2</v>
      </c>
      <c r="E270" s="48">
        <v>9.6</v>
      </c>
      <c r="F270" s="48">
        <v>8</v>
      </c>
      <c r="G270" s="48">
        <v>20.100000000000001</v>
      </c>
      <c r="H270" s="48">
        <v>20</v>
      </c>
      <c r="I270" s="48">
        <v>0.9</v>
      </c>
      <c r="J270" s="152">
        <v>0.2</v>
      </c>
    </row>
    <row r="271" spans="1:10" ht="27">
      <c r="A271" s="46" t="s">
        <v>417</v>
      </c>
      <c r="B271" s="64" t="s">
        <v>0</v>
      </c>
      <c r="C271" s="15">
        <v>3320</v>
      </c>
      <c r="D271" s="15">
        <v>2393</v>
      </c>
      <c r="E271" s="15">
        <v>2440</v>
      </c>
      <c r="F271" s="15">
        <v>1826</v>
      </c>
      <c r="G271" s="15">
        <v>282</v>
      </c>
      <c r="H271" s="15">
        <v>155</v>
      </c>
      <c r="I271" s="15">
        <v>598</v>
      </c>
      <c r="J271" s="64">
        <v>412</v>
      </c>
    </row>
    <row r="272" spans="1:10" ht="25.5">
      <c r="A272" s="292" t="s">
        <v>197</v>
      </c>
      <c r="B272" s="64" t="s">
        <v>1</v>
      </c>
      <c r="C272" s="15">
        <v>38</v>
      </c>
      <c r="D272" s="15">
        <v>35</v>
      </c>
      <c r="E272" s="15">
        <v>32</v>
      </c>
      <c r="F272" s="15">
        <v>32</v>
      </c>
      <c r="G272" s="15" t="s">
        <v>410</v>
      </c>
      <c r="H272" s="15" t="s">
        <v>410</v>
      </c>
      <c r="I272" s="15">
        <v>6</v>
      </c>
      <c r="J272" s="64">
        <v>3</v>
      </c>
    </row>
    <row r="273" spans="1:10">
      <c r="A273" s="292"/>
      <c r="B273" s="64" t="s">
        <v>32</v>
      </c>
      <c r="C273" s="48">
        <v>35.799999999999997</v>
      </c>
      <c r="D273" s="48">
        <v>25.8</v>
      </c>
      <c r="E273" s="48">
        <v>26.3</v>
      </c>
      <c r="F273" s="48">
        <v>19.7</v>
      </c>
      <c r="G273" s="48">
        <v>3</v>
      </c>
      <c r="H273" s="48">
        <v>1.7</v>
      </c>
      <c r="I273" s="48">
        <v>6.4</v>
      </c>
      <c r="J273" s="152">
        <v>4.4000000000000004</v>
      </c>
    </row>
    <row r="274" spans="1:10">
      <c r="A274" s="46" t="s">
        <v>138</v>
      </c>
      <c r="B274" s="64" t="s">
        <v>0</v>
      </c>
      <c r="C274" s="15">
        <v>1279</v>
      </c>
      <c r="D274" s="15">
        <v>1124</v>
      </c>
      <c r="E274" s="15">
        <v>971</v>
      </c>
      <c r="F274" s="15">
        <v>919</v>
      </c>
      <c r="G274" s="15">
        <v>290</v>
      </c>
      <c r="H274" s="15">
        <v>197</v>
      </c>
      <c r="I274" s="15">
        <v>18</v>
      </c>
      <c r="J274" s="64">
        <v>8</v>
      </c>
    </row>
    <row r="275" spans="1:10">
      <c r="A275" s="292" t="s">
        <v>139</v>
      </c>
      <c r="B275" s="64" t="s">
        <v>32</v>
      </c>
      <c r="C275" s="48">
        <v>21.7</v>
      </c>
      <c r="D275" s="48">
        <v>19</v>
      </c>
      <c r="E275" s="48">
        <v>16.5</v>
      </c>
      <c r="F275" s="48">
        <v>15.6</v>
      </c>
      <c r="G275" s="48">
        <v>4.9000000000000004</v>
      </c>
      <c r="H275" s="48">
        <v>3.3</v>
      </c>
      <c r="I275" s="48">
        <v>0.3</v>
      </c>
      <c r="J275" s="152">
        <v>0.1</v>
      </c>
    </row>
    <row r="276" spans="1:10" ht="25.5">
      <c r="A276" s="46" t="s">
        <v>140</v>
      </c>
      <c r="B276" s="64" t="s">
        <v>0</v>
      </c>
      <c r="C276" s="15">
        <v>496</v>
      </c>
      <c r="D276" s="15">
        <v>492</v>
      </c>
      <c r="E276" s="15">
        <v>480</v>
      </c>
      <c r="F276" s="15">
        <v>477</v>
      </c>
      <c r="G276" s="15">
        <v>16</v>
      </c>
      <c r="H276" s="15">
        <v>15</v>
      </c>
      <c r="I276" s="15" t="s">
        <v>410</v>
      </c>
      <c r="J276" s="64" t="s">
        <v>410</v>
      </c>
    </row>
    <row r="277" spans="1:10">
      <c r="A277" s="292" t="s">
        <v>141</v>
      </c>
      <c r="B277" s="64" t="s">
        <v>1</v>
      </c>
      <c r="C277" s="15">
        <v>3</v>
      </c>
      <c r="D277" s="15">
        <v>3</v>
      </c>
      <c r="E277" s="15">
        <v>3</v>
      </c>
      <c r="F277" s="15">
        <v>3</v>
      </c>
      <c r="G277" s="15" t="s">
        <v>410</v>
      </c>
      <c r="H277" s="15" t="s">
        <v>410</v>
      </c>
      <c r="I277" s="15" t="s">
        <v>410</v>
      </c>
      <c r="J277" s="64" t="s">
        <v>410</v>
      </c>
    </row>
    <row r="278" spans="1:10">
      <c r="A278" s="292"/>
      <c r="B278" s="64" t="s">
        <v>32</v>
      </c>
      <c r="C278" s="48">
        <v>13</v>
      </c>
      <c r="D278" s="48">
        <v>12.9</v>
      </c>
      <c r="E278" s="48">
        <v>12.6</v>
      </c>
      <c r="F278" s="48">
        <v>12.5</v>
      </c>
      <c r="G278" s="48">
        <v>0.4</v>
      </c>
      <c r="H278" s="48">
        <v>0.4</v>
      </c>
      <c r="I278" s="48" t="s">
        <v>410</v>
      </c>
      <c r="J278" s="152" t="s">
        <v>410</v>
      </c>
    </row>
    <row r="279" spans="1:10" ht="27">
      <c r="A279" s="46" t="s">
        <v>165</v>
      </c>
      <c r="B279" s="64" t="s">
        <v>0</v>
      </c>
      <c r="C279" s="15">
        <v>68</v>
      </c>
      <c r="D279" s="15">
        <v>68</v>
      </c>
      <c r="E279" s="15">
        <v>13</v>
      </c>
      <c r="F279" s="15">
        <v>13</v>
      </c>
      <c r="G279" s="15">
        <v>55</v>
      </c>
      <c r="H279" s="15">
        <v>55</v>
      </c>
      <c r="I279" s="15" t="s">
        <v>410</v>
      </c>
      <c r="J279" s="64" t="s">
        <v>410</v>
      </c>
    </row>
    <row r="280" spans="1:10" ht="25.5">
      <c r="A280" s="292" t="s">
        <v>166</v>
      </c>
      <c r="B280" s="64" t="s">
        <v>32</v>
      </c>
      <c r="C280" s="48">
        <v>4.5</v>
      </c>
      <c r="D280" s="48">
        <v>4.5</v>
      </c>
      <c r="E280" s="48">
        <v>0.9</v>
      </c>
      <c r="F280" s="48">
        <v>0.9</v>
      </c>
      <c r="G280" s="48">
        <v>3.6</v>
      </c>
      <c r="H280" s="48">
        <v>3.6</v>
      </c>
      <c r="I280" s="48" t="s">
        <v>410</v>
      </c>
      <c r="J280" s="152" t="s">
        <v>410</v>
      </c>
    </row>
    <row r="281" spans="1:10" ht="25.5">
      <c r="A281" s="46" t="s">
        <v>142</v>
      </c>
      <c r="B281" s="64" t="s">
        <v>0</v>
      </c>
      <c r="C281" s="15">
        <v>1678</v>
      </c>
      <c r="D281" s="15">
        <v>1206</v>
      </c>
      <c r="E281" s="15">
        <v>749</v>
      </c>
      <c r="F281" s="15">
        <v>599</v>
      </c>
      <c r="G281" s="15">
        <v>900</v>
      </c>
      <c r="H281" s="15">
        <v>590</v>
      </c>
      <c r="I281" s="15">
        <v>29</v>
      </c>
      <c r="J281" s="64">
        <v>17</v>
      </c>
    </row>
    <row r="282" spans="1:10" s="17" customFormat="1" ht="25.5">
      <c r="A282" s="292" t="s">
        <v>143</v>
      </c>
      <c r="B282" s="64" t="s">
        <v>1</v>
      </c>
      <c r="C282" s="15">
        <v>74</v>
      </c>
      <c r="D282" s="15">
        <v>1</v>
      </c>
      <c r="E282" s="15">
        <v>9</v>
      </c>
      <c r="F282" s="15">
        <v>1</v>
      </c>
      <c r="G282" s="15">
        <v>65</v>
      </c>
      <c r="H282" s="15" t="s">
        <v>410</v>
      </c>
      <c r="I282" s="15" t="s">
        <v>410</v>
      </c>
      <c r="J282" s="64" t="s">
        <v>410</v>
      </c>
    </row>
    <row r="283" spans="1:10">
      <c r="A283" s="292"/>
      <c r="B283" s="64" t="s">
        <v>32</v>
      </c>
      <c r="C283" s="48">
        <v>21.8</v>
      </c>
      <c r="D283" s="48">
        <v>15.7</v>
      </c>
      <c r="E283" s="48">
        <v>9.8000000000000007</v>
      </c>
      <c r="F283" s="48">
        <v>7.8</v>
      </c>
      <c r="G283" s="48">
        <v>11.7</v>
      </c>
      <c r="H283" s="48">
        <v>7.7</v>
      </c>
      <c r="I283" s="48">
        <v>0.4</v>
      </c>
      <c r="J283" s="152">
        <v>0.2</v>
      </c>
    </row>
    <row r="284" spans="1:10" s="17" customFormat="1" ht="14.25">
      <c r="A284" s="46" t="s">
        <v>167</v>
      </c>
      <c r="B284" s="64" t="s">
        <v>0</v>
      </c>
      <c r="C284" s="15">
        <v>761</v>
      </c>
      <c r="D284" s="15">
        <v>482</v>
      </c>
      <c r="E284" s="15">
        <v>680</v>
      </c>
      <c r="F284" s="15">
        <v>408</v>
      </c>
      <c r="G284" s="15">
        <v>81</v>
      </c>
      <c r="H284" s="15">
        <v>74</v>
      </c>
      <c r="I284" s="15" t="s">
        <v>410</v>
      </c>
      <c r="J284" s="64" t="s">
        <v>410</v>
      </c>
    </row>
    <row r="285" spans="1:10" ht="14.25">
      <c r="A285" s="292" t="s">
        <v>946</v>
      </c>
      <c r="B285" s="64" t="s">
        <v>1</v>
      </c>
      <c r="C285" s="15">
        <v>12</v>
      </c>
      <c r="D285" s="15">
        <v>12</v>
      </c>
      <c r="E285" s="15">
        <v>12</v>
      </c>
      <c r="F285" s="15">
        <v>12</v>
      </c>
      <c r="G285" s="15" t="s">
        <v>410</v>
      </c>
      <c r="H285" s="15" t="s">
        <v>410</v>
      </c>
      <c r="I285" s="15" t="s">
        <v>410</v>
      </c>
      <c r="J285" s="64" t="s">
        <v>410</v>
      </c>
    </row>
    <row r="286" spans="1:10">
      <c r="A286" s="292"/>
      <c r="B286" s="64" t="s">
        <v>32</v>
      </c>
      <c r="C286" s="48">
        <v>33.299999999999997</v>
      </c>
      <c r="D286" s="48">
        <v>21.1</v>
      </c>
      <c r="E286" s="48">
        <v>29.7</v>
      </c>
      <c r="F286" s="48">
        <v>17.8</v>
      </c>
      <c r="G286" s="48">
        <v>3.5</v>
      </c>
      <c r="H286" s="48">
        <v>3.2</v>
      </c>
      <c r="I286" s="48" t="s">
        <v>410</v>
      </c>
      <c r="J286" s="152" t="s">
        <v>410</v>
      </c>
    </row>
    <row r="287" spans="1:10" ht="25.5">
      <c r="A287" s="46" t="s">
        <v>144</v>
      </c>
      <c r="B287" s="64" t="s">
        <v>0</v>
      </c>
      <c r="C287" s="15">
        <v>5778</v>
      </c>
      <c r="D287" s="15">
        <v>5467</v>
      </c>
      <c r="E287" s="15">
        <v>2918</v>
      </c>
      <c r="F287" s="15">
        <v>2699</v>
      </c>
      <c r="G287" s="15">
        <v>1285</v>
      </c>
      <c r="H287" s="15">
        <v>1277</v>
      </c>
      <c r="I287" s="15">
        <v>1575</v>
      </c>
      <c r="J287" s="64">
        <v>1491</v>
      </c>
    </row>
    <row r="288" spans="1:10">
      <c r="A288" s="292" t="s">
        <v>145</v>
      </c>
      <c r="B288" s="64" t="s">
        <v>1</v>
      </c>
      <c r="C288" s="15">
        <v>83</v>
      </c>
      <c r="D288" s="15">
        <v>80</v>
      </c>
      <c r="E288" s="15">
        <v>12</v>
      </c>
      <c r="F288" s="15">
        <v>12</v>
      </c>
      <c r="G288" s="15">
        <v>12</v>
      </c>
      <c r="H288" s="15">
        <v>9</v>
      </c>
      <c r="I288" s="15">
        <v>59</v>
      </c>
      <c r="J288" s="64">
        <v>59</v>
      </c>
    </row>
    <row r="289" spans="1:10">
      <c r="A289" s="292"/>
      <c r="B289" s="64" t="s">
        <v>32</v>
      </c>
      <c r="C289" s="48">
        <v>28.3</v>
      </c>
      <c r="D289" s="48">
        <v>26.8</v>
      </c>
      <c r="E289" s="48">
        <v>14.3</v>
      </c>
      <c r="F289" s="48">
        <v>13.2</v>
      </c>
      <c r="G289" s="48">
        <v>6.3</v>
      </c>
      <c r="H289" s="48">
        <v>6.2</v>
      </c>
      <c r="I289" s="48">
        <v>7.7</v>
      </c>
      <c r="J289" s="152">
        <v>7.3</v>
      </c>
    </row>
    <row r="290" spans="1:10" ht="25.5">
      <c r="A290" s="46" t="s">
        <v>146</v>
      </c>
      <c r="B290" s="64" t="s">
        <v>0</v>
      </c>
      <c r="C290" s="15">
        <v>2547</v>
      </c>
      <c r="D290" s="15">
        <v>2141</v>
      </c>
      <c r="E290" s="15">
        <v>1870</v>
      </c>
      <c r="F290" s="15">
        <v>1481</v>
      </c>
      <c r="G290" s="15">
        <v>616</v>
      </c>
      <c r="H290" s="15">
        <v>600</v>
      </c>
      <c r="I290" s="15">
        <v>61</v>
      </c>
      <c r="J290" s="64">
        <v>60</v>
      </c>
    </row>
    <row r="291" spans="1:10" ht="25.5">
      <c r="A291" s="292" t="s">
        <v>147</v>
      </c>
      <c r="B291" s="64" t="s">
        <v>1</v>
      </c>
      <c r="C291" s="15">
        <v>36</v>
      </c>
      <c r="D291" s="15">
        <v>36</v>
      </c>
      <c r="E291" s="15">
        <v>29</v>
      </c>
      <c r="F291" s="15">
        <v>29</v>
      </c>
      <c r="G291" s="15">
        <v>7</v>
      </c>
      <c r="H291" s="15">
        <v>7</v>
      </c>
      <c r="I291" s="15" t="s">
        <v>410</v>
      </c>
      <c r="J291" s="64" t="s">
        <v>410</v>
      </c>
    </row>
    <row r="292" spans="1:10">
      <c r="A292" s="292"/>
      <c r="B292" s="64" t="s">
        <v>32</v>
      </c>
      <c r="C292" s="48">
        <v>21.3</v>
      </c>
      <c r="D292" s="48">
        <v>17.899999999999999</v>
      </c>
      <c r="E292" s="48">
        <v>15.6</v>
      </c>
      <c r="F292" s="48">
        <v>12.4</v>
      </c>
      <c r="G292" s="48">
        <v>5.0999999999999996</v>
      </c>
      <c r="H292" s="48">
        <v>5</v>
      </c>
      <c r="I292" s="48">
        <v>0.5</v>
      </c>
      <c r="J292" s="152">
        <v>0.5</v>
      </c>
    </row>
    <row r="293" spans="1:10">
      <c r="A293" s="46" t="s">
        <v>148</v>
      </c>
      <c r="B293" s="64" t="s">
        <v>0</v>
      </c>
      <c r="C293" s="15">
        <v>964</v>
      </c>
      <c r="D293" s="15">
        <v>848</v>
      </c>
      <c r="E293" s="15">
        <v>728</v>
      </c>
      <c r="F293" s="15">
        <v>645</v>
      </c>
      <c r="G293" s="15">
        <v>180</v>
      </c>
      <c r="H293" s="15">
        <v>166</v>
      </c>
      <c r="I293" s="15">
        <v>56</v>
      </c>
      <c r="J293" s="64">
        <v>37</v>
      </c>
    </row>
    <row r="294" spans="1:10" s="17" customFormat="1">
      <c r="A294" s="292" t="s">
        <v>149</v>
      </c>
      <c r="B294" s="64" t="s">
        <v>1</v>
      </c>
      <c r="C294" s="15">
        <v>18</v>
      </c>
      <c r="D294" s="15">
        <v>18</v>
      </c>
      <c r="E294" s="15">
        <v>18</v>
      </c>
      <c r="F294" s="15">
        <v>18</v>
      </c>
      <c r="G294" s="15" t="s">
        <v>410</v>
      </c>
      <c r="H294" s="15" t="s">
        <v>410</v>
      </c>
      <c r="I294" s="15" t="s">
        <v>410</v>
      </c>
      <c r="J294" s="64" t="s">
        <v>410</v>
      </c>
    </row>
    <row r="295" spans="1:10">
      <c r="A295" s="292"/>
      <c r="B295" s="64" t="s">
        <v>32</v>
      </c>
      <c r="C295" s="48">
        <v>14.3</v>
      </c>
      <c r="D295" s="48">
        <v>12.6</v>
      </c>
      <c r="E295" s="48">
        <v>10.8</v>
      </c>
      <c r="F295" s="48">
        <v>9.6</v>
      </c>
      <c r="G295" s="48">
        <v>2.7</v>
      </c>
      <c r="H295" s="48">
        <v>2.5</v>
      </c>
      <c r="I295" s="48">
        <v>0.8</v>
      </c>
      <c r="J295" s="152">
        <v>0.5</v>
      </c>
    </row>
    <row r="296" spans="1:10" ht="14.25">
      <c r="A296" s="46" t="s">
        <v>168</v>
      </c>
      <c r="B296" s="64" t="s">
        <v>0</v>
      </c>
      <c r="C296" s="15">
        <v>3071</v>
      </c>
      <c r="D296" s="15">
        <v>2629</v>
      </c>
      <c r="E296" s="15">
        <v>1824</v>
      </c>
      <c r="F296" s="15">
        <v>1519</v>
      </c>
      <c r="G296" s="15">
        <v>541</v>
      </c>
      <c r="H296" s="15">
        <v>458</v>
      </c>
      <c r="I296" s="15">
        <v>706</v>
      </c>
      <c r="J296" s="64">
        <v>652</v>
      </c>
    </row>
    <row r="297" spans="1:10" ht="14.25">
      <c r="A297" s="292" t="s">
        <v>947</v>
      </c>
      <c r="B297" s="64" t="s">
        <v>1</v>
      </c>
      <c r="C297" s="15">
        <v>172</v>
      </c>
      <c r="D297" s="15">
        <v>160</v>
      </c>
      <c r="E297" s="15">
        <v>110</v>
      </c>
      <c r="F297" s="15">
        <v>98</v>
      </c>
      <c r="G297" s="15">
        <v>27</v>
      </c>
      <c r="H297" s="15">
        <v>27</v>
      </c>
      <c r="I297" s="15">
        <v>35</v>
      </c>
      <c r="J297" s="64">
        <v>35</v>
      </c>
    </row>
    <row r="298" spans="1:10">
      <c r="A298" s="292"/>
      <c r="B298" s="64" t="s">
        <v>32</v>
      </c>
      <c r="C298" s="48">
        <v>11.1</v>
      </c>
      <c r="D298" s="48">
        <v>9.5</v>
      </c>
      <c r="E298" s="48">
        <v>6.6</v>
      </c>
      <c r="F298" s="48">
        <v>5.5</v>
      </c>
      <c r="G298" s="48">
        <v>2</v>
      </c>
      <c r="H298" s="48">
        <v>1.7</v>
      </c>
      <c r="I298" s="48">
        <v>2.5</v>
      </c>
      <c r="J298" s="152">
        <v>2.4</v>
      </c>
    </row>
    <row r="299" spans="1:10" ht="25.5">
      <c r="A299" s="46" t="s">
        <v>150</v>
      </c>
      <c r="B299" s="64" t="s">
        <v>0</v>
      </c>
      <c r="C299" s="15">
        <v>1959</v>
      </c>
      <c r="D299" s="15">
        <v>1955</v>
      </c>
      <c r="E299" s="15">
        <v>179</v>
      </c>
      <c r="F299" s="15">
        <v>175</v>
      </c>
      <c r="G299" s="15">
        <v>1740</v>
      </c>
      <c r="H299" s="15">
        <v>1740</v>
      </c>
      <c r="I299" s="15">
        <v>40</v>
      </c>
      <c r="J299" s="64">
        <v>40</v>
      </c>
    </row>
    <row r="300" spans="1:10" ht="25.5">
      <c r="A300" s="292" t="s">
        <v>151</v>
      </c>
      <c r="B300" s="64" t="s">
        <v>1</v>
      </c>
      <c r="C300" s="15">
        <v>4</v>
      </c>
      <c r="D300" s="15">
        <v>4</v>
      </c>
      <c r="E300" s="15" t="s">
        <v>410</v>
      </c>
      <c r="F300" s="15" t="s">
        <v>410</v>
      </c>
      <c r="G300" s="15" t="s">
        <v>410</v>
      </c>
      <c r="H300" s="15" t="s">
        <v>410</v>
      </c>
      <c r="I300" s="15">
        <v>4</v>
      </c>
      <c r="J300" s="64">
        <v>4</v>
      </c>
    </row>
    <row r="301" spans="1:10">
      <c r="A301" s="292"/>
      <c r="B301" s="64" t="s">
        <v>32</v>
      </c>
      <c r="C301" s="48">
        <v>32.5</v>
      </c>
      <c r="D301" s="48">
        <v>32.4</v>
      </c>
      <c r="E301" s="48">
        <v>3</v>
      </c>
      <c r="F301" s="48">
        <v>2.9</v>
      </c>
      <c r="G301" s="48">
        <v>28.8</v>
      </c>
      <c r="H301" s="48">
        <v>28.8</v>
      </c>
      <c r="I301" s="48">
        <v>0.7</v>
      </c>
      <c r="J301" s="152">
        <v>0.7</v>
      </c>
    </row>
    <row r="302" spans="1:10" s="17" customFormat="1">
      <c r="A302" s="46" t="s">
        <v>152</v>
      </c>
      <c r="B302" s="64" t="s">
        <v>0</v>
      </c>
      <c r="C302" s="15">
        <v>2847</v>
      </c>
      <c r="D302" s="15">
        <v>2807</v>
      </c>
      <c r="E302" s="15">
        <v>783</v>
      </c>
      <c r="F302" s="15">
        <v>765</v>
      </c>
      <c r="G302" s="15">
        <v>1866</v>
      </c>
      <c r="H302" s="15">
        <v>1851</v>
      </c>
      <c r="I302" s="15">
        <v>198</v>
      </c>
      <c r="J302" s="64">
        <v>191</v>
      </c>
    </row>
    <row r="303" spans="1:10">
      <c r="A303" s="292" t="s">
        <v>153</v>
      </c>
      <c r="B303" s="64" t="s">
        <v>1</v>
      </c>
      <c r="C303" s="15">
        <v>2</v>
      </c>
      <c r="D303" s="15">
        <v>2</v>
      </c>
      <c r="E303" s="15" t="s">
        <v>410</v>
      </c>
      <c r="F303" s="15" t="s">
        <v>410</v>
      </c>
      <c r="G303" s="15" t="s">
        <v>410</v>
      </c>
      <c r="H303" s="15" t="s">
        <v>410</v>
      </c>
      <c r="I303" s="15">
        <v>2</v>
      </c>
      <c r="J303" s="64">
        <v>2</v>
      </c>
    </row>
    <row r="304" spans="1:10">
      <c r="A304" s="292"/>
      <c r="B304" s="64" t="s">
        <v>32</v>
      </c>
      <c r="C304" s="48">
        <v>25.3</v>
      </c>
      <c r="D304" s="48">
        <v>24.9</v>
      </c>
      <c r="E304" s="48">
        <v>6.9</v>
      </c>
      <c r="F304" s="48">
        <v>6.8</v>
      </c>
      <c r="G304" s="48">
        <v>16.600000000000001</v>
      </c>
      <c r="H304" s="48">
        <v>16.399999999999999</v>
      </c>
      <c r="I304" s="48">
        <v>1.8</v>
      </c>
      <c r="J304" s="152">
        <v>1.7</v>
      </c>
    </row>
    <row r="305" spans="1:11" ht="14.25">
      <c r="A305" s="46" t="s">
        <v>169</v>
      </c>
      <c r="B305" s="64" t="s">
        <v>0</v>
      </c>
      <c r="C305" s="15">
        <v>563</v>
      </c>
      <c r="D305" s="15">
        <v>505</v>
      </c>
      <c r="E305" s="15">
        <v>289</v>
      </c>
      <c r="F305" s="15">
        <v>265</v>
      </c>
      <c r="G305" s="15">
        <v>70</v>
      </c>
      <c r="H305" s="15">
        <v>69</v>
      </c>
      <c r="I305" s="15">
        <v>204</v>
      </c>
      <c r="J305" s="64">
        <v>171</v>
      </c>
    </row>
    <row r="306" spans="1:11" ht="25.5">
      <c r="A306" s="292" t="s">
        <v>170</v>
      </c>
      <c r="B306" s="64" t="s">
        <v>32</v>
      </c>
      <c r="C306" s="48">
        <v>4.5999999999999996</v>
      </c>
      <c r="D306" s="48">
        <v>4.0999999999999996</v>
      </c>
      <c r="E306" s="48">
        <v>2.2999999999999998</v>
      </c>
      <c r="F306" s="48">
        <v>2.1</v>
      </c>
      <c r="G306" s="48">
        <v>0.6</v>
      </c>
      <c r="H306" s="48">
        <v>0.6</v>
      </c>
      <c r="I306" s="48">
        <v>1.7</v>
      </c>
      <c r="J306" s="152">
        <v>1.4</v>
      </c>
    </row>
    <row r="307" spans="1:11" ht="27">
      <c r="A307" s="46" t="s">
        <v>171</v>
      </c>
      <c r="B307" s="64" t="s">
        <v>0</v>
      </c>
      <c r="C307" s="15">
        <v>7468</v>
      </c>
      <c r="D307" s="15">
        <v>6821</v>
      </c>
      <c r="E307" s="15">
        <v>2128</v>
      </c>
      <c r="F307" s="15">
        <v>1694</v>
      </c>
      <c r="G307" s="15">
        <v>3952</v>
      </c>
      <c r="H307" s="15">
        <v>3909</v>
      </c>
      <c r="I307" s="15">
        <v>1388</v>
      </c>
      <c r="J307" s="64">
        <v>1218</v>
      </c>
    </row>
    <row r="308" spans="1:11" ht="25.5">
      <c r="A308" s="292" t="s">
        <v>172</v>
      </c>
      <c r="B308" s="64" t="s">
        <v>1</v>
      </c>
      <c r="C308" s="15">
        <v>6</v>
      </c>
      <c r="D308" s="15">
        <v>6</v>
      </c>
      <c r="E308" s="15" t="s">
        <v>410</v>
      </c>
      <c r="F308" s="15" t="s">
        <v>410</v>
      </c>
      <c r="G308" s="15">
        <v>4</v>
      </c>
      <c r="H308" s="15">
        <v>4</v>
      </c>
      <c r="I308" s="15">
        <v>2</v>
      </c>
      <c r="J308" s="64">
        <v>2</v>
      </c>
    </row>
    <row r="309" spans="1:11" s="17" customFormat="1">
      <c r="A309" s="292"/>
      <c r="B309" s="64" t="s">
        <v>32</v>
      </c>
      <c r="C309" s="48">
        <v>35.5</v>
      </c>
      <c r="D309" s="48">
        <v>32.4</v>
      </c>
      <c r="E309" s="48">
        <v>10.1</v>
      </c>
      <c r="F309" s="48">
        <v>8</v>
      </c>
      <c r="G309" s="48">
        <v>18.8</v>
      </c>
      <c r="H309" s="48">
        <v>18.600000000000001</v>
      </c>
      <c r="I309" s="48">
        <v>6.6</v>
      </c>
      <c r="J309" s="152">
        <v>5.8</v>
      </c>
    </row>
    <row r="310" spans="1:11" ht="25.5">
      <c r="A310" s="46" t="s">
        <v>154</v>
      </c>
      <c r="B310" s="64" t="s">
        <v>0</v>
      </c>
      <c r="C310" s="15">
        <v>156</v>
      </c>
      <c r="D310" s="15">
        <v>150</v>
      </c>
      <c r="E310" s="15">
        <v>61</v>
      </c>
      <c r="F310" s="15">
        <v>56</v>
      </c>
      <c r="G310" s="15">
        <v>77</v>
      </c>
      <c r="H310" s="15">
        <v>77</v>
      </c>
      <c r="I310" s="15">
        <v>18</v>
      </c>
      <c r="J310" s="64">
        <v>17</v>
      </c>
      <c r="K310" s="17"/>
    </row>
    <row r="311" spans="1:11">
      <c r="A311" s="292" t="s">
        <v>155</v>
      </c>
      <c r="B311" s="64" t="s">
        <v>1</v>
      </c>
      <c r="C311" s="15">
        <v>5</v>
      </c>
      <c r="D311" s="15">
        <v>5</v>
      </c>
      <c r="E311" s="15" t="s">
        <v>410</v>
      </c>
      <c r="F311" s="15" t="s">
        <v>410</v>
      </c>
      <c r="G311" s="15">
        <v>5</v>
      </c>
      <c r="H311" s="15">
        <v>5</v>
      </c>
      <c r="I311" s="15" t="s">
        <v>410</v>
      </c>
      <c r="J311" s="64" t="s">
        <v>410</v>
      </c>
    </row>
    <row r="312" spans="1:11">
      <c r="A312" s="292"/>
      <c r="B312" s="64" t="s">
        <v>32</v>
      </c>
      <c r="C312" s="48">
        <v>3.3</v>
      </c>
      <c r="D312" s="48">
        <v>3.2</v>
      </c>
      <c r="E312" s="48">
        <v>1.3</v>
      </c>
      <c r="F312" s="48">
        <v>1.2</v>
      </c>
      <c r="G312" s="48">
        <v>1.6</v>
      </c>
      <c r="H312" s="48">
        <v>1.6</v>
      </c>
      <c r="I312" s="48">
        <v>0.4</v>
      </c>
      <c r="J312" s="152">
        <v>0.4</v>
      </c>
    </row>
    <row r="313" spans="1:11">
      <c r="A313" s="46" t="s">
        <v>156</v>
      </c>
      <c r="B313" s="64" t="s">
        <v>0</v>
      </c>
      <c r="C313" s="15">
        <v>3291</v>
      </c>
      <c r="D313" s="15">
        <v>2528</v>
      </c>
      <c r="E313" s="15">
        <v>2494</v>
      </c>
      <c r="F313" s="15">
        <v>1865</v>
      </c>
      <c r="G313" s="15">
        <v>415</v>
      </c>
      <c r="H313" s="15">
        <v>402</v>
      </c>
      <c r="I313" s="15">
        <v>382</v>
      </c>
      <c r="J313" s="64">
        <v>261</v>
      </c>
    </row>
    <row r="314" spans="1:11">
      <c r="A314" s="292" t="s">
        <v>157</v>
      </c>
      <c r="B314" s="64" t="s">
        <v>32</v>
      </c>
      <c r="C314" s="48">
        <v>22.9</v>
      </c>
      <c r="D314" s="48">
        <v>17.600000000000001</v>
      </c>
      <c r="E314" s="48">
        <v>17.3</v>
      </c>
      <c r="F314" s="48">
        <v>13</v>
      </c>
      <c r="G314" s="48">
        <v>2.9</v>
      </c>
      <c r="H314" s="48">
        <v>2.8</v>
      </c>
      <c r="I314" s="48">
        <v>2.7</v>
      </c>
      <c r="J314" s="152">
        <v>1.8</v>
      </c>
    </row>
    <row r="315" spans="1:11">
      <c r="A315" s="46" t="s">
        <v>158</v>
      </c>
      <c r="B315" s="64" t="s">
        <v>0</v>
      </c>
      <c r="C315" s="15">
        <v>243</v>
      </c>
      <c r="D315" s="15">
        <v>194</v>
      </c>
      <c r="E315" s="15">
        <v>132</v>
      </c>
      <c r="F315" s="15">
        <v>115</v>
      </c>
      <c r="G315" s="15">
        <v>89</v>
      </c>
      <c r="H315" s="15">
        <v>60</v>
      </c>
      <c r="I315" s="15">
        <v>22</v>
      </c>
      <c r="J315" s="64">
        <v>19</v>
      </c>
    </row>
    <row r="316" spans="1:11" s="17" customFormat="1">
      <c r="A316" s="292" t="s">
        <v>159</v>
      </c>
      <c r="B316" s="64" t="s">
        <v>1</v>
      </c>
      <c r="C316" s="15">
        <v>1</v>
      </c>
      <c r="D316" s="15">
        <v>1</v>
      </c>
      <c r="E316" s="15">
        <v>1</v>
      </c>
      <c r="F316" s="15">
        <v>1</v>
      </c>
      <c r="G316" s="15" t="s">
        <v>410</v>
      </c>
      <c r="H316" s="15" t="s">
        <v>410</v>
      </c>
      <c r="I316" s="15" t="s">
        <v>410</v>
      </c>
      <c r="J316" s="64" t="s">
        <v>410</v>
      </c>
    </row>
    <row r="317" spans="1:11">
      <c r="A317" s="292"/>
      <c r="B317" s="64" t="s">
        <v>32</v>
      </c>
      <c r="C317" s="48">
        <v>6</v>
      </c>
      <c r="D317" s="48">
        <v>4.8</v>
      </c>
      <c r="E317" s="48">
        <v>3.2</v>
      </c>
      <c r="F317" s="48">
        <v>2.8</v>
      </c>
      <c r="G317" s="48">
        <v>2.2000000000000002</v>
      </c>
      <c r="H317" s="48">
        <v>1.5</v>
      </c>
      <c r="I317" s="48">
        <v>0.5</v>
      </c>
      <c r="J317" s="152">
        <v>0.5</v>
      </c>
    </row>
    <row r="318" spans="1:11" ht="38.25">
      <c r="A318" s="46" t="s">
        <v>411</v>
      </c>
      <c r="B318" s="64" t="s">
        <v>0</v>
      </c>
      <c r="C318" s="15">
        <v>55</v>
      </c>
      <c r="D318" s="15">
        <v>52</v>
      </c>
      <c r="E318" s="15">
        <v>17</v>
      </c>
      <c r="F318" s="15">
        <v>16</v>
      </c>
      <c r="G318" s="15">
        <v>37</v>
      </c>
      <c r="H318" s="15">
        <v>36</v>
      </c>
      <c r="I318" s="15">
        <v>1</v>
      </c>
      <c r="J318" s="64" t="s">
        <v>410</v>
      </c>
    </row>
    <row r="319" spans="1:11" ht="25.5">
      <c r="A319" s="292" t="s">
        <v>161</v>
      </c>
      <c r="B319" s="64" t="s">
        <v>1</v>
      </c>
      <c r="C319" s="15">
        <v>25</v>
      </c>
      <c r="D319" s="15">
        <v>25</v>
      </c>
      <c r="E319" s="15" t="s">
        <v>410</v>
      </c>
      <c r="F319" s="15" t="s">
        <v>410</v>
      </c>
      <c r="G319" s="15">
        <v>25</v>
      </c>
      <c r="H319" s="15">
        <v>25</v>
      </c>
      <c r="I319" s="15" t="s">
        <v>410</v>
      </c>
      <c r="J319" s="64" t="s">
        <v>410</v>
      </c>
    </row>
    <row r="320" spans="1:11">
      <c r="A320" s="375"/>
      <c r="B320" s="64" t="s">
        <v>32</v>
      </c>
      <c r="C320" s="48">
        <v>0.7</v>
      </c>
      <c r="D320" s="48">
        <v>0.6</v>
      </c>
      <c r="E320" s="48">
        <v>0.2</v>
      </c>
      <c r="F320" s="48">
        <v>0.2</v>
      </c>
      <c r="G320" s="48">
        <v>0.4</v>
      </c>
      <c r="H320" s="48">
        <v>0.4</v>
      </c>
      <c r="I320" s="48">
        <v>0</v>
      </c>
      <c r="J320" s="152" t="s">
        <v>410</v>
      </c>
    </row>
    <row r="321" spans="1:10" ht="27">
      <c r="A321" s="7" t="s">
        <v>199</v>
      </c>
      <c r="B321" s="64" t="s">
        <v>0</v>
      </c>
      <c r="C321" s="15">
        <v>1129</v>
      </c>
      <c r="D321" s="15">
        <v>969</v>
      </c>
      <c r="E321" s="15">
        <v>92</v>
      </c>
      <c r="F321" s="15">
        <v>73</v>
      </c>
      <c r="G321" s="15">
        <v>1008</v>
      </c>
      <c r="H321" s="15">
        <v>890</v>
      </c>
      <c r="I321" s="15">
        <v>29</v>
      </c>
      <c r="J321" s="64">
        <v>6</v>
      </c>
    </row>
    <row r="322" spans="1:10" ht="25.5">
      <c r="A322" s="290" t="s">
        <v>4</v>
      </c>
      <c r="B322" s="64" t="s">
        <v>1</v>
      </c>
      <c r="C322" s="15">
        <v>739</v>
      </c>
      <c r="D322" s="15">
        <v>621</v>
      </c>
      <c r="E322" s="15">
        <v>58</v>
      </c>
      <c r="F322" s="15">
        <v>58</v>
      </c>
      <c r="G322" s="15">
        <v>675</v>
      </c>
      <c r="H322" s="15">
        <v>557</v>
      </c>
      <c r="I322" s="15">
        <v>6</v>
      </c>
      <c r="J322" s="64">
        <v>6</v>
      </c>
    </row>
    <row r="323" spans="1:10">
      <c r="A323" s="290"/>
      <c r="B323" s="64" t="s">
        <v>32</v>
      </c>
      <c r="C323" s="48">
        <v>10.3</v>
      </c>
      <c r="D323" s="48">
        <v>8.8000000000000007</v>
      </c>
      <c r="E323" s="48">
        <v>0.8</v>
      </c>
      <c r="F323" s="48">
        <v>0.7</v>
      </c>
      <c r="G323" s="48">
        <v>9.1999999999999993</v>
      </c>
      <c r="H323" s="48">
        <v>8.1</v>
      </c>
      <c r="I323" s="48">
        <v>0.3</v>
      </c>
      <c r="J323" s="152">
        <v>0.1</v>
      </c>
    </row>
    <row r="324" spans="1:10" ht="27">
      <c r="A324" s="7" t="s">
        <v>416</v>
      </c>
      <c r="B324" s="64" t="s">
        <v>0</v>
      </c>
      <c r="C324" s="15">
        <v>842</v>
      </c>
      <c r="D324" s="15">
        <v>715</v>
      </c>
      <c r="E324" s="15">
        <v>455</v>
      </c>
      <c r="F324" s="15">
        <v>335</v>
      </c>
      <c r="G324" s="15">
        <v>350</v>
      </c>
      <c r="H324" s="15">
        <v>345</v>
      </c>
      <c r="I324" s="15">
        <v>37</v>
      </c>
      <c r="J324" s="64">
        <v>35</v>
      </c>
    </row>
    <row r="325" spans="1:10" ht="25.5">
      <c r="A325" s="290" t="s">
        <v>5</v>
      </c>
      <c r="B325" s="64" t="s">
        <v>1</v>
      </c>
      <c r="C325" s="15">
        <v>479</v>
      </c>
      <c r="D325" s="15">
        <v>364</v>
      </c>
      <c r="E325" s="15">
        <v>228</v>
      </c>
      <c r="F325" s="15">
        <v>115</v>
      </c>
      <c r="G325" s="15">
        <v>220</v>
      </c>
      <c r="H325" s="15">
        <v>218</v>
      </c>
      <c r="I325" s="15">
        <v>31</v>
      </c>
      <c r="J325" s="64">
        <v>31</v>
      </c>
    </row>
    <row r="326" spans="1:10" s="17" customFormat="1">
      <c r="A326" s="290"/>
      <c r="B326" s="64" t="s">
        <v>32</v>
      </c>
      <c r="C326" s="48">
        <v>6</v>
      </c>
      <c r="D326" s="48">
        <v>5.0999999999999996</v>
      </c>
      <c r="E326" s="48">
        <v>3.3</v>
      </c>
      <c r="F326" s="48">
        <v>2.4</v>
      </c>
      <c r="G326" s="48">
        <v>2.5</v>
      </c>
      <c r="H326" s="48">
        <v>2.5</v>
      </c>
      <c r="I326" s="48">
        <v>0.3</v>
      </c>
      <c r="J326" s="152">
        <v>0.3</v>
      </c>
    </row>
    <row r="327" spans="1:10">
      <c r="A327" s="46" t="s">
        <v>183</v>
      </c>
      <c r="B327" s="64" t="s">
        <v>0</v>
      </c>
      <c r="C327" s="15">
        <v>50</v>
      </c>
      <c r="D327" s="15">
        <v>27</v>
      </c>
      <c r="E327" s="15">
        <v>37</v>
      </c>
      <c r="F327" s="15">
        <v>16</v>
      </c>
      <c r="G327" s="15">
        <v>12</v>
      </c>
      <c r="H327" s="15">
        <v>10</v>
      </c>
      <c r="I327" s="15">
        <v>1</v>
      </c>
      <c r="J327" s="64">
        <v>1</v>
      </c>
    </row>
    <row r="328" spans="1:10">
      <c r="A328" s="292" t="s">
        <v>184</v>
      </c>
      <c r="B328" s="64" t="s">
        <v>1</v>
      </c>
      <c r="C328" s="15">
        <v>48</v>
      </c>
      <c r="D328" s="15">
        <v>25</v>
      </c>
      <c r="E328" s="15">
        <v>35</v>
      </c>
      <c r="F328" s="15">
        <v>14</v>
      </c>
      <c r="G328" s="15">
        <v>12</v>
      </c>
      <c r="H328" s="15">
        <v>10</v>
      </c>
      <c r="I328" s="15">
        <v>1</v>
      </c>
      <c r="J328" s="64">
        <v>1</v>
      </c>
    </row>
    <row r="329" spans="1:10">
      <c r="A329" s="292"/>
      <c r="B329" s="64" t="s">
        <v>32</v>
      </c>
      <c r="C329" s="48">
        <v>1.2</v>
      </c>
      <c r="D329" s="48">
        <v>0.7</v>
      </c>
      <c r="E329" s="48">
        <v>0.9</v>
      </c>
      <c r="F329" s="48">
        <v>0.4</v>
      </c>
      <c r="G329" s="48">
        <v>0.3</v>
      </c>
      <c r="H329" s="48">
        <v>0.2</v>
      </c>
      <c r="I329" s="48">
        <v>0</v>
      </c>
      <c r="J329" s="152">
        <v>0</v>
      </c>
    </row>
    <row r="330" spans="1:10">
      <c r="A330" s="46" t="s">
        <v>185</v>
      </c>
      <c r="B330" s="64" t="s">
        <v>0</v>
      </c>
      <c r="C330" s="15">
        <v>198</v>
      </c>
      <c r="D330" s="15">
        <v>169</v>
      </c>
      <c r="E330" s="15">
        <v>64</v>
      </c>
      <c r="F330" s="15">
        <v>35</v>
      </c>
      <c r="G330" s="15">
        <v>134</v>
      </c>
      <c r="H330" s="15">
        <v>134</v>
      </c>
      <c r="I330" s="15" t="s">
        <v>410</v>
      </c>
      <c r="J330" s="64" t="s">
        <v>410</v>
      </c>
    </row>
    <row r="331" spans="1:10">
      <c r="A331" s="292" t="s">
        <v>186</v>
      </c>
      <c r="B331" s="64" t="s">
        <v>1</v>
      </c>
      <c r="C331" s="15">
        <v>153</v>
      </c>
      <c r="D331" s="15">
        <v>124</v>
      </c>
      <c r="E331" s="15">
        <v>64</v>
      </c>
      <c r="F331" s="15">
        <v>35</v>
      </c>
      <c r="G331" s="15">
        <v>89</v>
      </c>
      <c r="H331" s="15">
        <v>89</v>
      </c>
      <c r="I331" s="15" t="s">
        <v>410</v>
      </c>
      <c r="J331" s="64" t="s">
        <v>410</v>
      </c>
    </row>
    <row r="332" spans="1:10" s="17" customFormat="1">
      <c r="A332" s="292"/>
      <c r="B332" s="64" t="s">
        <v>32</v>
      </c>
      <c r="C332" s="48">
        <v>5.5</v>
      </c>
      <c r="D332" s="48">
        <v>4.7</v>
      </c>
      <c r="E332" s="48">
        <v>1.8</v>
      </c>
      <c r="F332" s="48">
        <v>1</v>
      </c>
      <c r="G332" s="48">
        <v>3.7</v>
      </c>
      <c r="H332" s="48">
        <v>3.7</v>
      </c>
      <c r="I332" s="48" t="s">
        <v>410</v>
      </c>
      <c r="J332" s="152" t="s">
        <v>410</v>
      </c>
    </row>
    <row r="333" spans="1:10" ht="14.25">
      <c r="A333" s="46" t="s">
        <v>187</v>
      </c>
      <c r="B333" s="64" t="s">
        <v>0</v>
      </c>
      <c r="C333" s="15">
        <v>577</v>
      </c>
      <c r="D333" s="15">
        <v>512</v>
      </c>
      <c r="E333" s="15">
        <v>337</v>
      </c>
      <c r="F333" s="15">
        <v>277</v>
      </c>
      <c r="G333" s="15">
        <v>204</v>
      </c>
      <c r="H333" s="15">
        <v>201</v>
      </c>
      <c r="I333" s="15">
        <v>36</v>
      </c>
      <c r="J333" s="64">
        <v>34</v>
      </c>
    </row>
    <row r="334" spans="1:10" ht="25.5">
      <c r="A334" s="292" t="s">
        <v>188</v>
      </c>
      <c r="B334" s="64" t="s">
        <v>1</v>
      </c>
      <c r="C334" s="15">
        <v>268</v>
      </c>
      <c r="D334" s="15">
        <v>215</v>
      </c>
      <c r="E334" s="15">
        <v>119</v>
      </c>
      <c r="F334" s="15">
        <v>66</v>
      </c>
      <c r="G334" s="15">
        <v>119</v>
      </c>
      <c r="H334" s="15">
        <v>119</v>
      </c>
      <c r="I334" s="15">
        <v>30</v>
      </c>
      <c r="J334" s="64">
        <v>30</v>
      </c>
    </row>
    <row r="335" spans="1:10">
      <c r="A335" s="292"/>
      <c r="B335" s="64" t="s">
        <v>32</v>
      </c>
      <c r="C335" s="48">
        <v>9.5</v>
      </c>
      <c r="D335" s="48">
        <v>8.4</v>
      </c>
      <c r="E335" s="48">
        <v>5.5</v>
      </c>
      <c r="F335" s="48">
        <v>4.5</v>
      </c>
      <c r="G335" s="48">
        <v>3.3</v>
      </c>
      <c r="H335" s="48">
        <v>3.3</v>
      </c>
      <c r="I335" s="48">
        <v>0.6</v>
      </c>
      <c r="J335" s="152">
        <v>0.6</v>
      </c>
    </row>
    <row r="336" spans="1:10" ht="14.25">
      <c r="A336" s="46" t="s">
        <v>189</v>
      </c>
      <c r="B336" s="64" t="s">
        <v>0</v>
      </c>
      <c r="C336" s="15">
        <v>17</v>
      </c>
      <c r="D336" s="15">
        <v>7</v>
      </c>
      <c r="E336" s="15">
        <v>17</v>
      </c>
      <c r="F336" s="15">
        <v>7</v>
      </c>
      <c r="G336" s="15" t="s">
        <v>410</v>
      </c>
      <c r="H336" s="15" t="s">
        <v>410</v>
      </c>
      <c r="I336" s="15" t="s">
        <v>410</v>
      </c>
      <c r="J336" s="64" t="s">
        <v>410</v>
      </c>
    </row>
    <row r="337" spans="1:10" ht="14.25">
      <c r="A337" s="292" t="s">
        <v>948</v>
      </c>
      <c r="B337" s="64" t="s">
        <v>1</v>
      </c>
      <c r="C337" s="15">
        <v>10</v>
      </c>
      <c r="D337" s="15" t="s">
        <v>410</v>
      </c>
      <c r="E337" s="15">
        <v>10</v>
      </c>
      <c r="F337" s="15" t="s">
        <v>410</v>
      </c>
      <c r="G337" s="15" t="s">
        <v>410</v>
      </c>
      <c r="H337" s="15" t="s">
        <v>410</v>
      </c>
      <c r="I337" s="15" t="s">
        <v>410</v>
      </c>
      <c r="J337" s="64" t="s">
        <v>410</v>
      </c>
    </row>
    <row r="338" spans="1:10" s="17" customFormat="1">
      <c r="A338" s="375"/>
      <c r="B338" s="64" t="s">
        <v>32</v>
      </c>
      <c r="C338" s="48">
        <v>9.5</v>
      </c>
      <c r="D338" s="48">
        <v>3.9</v>
      </c>
      <c r="E338" s="48">
        <v>9.5</v>
      </c>
      <c r="F338" s="48">
        <v>3.9</v>
      </c>
      <c r="G338" s="48" t="s">
        <v>410</v>
      </c>
      <c r="H338" s="48" t="s">
        <v>410</v>
      </c>
      <c r="I338" s="48" t="s">
        <v>410</v>
      </c>
      <c r="J338" s="152" t="s">
        <v>410</v>
      </c>
    </row>
    <row r="339" spans="1:10">
      <c r="A339" s="42" t="s">
        <v>64</v>
      </c>
      <c r="B339" s="19" t="s">
        <v>0</v>
      </c>
      <c r="C339" s="11">
        <v>325</v>
      </c>
      <c r="D339" s="11">
        <v>310</v>
      </c>
      <c r="E339" s="11">
        <v>175</v>
      </c>
      <c r="F339" s="11">
        <v>163</v>
      </c>
      <c r="G339" s="11">
        <v>138</v>
      </c>
      <c r="H339" s="11">
        <v>137</v>
      </c>
      <c r="I339" s="11">
        <v>12</v>
      </c>
      <c r="J339" s="19">
        <v>10</v>
      </c>
    </row>
    <row r="340" spans="1:10" s="17" customFormat="1">
      <c r="A340" s="289" t="s">
        <v>6</v>
      </c>
      <c r="B340" s="19" t="s">
        <v>1</v>
      </c>
      <c r="C340" s="11">
        <v>101</v>
      </c>
      <c r="D340" s="11">
        <v>100</v>
      </c>
      <c r="E340" s="11">
        <v>53</v>
      </c>
      <c r="F340" s="11">
        <v>53</v>
      </c>
      <c r="G340" s="11">
        <v>48</v>
      </c>
      <c r="H340" s="11">
        <v>47</v>
      </c>
      <c r="I340" s="11" t="s">
        <v>410</v>
      </c>
      <c r="J340" s="19" t="s">
        <v>410</v>
      </c>
    </row>
    <row r="341" spans="1:10">
      <c r="A341" s="289"/>
      <c r="B341" s="19" t="s">
        <v>32</v>
      </c>
      <c r="C341" s="50">
        <v>0.9</v>
      </c>
      <c r="D341" s="50">
        <v>0.9</v>
      </c>
      <c r="E341" s="50">
        <v>0.5</v>
      </c>
      <c r="F341" s="50">
        <v>0.4</v>
      </c>
      <c r="G341" s="50">
        <v>0.4</v>
      </c>
      <c r="H341" s="50">
        <v>0.4</v>
      </c>
      <c r="I341" s="50">
        <v>0</v>
      </c>
      <c r="J341" s="153">
        <v>0</v>
      </c>
    </row>
    <row r="342" spans="1:10" s="17" customFormat="1" ht="14.25">
      <c r="A342" s="268" t="s">
        <v>177</v>
      </c>
      <c r="B342" s="64" t="s">
        <v>0</v>
      </c>
      <c r="C342" s="15">
        <v>58</v>
      </c>
      <c r="D342" s="15">
        <v>57</v>
      </c>
      <c r="E342" s="15">
        <v>26</v>
      </c>
      <c r="F342" s="15">
        <v>26</v>
      </c>
      <c r="G342" s="15">
        <v>28</v>
      </c>
      <c r="H342" s="15">
        <v>28</v>
      </c>
      <c r="I342" s="15">
        <v>4</v>
      </c>
      <c r="J342" s="64">
        <v>3</v>
      </c>
    </row>
    <row r="343" spans="1:10" ht="14.25">
      <c r="A343" s="375" t="s">
        <v>949</v>
      </c>
      <c r="B343" s="64" t="s">
        <v>32</v>
      </c>
      <c r="C343" s="48">
        <v>0.5</v>
      </c>
      <c r="D343" s="48">
        <v>0.5</v>
      </c>
      <c r="E343" s="48">
        <v>0.2</v>
      </c>
      <c r="F343" s="48">
        <v>0.2</v>
      </c>
      <c r="G343" s="48">
        <v>0.3</v>
      </c>
      <c r="H343" s="48">
        <v>0.3</v>
      </c>
      <c r="I343" s="48">
        <v>0</v>
      </c>
      <c r="J343" s="152">
        <v>0</v>
      </c>
    </row>
    <row r="344" spans="1:10" ht="14.25">
      <c r="A344" s="268" t="s">
        <v>105</v>
      </c>
      <c r="B344" s="64" t="s">
        <v>0</v>
      </c>
      <c r="C344" s="15">
        <v>129</v>
      </c>
      <c r="D344" s="15">
        <v>125</v>
      </c>
      <c r="E344" s="15">
        <v>69</v>
      </c>
      <c r="F344" s="15">
        <v>66</v>
      </c>
      <c r="G344" s="15">
        <v>60</v>
      </c>
      <c r="H344" s="15">
        <v>59</v>
      </c>
      <c r="I344" s="15" t="s">
        <v>410</v>
      </c>
      <c r="J344" s="64" t="s">
        <v>410</v>
      </c>
    </row>
    <row r="345" spans="1:10">
      <c r="A345" s="291" t="s">
        <v>173</v>
      </c>
      <c r="B345" s="64" t="s">
        <v>1</v>
      </c>
      <c r="C345" s="15">
        <v>47</v>
      </c>
      <c r="D345" s="15">
        <v>46</v>
      </c>
      <c r="E345" s="15">
        <v>26</v>
      </c>
      <c r="F345" s="15">
        <v>26</v>
      </c>
      <c r="G345" s="15">
        <v>21</v>
      </c>
      <c r="H345" s="15">
        <v>20</v>
      </c>
      <c r="I345" s="15" t="s">
        <v>410</v>
      </c>
      <c r="J345" s="64" t="s">
        <v>410</v>
      </c>
    </row>
    <row r="346" spans="1:10">
      <c r="A346" s="375"/>
      <c r="B346" s="64" t="s">
        <v>32</v>
      </c>
      <c r="C346" s="48">
        <v>1</v>
      </c>
      <c r="D346" s="48">
        <v>1</v>
      </c>
      <c r="E346" s="48">
        <v>0.6</v>
      </c>
      <c r="F346" s="48">
        <v>0.5</v>
      </c>
      <c r="G346" s="48">
        <v>0.5</v>
      </c>
      <c r="H346" s="48">
        <v>0.5</v>
      </c>
      <c r="I346" s="48" t="s">
        <v>410</v>
      </c>
      <c r="J346" s="152" t="s">
        <v>410</v>
      </c>
    </row>
    <row r="347" spans="1:10">
      <c r="A347" s="268" t="s">
        <v>174</v>
      </c>
      <c r="B347" s="64" t="s">
        <v>0</v>
      </c>
      <c r="C347" s="15">
        <v>138</v>
      </c>
      <c r="D347" s="15">
        <v>128</v>
      </c>
      <c r="E347" s="15">
        <v>80</v>
      </c>
      <c r="F347" s="15">
        <v>71</v>
      </c>
      <c r="G347" s="15">
        <v>50</v>
      </c>
      <c r="H347" s="15">
        <v>50</v>
      </c>
      <c r="I347" s="15">
        <v>8</v>
      </c>
      <c r="J347" s="64">
        <v>7</v>
      </c>
    </row>
    <row r="348" spans="1:10">
      <c r="A348" s="291" t="s">
        <v>7</v>
      </c>
      <c r="B348" s="64" t="s">
        <v>1</v>
      </c>
      <c r="C348" s="15">
        <v>54</v>
      </c>
      <c r="D348" s="15">
        <v>54</v>
      </c>
      <c r="E348" s="15">
        <v>27</v>
      </c>
      <c r="F348" s="15">
        <v>27</v>
      </c>
      <c r="G348" s="15">
        <v>27</v>
      </c>
      <c r="H348" s="15">
        <v>27</v>
      </c>
      <c r="I348" s="15" t="s">
        <v>410</v>
      </c>
      <c r="J348" s="64" t="s">
        <v>410</v>
      </c>
    </row>
    <row r="349" spans="1:10">
      <c r="A349" s="375"/>
      <c r="B349" s="64" t="s">
        <v>32</v>
      </c>
      <c r="C349" s="48">
        <v>1.1000000000000001</v>
      </c>
      <c r="D349" s="48">
        <v>1</v>
      </c>
      <c r="E349" s="48">
        <v>0.6</v>
      </c>
      <c r="F349" s="48">
        <v>0.6</v>
      </c>
      <c r="G349" s="48">
        <v>0.4</v>
      </c>
      <c r="H349" s="48">
        <v>0.4</v>
      </c>
      <c r="I349" s="48">
        <v>0.1</v>
      </c>
      <c r="J349" s="152">
        <v>0.1</v>
      </c>
    </row>
    <row r="350" spans="1:10" ht="27">
      <c r="A350" s="42" t="s">
        <v>106</v>
      </c>
      <c r="B350" s="19" t="s">
        <v>0</v>
      </c>
      <c r="C350" s="11">
        <v>4059</v>
      </c>
      <c r="D350" s="11">
        <v>3216</v>
      </c>
      <c r="E350" s="11">
        <v>1605</v>
      </c>
      <c r="F350" s="11">
        <v>840</v>
      </c>
      <c r="G350" s="11">
        <v>905</v>
      </c>
      <c r="H350" s="11">
        <v>843</v>
      </c>
      <c r="I350" s="11">
        <v>1549</v>
      </c>
      <c r="J350" s="19">
        <v>1533</v>
      </c>
    </row>
    <row r="351" spans="1:10" ht="14.25">
      <c r="A351" s="289" t="s">
        <v>950</v>
      </c>
      <c r="B351" s="19" t="s">
        <v>1</v>
      </c>
      <c r="C351" s="11">
        <v>33</v>
      </c>
      <c r="D351" s="11">
        <v>33</v>
      </c>
      <c r="E351" s="11" t="s">
        <v>410</v>
      </c>
      <c r="F351" s="11" t="s">
        <v>410</v>
      </c>
      <c r="G351" s="11">
        <v>33</v>
      </c>
      <c r="H351" s="11">
        <v>33</v>
      </c>
      <c r="I351" s="11" t="s">
        <v>410</v>
      </c>
      <c r="J351" s="19" t="s">
        <v>410</v>
      </c>
    </row>
    <row r="352" spans="1:10">
      <c r="A352" s="289"/>
      <c r="B352" s="19" t="s">
        <v>32</v>
      </c>
      <c r="C352" s="50">
        <v>3.2</v>
      </c>
      <c r="D352" s="50">
        <v>2.6</v>
      </c>
      <c r="E352" s="50">
        <v>1.3</v>
      </c>
      <c r="F352" s="50">
        <v>0.7</v>
      </c>
      <c r="G352" s="50">
        <v>0.7</v>
      </c>
      <c r="H352" s="50">
        <v>0.7</v>
      </c>
      <c r="I352" s="50">
        <v>1.2</v>
      </c>
      <c r="J352" s="153">
        <v>1.2</v>
      </c>
    </row>
    <row r="353" spans="1:10" ht="27">
      <c r="A353" s="268" t="s">
        <v>107</v>
      </c>
      <c r="B353" s="64" t="s">
        <v>0</v>
      </c>
      <c r="C353" s="15">
        <v>65</v>
      </c>
      <c r="D353" s="15">
        <v>56</v>
      </c>
      <c r="E353" s="15">
        <v>61</v>
      </c>
      <c r="F353" s="15">
        <v>52</v>
      </c>
      <c r="G353" s="15" t="s">
        <v>410</v>
      </c>
      <c r="H353" s="15" t="s">
        <v>410</v>
      </c>
      <c r="I353" s="15">
        <v>4</v>
      </c>
      <c r="J353" s="64">
        <v>4</v>
      </c>
    </row>
    <row r="354" spans="1:10" ht="25.5">
      <c r="A354" s="375" t="s">
        <v>175</v>
      </c>
      <c r="B354" s="64" t="s">
        <v>32</v>
      </c>
      <c r="C354" s="48">
        <v>0.6</v>
      </c>
      <c r="D354" s="48">
        <v>0.6</v>
      </c>
      <c r="E354" s="48">
        <v>0.6</v>
      </c>
      <c r="F354" s="48">
        <v>0.5</v>
      </c>
      <c r="G354" s="48" t="s">
        <v>410</v>
      </c>
      <c r="H354" s="48" t="s">
        <v>410</v>
      </c>
      <c r="I354" s="48">
        <v>0</v>
      </c>
      <c r="J354" s="152">
        <v>0</v>
      </c>
    </row>
    <row r="355" spans="1:10" ht="14.25">
      <c r="A355" s="268" t="s">
        <v>108</v>
      </c>
      <c r="B355" s="64" t="s">
        <v>0</v>
      </c>
      <c r="C355" s="15">
        <v>1281</v>
      </c>
      <c r="D355" s="15">
        <v>1032</v>
      </c>
      <c r="E355" s="15">
        <v>805</v>
      </c>
      <c r="F355" s="15">
        <v>580</v>
      </c>
      <c r="G355" s="15">
        <v>397</v>
      </c>
      <c r="H355" s="15">
        <v>378</v>
      </c>
      <c r="I355" s="15">
        <v>79</v>
      </c>
      <c r="J355" s="64">
        <v>74</v>
      </c>
    </row>
    <row r="356" spans="1:10" ht="14.25">
      <c r="A356" s="291" t="s">
        <v>951</v>
      </c>
      <c r="B356" s="64" t="s">
        <v>1</v>
      </c>
      <c r="C356" s="15">
        <v>33</v>
      </c>
      <c r="D356" s="15">
        <v>33</v>
      </c>
      <c r="E356" s="15" t="s">
        <v>410</v>
      </c>
      <c r="F356" s="15" t="s">
        <v>410</v>
      </c>
      <c r="G356" s="15">
        <v>33</v>
      </c>
      <c r="H356" s="15">
        <v>33</v>
      </c>
      <c r="I356" s="15" t="s">
        <v>410</v>
      </c>
      <c r="J356" s="64" t="s">
        <v>410</v>
      </c>
    </row>
    <row r="357" spans="1:10">
      <c r="A357" s="375"/>
      <c r="B357" s="64" t="s">
        <v>32</v>
      </c>
      <c r="C357" s="48">
        <v>2.7</v>
      </c>
      <c r="D357" s="48">
        <v>2.2000000000000002</v>
      </c>
      <c r="E357" s="48">
        <v>1.7</v>
      </c>
      <c r="F357" s="48">
        <v>1.2</v>
      </c>
      <c r="G357" s="48">
        <v>0.8</v>
      </c>
      <c r="H357" s="48">
        <v>0.8</v>
      </c>
      <c r="I357" s="48">
        <v>0.2</v>
      </c>
      <c r="J357" s="152">
        <v>0.2</v>
      </c>
    </row>
    <row r="358" spans="1:10" ht="14.25">
      <c r="A358" s="268" t="s">
        <v>109</v>
      </c>
      <c r="B358" s="64" t="s">
        <v>0</v>
      </c>
      <c r="C358" s="15">
        <v>2713</v>
      </c>
      <c r="D358" s="15">
        <v>2128</v>
      </c>
      <c r="E358" s="15">
        <v>739</v>
      </c>
      <c r="F358" s="15">
        <v>208</v>
      </c>
      <c r="G358" s="15">
        <v>508</v>
      </c>
      <c r="H358" s="15">
        <v>465</v>
      </c>
      <c r="I358" s="15">
        <v>1466</v>
      </c>
      <c r="J358" s="64">
        <v>1455</v>
      </c>
    </row>
    <row r="359" spans="1:10" ht="14.25">
      <c r="A359" s="375" t="s">
        <v>952</v>
      </c>
      <c r="B359" s="64" t="s">
        <v>32</v>
      </c>
      <c r="C359" s="48">
        <v>4</v>
      </c>
      <c r="D359" s="48">
        <v>3.1</v>
      </c>
      <c r="E359" s="48">
        <v>1.1000000000000001</v>
      </c>
      <c r="F359" s="48">
        <v>0.3</v>
      </c>
      <c r="G359" s="48">
        <v>0.7</v>
      </c>
      <c r="H359" s="48">
        <v>0.7</v>
      </c>
      <c r="I359" s="48">
        <v>2.2000000000000002</v>
      </c>
      <c r="J359" s="152">
        <v>2.1</v>
      </c>
    </row>
    <row r="360" spans="1:10">
      <c r="A360" s="42" t="s">
        <v>65</v>
      </c>
      <c r="B360" s="19" t="s">
        <v>0</v>
      </c>
      <c r="C360" s="11">
        <v>3961</v>
      </c>
      <c r="D360" s="11">
        <v>3826</v>
      </c>
      <c r="E360" s="11">
        <v>154</v>
      </c>
      <c r="F360" s="11">
        <v>148</v>
      </c>
      <c r="G360" s="11">
        <v>3741</v>
      </c>
      <c r="H360" s="11">
        <v>3636</v>
      </c>
      <c r="I360" s="11">
        <v>66</v>
      </c>
      <c r="J360" s="19">
        <v>42</v>
      </c>
    </row>
    <row r="361" spans="1:10">
      <c r="A361" s="289" t="s">
        <v>56</v>
      </c>
      <c r="B361" s="19" t="s">
        <v>1</v>
      </c>
      <c r="C361" s="11">
        <v>2957</v>
      </c>
      <c r="D361" s="11">
        <v>2831</v>
      </c>
      <c r="E361" s="11">
        <v>71</v>
      </c>
      <c r="F361" s="11">
        <v>71</v>
      </c>
      <c r="G361" s="11">
        <v>2835</v>
      </c>
      <c r="H361" s="11">
        <v>2733</v>
      </c>
      <c r="I361" s="11">
        <v>51</v>
      </c>
      <c r="J361" s="19">
        <v>27</v>
      </c>
    </row>
    <row r="362" spans="1:10">
      <c r="A362" s="289"/>
      <c r="B362" s="19" t="s">
        <v>32</v>
      </c>
      <c r="C362" s="50">
        <v>6.9</v>
      </c>
      <c r="D362" s="50">
        <v>6.6</v>
      </c>
      <c r="E362" s="50">
        <v>0.3</v>
      </c>
      <c r="F362" s="50">
        <v>0.3</v>
      </c>
      <c r="G362" s="50">
        <v>6.5</v>
      </c>
      <c r="H362" s="50">
        <v>6.3</v>
      </c>
      <c r="I362" s="50">
        <v>0.1</v>
      </c>
      <c r="J362" s="153">
        <v>0.1</v>
      </c>
    </row>
    <row r="363" spans="1:10" ht="14.25">
      <c r="A363" s="268" t="s">
        <v>110</v>
      </c>
      <c r="B363" s="64" t="s">
        <v>0</v>
      </c>
      <c r="C363" s="15">
        <v>2143</v>
      </c>
      <c r="D363" s="15">
        <v>2035</v>
      </c>
      <c r="E363" s="15">
        <v>58</v>
      </c>
      <c r="F363" s="15">
        <v>55</v>
      </c>
      <c r="G363" s="15">
        <v>2080</v>
      </c>
      <c r="H363" s="15">
        <v>1975</v>
      </c>
      <c r="I363" s="15">
        <v>5</v>
      </c>
      <c r="J363" s="64">
        <v>5</v>
      </c>
    </row>
    <row r="364" spans="1:10" ht="14.25">
      <c r="A364" s="291" t="s">
        <v>953</v>
      </c>
      <c r="B364" s="64" t="s">
        <v>1</v>
      </c>
      <c r="C364" s="15">
        <v>1608</v>
      </c>
      <c r="D364" s="15">
        <v>1506</v>
      </c>
      <c r="E364" s="15">
        <v>1</v>
      </c>
      <c r="F364" s="15">
        <v>1</v>
      </c>
      <c r="G364" s="15">
        <v>1607</v>
      </c>
      <c r="H364" s="15">
        <v>1505</v>
      </c>
      <c r="I364" s="15" t="s">
        <v>410</v>
      </c>
      <c r="J364" s="64" t="s">
        <v>410</v>
      </c>
    </row>
    <row r="365" spans="1:10">
      <c r="A365" s="375"/>
      <c r="B365" s="64" t="s">
        <v>32</v>
      </c>
      <c r="C365" s="48">
        <v>6.2</v>
      </c>
      <c r="D365" s="48">
        <v>5.9</v>
      </c>
      <c r="E365" s="48">
        <v>0.2</v>
      </c>
      <c r="F365" s="48">
        <v>0.2</v>
      </c>
      <c r="G365" s="48">
        <v>6</v>
      </c>
      <c r="H365" s="48">
        <v>5.7</v>
      </c>
      <c r="I365" s="48">
        <v>0</v>
      </c>
      <c r="J365" s="152">
        <v>0</v>
      </c>
    </row>
    <row r="366" spans="1:10">
      <c r="A366" s="268" t="s">
        <v>67</v>
      </c>
      <c r="B366" s="64" t="s">
        <v>0</v>
      </c>
      <c r="C366" s="15">
        <v>4</v>
      </c>
      <c r="D366" s="15">
        <v>1</v>
      </c>
      <c r="E366" s="15">
        <v>4</v>
      </c>
      <c r="F366" s="15">
        <v>1</v>
      </c>
      <c r="G366" s="15" t="s">
        <v>410</v>
      </c>
      <c r="H366" s="15" t="s">
        <v>410</v>
      </c>
      <c r="I366" s="15" t="s">
        <v>410</v>
      </c>
      <c r="J366" s="64" t="s">
        <v>410</v>
      </c>
    </row>
    <row r="367" spans="1:10">
      <c r="A367" s="291" t="s">
        <v>8</v>
      </c>
      <c r="B367" s="64" t="s">
        <v>1</v>
      </c>
      <c r="C367" s="15">
        <v>1</v>
      </c>
      <c r="D367" s="15">
        <v>1</v>
      </c>
      <c r="E367" s="15">
        <v>1</v>
      </c>
      <c r="F367" s="15">
        <v>1</v>
      </c>
      <c r="G367" s="15" t="s">
        <v>410</v>
      </c>
      <c r="H367" s="15" t="s">
        <v>410</v>
      </c>
      <c r="I367" s="15" t="s">
        <v>410</v>
      </c>
      <c r="J367" s="64" t="s">
        <v>410</v>
      </c>
    </row>
    <row r="368" spans="1:10">
      <c r="A368" s="375"/>
      <c r="B368" s="64" t="s">
        <v>32</v>
      </c>
      <c r="C368" s="48">
        <v>1</v>
      </c>
      <c r="D368" s="48">
        <v>0.3</v>
      </c>
      <c r="E368" s="48">
        <v>1</v>
      </c>
      <c r="F368" s="48">
        <v>0.3</v>
      </c>
      <c r="G368" s="48" t="s">
        <v>410</v>
      </c>
      <c r="H368" s="48" t="s">
        <v>410</v>
      </c>
      <c r="I368" s="48" t="s">
        <v>410</v>
      </c>
      <c r="J368" s="152" t="s">
        <v>410</v>
      </c>
    </row>
    <row r="369" spans="1:10" ht="25.5">
      <c r="A369" s="268" t="s">
        <v>68</v>
      </c>
      <c r="B369" s="64" t="s">
        <v>0</v>
      </c>
      <c r="C369" s="15">
        <v>1805</v>
      </c>
      <c r="D369" s="15">
        <v>1781</v>
      </c>
      <c r="E369" s="15">
        <v>89</v>
      </c>
      <c r="F369" s="15">
        <v>89</v>
      </c>
      <c r="G369" s="15">
        <v>1655</v>
      </c>
      <c r="H369" s="15">
        <v>1655</v>
      </c>
      <c r="I369" s="15">
        <v>61</v>
      </c>
      <c r="J369" s="64">
        <v>37</v>
      </c>
    </row>
    <row r="370" spans="1:10" ht="25.5">
      <c r="A370" s="291" t="s">
        <v>9</v>
      </c>
      <c r="B370" s="64" t="s">
        <v>1</v>
      </c>
      <c r="C370" s="15">
        <v>1345</v>
      </c>
      <c r="D370" s="15">
        <v>1321</v>
      </c>
      <c r="E370" s="15">
        <v>66</v>
      </c>
      <c r="F370" s="15">
        <v>66</v>
      </c>
      <c r="G370" s="15">
        <v>1228</v>
      </c>
      <c r="H370" s="15">
        <v>1228</v>
      </c>
      <c r="I370" s="15">
        <v>51</v>
      </c>
      <c r="J370" s="64">
        <v>27</v>
      </c>
    </row>
    <row r="371" spans="1:10">
      <c r="A371" s="375"/>
      <c r="B371" s="64" t="s">
        <v>32</v>
      </c>
      <c r="C371" s="48">
        <v>13.2</v>
      </c>
      <c r="D371" s="48">
        <v>13</v>
      </c>
      <c r="E371" s="48">
        <v>0.6</v>
      </c>
      <c r="F371" s="48">
        <v>0.6</v>
      </c>
      <c r="G371" s="48">
        <v>12.1</v>
      </c>
      <c r="H371" s="48">
        <v>12.1</v>
      </c>
      <c r="I371" s="48">
        <v>0.4</v>
      </c>
      <c r="J371" s="152">
        <v>0.3</v>
      </c>
    </row>
    <row r="372" spans="1:10">
      <c r="A372" s="268" t="s">
        <v>69</v>
      </c>
      <c r="B372" s="64" t="s">
        <v>0</v>
      </c>
      <c r="C372" s="15">
        <v>9</v>
      </c>
      <c r="D372" s="15">
        <v>9</v>
      </c>
      <c r="E372" s="15">
        <v>3</v>
      </c>
      <c r="F372" s="15">
        <v>3</v>
      </c>
      <c r="G372" s="15">
        <v>6</v>
      </c>
      <c r="H372" s="15">
        <v>6</v>
      </c>
      <c r="I372" s="15" t="s">
        <v>410</v>
      </c>
      <c r="J372" s="64" t="s">
        <v>410</v>
      </c>
    </row>
    <row r="373" spans="1:10">
      <c r="A373" s="291" t="s">
        <v>10</v>
      </c>
      <c r="B373" s="64" t="s">
        <v>1</v>
      </c>
      <c r="C373" s="15">
        <v>3</v>
      </c>
      <c r="D373" s="15">
        <v>3</v>
      </c>
      <c r="E373" s="15">
        <v>3</v>
      </c>
      <c r="F373" s="15">
        <v>3</v>
      </c>
      <c r="G373" s="15" t="s">
        <v>410</v>
      </c>
      <c r="H373" s="15" t="s">
        <v>410</v>
      </c>
      <c r="I373" s="15" t="s">
        <v>410</v>
      </c>
      <c r="J373" s="64" t="s">
        <v>410</v>
      </c>
    </row>
    <row r="374" spans="1:10">
      <c r="A374" s="375"/>
      <c r="B374" s="64" t="s">
        <v>32</v>
      </c>
      <c r="C374" s="48">
        <v>0.1</v>
      </c>
      <c r="D374" s="48">
        <v>0.1</v>
      </c>
      <c r="E374" s="48">
        <v>0</v>
      </c>
      <c r="F374" s="48">
        <v>0</v>
      </c>
      <c r="G374" s="48">
        <v>0.1</v>
      </c>
      <c r="H374" s="48">
        <v>0.1</v>
      </c>
      <c r="I374" s="48" t="s">
        <v>410</v>
      </c>
      <c r="J374" s="152" t="s">
        <v>410</v>
      </c>
    </row>
    <row r="375" spans="1:10">
      <c r="A375" s="42" t="s">
        <v>70</v>
      </c>
      <c r="B375" s="19" t="s">
        <v>0</v>
      </c>
      <c r="C375" s="11">
        <v>153</v>
      </c>
      <c r="D375" s="11">
        <v>150</v>
      </c>
      <c r="E375" s="11">
        <v>57</v>
      </c>
      <c r="F375" s="11">
        <v>54</v>
      </c>
      <c r="G375" s="11">
        <v>92</v>
      </c>
      <c r="H375" s="11">
        <v>92</v>
      </c>
      <c r="I375" s="11">
        <v>4</v>
      </c>
      <c r="J375" s="19">
        <v>4</v>
      </c>
    </row>
    <row r="376" spans="1:10">
      <c r="A376" s="289" t="s">
        <v>11</v>
      </c>
      <c r="B376" s="19" t="s">
        <v>1</v>
      </c>
      <c r="C376" s="11">
        <v>36</v>
      </c>
      <c r="D376" s="11">
        <v>36</v>
      </c>
      <c r="E376" s="11">
        <v>31</v>
      </c>
      <c r="F376" s="11">
        <v>31</v>
      </c>
      <c r="G376" s="11">
        <v>5</v>
      </c>
      <c r="H376" s="11">
        <v>5</v>
      </c>
      <c r="I376" s="11" t="s">
        <v>410</v>
      </c>
      <c r="J376" s="19" t="s">
        <v>410</v>
      </c>
    </row>
    <row r="377" spans="1:10">
      <c r="A377" s="289"/>
      <c r="B377" s="19" t="s">
        <v>32</v>
      </c>
      <c r="C377" s="50">
        <v>0.7</v>
      </c>
      <c r="D377" s="50">
        <v>0.7</v>
      </c>
      <c r="E377" s="50">
        <v>0.2</v>
      </c>
      <c r="F377" s="50">
        <v>0.2</v>
      </c>
      <c r="G377" s="50">
        <v>0.4</v>
      </c>
      <c r="H377" s="50">
        <v>0.4</v>
      </c>
      <c r="I377" s="50">
        <v>0</v>
      </c>
      <c r="J377" s="153">
        <v>0</v>
      </c>
    </row>
    <row r="378" spans="1:10">
      <c r="A378" s="268" t="s">
        <v>71</v>
      </c>
      <c r="B378" s="64" t="s">
        <v>0</v>
      </c>
      <c r="C378" s="15">
        <v>7</v>
      </c>
      <c r="D378" s="15">
        <v>7</v>
      </c>
      <c r="E378" s="15" t="s">
        <v>410</v>
      </c>
      <c r="F378" s="15" t="s">
        <v>410</v>
      </c>
      <c r="G378" s="15">
        <v>3</v>
      </c>
      <c r="H378" s="15">
        <v>3</v>
      </c>
      <c r="I378" s="15">
        <v>4</v>
      </c>
      <c r="J378" s="64">
        <v>4</v>
      </c>
    </row>
    <row r="379" spans="1:10">
      <c r="A379" s="291" t="s">
        <v>12</v>
      </c>
      <c r="B379" s="64" t="s">
        <v>1</v>
      </c>
      <c r="C379" s="15" t="s">
        <v>410</v>
      </c>
      <c r="D379" s="15" t="s">
        <v>410</v>
      </c>
      <c r="E379" s="15" t="s">
        <v>410</v>
      </c>
      <c r="F379" s="15" t="s">
        <v>410</v>
      </c>
      <c r="G379" s="15" t="s">
        <v>410</v>
      </c>
      <c r="H379" s="15" t="s">
        <v>410</v>
      </c>
      <c r="I379" s="15" t="s">
        <v>410</v>
      </c>
      <c r="J379" s="64" t="s">
        <v>410</v>
      </c>
    </row>
    <row r="380" spans="1:10">
      <c r="A380" s="375"/>
      <c r="B380" s="64" t="s">
        <v>32</v>
      </c>
      <c r="C380" s="48">
        <v>0.3</v>
      </c>
      <c r="D380" s="48">
        <v>0.3</v>
      </c>
      <c r="E380" s="48" t="s">
        <v>410</v>
      </c>
      <c r="F380" s="48" t="s">
        <v>410</v>
      </c>
      <c r="G380" s="48">
        <v>0.1</v>
      </c>
      <c r="H380" s="48">
        <v>0.1</v>
      </c>
      <c r="I380" s="48">
        <v>0.2</v>
      </c>
      <c r="J380" s="152">
        <v>0.2</v>
      </c>
    </row>
    <row r="381" spans="1:10" ht="25.5">
      <c r="A381" s="268" t="s">
        <v>412</v>
      </c>
      <c r="B381" s="64" t="s">
        <v>0</v>
      </c>
      <c r="C381" s="15">
        <v>31</v>
      </c>
      <c r="D381" s="15">
        <v>31</v>
      </c>
      <c r="E381" s="15">
        <v>31</v>
      </c>
      <c r="F381" s="15">
        <v>31</v>
      </c>
      <c r="G381" s="15" t="s">
        <v>410</v>
      </c>
      <c r="H381" s="15" t="s">
        <v>410</v>
      </c>
      <c r="I381" s="15" t="s">
        <v>410</v>
      </c>
      <c r="J381" s="64" t="s">
        <v>410</v>
      </c>
    </row>
    <row r="382" spans="1:10">
      <c r="A382" s="291" t="s">
        <v>13</v>
      </c>
      <c r="B382" s="64" t="s">
        <v>1</v>
      </c>
      <c r="C382" s="15">
        <v>31</v>
      </c>
      <c r="D382" s="15">
        <v>31</v>
      </c>
      <c r="E382" s="15">
        <v>31</v>
      </c>
      <c r="F382" s="15">
        <v>31</v>
      </c>
      <c r="G382" s="15" t="s">
        <v>410</v>
      </c>
      <c r="H382" s="15" t="s">
        <v>410</v>
      </c>
      <c r="I382" s="15" t="s">
        <v>410</v>
      </c>
      <c r="J382" s="64" t="s">
        <v>410</v>
      </c>
    </row>
    <row r="383" spans="1:10">
      <c r="A383" s="375"/>
      <c r="B383" s="64" t="s">
        <v>32</v>
      </c>
      <c r="C383" s="48">
        <v>2</v>
      </c>
      <c r="D383" s="48">
        <v>2</v>
      </c>
      <c r="E383" s="48">
        <v>2</v>
      </c>
      <c r="F383" s="48">
        <v>2</v>
      </c>
      <c r="G383" s="48" t="s">
        <v>410</v>
      </c>
      <c r="H383" s="48" t="s">
        <v>410</v>
      </c>
      <c r="I383" s="48" t="s">
        <v>410</v>
      </c>
      <c r="J383" s="152" t="s">
        <v>410</v>
      </c>
    </row>
    <row r="384" spans="1:10">
      <c r="A384" s="268" t="s">
        <v>80</v>
      </c>
      <c r="B384" s="64" t="s">
        <v>0</v>
      </c>
      <c r="C384" s="15">
        <v>56</v>
      </c>
      <c r="D384" s="15">
        <v>56</v>
      </c>
      <c r="E384" s="15">
        <v>8</v>
      </c>
      <c r="F384" s="15">
        <v>8</v>
      </c>
      <c r="G384" s="15">
        <v>48</v>
      </c>
      <c r="H384" s="15">
        <v>48</v>
      </c>
      <c r="I384" s="15" t="s">
        <v>410</v>
      </c>
      <c r="J384" s="64" t="s">
        <v>410</v>
      </c>
    </row>
    <row r="385" spans="1:10">
      <c r="A385" s="375" t="s">
        <v>81</v>
      </c>
      <c r="B385" s="64" t="s">
        <v>32</v>
      </c>
      <c r="C385" s="48">
        <v>1.2</v>
      </c>
      <c r="D385" s="48">
        <v>1.2</v>
      </c>
      <c r="E385" s="48">
        <v>0.2</v>
      </c>
      <c r="F385" s="48">
        <v>0.2</v>
      </c>
      <c r="G385" s="48">
        <v>1.1000000000000001</v>
      </c>
      <c r="H385" s="48">
        <v>1.1000000000000001</v>
      </c>
      <c r="I385" s="48" t="s">
        <v>410</v>
      </c>
      <c r="J385" s="152" t="s">
        <v>410</v>
      </c>
    </row>
    <row r="386" spans="1:10" ht="27">
      <c r="A386" s="268" t="s">
        <v>413</v>
      </c>
      <c r="B386" s="64" t="s">
        <v>0</v>
      </c>
      <c r="C386" s="15">
        <v>32</v>
      </c>
      <c r="D386" s="15">
        <v>29</v>
      </c>
      <c r="E386" s="15">
        <v>18</v>
      </c>
      <c r="F386" s="15">
        <v>15</v>
      </c>
      <c r="G386" s="15">
        <v>14</v>
      </c>
      <c r="H386" s="15">
        <v>14</v>
      </c>
      <c r="I386" s="15" t="s">
        <v>410</v>
      </c>
      <c r="J386" s="64" t="s">
        <v>410</v>
      </c>
    </row>
    <row r="387" spans="1:10" ht="27">
      <c r="A387" s="291" t="s">
        <v>954</v>
      </c>
      <c r="B387" s="64" t="s">
        <v>1</v>
      </c>
      <c r="C387" s="15">
        <v>5</v>
      </c>
      <c r="D387" s="15">
        <v>5</v>
      </c>
      <c r="E387" s="15" t="s">
        <v>410</v>
      </c>
      <c r="F387" s="15" t="s">
        <v>410</v>
      </c>
      <c r="G387" s="15">
        <v>5</v>
      </c>
      <c r="H387" s="15">
        <v>5</v>
      </c>
      <c r="I387" s="15" t="s">
        <v>410</v>
      </c>
      <c r="J387" s="64" t="s">
        <v>410</v>
      </c>
    </row>
    <row r="388" spans="1:10">
      <c r="A388" s="375"/>
      <c r="B388" s="64" t="s">
        <v>32</v>
      </c>
      <c r="C388" s="48">
        <v>0.3</v>
      </c>
      <c r="D388" s="48">
        <v>0.2</v>
      </c>
      <c r="E388" s="48">
        <v>0.1</v>
      </c>
      <c r="F388" s="48">
        <v>0.1</v>
      </c>
      <c r="G388" s="48">
        <v>0.1</v>
      </c>
      <c r="H388" s="48">
        <v>0.1</v>
      </c>
      <c r="I388" s="48" t="s">
        <v>410</v>
      </c>
      <c r="J388" s="152" t="s">
        <v>410</v>
      </c>
    </row>
    <row r="389" spans="1:10" ht="14.25">
      <c r="A389" s="268" t="s">
        <v>178</v>
      </c>
      <c r="B389" s="64" t="s">
        <v>0</v>
      </c>
      <c r="C389" s="15">
        <v>27</v>
      </c>
      <c r="D389" s="15">
        <v>27</v>
      </c>
      <c r="E389" s="15" t="s">
        <v>410</v>
      </c>
      <c r="F389" s="15" t="s">
        <v>410</v>
      </c>
      <c r="G389" s="15">
        <v>27</v>
      </c>
      <c r="H389" s="15">
        <v>27</v>
      </c>
      <c r="I389" s="15" t="s">
        <v>410</v>
      </c>
      <c r="J389" s="64" t="s">
        <v>410</v>
      </c>
    </row>
    <row r="390" spans="1:10" ht="14.25">
      <c r="A390" s="375" t="s">
        <v>955</v>
      </c>
      <c r="B390" s="64" t="s">
        <v>32</v>
      </c>
      <c r="C390" s="48">
        <v>1.1000000000000001</v>
      </c>
      <c r="D390" s="48">
        <v>1.1000000000000001</v>
      </c>
      <c r="E390" s="48" t="s">
        <v>410</v>
      </c>
      <c r="F390" s="48" t="s">
        <v>410</v>
      </c>
      <c r="G390" s="48">
        <v>1.1000000000000001</v>
      </c>
      <c r="H390" s="48">
        <v>1.1000000000000001</v>
      </c>
      <c r="I390" s="48" t="s">
        <v>410</v>
      </c>
      <c r="J390" s="152" t="s">
        <v>410</v>
      </c>
    </row>
    <row r="391" spans="1:10" ht="25.5">
      <c r="A391" s="42" t="s">
        <v>414</v>
      </c>
      <c r="B391" s="19" t="s">
        <v>0</v>
      </c>
      <c r="C391" s="11">
        <v>432</v>
      </c>
      <c r="D391" s="11">
        <v>384</v>
      </c>
      <c r="E391" s="11">
        <v>291</v>
      </c>
      <c r="F391" s="11">
        <v>259</v>
      </c>
      <c r="G391" s="11">
        <v>128</v>
      </c>
      <c r="H391" s="11">
        <v>124</v>
      </c>
      <c r="I391" s="11">
        <v>13</v>
      </c>
      <c r="J391" s="19">
        <v>1</v>
      </c>
    </row>
    <row r="392" spans="1:10" ht="25.5">
      <c r="A392" s="289" t="s">
        <v>57</v>
      </c>
      <c r="B392" s="19" t="s">
        <v>1</v>
      </c>
      <c r="C392" s="11">
        <v>402</v>
      </c>
      <c r="D392" s="11">
        <v>366</v>
      </c>
      <c r="E392" s="11">
        <v>261</v>
      </c>
      <c r="F392" s="11">
        <v>241</v>
      </c>
      <c r="G392" s="11">
        <v>128</v>
      </c>
      <c r="H392" s="11">
        <v>124</v>
      </c>
      <c r="I392" s="11">
        <v>13</v>
      </c>
      <c r="J392" s="19">
        <v>1</v>
      </c>
    </row>
    <row r="393" spans="1:10">
      <c r="A393" s="289"/>
      <c r="B393" s="19" t="s">
        <v>32</v>
      </c>
      <c r="C393" s="50">
        <v>7</v>
      </c>
      <c r="D393" s="50">
        <v>6.2</v>
      </c>
      <c r="E393" s="50">
        <v>4.7</v>
      </c>
      <c r="F393" s="50">
        <v>4.2</v>
      </c>
      <c r="G393" s="50">
        <v>2.1</v>
      </c>
      <c r="H393" s="50">
        <v>2</v>
      </c>
      <c r="I393" s="50">
        <v>0.2</v>
      </c>
      <c r="J393" s="153">
        <v>0</v>
      </c>
    </row>
    <row r="394" spans="1:10">
      <c r="A394" s="268" t="s">
        <v>85</v>
      </c>
      <c r="B394" s="64" t="s">
        <v>0</v>
      </c>
      <c r="C394" s="15">
        <v>432</v>
      </c>
      <c r="D394" s="15">
        <v>384</v>
      </c>
      <c r="E394" s="15">
        <v>291</v>
      </c>
      <c r="F394" s="15">
        <v>259</v>
      </c>
      <c r="G394" s="15">
        <v>128</v>
      </c>
      <c r="H394" s="15">
        <v>124</v>
      </c>
      <c r="I394" s="15">
        <v>13</v>
      </c>
      <c r="J394" s="64">
        <v>1</v>
      </c>
    </row>
    <row r="395" spans="1:10">
      <c r="A395" s="291" t="s">
        <v>82</v>
      </c>
      <c r="B395" s="64" t="s">
        <v>1</v>
      </c>
      <c r="C395" s="15">
        <v>402</v>
      </c>
      <c r="D395" s="15">
        <v>366</v>
      </c>
      <c r="E395" s="15">
        <v>261</v>
      </c>
      <c r="F395" s="15">
        <v>241</v>
      </c>
      <c r="G395" s="15">
        <v>128</v>
      </c>
      <c r="H395" s="15">
        <v>124</v>
      </c>
      <c r="I395" s="15">
        <v>13</v>
      </c>
      <c r="J395" s="64">
        <v>1</v>
      </c>
    </row>
    <row r="396" spans="1:10">
      <c r="A396" s="375"/>
      <c r="B396" s="64" t="s">
        <v>32</v>
      </c>
      <c r="C396" s="48">
        <v>7.2</v>
      </c>
      <c r="D396" s="48">
        <v>6.4</v>
      </c>
      <c r="E396" s="48">
        <v>4.9000000000000004</v>
      </c>
      <c r="F396" s="48">
        <v>4.3</v>
      </c>
      <c r="G396" s="48">
        <v>2.1</v>
      </c>
      <c r="H396" s="48">
        <v>2.1</v>
      </c>
      <c r="I396" s="48">
        <v>0.2</v>
      </c>
      <c r="J396" s="152">
        <v>0</v>
      </c>
    </row>
    <row r="397" spans="1:10" ht="27">
      <c r="A397" s="42" t="s">
        <v>111</v>
      </c>
      <c r="B397" s="19" t="s">
        <v>0</v>
      </c>
      <c r="C397" s="11">
        <v>145</v>
      </c>
      <c r="D397" s="11">
        <v>133</v>
      </c>
      <c r="E397" s="11">
        <v>84</v>
      </c>
      <c r="F397" s="11">
        <v>72</v>
      </c>
      <c r="G397" s="11">
        <v>55</v>
      </c>
      <c r="H397" s="11">
        <v>55</v>
      </c>
      <c r="I397" s="11">
        <v>6</v>
      </c>
      <c r="J397" s="19">
        <v>6</v>
      </c>
    </row>
    <row r="398" spans="1:10" ht="25.5">
      <c r="A398" s="289" t="s">
        <v>179</v>
      </c>
      <c r="B398" s="19" t="s">
        <v>1</v>
      </c>
      <c r="C398" s="11">
        <v>50</v>
      </c>
      <c r="D398" s="11">
        <v>50</v>
      </c>
      <c r="E398" s="11">
        <v>2</v>
      </c>
      <c r="F398" s="11">
        <v>2</v>
      </c>
      <c r="G398" s="11">
        <v>48</v>
      </c>
      <c r="H398" s="11">
        <v>48</v>
      </c>
      <c r="I398" s="11" t="s">
        <v>410</v>
      </c>
      <c r="J398" s="19" t="s">
        <v>410</v>
      </c>
    </row>
    <row r="399" spans="1:10">
      <c r="A399" s="289"/>
      <c r="B399" s="19" t="s">
        <v>32</v>
      </c>
      <c r="C399" s="50">
        <v>3.2</v>
      </c>
      <c r="D399" s="50">
        <v>2.9</v>
      </c>
      <c r="E399" s="50">
        <v>1.8</v>
      </c>
      <c r="F399" s="50">
        <v>1.6</v>
      </c>
      <c r="G399" s="50">
        <v>1.2</v>
      </c>
      <c r="H399" s="50">
        <v>1.2</v>
      </c>
      <c r="I399" s="50">
        <v>0.1</v>
      </c>
      <c r="J399" s="153">
        <v>0.1</v>
      </c>
    </row>
    <row r="400" spans="1:10">
      <c r="A400" s="268" t="s">
        <v>75</v>
      </c>
      <c r="B400" s="64" t="s">
        <v>0</v>
      </c>
      <c r="C400" s="15">
        <v>5</v>
      </c>
      <c r="D400" s="15">
        <v>2</v>
      </c>
      <c r="E400" s="15">
        <v>3</v>
      </c>
      <c r="F400" s="15" t="s">
        <v>410</v>
      </c>
      <c r="G400" s="15">
        <v>2</v>
      </c>
      <c r="H400" s="15">
        <v>2</v>
      </c>
      <c r="I400" s="15" t="s">
        <v>410</v>
      </c>
      <c r="J400" s="92" t="s">
        <v>410</v>
      </c>
    </row>
    <row r="401" spans="1:10">
      <c r="A401" s="375" t="s">
        <v>76</v>
      </c>
      <c r="B401" s="64" t="s">
        <v>32</v>
      </c>
      <c r="C401" s="48">
        <v>0.3</v>
      </c>
      <c r="D401" s="48">
        <v>0.1</v>
      </c>
      <c r="E401" s="48">
        <v>0.2</v>
      </c>
      <c r="F401" s="48" t="s">
        <v>410</v>
      </c>
      <c r="G401" s="48">
        <v>0.1</v>
      </c>
      <c r="H401" s="48">
        <v>0.1</v>
      </c>
      <c r="I401" s="48" t="s">
        <v>410</v>
      </c>
      <c r="J401" s="152" t="s">
        <v>410</v>
      </c>
    </row>
    <row r="402" spans="1:10" ht="27">
      <c r="A402" s="268" t="s">
        <v>415</v>
      </c>
      <c r="B402" s="64" t="s">
        <v>0</v>
      </c>
      <c r="C402" s="15">
        <v>140</v>
      </c>
      <c r="D402" s="15">
        <v>131</v>
      </c>
      <c r="E402" s="15">
        <v>81</v>
      </c>
      <c r="F402" s="15">
        <v>72</v>
      </c>
      <c r="G402" s="15">
        <v>53</v>
      </c>
      <c r="H402" s="15">
        <v>53</v>
      </c>
      <c r="I402" s="15">
        <v>6</v>
      </c>
      <c r="J402" s="92">
        <v>6</v>
      </c>
    </row>
    <row r="403" spans="1:10" ht="14.25">
      <c r="A403" s="291" t="s">
        <v>957</v>
      </c>
      <c r="B403" s="64" t="s">
        <v>1</v>
      </c>
      <c r="C403" s="15">
        <v>50</v>
      </c>
      <c r="D403" s="15">
        <v>50</v>
      </c>
      <c r="E403" s="15">
        <v>2</v>
      </c>
      <c r="F403" s="15">
        <v>2</v>
      </c>
      <c r="G403" s="15">
        <v>48</v>
      </c>
      <c r="H403" s="15">
        <v>48</v>
      </c>
      <c r="I403" s="15" t="s">
        <v>410</v>
      </c>
      <c r="J403" s="92" t="s">
        <v>410</v>
      </c>
    </row>
    <row r="404" spans="1:10">
      <c r="A404" s="375"/>
      <c r="B404" s="64" t="s">
        <v>32</v>
      </c>
      <c r="C404" s="48">
        <v>6.4</v>
      </c>
      <c r="D404" s="48">
        <v>6</v>
      </c>
      <c r="E404" s="48">
        <v>3.7</v>
      </c>
      <c r="F404" s="48">
        <v>3.3</v>
      </c>
      <c r="G404" s="48">
        <v>2.4</v>
      </c>
      <c r="H404" s="48">
        <v>2.4</v>
      </c>
      <c r="I404" s="48">
        <v>0.3</v>
      </c>
      <c r="J404" s="152">
        <v>0.3</v>
      </c>
    </row>
    <row r="405" spans="1:10" ht="14.25">
      <c r="A405" s="42" t="s">
        <v>180</v>
      </c>
      <c r="B405" s="19" t="s">
        <v>0</v>
      </c>
      <c r="C405" s="11">
        <v>413</v>
      </c>
      <c r="D405" s="11">
        <v>350</v>
      </c>
      <c r="E405" s="11">
        <v>180</v>
      </c>
      <c r="F405" s="11">
        <v>117</v>
      </c>
      <c r="G405" s="11">
        <v>232</v>
      </c>
      <c r="H405" s="11">
        <v>232</v>
      </c>
      <c r="I405" s="11">
        <v>1</v>
      </c>
      <c r="J405" s="91">
        <v>1</v>
      </c>
    </row>
    <row r="406" spans="1:10" ht="14.25">
      <c r="A406" s="289" t="s">
        <v>958</v>
      </c>
      <c r="B406" s="19" t="s">
        <v>1</v>
      </c>
      <c r="C406" s="11">
        <v>413</v>
      </c>
      <c r="D406" s="11">
        <v>350</v>
      </c>
      <c r="E406" s="11">
        <v>180</v>
      </c>
      <c r="F406" s="11">
        <v>117</v>
      </c>
      <c r="G406" s="11">
        <v>232</v>
      </c>
      <c r="H406" s="11">
        <v>232</v>
      </c>
      <c r="I406" s="11">
        <v>1</v>
      </c>
      <c r="J406" s="91">
        <v>1</v>
      </c>
    </row>
    <row r="407" spans="1:10">
      <c r="A407" s="289"/>
      <c r="B407" s="19" t="s">
        <v>32</v>
      </c>
      <c r="C407" s="50">
        <v>2.5</v>
      </c>
      <c r="D407" s="50">
        <v>2.1</v>
      </c>
      <c r="E407" s="50">
        <v>1.1000000000000001</v>
      </c>
      <c r="F407" s="50">
        <v>0.7</v>
      </c>
      <c r="G407" s="50">
        <v>1.4</v>
      </c>
      <c r="H407" s="50">
        <v>1.4</v>
      </c>
      <c r="I407" s="50">
        <v>0</v>
      </c>
      <c r="J407" s="153">
        <v>0</v>
      </c>
    </row>
    <row r="408" spans="1:10" ht="14.25">
      <c r="A408" s="42" t="s">
        <v>181</v>
      </c>
      <c r="B408" s="19" t="s">
        <v>0</v>
      </c>
      <c r="C408" s="11">
        <v>10314</v>
      </c>
      <c r="D408" s="11">
        <v>9020</v>
      </c>
      <c r="E408" s="11">
        <v>7681</v>
      </c>
      <c r="F408" s="11">
        <v>6519</v>
      </c>
      <c r="G408" s="11">
        <v>2546</v>
      </c>
      <c r="H408" s="11">
        <v>2438</v>
      </c>
      <c r="I408" s="11">
        <v>87</v>
      </c>
      <c r="J408" s="91">
        <v>63</v>
      </c>
    </row>
    <row r="409" spans="1:10" ht="14.25">
      <c r="A409" s="289" t="s">
        <v>959</v>
      </c>
      <c r="B409" s="19" t="s">
        <v>1</v>
      </c>
      <c r="C409" s="11">
        <v>8987</v>
      </c>
      <c r="D409" s="11">
        <v>8035</v>
      </c>
      <c r="E409" s="11">
        <v>6593</v>
      </c>
      <c r="F409" s="11">
        <v>5722</v>
      </c>
      <c r="G409" s="11">
        <v>2325</v>
      </c>
      <c r="H409" s="11">
        <v>2262</v>
      </c>
      <c r="I409" s="11">
        <v>69</v>
      </c>
      <c r="J409" s="91">
        <v>51</v>
      </c>
    </row>
    <row r="410" spans="1:10">
      <c r="A410" s="289"/>
      <c r="B410" s="19" t="s">
        <v>32</v>
      </c>
      <c r="C410" s="50">
        <v>20</v>
      </c>
      <c r="D410" s="50">
        <v>17.399999999999999</v>
      </c>
      <c r="E410" s="50">
        <v>14.9</v>
      </c>
      <c r="F410" s="50">
        <v>12.6</v>
      </c>
      <c r="G410" s="50">
        <v>4.9000000000000004</v>
      </c>
      <c r="H410" s="50">
        <v>4.7</v>
      </c>
      <c r="I410" s="50">
        <v>0.2</v>
      </c>
      <c r="J410" s="153">
        <v>0.1</v>
      </c>
    </row>
    <row r="411" spans="1:10" ht="14.25">
      <c r="A411" s="42" t="s">
        <v>182</v>
      </c>
      <c r="B411" s="19" t="s">
        <v>0</v>
      </c>
      <c r="C411" s="11">
        <v>10</v>
      </c>
      <c r="D411" s="11">
        <v>10</v>
      </c>
      <c r="E411" s="11" t="s">
        <v>410</v>
      </c>
      <c r="F411" s="11" t="s">
        <v>410</v>
      </c>
      <c r="G411" s="11">
        <v>10</v>
      </c>
      <c r="H411" s="11">
        <v>10</v>
      </c>
      <c r="I411" s="11" t="s">
        <v>410</v>
      </c>
      <c r="J411" s="91" t="s">
        <v>410</v>
      </c>
    </row>
    <row r="412" spans="1:10" ht="20.25" customHeight="1">
      <c r="A412" s="289" t="s">
        <v>960</v>
      </c>
      <c r="B412" s="19" t="s">
        <v>32</v>
      </c>
      <c r="C412" s="50">
        <v>1.2</v>
      </c>
      <c r="D412" s="50">
        <v>1.2</v>
      </c>
      <c r="E412" s="50" t="s">
        <v>410</v>
      </c>
      <c r="F412" s="50" t="s">
        <v>410</v>
      </c>
      <c r="G412" s="50">
        <v>1.2</v>
      </c>
      <c r="H412" s="50">
        <v>1.2</v>
      </c>
      <c r="I412" s="50" t="s">
        <v>410</v>
      </c>
      <c r="J412" s="153" t="s">
        <v>410</v>
      </c>
    </row>
    <row r="413" spans="1:10" ht="56.25" customHeight="1">
      <c r="A413" s="404" t="s">
        <v>449</v>
      </c>
      <c r="B413" s="404"/>
      <c r="C413" s="404"/>
      <c r="D413" s="404"/>
      <c r="E413" s="404"/>
      <c r="F413" s="404"/>
      <c r="G413" s="404"/>
      <c r="H413" s="404"/>
      <c r="I413" s="404"/>
      <c r="J413" s="404"/>
    </row>
    <row r="414" spans="1:10" ht="54.75" customHeight="1">
      <c r="A414" s="392" t="s">
        <v>450</v>
      </c>
      <c r="B414" s="392"/>
      <c r="C414" s="392"/>
      <c r="D414" s="392"/>
      <c r="E414" s="392"/>
      <c r="F414" s="392"/>
      <c r="G414" s="392"/>
      <c r="H414" s="392"/>
      <c r="I414" s="392"/>
    </row>
    <row r="415" spans="1:10">
      <c r="A415" s="22"/>
    </row>
    <row r="416" spans="1:10">
      <c r="A416" s="22"/>
    </row>
    <row r="417" spans="1:1">
      <c r="A417" s="22"/>
    </row>
    <row r="418" spans="1:1">
      <c r="A418" s="22"/>
    </row>
    <row r="419" spans="1:1">
      <c r="A419" s="22"/>
    </row>
    <row r="420" spans="1:1">
      <c r="A420" s="22"/>
    </row>
    <row r="421" spans="1:1">
      <c r="A421" s="22"/>
    </row>
    <row r="422" spans="1:1">
      <c r="A422" s="22"/>
    </row>
    <row r="423" spans="1:1">
      <c r="A423" s="22"/>
    </row>
    <row r="424" spans="1:1">
      <c r="A424" s="22"/>
    </row>
    <row r="425" spans="1:1">
      <c r="A425" s="22"/>
    </row>
    <row r="426" spans="1:1">
      <c r="A426" s="22"/>
    </row>
    <row r="427" spans="1:1">
      <c r="A427" s="22"/>
    </row>
    <row r="428" spans="1:1">
      <c r="A428" s="22"/>
    </row>
    <row r="429" spans="1:1">
      <c r="A429" s="22"/>
    </row>
    <row r="430" spans="1:1">
      <c r="A430" s="22"/>
    </row>
    <row r="431" spans="1:1">
      <c r="A431" s="22"/>
    </row>
    <row r="432" spans="1:1">
      <c r="A432" s="22"/>
    </row>
    <row r="433" spans="1:1">
      <c r="A433" s="22"/>
    </row>
    <row r="434" spans="1:1">
      <c r="A434" s="22"/>
    </row>
    <row r="435" spans="1:1">
      <c r="A435" s="22"/>
    </row>
    <row r="436" spans="1:1">
      <c r="A436" s="22"/>
    </row>
    <row r="437" spans="1:1">
      <c r="A437" s="22"/>
    </row>
    <row r="438" spans="1:1">
      <c r="A438" s="22"/>
    </row>
    <row r="439" spans="1:1">
      <c r="A439" s="22"/>
    </row>
    <row r="440" spans="1:1">
      <c r="A440" s="22"/>
    </row>
    <row r="441" spans="1:1">
      <c r="A441" s="22"/>
    </row>
    <row r="442" spans="1:1">
      <c r="A442" s="22"/>
    </row>
    <row r="443" spans="1:1">
      <c r="A443" s="22"/>
    </row>
    <row r="444" spans="1:1">
      <c r="A444" s="22"/>
    </row>
    <row r="445" spans="1:1">
      <c r="A445" s="22"/>
    </row>
    <row r="446" spans="1:1">
      <c r="A446" s="22"/>
    </row>
    <row r="447" spans="1:1">
      <c r="A447" s="22"/>
    </row>
    <row r="448" spans="1:1">
      <c r="A448" s="22"/>
    </row>
    <row r="449" spans="1:1">
      <c r="A449" s="22"/>
    </row>
    <row r="450" spans="1:1">
      <c r="A450" s="22"/>
    </row>
    <row r="451" spans="1:1">
      <c r="A451" s="22"/>
    </row>
    <row r="452" spans="1:1">
      <c r="A452" s="22"/>
    </row>
    <row r="453" spans="1:1">
      <c r="A453" s="22"/>
    </row>
    <row r="454" spans="1:1">
      <c r="A454" s="22"/>
    </row>
    <row r="455" spans="1:1">
      <c r="A455" s="22"/>
    </row>
    <row r="456" spans="1:1">
      <c r="A456" s="22"/>
    </row>
    <row r="457" spans="1:1">
      <c r="A457" s="22"/>
    </row>
    <row r="458" spans="1:1">
      <c r="A458" s="22"/>
    </row>
    <row r="459" spans="1:1">
      <c r="A459" s="22"/>
    </row>
    <row r="460" spans="1:1">
      <c r="A460" s="22"/>
    </row>
    <row r="461" spans="1:1">
      <c r="A461" s="22"/>
    </row>
    <row r="462" spans="1:1">
      <c r="A462" s="22"/>
    </row>
    <row r="463" spans="1:1">
      <c r="A463" s="22"/>
    </row>
    <row r="464" spans="1:1">
      <c r="A464" s="22"/>
    </row>
    <row r="465" spans="1:1">
      <c r="A465" s="22"/>
    </row>
    <row r="466" spans="1:1">
      <c r="A466" s="22"/>
    </row>
    <row r="467" spans="1:1">
      <c r="A467" s="22"/>
    </row>
    <row r="468" spans="1:1">
      <c r="A468" s="22"/>
    </row>
    <row r="469" spans="1:1">
      <c r="A469" s="22"/>
    </row>
    <row r="470" spans="1:1">
      <c r="A470" s="22"/>
    </row>
    <row r="471" spans="1:1">
      <c r="A471" s="22"/>
    </row>
    <row r="472" spans="1:1">
      <c r="A472" s="22"/>
    </row>
    <row r="473" spans="1:1">
      <c r="A473" s="22"/>
    </row>
    <row r="474" spans="1:1">
      <c r="A474" s="22"/>
    </row>
    <row r="475" spans="1:1">
      <c r="A475" s="22"/>
    </row>
    <row r="476" spans="1:1">
      <c r="A476" s="22"/>
    </row>
    <row r="477" spans="1:1">
      <c r="A477" s="22"/>
    </row>
    <row r="478" spans="1:1">
      <c r="A478" s="22"/>
    </row>
    <row r="479" spans="1:1">
      <c r="A479" s="22"/>
    </row>
    <row r="480" spans="1:1">
      <c r="A480" s="22"/>
    </row>
    <row r="481" spans="1:1">
      <c r="A481" s="22"/>
    </row>
    <row r="482" spans="1:1">
      <c r="A482" s="22"/>
    </row>
    <row r="483" spans="1:1">
      <c r="A483" s="22"/>
    </row>
    <row r="484" spans="1:1">
      <c r="A484" s="22"/>
    </row>
    <row r="485" spans="1:1">
      <c r="A485" s="22"/>
    </row>
    <row r="486" spans="1:1">
      <c r="A486" s="22"/>
    </row>
    <row r="487" spans="1:1">
      <c r="A487" s="22"/>
    </row>
    <row r="488" spans="1:1">
      <c r="A488" s="22"/>
    </row>
    <row r="489" spans="1:1">
      <c r="A489" s="22"/>
    </row>
    <row r="490" spans="1:1">
      <c r="A490" s="22"/>
    </row>
    <row r="491" spans="1:1">
      <c r="A491" s="22"/>
    </row>
    <row r="492" spans="1:1">
      <c r="A492" s="22"/>
    </row>
    <row r="493" spans="1:1">
      <c r="A493" s="22"/>
    </row>
    <row r="494" spans="1:1">
      <c r="A494" s="22"/>
    </row>
    <row r="495" spans="1:1">
      <c r="A495" s="22"/>
    </row>
    <row r="496" spans="1:1">
      <c r="A496" s="22"/>
    </row>
    <row r="497" spans="1:1">
      <c r="A497" s="22"/>
    </row>
    <row r="498" spans="1:1">
      <c r="A498" s="22"/>
    </row>
    <row r="499" spans="1:1">
      <c r="A499" s="22"/>
    </row>
    <row r="500" spans="1:1">
      <c r="A500" s="22"/>
    </row>
    <row r="501" spans="1:1">
      <c r="A501" s="22"/>
    </row>
    <row r="502" spans="1:1">
      <c r="A502" s="22"/>
    </row>
    <row r="503" spans="1:1">
      <c r="A503" s="22"/>
    </row>
    <row r="504" spans="1:1">
      <c r="A504" s="22"/>
    </row>
    <row r="505" spans="1:1">
      <c r="A505" s="22"/>
    </row>
    <row r="506" spans="1:1">
      <c r="A506" s="22"/>
    </row>
    <row r="507" spans="1:1">
      <c r="A507" s="22"/>
    </row>
    <row r="508" spans="1:1">
      <c r="A508" s="22"/>
    </row>
    <row r="509" spans="1:1">
      <c r="A509" s="22"/>
    </row>
    <row r="510" spans="1:1">
      <c r="A510" s="22"/>
    </row>
    <row r="511" spans="1:1">
      <c r="A511" s="22"/>
    </row>
    <row r="512" spans="1:1">
      <c r="A512" s="22"/>
    </row>
    <row r="513" spans="1:1">
      <c r="A513" s="22"/>
    </row>
    <row r="514" spans="1:1">
      <c r="A514" s="22"/>
    </row>
    <row r="515" spans="1:1">
      <c r="A515" s="22"/>
    </row>
    <row r="516" spans="1:1">
      <c r="A516" s="22"/>
    </row>
    <row r="517" spans="1:1">
      <c r="A517" s="22"/>
    </row>
    <row r="518" spans="1:1">
      <c r="A518" s="22"/>
    </row>
    <row r="519" spans="1:1">
      <c r="A519" s="22"/>
    </row>
    <row r="520" spans="1:1">
      <c r="A520" s="22"/>
    </row>
    <row r="521" spans="1:1">
      <c r="A521" s="22"/>
    </row>
    <row r="522" spans="1:1">
      <c r="A522" s="22"/>
    </row>
    <row r="523" spans="1:1">
      <c r="A523" s="22"/>
    </row>
    <row r="524" spans="1:1">
      <c r="A524" s="22"/>
    </row>
    <row r="525" spans="1:1">
      <c r="A525" s="22"/>
    </row>
    <row r="526" spans="1:1">
      <c r="A526" s="22"/>
    </row>
    <row r="527" spans="1:1">
      <c r="A527" s="22"/>
    </row>
    <row r="528" spans="1:1">
      <c r="A528" s="22"/>
    </row>
    <row r="529" spans="1:1">
      <c r="A529" s="22"/>
    </row>
    <row r="530" spans="1:1">
      <c r="A530" s="22"/>
    </row>
    <row r="531" spans="1:1">
      <c r="A531" s="22"/>
    </row>
    <row r="532" spans="1:1">
      <c r="A532" s="22"/>
    </row>
    <row r="533" spans="1:1">
      <c r="A533" s="22"/>
    </row>
    <row r="534" spans="1:1">
      <c r="A534" s="22"/>
    </row>
    <row r="535" spans="1:1">
      <c r="A535" s="22"/>
    </row>
    <row r="536" spans="1:1">
      <c r="A536" s="22"/>
    </row>
    <row r="537" spans="1:1">
      <c r="A537" s="22"/>
    </row>
    <row r="538" spans="1:1">
      <c r="A538" s="22"/>
    </row>
    <row r="539" spans="1:1">
      <c r="A539" s="22"/>
    </row>
    <row r="540" spans="1:1">
      <c r="A540" s="22"/>
    </row>
    <row r="541" spans="1:1">
      <c r="A541" s="22"/>
    </row>
    <row r="542" spans="1:1">
      <c r="A542" s="22"/>
    </row>
    <row r="543" spans="1:1">
      <c r="A543" s="22"/>
    </row>
    <row r="544" spans="1:1">
      <c r="A544" s="22"/>
    </row>
    <row r="545" spans="1:1">
      <c r="A545" s="22"/>
    </row>
    <row r="546" spans="1:1">
      <c r="A546" s="22"/>
    </row>
    <row r="547" spans="1:1">
      <c r="A547" s="22"/>
    </row>
    <row r="548" spans="1:1">
      <c r="A548" s="22"/>
    </row>
    <row r="549" spans="1:1">
      <c r="A549" s="22"/>
    </row>
    <row r="550" spans="1:1">
      <c r="A550" s="22"/>
    </row>
    <row r="551" spans="1:1">
      <c r="A551" s="22"/>
    </row>
    <row r="552" spans="1:1">
      <c r="A552" s="22"/>
    </row>
    <row r="553" spans="1:1">
      <c r="A553" s="22"/>
    </row>
    <row r="554" spans="1:1">
      <c r="A554" s="22"/>
    </row>
    <row r="555" spans="1:1">
      <c r="A555" s="22"/>
    </row>
    <row r="556" spans="1:1">
      <c r="A556" s="22"/>
    </row>
    <row r="557" spans="1:1">
      <c r="A557" s="22"/>
    </row>
    <row r="558" spans="1:1">
      <c r="A558" s="22"/>
    </row>
    <row r="559" spans="1:1">
      <c r="A559" s="22"/>
    </row>
    <row r="560" spans="1:1">
      <c r="A560" s="22"/>
    </row>
    <row r="561" spans="1:1">
      <c r="A561" s="22"/>
    </row>
    <row r="562" spans="1:1">
      <c r="A562" s="22"/>
    </row>
    <row r="563" spans="1:1">
      <c r="A563" s="22"/>
    </row>
    <row r="564" spans="1:1">
      <c r="A564" s="22"/>
    </row>
    <row r="565" spans="1:1">
      <c r="A565" s="22"/>
    </row>
    <row r="566" spans="1:1">
      <c r="A566" s="22"/>
    </row>
    <row r="567" spans="1:1">
      <c r="A567" s="22"/>
    </row>
    <row r="568" spans="1:1">
      <c r="A568" s="22"/>
    </row>
    <row r="569" spans="1:1">
      <c r="A569" s="22"/>
    </row>
    <row r="570" spans="1:1">
      <c r="A570" s="22"/>
    </row>
    <row r="571" spans="1:1">
      <c r="A571" s="22"/>
    </row>
    <row r="572" spans="1:1">
      <c r="A572" s="22"/>
    </row>
    <row r="573" spans="1:1">
      <c r="A573" s="22"/>
    </row>
    <row r="574" spans="1:1">
      <c r="A574" s="22"/>
    </row>
    <row r="575" spans="1:1">
      <c r="A575" s="22"/>
    </row>
    <row r="576" spans="1:1">
      <c r="A576" s="22"/>
    </row>
    <row r="577" spans="1:1">
      <c r="A577" s="22"/>
    </row>
    <row r="578" spans="1:1">
      <c r="A578" s="22"/>
    </row>
    <row r="579" spans="1:1">
      <c r="A579" s="22"/>
    </row>
    <row r="580" spans="1:1">
      <c r="A580" s="22"/>
    </row>
    <row r="581" spans="1:1">
      <c r="A581" s="22"/>
    </row>
    <row r="582" spans="1:1">
      <c r="A582" s="22"/>
    </row>
    <row r="583" spans="1:1">
      <c r="A583" s="22"/>
    </row>
    <row r="584" spans="1:1">
      <c r="A584" s="22"/>
    </row>
    <row r="585" spans="1:1">
      <c r="A585" s="22"/>
    </row>
    <row r="586" spans="1:1">
      <c r="A586" s="22"/>
    </row>
    <row r="587" spans="1:1">
      <c r="A587" s="22"/>
    </row>
    <row r="588" spans="1:1">
      <c r="A588" s="22"/>
    </row>
    <row r="589" spans="1:1">
      <c r="A589" s="22"/>
    </row>
    <row r="590" spans="1:1">
      <c r="A590" s="22"/>
    </row>
    <row r="591" spans="1:1">
      <c r="A591" s="22"/>
    </row>
    <row r="592" spans="1:1">
      <c r="A592" s="22"/>
    </row>
    <row r="593" spans="1:1">
      <c r="A593" s="22"/>
    </row>
    <row r="594" spans="1:1">
      <c r="A594" s="22"/>
    </row>
    <row r="595" spans="1:1">
      <c r="A595" s="22"/>
    </row>
    <row r="596" spans="1:1">
      <c r="A596" s="22"/>
    </row>
    <row r="597" spans="1:1">
      <c r="A597" s="22"/>
    </row>
    <row r="598" spans="1:1">
      <c r="A598" s="22"/>
    </row>
    <row r="599" spans="1:1">
      <c r="A599" s="22"/>
    </row>
    <row r="600" spans="1:1">
      <c r="A600" s="22"/>
    </row>
    <row r="601" spans="1:1">
      <c r="A601" s="22"/>
    </row>
    <row r="602" spans="1:1">
      <c r="A602" s="22"/>
    </row>
    <row r="603" spans="1:1">
      <c r="A603" s="22"/>
    </row>
    <row r="604" spans="1:1">
      <c r="A604" s="22"/>
    </row>
    <row r="605" spans="1:1">
      <c r="A605" s="22"/>
    </row>
    <row r="606" spans="1:1">
      <c r="A606" s="22"/>
    </row>
    <row r="607" spans="1:1">
      <c r="A607" s="22"/>
    </row>
    <row r="608" spans="1:1">
      <c r="A608" s="22"/>
    </row>
    <row r="609" spans="1:1">
      <c r="A609" s="22"/>
    </row>
    <row r="610" spans="1:1">
      <c r="A610" s="22"/>
    </row>
    <row r="611" spans="1:1">
      <c r="A611" s="22"/>
    </row>
    <row r="612" spans="1:1">
      <c r="A612" s="22"/>
    </row>
    <row r="613" spans="1:1">
      <c r="A613" s="22"/>
    </row>
    <row r="614" spans="1:1">
      <c r="A614" s="22"/>
    </row>
    <row r="615" spans="1:1">
      <c r="A615" s="22"/>
    </row>
    <row r="616" spans="1:1">
      <c r="A616" s="22"/>
    </row>
    <row r="617" spans="1:1">
      <c r="A617" s="22"/>
    </row>
    <row r="618" spans="1:1">
      <c r="A618" s="22"/>
    </row>
    <row r="619" spans="1:1">
      <c r="A619" s="22"/>
    </row>
    <row r="620" spans="1:1">
      <c r="A620" s="22"/>
    </row>
    <row r="621" spans="1:1">
      <c r="A621" s="22"/>
    </row>
    <row r="622" spans="1:1">
      <c r="A622" s="22"/>
    </row>
    <row r="623" spans="1:1">
      <c r="A623" s="22"/>
    </row>
    <row r="624" spans="1:1">
      <c r="A624" s="22"/>
    </row>
    <row r="625" spans="1:1">
      <c r="A625" s="22"/>
    </row>
    <row r="626" spans="1:1">
      <c r="A626" s="22"/>
    </row>
    <row r="627" spans="1:1">
      <c r="A627" s="22"/>
    </row>
    <row r="628" spans="1:1">
      <c r="A628" s="22"/>
    </row>
    <row r="629" spans="1:1">
      <c r="A629" s="22"/>
    </row>
    <row r="630" spans="1:1">
      <c r="A630" s="22"/>
    </row>
    <row r="631" spans="1:1">
      <c r="A631" s="22"/>
    </row>
    <row r="632" spans="1:1">
      <c r="A632" s="22"/>
    </row>
    <row r="633" spans="1:1">
      <c r="A633" s="22"/>
    </row>
    <row r="634" spans="1:1">
      <c r="A634" s="22"/>
    </row>
    <row r="635" spans="1:1">
      <c r="A635" s="22"/>
    </row>
    <row r="636" spans="1:1">
      <c r="A636" s="22"/>
    </row>
    <row r="637" spans="1:1">
      <c r="A637" s="22"/>
    </row>
    <row r="638" spans="1:1">
      <c r="A638" s="22"/>
    </row>
    <row r="639" spans="1:1">
      <c r="A639" s="22"/>
    </row>
    <row r="640" spans="1:1">
      <c r="A640" s="22"/>
    </row>
    <row r="641" spans="1:1">
      <c r="A641" s="22"/>
    </row>
    <row r="642" spans="1:1">
      <c r="A642" s="22"/>
    </row>
    <row r="643" spans="1:1">
      <c r="A643" s="22"/>
    </row>
    <row r="644" spans="1:1">
      <c r="A644" s="22"/>
    </row>
    <row r="645" spans="1:1">
      <c r="A645" s="22"/>
    </row>
    <row r="646" spans="1:1">
      <c r="A646" s="22"/>
    </row>
    <row r="647" spans="1:1">
      <c r="A647" s="22"/>
    </row>
    <row r="648" spans="1:1">
      <c r="A648" s="22"/>
    </row>
    <row r="649" spans="1:1">
      <c r="A649" s="22"/>
    </row>
    <row r="650" spans="1:1">
      <c r="A650" s="22"/>
    </row>
    <row r="651" spans="1:1">
      <c r="A651" s="22"/>
    </row>
    <row r="652" spans="1:1">
      <c r="A652" s="22"/>
    </row>
    <row r="653" spans="1:1">
      <c r="A653" s="22"/>
    </row>
    <row r="654" spans="1:1">
      <c r="A654" s="22"/>
    </row>
    <row r="655" spans="1:1">
      <c r="A655" s="22"/>
    </row>
    <row r="656" spans="1:1">
      <c r="A656" s="22"/>
    </row>
    <row r="657" spans="1:1">
      <c r="A657" s="22"/>
    </row>
    <row r="658" spans="1:1">
      <c r="A658" s="22"/>
    </row>
    <row r="659" spans="1:1">
      <c r="A659" s="22"/>
    </row>
    <row r="660" spans="1:1">
      <c r="A660" s="22"/>
    </row>
    <row r="661" spans="1:1">
      <c r="A661" s="22"/>
    </row>
    <row r="662" spans="1:1">
      <c r="A662" s="22"/>
    </row>
    <row r="663" spans="1:1">
      <c r="A663" s="22"/>
    </row>
    <row r="664" spans="1:1">
      <c r="A664" s="22"/>
    </row>
    <row r="665" spans="1:1">
      <c r="A665" s="22"/>
    </row>
    <row r="666" spans="1:1">
      <c r="A666" s="22"/>
    </row>
    <row r="667" spans="1:1">
      <c r="A667" s="22"/>
    </row>
    <row r="668" spans="1:1">
      <c r="A668" s="22"/>
    </row>
    <row r="669" spans="1:1">
      <c r="A669" s="22"/>
    </row>
    <row r="670" spans="1:1">
      <c r="A670" s="22"/>
    </row>
    <row r="671" spans="1:1">
      <c r="A671" s="22"/>
    </row>
    <row r="672" spans="1:1">
      <c r="A672" s="22"/>
    </row>
    <row r="673" spans="1:1">
      <c r="A673" s="22"/>
    </row>
    <row r="674" spans="1:1">
      <c r="A674" s="22"/>
    </row>
    <row r="675" spans="1:1">
      <c r="A675" s="22"/>
    </row>
    <row r="676" spans="1:1">
      <c r="A676" s="22"/>
    </row>
    <row r="677" spans="1:1">
      <c r="A677" s="22"/>
    </row>
    <row r="678" spans="1:1">
      <c r="A678" s="22"/>
    </row>
    <row r="679" spans="1:1">
      <c r="A679" s="22"/>
    </row>
    <row r="680" spans="1:1">
      <c r="A680" s="22"/>
    </row>
    <row r="681" spans="1:1">
      <c r="A681" s="22"/>
    </row>
    <row r="682" spans="1:1">
      <c r="A682" s="22"/>
    </row>
    <row r="683" spans="1:1">
      <c r="A683" s="22"/>
    </row>
    <row r="684" spans="1:1">
      <c r="A684" s="22"/>
    </row>
    <row r="685" spans="1:1">
      <c r="A685" s="22"/>
    </row>
    <row r="686" spans="1:1">
      <c r="A686" s="22"/>
    </row>
    <row r="687" spans="1:1">
      <c r="A687" s="22"/>
    </row>
    <row r="688" spans="1:1">
      <c r="A688" s="22"/>
    </row>
    <row r="689" spans="1:1">
      <c r="A689" s="22"/>
    </row>
    <row r="690" spans="1:1">
      <c r="A690" s="22"/>
    </row>
    <row r="691" spans="1:1">
      <c r="A691" s="22"/>
    </row>
    <row r="692" spans="1:1">
      <c r="A692" s="22"/>
    </row>
    <row r="693" spans="1:1">
      <c r="A693" s="22"/>
    </row>
    <row r="694" spans="1:1">
      <c r="A694" s="22"/>
    </row>
    <row r="695" spans="1:1">
      <c r="A695" s="22"/>
    </row>
    <row r="696" spans="1:1">
      <c r="A696" s="22"/>
    </row>
    <row r="697" spans="1:1">
      <c r="A697" s="22"/>
    </row>
    <row r="698" spans="1:1">
      <c r="A698" s="22"/>
    </row>
    <row r="699" spans="1:1">
      <c r="A699" s="22"/>
    </row>
    <row r="700" spans="1:1">
      <c r="A700" s="22"/>
    </row>
    <row r="701" spans="1:1">
      <c r="A701" s="22"/>
    </row>
    <row r="702" spans="1:1">
      <c r="A702" s="22"/>
    </row>
    <row r="703" spans="1:1">
      <c r="A703" s="22"/>
    </row>
    <row r="704" spans="1:1">
      <c r="A704" s="22"/>
    </row>
    <row r="705" spans="1:1">
      <c r="A705" s="22"/>
    </row>
    <row r="706" spans="1:1">
      <c r="A706" s="22"/>
    </row>
    <row r="707" spans="1:1">
      <c r="A707" s="22"/>
    </row>
    <row r="708" spans="1:1">
      <c r="A708" s="22"/>
    </row>
    <row r="709" spans="1:1">
      <c r="A709" s="22"/>
    </row>
    <row r="710" spans="1:1">
      <c r="A710" s="22"/>
    </row>
    <row r="711" spans="1:1">
      <c r="A711" s="22"/>
    </row>
    <row r="712" spans="1:1">
      <c r="A712" s="22"/>
    </row>
    <row r="713" spans="1:1">
      <c r="A713" s="22"/>
    </row>
    <row r="714" spans="1:1">
      <c r="A714" s="22"/>
    </row>
    <row r="715" spans="1:1">
      <c r="A715" s="22"/>
    </row>
    <row r="716" spans="1:1">
      <c r="A716" s="22"/>
    </row>
    <row r="717" spans="1:1">
      <c r="A717" s="22"/>
    </row>
    <row r="718" spans="1:1">
      <c r="A718" s="22"/>
    </row>
    <row r="719" spans="1:1">
      <c r="A719" s="22"/>
    </row>
    <row r="720" spans="1:1">
      <c r="A720" s="22"/>
    </row>
    <row r="721" spans="1:1">
      <c r="A721" s="22"/>
    </row>
    <row r="722" spans="1:1">
      <c r="A722" s="22"/>
    </row>
    <row r="723" spans="1:1">
      <c r="A723" s="22"/>
    </row>
    <row r="724" spans="1:1">
      <c r="A724" s="22"/>
    </row>
    <row r="725" spans="1:1">
      <c r="A725" s="22"/>
    </row>
    <row r="726" spans="1:1">
      <c r="A726" s="22"/>
    </row>
    <row r="727" spans="1:1">
      <c r="A727" s="22"/>
    </row>
    <row r="728" spans="1:1">
      <c r="A728" s="22"/>
    </row>
    <row r="729" spans="1:1">
      <c r="A729" s="22"/>
    </row>
    <row r="730" spans="1:1">
      <c r="A730" s="22"/>
    </row>
    <row r="731" spans="1:1">
      <c r="A731" s="22"/>
    </row>
    <row r="732" spans="1:1">
      <c r="A732" s="22"/>
    </row>
    <row r="733" spans="1:1">
      <c r="A733" s="22"/>
    </row>
    <row r="734" spans="1:1">
      <c r="A734" s="22"/>
    </row>
    <row r="735" spans="1:1">
      <c r="A735" s="22"/>
    </row>
    <row r="736" spans="1:1">
      <c r="A736" s="22"/>
    </row>
    <row r="737" spans="1:1">
      <c r="A737" s="22"/>
    </row>
    <row r="738" spans="1:1">
      <c r="A738" s="22"/>
    </row>
    <row r="739" spans="1:1">
      <c r="A739" s="22"/>
    </row>
    <row r="740" spans="1:1">
      <c r="A740" s="22"/>
    </row>
    <row r="741" spans="1:1">
      <c r="A741" s="22"/>
    </row>
    <row r="742" spans="1:1">
      <c r="A742" s="22"/>
    </row>
    <row r="743" spans="1:1">
      <c r="A743" s="22"/>
    </row>
    <row r="744" spans="1:1">
      <c r="A744" s="22"/>
    </row>
    <row r="745" spans="1:1">
      <c r="A745" s="22"/>
    </row>
    <row r="746" spans="1:1">
      <c r="A746" s="22"/>
    </row>
    <row r="747" spans="1:1">
      <c r="A747" s="22"/>
    </row>
    <row r="748" spans="1:1">
      <c r="A748" s="22"/>
    </row>
    <row r="749" spans="1:1">
      <c r="A749" s="22"/>
    </row>
    <row r="750" spans="1:1">
      <c r="A750" s="22"/>
    </row>
    <row r="751" spans="1:1">
      <c r="A751" s="22"/>
    </row>
    <row r="752" spans="1:1">
      <c r="A752" s="22"/>
    </row>
    <row r="753" spans="1:1">
      <c r="A753" s="22"/>
    </row>
    <row r="754" spans="1:1">
      <c r="A754" s="22"/>
    </row>
    <row r="755" spans="1:1">
      <c r="A755" s="22"/>
    </row>
    <row r="756" spans="1:1">
      <c r="A756" s="22"/>
    </row>
    <row r="757" spans="1:1">
      <c r="A757" s="22"/>
    </row>
    <row r="758" spans="1:1">
      <c r="A758" s="22"/>
    </row>
    <row r="759" spans="1:1">
      <c r="A759" s="22"/>
    </row>
    <row r="760" spans="1:1">
      <c r="A760" s="22"/>
    </row>
    <row r="761" spans="1:1">
      <c r="A761" s="22"/>
    </row>
    <row r="762" spans="1:1">
      <c r="A762" s="22"/>
    </row>
    <row r="763" spans="1:1">
      <c r="A763" s="22"/>
    </row>
    <row r="764" spans="1:1">
      <c r="A764" s="22"/>
    </row>
    <row r="765" spans="1:1">
      <c r="A765" s="22"/>
    </row>
    <row r="766" spans="1:1">
      <c r="A766" s="22"/>
    </row>
    <row r="767" spans="1:1">
      <c r="A767" s="22"/>
    </row>
    <row r="768" spans="1:1">
      <c r="A768" s="22"/>
    </row>
    <row r="769" spans="1:1">
      <c r="A769" s="22"/>
    </row>
    <row r="770" spans="1:1">
      <c r="A770" s="22"/>
    </row>
    <row r="771" spans="1:1">
      <c r="A771" s="22"/>
    </row>
    <row r="772" spans="1:1">
      <c r="A772" s="22"/>
    </row>
    <row r="773" spans="1:1">
      <c r="A773" s="22"/>
    </row>
    <row r="774" spans="1:1">
      <c r="A774" s="22"/>
    </row>
    <row r="775" spans="1:1">
      <c r="A775" s="22"/>
    </row>
    <row r="776" spans="1:1">
      <c r="A776" s="22"/>
    </row>
    <row r="777" spans="1:1">
      <c r="A777" s="22"/>
    </row>
    <row r="778" spans="1:1">
      <c r="A778" s="22"/>
    </row>
    <row r="779" spans="1:1">
      <c r="A779" s="22"/>
    </row>
    <row r="780" spans="1:1">
      <c r="A780" s="22"/>
    </row>
    <row r="781" spans="1:1">
      <c r="A781" s="22"/>
    </row>
    <row r="782" spans="1:1">
      <c r="A782" s="22"/>
    </row>
    <row r="783" spans="1:1">
      <c r="A783" s="22"/>
    </row>
    <row r="784" spans="1:1">
      <c r="A784" s="22"/>
    </row>
    <row r="785" spans="1:1">
      <c r="A785" s="22"/>
    </row>
    <row r="786" spans="1:1">
      <c r="A786" s="22"/>
    </row>
    <row r="787" spans="1:1">
      <c r="A787" s="22"/>
    </row>
    <row r="788" spans="1:1">
      <c r="A788" s="22"/>
    </row>
    <row r="789" spans="1:1">
      <c r="A789" s="22"/>
    </row>
    <row r="790" spans="1:1">
      <c r="A790" s="22"/>
    </row>
    <row r="791" spans="1:1">
      <c r="A791" s="22"/>
    </row>
    <row r="792" spans="1:1">
      <c r="A792" s="22"/>
    </row>
    <row r="793" spans="1:1">
      <c r="A793" s="22"/>
    </row>
    <row r="794" spans="1:1">
      <c r="A794" s="22"/>
    </row>
    <row r="795" spans="1:1">
      <c r="A795" s="22"/>
    </row>
    <row r="796" spans="1:1">
      <c r="A796" s="22"/>
    </row>
    <row r="797" spans="1:1">
      <c r="A797" s="22"/>
    </row>
    <row r="798" spans="1:1">
      <c r="A798" s="22"/>
    </row>
    <row r="799" spans="1:1">
      <c r="A799" s="22"/>
    </row>
    <row r="800" spans="1:1">
      <c r="A800" s="22"/>
    </row>
    <row r="801" spans="1:1">
      <c r="A801" s="22"/>
    </row>
    <row r="802" spans="1:1">
      <c r="A802" s="22"/>
    </row>
    <row r="803" spans="1:1">
      <c r="A803" s="22"/>
    </row>
    <row r="804" spans="1:1">
      <c r="A804" s="22"/>
    </row>
    <row r="805" spans="1:1">
      <c r="A805" s="22"/>
    </row>
    <row r="806" spans="1:1">
      <c r="A806" s="22"/>
    </row>
    <row r="807" spans="1:1">
      <c r="A807" s="22"/>
    </row>
    <row r="808" spans="1:1">
      <c r="A808" s="22"/>
    </row>
    <row r="809" spans="1:1">
      <c r="A809" s="22"/>
    </row>
    <row r="810" spans="1:1">
      <c r="A810" s="22"/>
    </row>
    <row r="811" spans="1:1">
      <c r="A811" s="22"/>
    </row>
    <row r="812" spans="1:1">
      <c r="A812" s="22"/>
    </row>
    <row r="813" spans="1:1">
      <c r="A813" s="22"/>
    </row>
    <row r="814" spans="1:1">
      <c r="A814" s="22"/>
    </row>
    <row r="815" spans="1:1">
      <c r="A815" s="22"/>
    </row>
    <row r="816" spans="1:1">
      <c r="A816" s="22"/>
    </row>
    <row r="817" spans="1:1">
      <c r="A817" s="22"/>
    </row>
    <row r="818" spans="1:1">
      <c r="A818" s="22"/>
    </row>
    <row r="819" spans="1:1">
      <c r="A819" s="22"/>
    </row>
    <row r="820" spans="1:1">
      <c r="A820" s="22"/>
    </row>
    <row r="821" spans="1:1">
      <c r="A821" s="22"/>
    </row>
    <row r="822" spans="1:1">
      <c r="A822" s="22"/>
    </row>
    <row r="823" spans="1:1">
      <c r="A823" s="22"/>
    </row>
    <row r="824" spans="1:1">
      <c r="A824" s="22"/>
    </row>
    <row r="825" spans="1:1">
      <c r="A825" s="22"/>
    </row>
    <row r="826" spans="1:1">
      <c r="A826" s="22"/>
    </row>
    <row r="827" spans="1:1">
      <c r="A827" s="22"/>
    </row>
    <row r="828" spans="1:1">
      <c r="A828" s="22"/>
    </row>
    <row r="829" spans="1:1">
      <c r="A829" s="22"/>
    </row>
    <row r="830" spans="1:1">
      <c r="A830" s="22"/>
    </row>
    <row r="831" spans="1:1">
      <c r="A831" s="22"/>
    </row>
    <row r="832" spans="1:1">
      <c r="A832" s="22"/>
    </row>
    <row r="833" spans="1:1">
      <c r="A833" s="22"/>
    </row>
    <row r="834" spans="1:1">
      <c r="A834" s="22"/>
    </row>
    <row r="835" spans="1:1">
      <c r="A835" s="22"/>
    </row>
    <row r="836" spans="1:1">
      <c r="A836" s="22"/>
    </row>
    <row r="837" spans="1:1">
      <c r="A837" s="22"/>
    </row>
    <row r="838" spans="1:1">
      <c r="A838" s="22"/>
    </row>
    <row r="839" spans="1:1">
      <c r="A839" s="22"/>
    </row>
    <row r="840" spans="1:1">
      <c r="A840" s="22"/>
    </row>
    <row r="841" spans="1:1">
      <c r="A841" s="22"/>
    </row>
    <row r="842" spans="1:1">
      <c r="A842" s="22"/>
    </row>
    <row r="843" spans="1:1">
      <c r="A843" s="22"/>
    </row>
    <row r="844" spans="1:1">
      <c r="A844" s="22"/>
    </row>
    <row r="845" spans="1:1">
      <c r="A845" s="22"/>
    </row>
    <row r="846" spans="1:1">
      <c r="A846" s="22"/>
    </row>
    <row r="847" spans="1:1">
      <c r="A847" s="22"/>
    </row>
    <row r="848" spans="1:1">
      <c r="A848" s="22"/>
    </row>
    <row r="849" spans="1:1">
      <c r="A849" s="22"/>
    </row>
    <row r="850" spans="1:1">
      <c r="A850" s="22"/>
    </row>
    <row r="851" spans="1:1">
      <c r="A851" s="22"/>
    </row>
    <row r="852" spans="1:1">
      <c r="A852" s="22"/>
    </row>
    <row r="853" spans="1:1">
      <c r="A853" s="22"/>
    </row>
    <row r="854" spans="1:1">
      <c r="A854" s="22"/>
    </row>
    <row r="855" spans="1:1">
      <c r="A855" s="22"/>
    </row>
    <row r="856" spans="1:1">
      <c r="A856" s="22"/>
    </row>
    <row r="857" spans="1:1">
      <c r="A857" s="22"/>
    </row>
    <row r="858" spans="1:1">
      <c r="A858" s="22"/>
    </row>
    <row r="859" spans="1:1">
      <c r="A859" s="22"/>
    </row>
    <row r="860" spans="1:1">
      <c r="A860" s="22"/>
    </row>
    <row r="861" spans="1:1">
      <c r="A861" s="22"/>
    </row>
    <row r="862" spans="1:1">
      <c r="A862" s="22"/>
    </row>
    <row r="863" spans="1:1">
      <c r="A863" s="22"/>
    </row>
    <row r="864" spans="1:1">
      <c r="A864" s="22"/>
    </row>
    <row r="865" spans="1:1">
      <c r="A865" s="22"/>
    </row>
    <row r="866" spans="1:1">
      <c r="A866" s="22"/>
    </row>
    <row r="867" spans="1:1">
      <c r="A867" s="22"/>
    </row>
    <row r="868" spans="1:1">
      <c r="A868" s="22"/>
    </row>
    <row r="869" spans="1:1">
      <c r="A869" s="22"/>
    </row>
    <row r="870" spans="1:1">
      <c r="A870" s="22"/>
    </row>
    <row r="871" spans="1:1">
      <c r="A871" s="22"/>
    </row>
    <row r="872" spans="1:1">
      <c r="A872" s="22"/>
    </row>
    <row r="873" spans="1:1">
      <c r="A873" s="22"/>
    </row>
    <row r="874" spans="1:1">
      <c r="A874" s="22"/>
    </row>
    <row r="875" spans="1:1">
      <c r="A875" s="22"/>
    </row>
    <row r="876" spans="1:1">
      <c r="A876" s="22"/>
    </row>
    <row r="877" spans="1:1">
      <c r="A877" s="22"/>
    </row>
    <row r="878" spans="1:1">
      <c r="A878" s="22"/>
    </row>
    <row r="879" spans="1:1">
      <c r="A879" s="22"/>
    </row>
    <row r="880" spans="1:1">
      <c r="A880" s="22"/>
    </row>
    <row r="881" spans="1:1">
      <c r="A881" s="22"/>
    </row>
    <row r="882" spans="1:1">
      <c r="A882" s="22"/>
    </row>
    <row r="883" spans="1:1">
      <c r="A883" s="22"/>
    </row>
    <row r="884" spans="1:1">
      <c r="A884" s="22"/>
    </row>
    <row r="885" spans="1:1">
      <c r="A885" s="22"/>
    </row>
    <row r="886" spans="1:1">
      <c r="A886" s="22"/>
    </row>
    <row r="887" spans="1:1">
      <c r="A887" s="22"/>
    </row>
    <row r="888" spans="1:1">
      <c r="A888" s="22"/>
    </row>
    <row r="889" spans="1:1">
      <c r="A889" s="22"/>
    </row>
    <row r="890" spans="1:1">
      <c r="A890" s="22"/>
    </row>
    <row r="891" spans="1:1">
      <c r="A891" s="22"/>
    </row>
    <row r="892" spans="1:1">
      <c r="A892" s="22"/>
    </row>
    <row r="893" spans="1:1">
      <c r="A893" s="22"/>
    </row>
    <row r="894" spans="1:1">
      <c r="A894" s="22"/>
    </row>
    <row r="895" spans="1:1">
      <c r="A895" s="22"/>
    </row>
    <row r="896" spans="1:1">
      <c r="A896" s="22"/>
    </row>
    <row r="897" spans="1:1">
      <c r="A897" s="22"/>
    </row>
    <row r="898" spans="1:1">
      <c r="A898" s="22"/>
    </row>
    <row r="899" spans="1:1">
      <c r="A899" s="22"/>
    </row>
    <row r="900" spans="1:1">
      <c r="A900" s="22"/>
    </row>
    <row r="901" spans="1:1">
      <c r="A901" s="22"/>
    </row>
    <row r="902" spans="1:1">
      <c r="A902" s="22"/>
    </row>
    <row r="903" spans="1:1">
      <c r="A903" s="22"/>
    </row>
    <row r="904" spans="1:1">
      <c r="A904" s="22"/>
    </row>
    <row r="905" spans="1:1">
      <c r="A905" s="22"/>
    </row>
    <row r="906" spans="1:1">
      <c r="A906" s="22"/>
    </row>
    <row r="907" spans="1:1">
      <c r="A907" s="22"/>
    </row>
    <row r="908" spans="1:1">
      <c r="A908" s="22"/>
    </row>
    <row r="909" spans="1:1">
      <c r="A909" s="22"/>
    </row>
    <row r="910" spans="1:1">
      <c r="A910" s="22"/>
    </row>
    <row r="911" spans="1:1">
      <c r="A911" s="22"/>
    </row>
    <row r="912" spans="1:1">
      <c r="A912" s="22"/>
    </row>
    <row r="913" spans="1:1">
      <c r="A913" s="22"/>
    </row>
    <row r="914" spans="1:1">
      <c r="A914" s="22"/>
    </row>
    <row r="915" spans="1:1">
      <c r="A915" s="22"/>
    </row>
  </sheetData>
  <mergeCells count="10">
    <mergeCell ref="A9:J9"/>
    <mergeCell ref="A414:I414"/>
    <mergeCell ref="A6:B8"/>
    <mergeCell ref="C6:D7"/>
    <mergeCell ref="E6:J6"/>
    <mergeCell ref="E7:F7"/>
    <mergeCell ref="G7:H7"/>
    <mergeCell ref="I7:J7"/>
    <mergeCell ref="A220:J220"/>
    <mergeCell ref="A413:J413"/>
  </mergeCells>
  <hyperlinks>
    <hyperlink ref="J1" location="'SPIS TABLIC'!A1" display="Powrót/Back"/>
  </hyperlinks>
  <pageMargins left="0.7" right="0.7" top="0.75" bottom="0.75" header="0.3" footer="0.3"/>
  <pageSetup paperSize="9" scale="64" orientation="portrait" r:id="rId1"/>
  <rowBreaks count="2" manualBreakCount="2">
    <brk id="90" max="9" man="1"/>
    <brk id="321"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4"/>
  <sheetViews>
    <sheetView zoomScaleNormal="100" workbookViewId="0"/>
  </sheetViews>
  <sheetFormatPr defaultRowHeight="12.75"/>
  <cols>
    <col min="1" max="1" width="23.7109375" style="103" customWidth="1"/>
    <col min="2" max="2" width="7.7109375" style="103" customWidth="1"/>
    <col min="3" max="3" width="9.140625" style="103"/>
    <col min="4" max="4" width="10.42578125" style="103" customWidth="1"/>
    <col min="5" max="5" width="9.140625" style="103"/>
    <col min="6" max="6" width="10.85546875" style="103" customWidth="1"/>
    <col min="7" max="7" width="9.140625" style="103"/>
    <col min="8" max="8" width="11" style="103" customWidth="1"/>
    <col min="9" max="9" width="9.140625" style="103"/>
    <col min="10" max="10" width="12.85546875" style="103" customWidth="1"/>
    <col min="11" max="16384" width="9.140625" style="103"/>
  </cols>
  <sheetData>
    <row r="1" spans="1:10">
      <c r="J1" s="369" t="s">
        <v>1302</v>
      </c>
    </row>
    <row r="2" spans="1:10" ht="14.25">
      <c r="A2" s="1" t="s">
        <v>204</v>
      </c>
      <c r="B2" s="1"/>
      <c r="C2" s="1"/>
      <c r="D2" s="1"/>
      <c r="E2" s="1"/>
      <c r="F2" s="1"/>
      <c r="G2" s="1"/>
      <c r="H2" s="1"/>
      <c r="I2" s="1"/>
      <c r="J2" s="1"/>
    </row>
    <row r="3" spans="1:10">
      <c r="A3" s="25" t="s">
        <v>963</v>
      </c>
      <c r="B3" s="55"/>
      <c r="C3" s="3"/>
      <c r="D3" s="3"/>
      <c r="E3" s="3"/>
      <c r="F3" s="3"/>
      <c r="G3" s="3"/>
      <c r="H3" s="3"/>
      <c r="I3" s="3"/>
      <c r="J3" s="3"/>
    </row>
    <row r="4" spans="1:10" ht="14.25">
      <c r="A4" s="297" t="s">
        <v>1105</v>
      </c>
      <c r="B4" s="3"/>
      <c r="C4" s="3"/>
      <c r="D4" s="3"/>
      <c r="E4" s="3"/>
      <c r="F4" s="3"/>
      <c r="G4" s="3"/>
      <c r="H4" s="3"/>
      <c r="I4" s="3"/>
      <c r="J4" s="3"/>
    </row>
    <row r="5" spans="1:10">
      <c r="A5" s="299" t="s">
        <v>386</v>
      </c>
      <c r="B5" s="4"/>
      <c r="C5" s="5"/>
      <c r="D5" s="5"/>
      <c r="E5" s="5"/>
      <c r="F5" s="5"/>
      <c r="G5" s="5"/>
      <c r="H5" s="5"/>
      <c r="I5" s="5"/>
      <c r="J5" s="5"/>
    </row>
    <row r="6" spans="1:10" ht="42.75" customHeight="1">
      <c r="A6" s="394" t="s">
        <v>1098</v>
      </c>
      <c r="B6" s="395"/>
      <c r="C6" s="401" t="s">
        <v>1099</v>
      </c>
      <c r="D6" s="395"/>
      <c r="E6" s="389" t="s">
        <v>1100</v>
      </c>
      <c r="F6" s="403"/>
      <c r="G6" s="403"/>
      <c r="H6" s="403"/>
      <c r="I6" s="403"/>
      <c r="J6" s="403"/>
    </row>
    <row r="7" spans="1:10" ht="117.75" customHeight="1">
      <c r="A7" s="396"/>
      <c r="B7" s="397"/>
      <c r="C7" s="402"/>
      <c r="D7" s="399"/>
      <c r="E7" s="389" t="s">
        <v>1101</v>
      </c>
      <c r="F7" s="388"/>
      <c r="G7" s="389" t="s">
        <v>1075</v>
      </c>
      <c r="H7" s="388"/>
      <c r="I7" s="389" t="s">
        <v>1074</v>
      </c>
      <c r="J7" s="403"/>
    </row>
    <row r="8" spans="1:10" ht="135" customHeight="1">
      <c r="A8" s="398"/>
      <c r="B8" s="399"/>
      <c r="C8" s="264" t="s">
        <v>1079</v>
      </c>
      <c r="D8" s="266" t="s">
        <v>1080</v>
      </c>
      <c r="E8" s="266" t="s">
        <v>1081</v>
      </c>
      <c r="F8" s="266" t="s">
        <v>1080</v>
      </c>
      <c r="G8" s="266" t="s">
        <v>1081</v>
      </c>
      <c r="H8" s="266" t="s">
        <v>1080</v>
      </c>
      <c r="I8" s="266" t="s">
        <v>1081</v>
      </c>
      <c r="J8" s="265" t="s">
        <v>1080</v>
      </c>
    </row>
    <row r="9" spans="1:10" ht="18" customHeight="1">
      <c r="A9" s="406" t="s">
        <v>962</v>
      </c>
      <c r="B9" s="406"/>
      <c r="C9" s="406"/>
      <c r="D9" s="406"/>
      <c r="E9" s="406"/>
      <c r="F9" s="406"/>
      <c r="G9" s="406"/>
      <c r="H9" s="406"/>
      <c r="I9" s="406"/>
      <c r="J9" s="406"/>
    </row>
    <row r="10" spans="1:10">
      <c r="A10" s="63" t="s">
        <v>191</v>
      </c>
      <c r="B10" s="19" t="s">
        <v>0</v>
      </c>
      <c r="C10" s="93">
        <v>462197</v>
      </c>
      <c r="D10" s="93">
        <v>358499</v>
      </c>
      <c r="E10" s="93">
        <v>270866</v>
      </c>
      <c r="F10" s="93">
        <v>200284</v>
      </c>
      <c r="G10" s="93">
        <v>112669</v>
      </c>
      <c r="H10" s="93">
        <v>94339</v>
      </c>
      <c r="I10" s="93">
        <v>78662</v>
      </c>
      <c r="J10" s="94">
        <v>63876</v>
      </c>
    </row>
    <row r="11" spans="1:10">
      <c r="A11" s="294" t="s">
        <v>192</v>
      </c>
      <c r="B11" s="19" t="s">
        <v>1</v>
      </c>
      <c r="C11" s="93">
        <v>103681</v>
      </c>
      <c r="D11" s="93">
        <v>77161</v>
      </c>
      <c r="E11" s="93">
        <v>54305</v>
      </c>
      <c r="F11" s="93">
        <v>36247</v>
      </c>
      <c r="G11" s="93">
        <v>36016</v>
      </c>
      <c r="H11" s="93">
        <v>30456</v>
      </c>
      <c r="I11" s="93">
        <v>13360</v>
      </c>
      <c r="J11" s="94">
        <v>10458</v>
      </c>
    </row>
    <row r="12" spans="1:10">
      <c r="A12" s="267"/>
      <c r="B12" s="123" t="s">
        <v>32</v>
      </c>
      <c r="C12" s="43">
        <v>77.2</v>
      </c>
      <c r="D12" s="43">
        <v>59.9</v>
      </c>
      <c r="E12" s="43">
        <v>45.2</v>
      </c>
      <c r="F12" s="43">
        <v>33.4</v>
      </c>
      <c r="G12" s="43">
        <v>18.8</v>
      </c>
      <c r="H12" s="43">
        <v>15.8</v>
      </c>
      <c r="I12" s="43">
        <v>13.1</v>
      </c>
      <c r="J12" s="127">
        <v>10.7</v>
      </c>
    </row>
    <row r="13" spans="1:10">
      <c r="A13" s="22" t="s">
        <v>18</v>
      </c>
      <c r="B13" s="64" t="s">
        <v>0</v>
      </c>
      <c r="C13" s="58">
        <v>39817</v>
      </c>
      <c r="D13" s="58">
        <v>30174</v>
      </c>
      <c r="E13" s="15">
        <v>23236</v>
      </c>
      <c r="F13" s="15">
        <v>16287</v>
      </c>
      <c r="G13" s="15">
        <v>11866</v>
      </c>
      <c r="H13" s="15">
        <v>9812</v>
      </c>
      <c r="I13" s="15">
        <v>4715</v>
      </c>
      <c r="J13" s="16">
        <v>4075</v>
      </c>
    </row>
    <row r="14" spans="1:10">
      <c r="A14" s="22"/>
      <c r="B14" s="64" t="s">
        <v>1</v>
      </c>
      <c r="C14" s="15">
        <v>4420</v>
      </c>
      <c r="D14" s="15">
        <v>3321</v>
      </c>
      <c r="E14" s="15">
        <v>1704</v>
      </c>
      <c r="F14" s="15">
        <v>1295</v>
      </c>
      <c r="G14" s="15">
        <v>2289</v>
      </c>
      <c r="H14" s="15">
        <v>1770</v>
      </c>
      <c r="I14" s="15">
        <v>427</v>
      </c>
      <c r="J14" s="16">
        <v>256</v>
      </c>
    </row>
    <row r="15" spans="1:10">
      <c r="A15" s="22"/>
      <c r="B15" s="124" t="s">
        <v>32</v>
      </c>
      <c r="C15" s="48">
        <v>83.4</v>
      </c>
      <c r="D15" s="48">
        <v>63.2</v>
      </c>
      <c r="E15" s="48">
        <v>48.7</v>
      </c>
      <c r="F15" s="48">
        <v>34.1</v>
      </c>
      <c r="G15" s="48">
        <v>24.9</v>
      </c>
      <c r="H15" s="48">
        <v>20.6</v>
      </c>
      <c r="I15" s="48">
        <v>9.9</v>
      </c>
      <c r="J15" s="49">
        <v>8.5</v>
      </c>
    </row>
    <row r="16" spans="1:10">
      <c r="A16" s="22" t="s">
        <v>41</v>
      </c>
      <c r="B16" s="64" t="s">
        <v>0</v>
      </c>
      <c r="C16" s="15">
        <v>18162</v>
      </c>
      <c r="D16" s="15">
        <v>15494</v>
      </c>
      <c r="E16" s="15">
        <v>12775</v>
      </c>
      <c r="F16" s="15">
        <v>11081</v>
      </c>
      <c r="G16" s="15">
        <v>2438</v>
      </c>
      <c r="H16" s="15">
        <v>2054</v>
      </c>
      <c r="I16" s="15">
        <v>2949</v>
      </c>
      <c r="J16" s="16">
        <v>2359</v>
      </c>
    </row>
    <row r="17" spans="1:10">
      <c r="A17" s="22"/>
      <c r="B17" s="64" t="s">
        <v>1</v>
      </c>
      <c r="C17" s="15">
        <v>2154</v>
      </c>
      <c r="D17" s="15">
        <v>1869</v>
      </c>
      <c r="E17" s="15">
        <v>1011</v>
      </c>
      <c r="F17" s="15">
        <v>805</v>
      </c>
      <c r="G17" s="15">
        <v>543</v>
      </c>
      <c r="H17" s="15">
        <v>507</v>
      </c>
      <c r="I17" s="15">
        <v>600</v>
      </c>
      <c r="J17" s="16">
        <v>557</v>
      </c>
    </row>
    <row r="18" spans="1:10">
      <c r="A18" s="22"/>
      <c r="B18" s="124" t="s">
        <v>32</v>
      </c>
      <c r="C18" s="15">
        <v>66.400000000000006</v>
      </c>
      <c r="D18" s="15">
        <v>56.6</v>
      </c>
      <c r="E18" s="15">
        <v>46.7</v>
      </c>
      <c r="F18" s="15">
        <v>40.5</v>
      </c>
      <c r="G18" s="15">
        <v>8.9</v>
      </c>
      <c r="H18" s="15">
        <v>7.5</v>
      </c>
      <c r="I18" s="15">
        <v>10.8</v>
      </c>
      <c r="J18" s="16">
        <v>8.6</v>
      </c>
    </row>
    <row r="19" spans="1:10">
      <c r="A19" s="22" t="s">
        <v>42</v>
      </c>
      <c r="B19" s="64" t="s">
        <v>0</v>
      </c>
      <c r="C19" s="15">
        <v>19024</v>
      </c>
      <c r="D19" s="15">
        <v>14452</v>
      </c>
      <c r="E19" s="15">
        <v>13845</v>
      </c>
      <c r="F19" s="15">
        <v>11020</v>
      </c>
      <c r="G19" s="15">
        <v>2868</v>
      </c>
      <c r="H19" s="15">
        <v>1694</v>
      </c>
      <c r="I19" s="15">
        <v>2311</v>
      </c>
      <c r="J19" s="16">
        <v>1738</v>
      </c>
    </row>
    <row r="20" spans="1:10">
      <c r="A20" s="22"/>
      <c r="B20" s="64" t="s">
        <v>1</v>
      </c>
      <c r="C20" s="15">
        <v>3638</v>
      </c>
      <c r="D20" s="15">
        <v>2403</v>
      </c>
      <c r="E20" s="15">
        <v>1688</v>
      </c>
      <c r="F20" s="15">
        <v>1454</v>
      </c>
      <c r="G20" s="15">
        <v>1676</v>
      </c>
      <c r="H20" s="15">
        <v>682</v>
      </c>
      <c r="I20" s="15">
        <v>274</v>
      </c>
      <c r="J20" s="16">
        <v>267</v>
      </c>
    </row>
    <row r="21" spans="1:10">
      <c r="A21" s="22"/>
      <c r="B21" s="124" t="s">
        <v>32</v>
      </c>
      <c r="C21" s="48">
        <v>89.5</v>
      </c>
      <c r="D21" s="48">
        <v>68</v>
      </c>
      <c r="E21" s="48">
        <v>65.099999999999994</v>
      </c>
      <c r="F21" s="48">
        <v>51.8</v>
      </c>
      <c r="G21" s="48">
        <v>13.5</v>
      </c>
      <c r="H21" s="48">
        <v>8</v>
      </c>
      <c r="I21" s="48">
        <v>10.9</v>
      </c>
      <c r="J21" s="49">
        <v>8.1999999999999993</v>
      </c>
    </row>
    <row r="22" spans="1:10">
      <c r="A22" s="22" t="s">
        <v>43</v>
      </c>
      <c r="B22" s="64" t="s">
        <v>0</v>
      </c>
      <c r="C22" s="15">
        <v>13077</v>
      </c>
      <c r="D22" s="15">
        <v>9087</v>
      </c>
      <c r="E22" s="15">
        <v>7986</v>
      </c>
      <c r="F22" s="15">
        <v>5860</v>
      </c>
      <c r="G22" s="15">
        <v>3009</v>
      </c>
      <c r="H22" s="15">
        <v>2183</v>
      </c>
      <c r="I22" s="15">
        <v>2082</v>
      </c>
      <c r="J22" s="16">
        <v>1044</v>
      </c>
    </row>
    <row r="23" spans="1:10">
      <c r="A23" s="22"/>
      <c r="B23" s="64" t="s">
        <v>1</v>
      </c>
      <c r="C23" s="15">
        <v>1522</v>
      </c>
      <c r="D23" s="15">
        <v>1029</v>
      </c>
      <c r="E23" s="15">
        <v>1157</v>
      </c>
      <c r="F23" s="15">
        <v>711</v>
      </c>
      <c r="G23" s="15">
        <v>317</v>
      </c>
      <c r="H23" s="15">
        <v>302</v>
      </c>
      <c r="I23" s="15">
        <v>48</v>
      </c>
      <c r="J23" s="16">
        <v>16</v>
      </c>
    </row>
    <row r="24" spans="1:10">
      <c r="A24" s="22"/>
      <c r="B24" s="124" t="s">
        <v>32</v>
      </c>
      <c r="C24" s="48">
        <v>104.2</v>
      </c>
      <c r="D24" s="48">
        <v>72.400000000000006</v>
      </c>
      <c r="E24" s="48">
        <v>63.6</v>
      </c>
      <c r="F24" s="48">
        <v>46.7</v>
      </c>
      <c r="G24" s="48">
        <v>24</v>
      </c>
      <c r="H24" s="48">
        <v>17.399999999999999</v>
      </c>
      <c r="I24" s="48">
        <v>16.600000000000001</v>
      </c>
      <c r="J24" s="49">
        <v>8.3000000000000007</v>
      </c>
    </row>
    <row r="25" spans="1:10">
      <c r="A25" s="22" t="s">
        <v>44</v>
      </c>
      <c r="B25" s="64" t="s">
        <v>0</v>
      </c>
      <c r="C25" s="15">
        <v>17694</v>
      </c>
      <c r="D25" s="15">
        <v>14841</v>
      </c>
      <c r="E25" s="15">
        <v>8542</v>
      </c>
      <c r="F25" s="15">
        <v>6684</v>
      </c>
      <c r="G25" s="15">
        <v>5738</v>
      </c>
      <c r="H25" s="15">
        <v>4996</v>
      </c>
      <c r="I25" s="15">
        <v>3414</v>
      </c>
      <c r="J25" s="16">
        <v>3161</v>
      </c>
    </row>
    <row r="26" spans="1:10">
      <c r="A26" s="22"/>
      <c r="B26" s="64" t="s">
        <v>1</v>
      </c>
      <c r="C26" s="15">
        <v>1198</v>
      </c>
      <c r="D26" s="15">
        <v>1000</v>
      </c>
      <c r="E26" s="15">
        <v>751</v>
      </c>
      <c r="F26" s="15">
        <v>623</v>
      </c>
      <c r="G26" s="15">
        <v>247</v>
      </c>
      <c r="H26" s="15">
        <v>247</v>
      </c>
      <c r="I26" s="15">
        <v>200</v>
      </c>
      <c r="J26" s="16">
        <v>130</v>
      </c>
    </row>
    <row r="27" spans="1:10">
      <c r="A27" s="22"/>
      <c r="B27" s="124" t="s">
        <v>32</v>
      </c>
      <c r="C27" s="48">
        <v>52.5</v>
      </c>
      <c r="D27" s="48">
        <v>44</v>
      </c>
      <c r="E27" s="48">
        <v>25.3</v>
      </c>
      <c r="F27" s="48">
        <v>19.8</v>
      </c>
      <c r="G27" s="48">
        <v>17</v>
      </c>
      <c r="H27" s="48">
        <v>14.8</v>
      </c>
      <c r="I27" s="48">
        <v>10.1</v>
      </c>
      <c r="J27" s="49">
        <v>9.4</v>
      </c>
    </row>
    <row r="28" spans="1:10">
      <c r="A28" s="22" t="s">
        <v>45</v>
      </c>
      <c r="B28" s="64" t="s">
        <v>0</v>
      </c>
      <c r="C28" s="15">
        <v>31371</v>
      </c>
      <c r="D28" s="15">
        <v>25132</v>
      </c>
      <c r="E28" s="15">
        <v>19007</v>
      </c>
      <c r="F28" s="15">
        <v>14247</v>
      </c>
      <c r="G28" s="15">
        <v>7008</v>
      </c>
      <c r="H28" s="15">
        <v>6081</v>
      </c>
      <c r="I28" s="15">
        <v>5356</v>
      </c>
      <c r="J28" s="16">
        <v>4804</v>
      </c>
    </row>
    <row r="29" spans="1:10">
      <c r="A29" s="22"/>
      <c r="B29" s="64" t="s">
        <v>1</v>
      </c>
      <c r="C29" s="15">
        <v>7150</v>
      </c>
      <c r="D29" s="15">
        <v>5311</v>
      </c>
      <c r="E29" s="15">
        <v>3833</v>
      </c>
      <c r="F29" s="15">
        <v>2460</v>
      </c>
      <c r="G29" s="15">
        <v>2130</v>
      </c>
      <c r="H29" s="15">
        <v>1738</v>
      </c>
      <c r="I29" s="15">
        <v>1187</v>
      </c>
      <c r="J29" s="16">
        <v>1113</v>
      </c>
    </row>
    <row r="30" spans="1:10">
      <c r="A30" s="22"/>
      <c r="B30" s="124" t="s">
        <v>32</v>
      </c>
      <c r="C30" s="48">
        <v>62.9</v>
      </c>
      <c r="D30" s="48">
        <v>50.4</v>
      </c>
      <c r="E30" s="48">
        <v>38.1</v>
      </c>
      <c r="F30" s="48">
        <v>28.6</v>
      </c>
      <c r="G30" s="48">
        <v>14.1</v>
      </c>
      <c r="H30" s="48">
        <v>12.2</v>
      </c>
      <c r="I30" s="48">
        <v>10.7</v>
      </c>
      <c r="J30" s="49">
        <v>9.6</v>
      </c>
    </row>
    <row r="31" spans="1:10">
      <c r="A31" s="22" t="s">
        <v>46</v>
      </c>
      <c r="B31" s="64" t="s">
        <v>0</v>
      </c>
      <c r="C31" s="15">
        <v>46341</v>
      </c>
      <c r="D31" s="15">
        <v>40446</v>
      </c>
      <c r="E31" s="15">
        <v>19582</v>
      </c>
      <c r="F31" s="15">
        <v>16069</v>
      </c>
      <c r="G31" s="15">
        <v>15246</v>
      </c>
      <c r="H31" s="15">
        <v>13590</v>
      </c>
      <c r="I31" s="15">
        <v>11513</v>
      </c>
      <c r="J31" s="16">
        <v>10787</v>
      </c>
    </row>
    <row r="32" spans="1:10">
      <c r="A32" s="22"/>
      <c r="B32" s="64" t="s">
        <v>1</v>
      </c>
      <c r="C32" s="15">
        <v>11903</v>
      </c>
      <c r="D32" s="15">
        <v>11413</v>
      </c>
      <c r="E32" s="15">
        <v>5487</v>
      </c>
      <c r="F32" s="15">
        <v>5159</v>
      </c>
      <c r="G32" s="15">
        <v>4988</v>
      </c>
      <c r="H32" s="15">
        <v>4918</v>
      </c>
      <c r="I32" s="15">
        <v>1428</v>
      </c>
      <c r="J32" s="16">
        <v>1336</v>
      </c>
    </row>
    <row r="33" spans="1:10">
      <c r="A33" s="22"/>
      <c r="B33" s="124" t="s">
        <v>32</v>
      </c>
      <c r="C33" s="48">
        <v>36.9</v>
      </c>
      <c r="D33" s="48">
        <v>32.200000000000003</v>
      </c>
      <c r="E33" s="48">
        <v>15.6</v>
      </c>
      <c r="F33" s="48">
        <v>12.8</v>
      </c>
      <c r="G33" s="48">
        <v>12.1</v>
      </c>
      <c r="H33" s="48">
        <v>10.8</v>
      </c>
      <c r="I33" s="48">
        <v>9.1999999999999993</v>
      </c>
      <c r="J33" s="49">
        <v>8.6</v>
      </c>
    </row>
    <row r="34" spans="1:10">
      <c r="A34" s="22" t="s">
        <v>47</v>
      </c>
      <c r="B34" s="64" t="s">
        <v>0</v>
      </c>
      <c r="C34" s="15">
        <v>9553</v>
      </c>
      <c r="D34" s="15">
        <v>8427</v>
      </c>
      <c r="E34" s="15">
        <v>5473</v>
      </c>
      <c r="F34" s="15">
        <v>4713</v>
      </c>
      <c r="G34" s="15">
        <v>2621</v>
      </c>
      <c r="H34" s="15">
        <v>2525</v>
      </c>
      <c r="I34" s="15">
        <v>1459</v>
      </c>
      <c r="J34" s="16">
        <v>1189</v>
      </c>
    </row>
    <row r="35" spans="1:10">
      <c r="A35" s="22"/>
      <c r="B35" s="64" t="s">
        <v>1</v>
      </c>
      <c r="C35" s="15">
        <v>971</v>
      </c>
      <c r="D35" s="15">
        <v>945</v>
      </c>
      <c r="E35" s="15">
        <v>466</v>
      </c>
      <c r="F35" s="15">
        <v>440</v>
      </c>
      <c r="G35" s="15">
        <v>447</v>
      </c>
      <c r="H35" s="15">
        <v>447</v>
      </c>
      <c r="I35" s="15">
        <v>58</v>
      </c>
      <c r="J35" s="16">
        <v>58</v>
      </c>
    </row>
    <row r="36" spans="1:10">
      <c r="A36" s="22"/>
      <c r="B36" s="124" t="s">
        <v>32</v>
      </c>
      <c r="C36" s="48">
        <v>76.5</v>
      </c>
      <c r="D36" s="48">
        <v>67.5</v>
      </c>
      <c r="E36" s="48">
        <v>43.8</v>
      </c>
      <c r="F36" s="48">
        <v>37.700000000000003</v>
      </c>
      <c r="G36" s="48">
        <v>21</v>
      </c>
      <c r="H36" s="48">
        <v>20.2</v>
      </c>
      <c r="I36" s="48">
        <v>11.7</v>
      </c>
      <c r="J36" s="49">
        <v>9.5</v>
      </c>
    </row>
    <row r="37" spans="1:10">
      <c r="A37" s="22" t="s">
        <v>48</v>
      </c>
      <c r="B37" s="64" t="s">
        <v>0</v>
      </c>
      <c r="C37" s="15">
        <v>21777</v>
      </c>
      <c r="D37" s="15">
        <v>15365</v>
      </c>
      <c r="E37" s="15">
        <v>13471</v>
      </c>
      <c r="F37" s="15">
        <v>9353</v>
      </c>
      <c r="G37" s="15">
        <v>4687</v>
      </c>
      <c r="H37" s="15">
        <v>3557</v>
      </c>
      <c r="I37" s="15">
        <v>3619</v>
      </c>
      <c r="J37" s="16">
        <v>2455</v>
      </c>
    </row>
    <row r="38" spans="1:10">
      <c r="A38" s="22"/>
      <c r="B38" s="64" t="s">
        <v>1</v>
      </c>
      <c r="C38" s="15">
        <v>2569</v>
      </c>
      <c r="D38" s="15">
        <v>2312</v>
      </c>
      <c r="E38" s="15">
        <v>1284</v>
      </c>
      <c r="F38" s="15">
        <v>1164</v>
      </c>
      <c r="G38" s="15">
        <v>982</v>
      </c>
      <c r="H38" s="15">
        <v>916</v>
      </c>
      <c r="I38" s="15">
        <v>303</v>
      </c>
      <c r="J38" s="16">
        <v>232</v>
      </c>
    </row>
    <row r="39" spans="1:10">
      <c r="A39" s="22"/>
      <c r="B39" s="124" t="s">
        <v>32</v>
      </c>
      <c r="C39" s="48">
        <v>81.2</v>
      </c>
      <c r="D39" s="48">
        <v>57.3</v>
      </c>
      <c r="E39" s="48">
        <v>50.2</v>
      </c>
      <c r="F39" s="48">
        <v>34.9</v>
      </c>
      <c r="G39" s="48">
        <v>17.5</v>
      </c>
      <c r="H39" s="48">
        <v>13.3</v>
      </c>
      <c r="I39" s="48">
        <v>13.5</v>
      </c>
      <c r="J39" s="49">
        <v>9.1999999999999993</v>
      </c>
    </row>
    <row r="40" spans="1:10">
      <c r="A40" s="22" t="s">
        <v>49</v>
      </c>
      <c r="B40" s="64" t="s">
        <v>0</v>
      </c>
      <c r="C40" s="15">
        <v>7130</v>
      </c>
      <c r="D40" s="15">
        <v>6124</v>
      </c>
      <c r="E40" s="15">
        <v>2397</v>
      </c>
      <c r="F40" s="15">
        <v>1808</v>
      </c>
      <c r="G40" s="15">
        <v>3593</v>
      </c>
      <c r="H40" s="15">
        <v>3352</v>
      </c>
      <c r="I40" s="15">
        <v>1140</v>
      </c>
      <c r="J40" s="16">
        <v>964</v>
      </c>
    </row>
    <row r="41" spans="1:10">
      <c r="A41" s="22"/>
      <c r="B41" s="64" t="s">
        <v>1</v>
      </c>
      <c r="C41" s="15">
        <v>2763</v>
      </c>
      <c r="D41" s="15">
        <v>2678</v>
      </c>
      <c r="E41" s="15">
        <v>504</v>
      </c>
      <c r="F41" s="15">
        <v>428</v>
      </c>
      <c r="G41" s="15">
        <v>2078</v>
      </c>
      <c r="H41" s="15">
        <v>2071</v>
      </c>
      <c r="I41" s="15">
        <v>181</v>
      </c>
      <c r="J41" s="16">
        <v>179</v>
      </c>
    </row>
    <row r="42" spans="1:10">
      <c r="A42" s="22"/>
      <c r="B42" s="124" t="s">
        <v>32</v>
      </c>
      <c r="C42" s="48">
        <v>56.1</v>
      </c>
      <c r="D42" s="48">
        <v>48.2</v>
      </c>
      <c r="E42" s="48">
        <v>18.899999999999999</v>
      </c>
      <c r="F42" s="48">
        <v>14.2</v>
      </c>
      <c r="G42" s="48">
        <v>28.3</v>
      </c>
      <c r="H42" s="48">
        <v>26.4</v>
      </c>
      <c r="I42" s="48">
        <v>9</v>
      </c>
      <c r="J42" s="49">
        <v>7.6</v>
      </c>
    </row>
    <row r="43" spans="1:10">
      <c r="A43" s="22" t="s">
        <v>50</v>
      </c>
      <c r="B43" s="64" t="s">
        <v>0</v>
      </c>
      <c r="C43" s="15">
        <v>23644</v>
      </c>
      <c r="D43" s="15">
        <v>18202</v>
      </c>
      <c r="E43" s="15">
        <v>14074</v>
      </c>
      <c r="F43" s="15">
        <v>10613</v>
      </c>
      <c r="G43" s="15">
        <v>5016</v>
      </c>
      <c r="H43" s="15">
        <v>4066</v>
      </c>
      <c r="I43" s="15">
        <v>4554</v>
      </c>
      <c r="J43" s="16">
        <v>3523</v>
      </c>
    </row>
    <row r="44" spans="1:10">
      <c r="A44" s="22"/>
      <c r="B44" s="64" t="s">
        <v>1</v>
      </c>
      <c r="C44" s="15">
        <v>3500</v>
      </c>
      <c r="D44" s="15">
        <v>2862</v>
      </c>
      <c r="E44" s="15">
        <v>2005</v>
      </c>
      <c r="F44" s="15">
        <v>1582</v>
      </c>
      <c r="G44" s="15">
        <v>991</v>
      </c>
      <c r="H44" s="15">
        <v>885</v>
      </c>
      <c r="I44" s="15">
        <v>504</v>
      </c>
      <c r="J44" s="16">
        <v>395</v>
      </c>
    </row>
    <row r="45" spans="1:10">
      <c r="A45" s="22"/>
      <c r="B45" s="124" t="s">
        <v>32</v>
      </c>
      <c r="C45" s="48">
        <v>72.900000000000006</v>
      </c>
      <c r="D45" s="48">
        <v>56.1</v>
      </c>
      <c r="E45" s="48">
        <v>43.4</v>
      </c>
      <c r="F45" s="48">
        <v>32.700000000000003</v>
      </c>
      <c r="G45" s="48">
        <v>15.5</v>
      </c>
      <c r="H45" s="48">
        <v>12.5</v>
      </c>
      <c r="I45" s="48">
        <v>14</v>
      </c>
      <c r="J45" s="49">
        <v>10.9</v>
      </c>
    </row>
    <row r="46" spans="1:10">
      <c r="A46" s="22" t="s">
        <v>51</v>
      </c>
      <c r="B46" s="64" t="s">
        <v>0</v>
      </c>
      <c r="C46" s="15">
        <v>109045</v>
      </c>
      <c r="D46" s="15">
        <v>76131</v>
      </c>
      <c r="E46" s="15">
        <v>62023</v>
      </c>
      <c r="F46" s="15">
        <v>39089</v>
      </c>
      <c r="G46" s="15">
        <v>30763</v>
      </c>
      <c r="H46" s="15">
        <v>24430</v>
      </c>
      <c r="I46" s="15">
        <v>16259</v>
      </c>
      <c r="J46" s="16">
        <v>12612</v>
      </c>
    </row>
    <row r="47" spans="1:10">
      <c r="A47" s="22"/>
      <c r="B47" s="64" t="s">
        <v>1</v>
      </c>
      <c r="C47" s="15">
        <v>48376</v>
      </c>
      <c r="D47" s="15">
        <v>30594</v>
      </c>
      <c r="E47" s="15">
        <v>29010</v>
      </c>
      <c r="F47" s="15">
        <v>16199</v>
      </c>
      <c r="G47" s="15">
        <v>14761</v>
      </c>
      <c r="H47" s="15">
        <v>11750</v>
      </c>
      <c r="I47" s="15">
        <v>4605</v>
      </c>
      <c r="J47" s="16">
        <v>2645</v>
      </c>
    </row>
    <row r="48" spans="1:10">
      <c r="A48" s="22"/>
      <c r="B48" s="124" t="s">
        <v>32</v>
      </c>
      <c r="C48" s="48">
        <v>148.5</v>
      </c>
      <c r="D48" s="48">
        <v>103.7</v>
      </c>
      <c r="E48" s="48">
        <v>84.5</v>
      </c>
      <c r="F48" s="48">
        <v>53.2</v>
      </c>
      <c r="G48" s="48">
        <v>41.9</v>
      </c>
      <c r="H48" s="48">
        <v>33.299999999999997</v>
      </c>
      <c r="I48" s="48">
        <v>22.1</v>
      </c>
      <c r="J48" s="49">
        <v>17.2</v>
      </c>
    </row>
    <row r="49" spans="1:11">
      <c r="A49" s="22" t="s">
        <v>29</v>
      </c>
      <c r="B49" s="64" t="s">
        <v>0</v>
      </c>
      <c r="C49" s="15">
        <v>11222</v>
      </c>
      <c r="D49" s="15">
        <v>9111</v>
      </c>
      <c r="E49" s="15">
        <v>7676</v>
      </c>
      <c r="F49" s="15">
        <v>5888</v>
      </c>
      <c r="G49" s="15">
        <v>2669</v>
      </c>
      <c r="H49" s="15">
        <v>2507</v>
      </c>
      <c r="I49" s="15">
        <v>877</v>
      </c>
      <c r="J49" s="16">
        <v>716</v>
      </c>
    </row>
    <row r="50" spans="1:11">
      <c r="A50" s="22"/>
      <c r="B50" s="64" t="s">
        <v>1</v>
      </c>
      <c r="C50" s="15">
        <v>2430</v>
      </c>
      <c r="D50" s="15">
        <v>2238</v>
      </c>
      <c r="E50" s="15">
        <v>724</v>
      </c>
      <c r="F50" s="15">
        <v>564</v>
      </c>
      <c r="G50" s="15">
        <v>1529</v>
      </c>
      <c r="H50" s="15">
        <v>1521</v>
      </c>
      <c r="I50" s="15">
        <v>177</v>
      </c>
      <c r="J50" s="16">
        <v>153</v>
      </c>
    </row>
    <row r="51" spans="1:11">
      <c r="A51" s="22"/>
      <c r="B51" s="124" t="s">
        <v>32</v>
      </c>
      <c r="C51" s="48">
        <v>81.400000000000006</v>
      </c>
      <c r="D51" s="48">
        <v>66.099999999999994</v>
      </c>
      <c r="E51" s="48">
        <v>55.7</v>
      </c>
      <c r="F51" s="48">
        <v>42.7</v>
      </c>
      <c r="G51" s="48">
        <v>19.399999999999999</v>
      </c>
      <c r="H51" s="48">
        <v>18.2</v>
      </c>
      <c r="I51" s="48">
        <v>6.4</v>
      </c>
      <c r="J51" s="49">
        <v>5.2</v>
      </c>
    </row>
    <row r="52" spans="1:11">
      <c r="A52" s="22" t="s">
        <v>52</v>
      </c>
      <c r="B52" s="64" t="s">
        <v>0</v>
      </c>
      <c r="C52" s="15">
        <v>8935</v>
      </c>
      <c r="D52" s="15">
        <v>7074</v>
      </c>
      <c r="E52" s="15">
        <v>5135</v>
      </c>
      <c r="F52" s="15">
        <v>4026</v>
      </c>
      <c r="G52" s="15">
        <v>1202</v>
      </c>
      <c r="H52" s="15">
        <v>1012</v>
      </c>
      <c r="I52" s="15">
        <v>2598</v>
      </c>
      <c r="J52" s="16">
        <v>2036</v>
      </c>
    </row>
    <row r="53" spans="1:11">
      <c r="A53" s="22"/>
      <c r="B53" s="64" t="s">
        <v>1</v>
      </c>
      <c r="C53" s="15">
        <v>585</v>
      </c>
      <c r="D53" s="15">
        <v>432</v>
      </c>
      <c r="E53" s="15">
        <v>291</v>
      </c>
      <c r="F53" s="15">
        <v>161</v>
      </c>
      <c r="G53" s="15">
        <v>213</v>
      </c>
      <c r="H53" s="15">
        <v>198</v>
      </c>
      <c r="I53" s="15">
        <v>81</v>
      </c>
      <c r="J53" s="16">
        <v>73</v>
      </c>
    </row>
    <row r="54" spans="1:11">
      <c r="A54" s="22"/>
      <c r="B54" s="124" t="s">
        <v>32</v>
      </c>
      <c r="C54" s="48">
        <v>59.8</v>
      </c>
      <c r="D54" s="48">
        <v>47.3</v>
      </c>
      <c r="E54" s="48">
        <v>34.299999999999997</v>
      </c>
      <c r="F54" s="48">
        <v>26.9</v>
      </c>
      <c r="G54" s="48">
        <v>8</v>
      </c>
      <c r="H54" s="48">
        <v>6.8</v>
      </c>
      <c r="I54" s="48">
        <v>17.399999999999999</v>
      </c>
      <c r="J54" s="49">
        <v>13.6</v>
      </c>
    </row>
    <row r="55" spans="1:11">
      <c r="A55" s="22" t="s">
        <v>53</v>
      </c>
      <c r="B55" s="64" t="s">
        <v>0</v>
      </c>
      <c r="C55" s="15">
        <v>66436</v>
      </c>
      <c r="D55" s="15">
        <v>53817</v>
      </c>
      <c r="E55" s="15">
        <v>44323</v>
      </c>
      <c r="F55" s="15">
        <v>35051</v>
      </c>
      <c r="G55" s="15">
        <v>9654</v>
      </c>
      <c r="H55" s="15">
        <v>8669</v>
      </c>
      <c r="I55" s="15">
        <v>12459</v>
      </c>
      <c r="J55" s="16">
        <v>10097</v>
      </c>
    </row>
    <row r="56" spans="1:11">
      <c r="A56" s="22"/>
      <c r="B56" s="64" t="s">
        <v>1</v>
      </c>
      <c r="C56" s="15">
        <v>7524</v>
      </c>
      <c r="D56" s="15">
        <v>6673</v>
      </c>
      <c r="E56" s="15">
        <v>3079</v>
      </c>
      <c r="F56" s="15">
        <v>2412</v>
      </c>
      <c r="G56" s="15">
        <v>1592</v>
      </c>
      <c r="H56" s="15">
        <v>1526</v>
      </c>
      <c r="I56" s="15">
        <v>2853</v>
      </c>
      <c r="J56" s="16">
        <v>2735</v>
      </c>
    </row>
    <row r="57" spans="1:11">
      <c r="A57" s="22"/>
      <c r="B57" s="124" t="s">
        <v>32</v>
      </c>
      <c r="C57" s="48">
        <v>88.5</v>
      </c>
      <c r="D57" s="48">
        <v>71.7</v>
      </c>
      <c r="E57" s="48">
        <v>59</v>
      </c>
      <c r="F57" s="48">
        <v>46.7</v>
      </c>
      <c r="G57" s="48">
        <v>12.9</v>
      </c>
      <c r="H57" s="48">
        <v>11.5</v>
      </c>
      <c r="I57" s="48">
        <v>16.600000000000001</v>
      </c>
      <c r="J57" s="49">
        <v>13.4</v>
      </c>
    </row>
    <row r="58" spans="1:11">
      <c r="A58" s="22" t="s">
        <v>54</v>
      </c>
      <c r="B58" s="64" t="s">
        <v>0</v>
      </c>
      <c r="C58" s="15">
        <v>18969</v>
      </c>
      <c r="D58" s="15">
        <v>14622</v>
      </c>
      <c r="E58" s="15">
        <v>11321</v>
      </c>
      <c r="F58" s="15">
        <v>8495</v>
      </c>
      <c r="G58" s="15">
        <v>4291</v>
      </c>
      <c r="H58" s="15">
        <v>3811</v>
      </c>
      <c r="I58" s="15">
        <v>3357</v>
      </c>
      <c r="J58" s="16">
        <v>2316</v>
      </c>
    </row>
    <row r="59" spans="1:11">
      <c r="A59" s="22"/>
      <c r="B59" s="64" t="s">
        <v>1</v>
      </c>
      <c r="C59" s="15">
        <v>2978</v>
      </c>
      <c r="D59" s="15">
        <v>2081</v>
      </c>
      <c r="E59" s="15">
        <v>1311</v>
      </c>
      <c r="F59" s="15">
        <v>790</v>
      </c>
      <c r="G59" s="15">
        <v>1233</v>
      </c>
      <c r="H59" s="15">
        <v>978</v>
      </c>
      <c r="I59" s="15">
        <v>434</v>
      </c>
      <c r="J59" s="16">
        <v>313</v>
      </c>
    </row>
    <row r="60" spans="1:11">
      <c r="A60" s="22"/>
      <c r="B60" s="124" t="s">
        <v>32</v>
      </c>
      <c r="C60" s="48">
        <v>98.9</v>
      </c>
      <c r="D60" s="48">
        <v>76.2</v>
      </c>
      <c r="E60" s="48">
        <v>59</v>
      </c>
      <c r="F60" s="48">
        <v>44.3</v>
      </c>
      <c r="G60" s="48">
        <v>22.4</v>
      </c>
      <c r="H60" s="48">
        <v>19.899999999999999</v>
      </c>
      <c r="I60" s="48">
        <v>17.5</v>
      </c>
      <c r="J60" s="49">
        <v>12.1</v>
      </c>
    </row>
    <row r="61" spans="1:11" ht="17.25" customHeight="1">
      <c r="A61" s="405" t="s">
        <v>961</v>
      </c>
      <c r="B61" s="405"/>
      <c r="C61" s="405"/>
      <c r="D61" s="405"/>
      <c r="E61" s="405"/>
      <c r="F61" s="405"/>
      <c r="G61" s="405"/>
      <c r="H61" s="405"/>
      <c r="I61" s="405"/>
      <c r="J61" s="405"/>
    </row>
    <row r="62" spans="1:11">
      <c r="A62" s="63" t="s">
        <v>191</v>
      </c>
      <c r="B62" s="19" t="s">
        <v>0</v>
      </c>
      <c r="C62" s="8">
        <v>78757</v>
      </c>
      <c r="D62" s="8">
        <v>67565</v>
      </c>
      <c r="E62" s="11">
        <v>43365</v>
      </c>
      <c r="F62" s="11">
        <v>35430</v>
      </c>
      <c r="G62" s="11">
        <v>27311</v>
      </c>
      <c r="H62" s="11">
        <v>25025</v>
      </c>
      <c r="I62" s="11">
        <v>8081</v>
      </c>
      <c r="J62" s="12">
        <v>7110</v>
      </c>
    </row>
    <row r="63" spans="1:11">
      <c r="A63" s="294" t="s">
        <v>192</v>
      </c>
      <c r="B63" s="19" t="s">
        <v>1</v>
      </c>
      <c r="C63" s="11">
        <v>15901</v>
      </c>
      <c r="D63" s="11">
        <v>13907</v>
      </c>
      <c r="E63" s="11">
        <v>8672</v>
      </c>
      <c r="F63" s="11">
        <v>7129</v>
      </c>
      <c r="G63" s="11">
        <v>6902</v>
      </c>
      <c r="H63" s="11">
        <v>6536</v>
      </c>
      <c r="I63" s="11">
        <v>327</v>
      </c>
      <c r="J63" s="12">
        <v>242</v>
      </c>
    </row>
    <row r="64" spans="1:11">
      <c r="A64" s="267"/>
      <c r="B64" s="123" t="s">
        <v>32</v>
      </c>
      <c r="C64" s="50">
        <v>13.1</v>
      </c>
      <c r="D64" s="50">
        <v>11.3</v>
      </c>
      <c r="E64" s="50">
        <v>7.2</v>
      </c>
      <c r="F64" s="50">
        <v>5.9</v>
      </c>
      <c r="G64" s="50">
        <v>4.5999999999999996</v>
      </c>
      <c r="H64" s="50">
        <v>4.2</v>
      </c>
      <c r="I64" s="50">
        <v>1.3</v>
      </c>
      <c r="J64" s="73">
        <v>1.2</v>
      </c>
      <c r="K64" s="179"/>
    </row>
    <row r="65" spans="1:10">
      <c r="A65" s="22" t="s">
        <v>18</v>
      </c>
      <c r="B65" s="64" t="s">
        <v>0</v>
      </c>
      <c r="C65" s="15">
        <v>5345</v>
      </c>
      <c r="D65" s="15">
        <v>4945</v>
      </c>
      <c r="E65" s="15">
        <v>2550</v>
      </c>
      <c r="F65" s="15">
        <v>2228</v>
      </c>
      <c r="G65" s="15">
        <v>2425</v>
      </c>
      <c r="H65" s="15">
        <v>2372</v>
      </c>
      <c r="I65" s="15">
        <v>370</v>
      </c>
      <c r="J65" s="16">
        <v>345</v>
      </c>
    </row>
    <row r="66" spans="1:10">
      <c r="A66" s="22"/>
      <c r="B66" s="64" t="s">
        <v>1</v>
      </c>
      <c r="C66" s="15">
        <v>1149</v>
      </c>
      <c r="D66" s="15">
        <v>1081</v>
      </c>
      <c r="E66" s="15">
        <v>423</v>
      </c>
      <c r="F66" s="15">
        <v>359</v>
      </c>
      <c r="G66" s="15">
        <v>721</v>
      </c>
      <c r="H66" s="15">
        <v>721</v>
      </c>
      <c r="I66" s="15">
        <v>5</v>
      </c>
      <c r="J66" s="16">
        <v>1</v>
      </c>
    </row>
    <row r="67" spans="1:10">
      <c r="A67" s="22"/>
      <c r="B67" s="124" t="s">
        <v>32</v>
      </c>
      <c r="C67" s="48">
        <v>11.2</v>
      </c>
      <c r="D67" s="48">
        <v>10.4</v>
      </c>
      <c r="E67" s="48">
        <v>5.3</v>
      </c>
      <c r="F67" s="48">
        <v>4.7</v>
      </c>
      <c r="G67" s="48">
        <v>5.0999999999999996</v>
      </c>
      <c r="H67" s="48">
        <v>5</v>
      </c>
      <c r="I67" s="48">
        <v>0.8</v>
      </c>
      <c r="J67" s="49">
        <v>0.7</v>
      </c>
    </row>
    <row r="68" spans="1:10">
      <c r="A68" s="22" t="s">
        <v>41</v>
      </c>
      <c r="B68" s="64" t="s">
        <v>0</v>
      </c>
      <c r="C68" s="15">
        <v>3379</v>
      </c>
      <c r="D68" s="15">
        <v>3278</v>
      </c>
      <c r="E68" s="15">
        <v>2544</v>
      </c>
      <c r="F68" s="15">
        <v>2469</v>
      </c>
      <c r="G68" s="15">
        <v>489</v>
      </c>
      <c r="H68" s="15">
        <v>486</v>
      </c>
      <c r="I68" s="15">
        <v>346</v>
      </c>
      <c r="J68" s="16">
        <v>323</v>
      </c>
    </row>
    <row r="69" spans="1:10">
      <c r="A69" s="22"/>
      <c r="B69" s="64" t="s">
        <v>1</v>
      </c>
      <c r="C69" s="15">
        <v>436</v>
      </c>
      <c r="D69" s="15">
        <v>422</v>
      </c>
      <c r="E69" s="15">
        <v>305</v>
      </c>
      <c r="F69" s="15">
        <v>294</v>
      </c>
      <c r="G69" s="15">
        <v>94</v>
      </c>
      <c r="H69" s="15">
        <v>91</v>
      </c>
      <c r="I69" s="15">
        <v>37</v>
      </c>
      <c r="J69" s="16">
        <v>37</v>
      </c>
    </row>
    <row r="70" spans="1:10">
      <c r="A70" s="22"/>
      <c r="B70" s="124" t="s">
        <v>32</v>
      </c>
      <c r="C70" s="48">
        <v>12.3</v>
      </c>
      <c r="D70" s="48">
        <v>12</v>
      </c>
      <c r="E70" s="48">
        <v>9.3000000000000007</v>
      </c>
      <c r="F70" s="48">
        <v>9</v>
      </c>
      <c r="G70" s="48">
        <v>1.8</v>
      </c>
      <c r="H70" s="48">
        <v>1.8</v>
      </c>
      <c r="I70" s="48">
        <v>1.3</v>
      </c>
      <c r="J70" s="49">
        <v>1.2</v>
      </c>
    </row>
    <row r="71" spans="1:10">
      <c r="A71" s="22" t="s">
        <v>42</v>
      </c>
      <c r="B71" s="64" t="s">
        <v>0</v>
      </c>
      <c r="C71" s="15">
        <v>2564</v>
      </c>
      <c r="D71" s="15">
        <v>1882</v>
      </c>
      <c r="E71" s="15">
        <v>1943</v>
      </c>
      <c r="F71" s="15">
        <v>1368</v>
      </c>
      <c r="G71" s="15">
        <v>470</v>
      </c>
      <c r="H71" s="15">
        <v>384</v>
      </c>
      <c r="I71" s="15">
        <v>151</v>
      </c>
      <c r="J71" s="16">
        <v>130</v>
      </c>
    </row>
    <row r="72" spans="1:10">
      <c r="A72" s="22"/>
      <c r="B72" s="64" t="s">
        <v>1</v>
      </c>
      <c r="C72" s="15">
        <v>262</v>
      </c>
      <c r="D72" s="15">
        <v>169</v>
      </c>
      <c r="E72" s="15">
        <v>111</v>
      </c>
      <c r="F72" s="15">
        <v>83</v>
      </c>
      <c r="G72" s="15">
        <v>151</v>
      </c>
      <c r="H72" s="15">
        <v>86</v>
      </c>
      <c r="I72" s="15" t="s">
        <v>410</v>
      </c>
      <c r="J72" s="16" t="s">
        <v>410</v>
      </c>
    </row>
    <row r="73" spans="1:10">
      <c r="A73" s="22"/>
      <c r="B73" s="124" t="s">
        <v>32</v>
      </c>
      <c r="C73" s="48">
        <v>12.1</v>
      </c>
      <c r="D73" s="48">
        <v>8.9</v>
      </c>
      <c r="E73" s="48">
        <v>9.1</v>
      </c>
      <c r="F73" s="48">
        <v>6.4</v>
      </c>
      <c r="G73" s="48">
        <v>2.2000000000000002</v>
      </c>
      <c r="H73" s="48">
        <v>1.8</v>
      </c>
      <c r="I73" s="48">
        <v>0.7</v>
      </c>
      <c r="J73" s="49">
        <v>0.6</v>
      </c>
    </row>
    <row r="74" spans="1:10">
      <c r="A74" s="22" t="s">
        <v>43</v>
      </c>
      <c r="B74" s="64" t="s">
        <v>0</v>
      </c>
      <c r="C74" s="15">
        <v>3636</v>
      </c>
      <c r="D74" s="15">
        <v>2825</v>
      </c>
      <c r="E74" s="15">
        <v>2409</v>
      </c>
      <c r="F74" s="15">
        <v>1928</v>
      </c>
      <c r="G74" s="15">
        <v>982</v>
      </c>
      <c r="H74" s="15">
        <v>772</v>
      </c>
      <c r="I74" s="15">
        <v>245</v>
      </c>
      <c r="J74" s="16">
        <v>125</v>
      </c>
    </row>
    <row r="75" spans="1:10">
      <c r="A75" s="22"/>
      <c r="B75" s="64" t="s">
        <v>1</v>
      </c>
      <c r="C75" s="15">
        <v>561</v>
      </c>
      <c r="D75" s="15">
        <v>355</v>
      </c>
      <c r="E75" s="15">
        <v>533</v>
      </c>
      <c r="F75" s="15">
        <v>327</v>
      </c>
      <c r="G75" s="15">
        <v>28</v>
      </c>
      <c r="H75" s="15">
        <v>28</v>
      </c>
      <c r="I75" s="15" t="s">
        <v>410</v>
      </c>
      <c r="J75" s="16" t="s">
        <v>410</v>
      </c>
    </row>
    <row r="76" spans="1:10">
      <c r="A76" s="22"/>
      <c r="B76" s="124" t="s">
        <v>32</v>
      </c>
      <c r="C76" s="48">
        <v>29</v>
      </c>
      <c r="D76" s="48">
        <v>22.5</v>
      </c>
      <c r="E76" s="48">
        <v>19.2</v>
      </c>
      <c r="F76" s="48">
        <v>15.4</v>
      </c>
      <c r="G76" s="48">
        <v>7.8</v>
      </c>
      <c r="H76" s="48">
        <v>6.2</v>
      </c>
      <c r="I76" s="48">
        <v>2</v>
      </c>
      <c r="J76" s="49">
        <v>1</v>
      </c>
    </row>
    <row r="77" spans="1:10">
      <c r="A77" s="22" t="s">
        <v>44</v>
      </c>
      <c r="B77" s="64" t="s">
        <v>0</v>
      </c>
      <c r="C77" s="15">
        <v>5349</v>
      </c>
      <c r="D77" s="15">
        <v>4852</v>
      </c>
      <c r="E77" s="15">
        <v>2448</v>
      </c>
      <c r="F77" s="15">
        <v>2205</v>
      </c>
      <c r="G77" s="15">
        <v>2499</v>
      </c>
      <c r="H77" s="15">
        <v>2246</v>
      </c>
      <c r="I77" s="15">
        <v>402</v>
      </c>
      <c r="J77" s="16">
        <v>401</v>
      </c>
    </row>
    <row r="78" spans="1:10">
      <c r="A78" s="22"/>
      <c r="B78" s="64" t="s">
        <v>1</v>
      </c>
      <c r="C78" s="15">
        <v>250</v>
      </c>
      <c r="D78" s="15">
        <v>249</v>
      </c>
      <c r="E78" s="15">
        <v>222</v>
      </c>
      <c r="F78" s="15">
        <v>221</v>
      </c>
      <c r="G78" s="15">
        <v>28</v>
      </c>
      <c r="H78" s="15">
        <v>28</v>
      </c>
      <c r="I78" s="15" t="s">
        <v>410</v>
      </c>
      <c r="J78" s="16" t="s">
        <v>410</v>
      </c>
    </row>
    <row r="79" spans="1:10">
      <c r="A79" s="22"/>
      <c r="B79" s="124" t="s">
        <v>32</v>
      </c>
      <c r="C79" s="48">
        <v>15.9</v>
      </c>
      <c r="D79" s="48">
        <v>14.4</v>
      </c>
      <c r="E79" s="48">
        <v>7.3</v>
      </c>
      <c r="F79" s="48">
        <v>6.5</v>
      </c>
      <c r="G79" s="48">
        <v>7.4</v>
      </c>
      <c r="H79" s="48">
        <v>6.7</v>
      </c>
      <c r="I79" s="48">
        <v>1.2</v>
      </c>
      <c r="J79" s="49">
        <v>1.2</v>
      </c>
    </row>
    <row r="80" spans="1:10">
      <c r="A80" s="22" t="s">
        <v>45</v>
      </c>
      <c r="B80" s="64" t="s">
        <v>0</v>
      </c>
      <c r="C80" s="15">
        <v>4442</v>
      </c>
      <c r="D80" s="15">
        <v>3642</v>
      </c>
      <c r="E80" s="15">
        <v>2701</v>
      </c>
      <c r="F80" s="15">
        <v>2040</v>
      </c>
      <c r="G80" s="15">
        <v>1289</v>
      </c>
      <c r="H80" s="15">
        <v>1168</v>
      </c>
      <c r="I80" s="15">
        <v>452</v>
      </c>
      <c r="J80" s="16">
        <v>434</v>
      </c>
    </row>
    <row r="81" spans="1:10">
      <c r="A81" s="22"/>
      <c r="B81" s="64" t="s">
        <v>1</v>
      </c>
      <c r="C81" s="15">
        <v>1191</v>
      </c>
      <c r="D81" s="15">
        <v>711</v>
      </c>
      <c r="E81" s="15">
        <v>736</v>
      </c>
      <c r="F81" s="15">
        <v>374</v>
      </c>
      <c r="G81" s="15">
        <v>428</v>
      </c>
      <c r="H81" s="15">
        <v>310</v>
      </c>
      <c r="I81" s="15">
        <v>27</v>
      </c>
      <c r="J81" s="16">
        <v>27</v>
      </c>
    </row>
    <row r="82" spans="1:10">
      <c r="A82" s="22"/>
      <c r="B82" s="124" t="s">
        <v>32</v>
      </c>
      <c r="C82" s="48">
        <v>8.9</v>
      </c>
      <c r="D82" s="48">
        <v>7.3</v>
      </c>
      <c r="E82" s="48">
        <v>5.4</v>
      </c>
      <c r="F82" s="48">
        <v>4.0999999999999996</v>
      </c>
      <c r="G82" s="48">
        <v>2.6</v>
      </c>
      <c r="H82" s="48">
        <v>2.2999999999999998</v>
      </c>
      <c r="I82" s="48">
        <v>0.9</v>
      </c>
      <c r="J82" s="49">
        <v>0.9</v>
      </c>
    </row>
    <row r="83" spans="1:10">
      <c r="A83" s="22" t="s">
        <v>46</v>
      </c>
      <c r="B83" s="64" t="s">
        <v>0</v>
      </c>
      <c r="C83" s="15">
        <v>7751</v>
      </c>
      <c r="D83" s="15">
        <v>6451</v>
      </c>
      <c r="E83" s="15">
        <v>3994</v>
      </c>
      <c r="F83" s="15">
        <v>3235</v>
      </c>
      <c r="G83" s="15">
        <v>3184</v>
      </c>
      <c r="H83" s="15">
        <v>2647</v>
      </c>
      <c r="I83" s="15">
        <v>573</v>
      </c>
      <c r="J83" s="16">
        <v>569</v>
      </c>
    </row>
    <row r="84" spans="1:10">
      <c r="A84" s="22"/>
      <c r="B84" s="64" t="s">
        <v>1</v>
      </c>
      <c r="C84" s="15">
        <v>2038</v>
      </c>
      <c r="D84" s="15">
        <v>1975</v>
      </c>
      <c r="E84" s="15">
        <v>1074</v>
      </c>
      <c r="F84" s="15">
        <v>1050</v>
      </c>
      <c r="G84" s="15">
        <v>941</v>
      </c>
      <c r="H84" s="15">
        <v>902</v>
      </c>
      <c r="I84" s="15">
        <v>23</v>
      </c>
      <c r="J84" s="16">
        <v>23</v>
      </c>
    </row>
    <row r="85" spans="1:10">
      <c r="A85" s="22"/>
      <c r="B85" s="124" t="s">
        <v>32</v>
      </c>
      <c r="C85" s="48">
        <v>6.2</v>
      </c>
      <c r="D85" s="48">
        <v>5.0999999999999996</v>
      </c>
      <c r="E85" s="48">
        <v>3.2</v>
      </c>
      <c r="F85" s="48">
        <v>2.6</v>
      </c>
      <c r="G85" s="48">
        <v>2.5</v>
      </c>
      <c r="H85" s="48">
        <v>2.1</v>
      </c>
      <c r="I85" s="48">
        <v>0.5</v>
      </c>
      <c r="J85" s="49">
        <v>0.5</v>
      </c>
    </row>
    <row r="86" spans="1:10">
      <c r="A86" s="22" t="s">
        <v>47</v>
      </c>
      <c r="B86" s="64" t="s">
        <v>0</v>
      </c>
      <c r="C86" s="15">
        <v>1820</v>
      </c>
      <c r="D86" s="15">
        <v>1658</v>
      </c>
      <c r="E86" s="15">
        <v>645</v>
      </c>
      <c r="F86" s="15">
        <v>509</v>
      </c>
      <c r="G86" s="15">
        <v>1145</v>
      </c>
      <c r="H86" s="15">
        <v>1128</v>
      </c>
      <c r="I86" s="15">
        <v>30</v>
      </c>
      <c r="J86" s="16">
        <v>21</v>
      </c>
    </row>
    <row r="87" spans="1:10">
      <c r="A87" s="22"/>
      <c r="B87" s="64" t="s">
        <v>1</v>
      </c>
      <c r="C87" s="15">
        <v>238</v>
      </c>
      <c r="D87" s="15">
        <v>235</v>
      </c>
      <c r="E87" s="15">
        <v>58</v>
      </c>
      <c r="F87" s="15">
        <v>55</v>
      </c>
      <c r="G87" s="15">
        <v>180</v>
      </c>
      <c r="H87" s="15">
        <v>180</v>
      </c>
      <c r="I87" s="15" t="s">
        <v>410</v>
      </c>
      <c r="J87" s="16" t="s">
        <v>410</v>
      </c>
    </row>
    <row r="88" spans="1:10">
      <c r="A88" s="22"/>
      <c r="B88" s="124" t="s">
        <v>32</v>
      </c>
      <c r="C88" s="48">
        <v>14.6</v>
      </c>
      <c r="D88" s="48">
        <v>13.3</v>
      </c>
      <c r="E88" s="48">
        <v>5.2</v>
      </c>
      <c r="F88" s="48">
        <v>4.0999999999999996</v>
      </c>
      <c r="G88" s="48">
        <v>9.1999999999999993</v>
      </c>
      <c r="H88" s="48">
        <v>9</v>
      </c>
      <c r="I88" s="48">
        <v>0.2</v>
      </c>
      <c r="J88" s="49">
        <v>0.2</v>
      </c>
    </row>
    <row r="89" spans="1:10">
      <c r="A89" s="22" t="s">
        <v>48</v>
      </c>
      <c r="B89" s="64" t="s">
        <v>0</v>
      </c>
      <c r="C89" s="15">
        <v>3189</v>
      </c>
      <c r="D89" s="15">
        <v>2832</v>
      </c>
      <c r="E89" s="15">
        <v>2047</v>
      </c>
      <c r="F89" s="15">
        <v>1757</v>
      </c>
      <c r="G89" s="15">
        <v>679</v>
      </c>
      <c r="H89" s="15">
        <v>645</v>
      </c>
      <c r="I89" s="15">
        <v>463</v>
      </c>
      <c r="J89" s="16">
        <v>430</v>
      </c>
    </row>
    <row r="90" spans="1:10">
      <c r="A90" s="22"/>
      <c r="B90" s="64" t="s">
        <v>1</v>
      </c>
      <c r="C90" s="15">
        <v>820</v>
      </c>
      <c r="D90" s="15">
        <v>810</v>
      </c>
      <c r="E90" s="15">
        <v>677</v>
      </c>
      <c r="F90" s="15">
        <v>667</v>
      </c>
      <c r="G90" s="15">
        <v>73</v>
      </c>
      <c r="H90" s="15">
        <v>73</v>
      </c>
      <c r="I90" s="15">
        <v>70</v>
      </c>
      <c r="J90" s="16">
        <v>70</v>
      </c>
    </row>
    <row r="91" spans="1:10">
      <c r="A91" s="22"/>
      <c r="B91" s="124" t="s">
        <v>32</v>
      </c>
      <c r="C91" s="48">
        <v>11.9</v>
      </c>
      <c r="D91" s="48">
        <v>10.6</v>
      </c>
      <c r="E91" s="48">
        <v>7.6</v>
      </c>
      <c r="F91" s="48">
        <v>6.5</v>
      </c>
      <c r="G91" s="48">
        <v>2.5</v>
      </c>
      <c r="H91" s="48">
        <v>2.4</v>
      </c>
      <c r="I91" s="48">
        <v>1.7</v>
      </c>
      <c r="J91" s="49">
        <v>1.6</v>
      </c>
    </row>
    <row r="92" spans="1:10">
      <c r="A92" s="22" t="s">
        <v>49</v>
      </c>
      <c r="B92" s="64" t="s">
        <v>0</v>
      </c>
      <c r="C92" s="15">
        <v>2997</v>
      </c>
      <c r="D92" s="15">
        <v>2628</v>
      </c>
      <c r="E92" s="15">
        <v>1015</v>
      </c>
      <c r="F92" s="15">
        <v>729</v>
      </c>
      <c r="G92" s="15">
        <v>1867</v>
      </c>
      <c r="H92" s="15">
        <v>1785</v>
      </c>
      <c r="I92" s="15">
        <v>115</v>
      </c>
      <c r="J92" s="16">
        <v>114</v>
      </c>
    </row>
    <row r="93" spans="1:10">
      <c r="A93" s="22"/>
      <c r="B93" s="64" t="s">
        <v>1</v>
      </c>
      <c r="C93" s="15">
        <v>1942</v>
      </c>
      <c r="D93" s="15">
        <v>1920</v>
      </c>
      <c r="E93" s="15">
        <v>381</v>
      </c>
      <c r="F93" s="15">
        <v>359</v>
      </c>
      <c r="G93" s="15">
        <v>1561</v>
      </c>
      <c r="H93" s="15">
        <v>1561</v>
      </c>
      <c r="I93" s="15" t="s">
        <v>410</v>
      </c>
      <c r="J93" s="16" t="s">
        <v>410</v>
      </c>
    </row>
    <row r="94" spans="1:10">
      <c r="A94" s="22"/>
      <c r="B94" s="124" t="s">
        <v>32</v>
      </c>
      <c r="C94" s="48">
        <v>23.6</v>
      </c>
      <c r="D94" s="48">
        <v>20.7</v>
      </c>
      <c r="E94" s="48">
        <v>8</v>
      </c>
      <c r="F94" s="48">
        <v>5.7</v>
      </c>
      <c r="G94" s="48">
        <v>14.7</v>
      </c>
      <c r="H94" s="48">
        <v>14.1</v>
      </c>
      <c r="I94" s="48">
        <v>0.9</v>
      </c>
      <c r="J94" s="49">
        <v>0.9</v>
      </c>
    </row>
    <row r="95" spans="1:10">
      <c r="A95" s="22" t="s">
        <v>50</v>
      </c>
      <c r="B95" s="64" t="s">
        <v>0</v>
      </c>
      <c r="C95" s="178">
        <v>3500</v>
      </c>
      <c r="D95" s="178">
        <v>3270</v>
      </c>
      <c r="E95" s="178">
        <v>1842</v>
      </c>
      <c r="F95" s="178">
        <v>1668</v>
      </c>
      <c r="G95" s="178">
        <v>1442</v>
      </c>
      <c r="H95" s="230">
        <v>1424</v>
      </c>
      <c r="I95" s="230">
        <v>216</v>
      </c>
      <c r="J95" s="177">
        <v>178</v>
      </c>
    </row>
    <row r="96" spans="1:10">
      <c r="A96" s="22"/>
      <c r="B96" s="64" t="s">
        <v>1</v>
      </c>
      <c r="C96" s="178">
        <v>252</v>
      </c>
      <c r="D96" s="178">
        <v>211</v>
      </c>
      <c r="E96" s="178">
        <v>191</v>
      </c>
      <c r="F96" s="178">
        <v>169</v>
      </c>
      <c r="G96" s="178">
        <v>44</v>
      </c>
      <c r="H96" s="230">
        <v>42</v>
      </c>
      <c r="I96" s="230">
        <v>17</v>
      </c>
      <c r="J96" s="177" t="s">
        <v>410</v>
      </c>
    </row>
    <row r="97" spans="1:10">
      <c r="A97" s="22"/>
      <c r="B97" s="124" t="s">
        <v>32</v>
      </c>
      <c r="C97" s="48">
        <v>10.8</v>
      </c>
      <c r="D97" s="48">
        <v>10.1</v>
      </c>
      <c r="E97" s="48">
        <v>5.7</v>
      </c>
      <c r="F97" s="48">
        <v>5.0999999999999996</v>
      </c>
      <c r="G97" s="48">
        <v>4.4000000000000004</v>
      </c>
      <c r="H97" s="48">
        <v>4.4000000000000004</v>
      </c>
      <c r="I97" s="48">
        <v>0.7</v>
      </c>
      <c r="J97" s="49">
        <v>0.5</v>
      </c>
    </row>
    <row r="98" spans="1:10">
      <c r="A98" s="22" t="s">
        <v>51</v>
      </c>
      <c r="B98" s="64" t="s">
        <v>0</v>
      </c>
      <c r="C98" s="178">
        <v>16102</v>
      </c>
      <c r="D98" s="178">
        <v>13642</v>
      </c>
      <c r="E98" s="178">
        <v>6377</v>
      </c>
      <c r="F98" s="178">
        <v>4927</v>
      </c>
      <c r="G98" s="178">
        <v>7483</v>
      </c>
      <c r="H98" s="178">
        <v>6841</v>
      </c>
      <c r="I98" s="178">
        <v>2242</v>
      </c>
      <c r="J98" s="174">
        <v>1874</v>
      </c>
    </row>
    <row r="99" spans="1:10">
      <c r="A99" s="22"/>
      <c r="B99" s="64" t="s">
        <v>1</v>
      </c>
      <c r="C99" s="178">
        <v>4677</v>
      </c>
      <c r="D99" s="178">
        <v>3902</v>
      </c>
      <c r="E99" s="178">
        <v>2552</v>
      </c>
      <c r="F99" s="178">
        <v>1951</v>
      </c>
      <c r="G99" s="178">
        <v>2032</v>
      </c>
      <c r="H99" s="178">
        <v>1922</v>
      </c>
      <c r="I99" s="178">
        <v>93</v>
      </c>
      <c r="J99" s="174">
        <v>29</v>
      </c>
    </row>
    <row r="100" spans="1:10">
      <c r="A100" s="22"/>
      <c r="B100" s="124" t="s">
        <v>32</v>
      </c>
      <c r="C100" s="48">
        <v>21.9</v>
      </c>
      <c r="D100" s="48">
        <v>18.600000000000001</v>
      </c>
      <c r="E100" s="48">
        <v>8.6999999999999993</v>
      </c>
      <c r="F100" s="48">
        <v>6.7</v>
      </c>
      <c r="G100" s="48">
        <v>10.199999999999999</v>
      </c>
      <c r="H100" s="48">
        <v>9.3000000000000007</v>
      </c>
      <c r="I100" s="48">
        <v>3.1</v>
      </c>
      <c r="J100" s="49">
        <v>2.6</v>
      </c>
    </row>
    <row r="101" spans="1:10">
      <c r="A101" s="22" t="s">
        <v>29</v>
      </c>
      <c r="B101" s="64" t="s">
        <v>0</v>
      </c>
      <c r="C101" s="178">
        <v>1312</v>
      </c>
      <c r="D101" s="178">
        <v>1204</v>
      </c>
      <c r="E101" s="178">
        <v>908</v>
      </c>
      <c r="F101" s="178">
        <v>808</v>
      </c>
      <c r="G101" s="178">
        <v>333</v>
      </c>
      <c r="H101" s="178">
        <v>325</v>
      </c>
      <c r="I101" s="178">
        <v>71</v>
      </c>
      <c r="J101" s="174">
        <v>71</v>
      </c>
    </row>
    <row r="102" spans="1:10">
      <c r="A102" s="22"/>
      <c r="B102" s="64" t="s">
        <v>1</v>
      </c>
      <c r="C102" s="178">
        <v>422</v>
      </c>
      <c r="D102" s="178">
        <v>399</v>
      </c>
      <c r="E102" s="178">
        <v>97</v>
      </c>
      <c r="F102" s="178">
        <v>74</v>
      </c>
      <c r="G102" s="178">
        <v>294</v>
      </c>
      <c r="H102" s="178">
        <v>294</v>
      </c>
      <c r="I102" s="178">
        <v>31</v>
      </c>
      <c r="J102" s="174">
        <v>31</v>
      </c>
    </row>
    <row r="103" spans="1:10">
      <c r="A103" s="22"/>
      <c r="B103" s="124" t="s">
        <v>32</v>
      </c>
      <c r="C103" s="48">
        <v>9.5</v>
      </c>
      <c r="D103" s="48">
        <v>8.6999999999999993</v>
      </c>
      <c r="E103" s="48">
        <v>6.6</v>
      </c>
      <c r="F103" s="48">
        <v>5.9</v>
      </c>
      <c r="G103" s="48">
        <v>2.4</v>
      </c>
      <c r="H103" s="48">
        <v>2.4</v>
      </c>
      <c r="I103" s="48">
        <v>0.5</v>
      </c>
      <c r="J103" s="49">
        <v>0.5</v>
      </c>
    </row>
    <row r="104" spans="1:10">
      <c r="A104" s="22" t="s">
        <v>52</v>
      </c>
      <c r="B104" s="64" t="s">
        <v>0</v>
      </c>
      <c r="C104" s="178">
        <v>1561</v>
      </c>
      <c r="D104" s="178">
        <v>1293</v>
      </c>
      <c r="E104" s="178">
        <v>1139</v>
      </c>
      <c r="F104" s="178">
        <v>970</v>
      </c>
      <c r="G104" s="178">
        <v>233</v>
      </c>
      <c r="H104" s="178">
        <v>189</v>
      </c>
      <c r="I104" s="178">
        <v>189</v>
      </c>
      <c r="J104" s="174">
        <v>134</v>
      </c>
    </row>
    <row r="105" spans="1:10">
      <c r="A105" s="22"/>
      <c r="B105" s="64" t="s">
        <v>1</v>
      </c>
      <c r="C105" s="178">
        <v>74</v>
      </c>
      <c r="D105" s="178">
        <v>63</v>
      </c>
      <c r="E105" s="178">
        <v>49</v>
      </c>
      <c r="F105" s="178">
        <v>38</v>
      </c>
      <c r="G105" s="178">
        <v>25</v>
      </c>
      <c r="H105" s="178">
        <v>25</v>
      </c>
      <c r="I105" s="230" t="s">
        <v>410</v>
      </c>
      <c r="J105" s="177" t="s">
        <v>410</v>
      </c>
    </row>
    <row r="106" spans="1:10">
      <c r="A106" s="22"/>
      <c r="B106" s="124" t="s">
        <v>32</v>
      </c>
      <c r="C106" s="48">
        <v>10.4</v>
      </c>
      <c r="D106" s="48">
        <v>8.6</v>
      </c>
      <c r="E106" s="48">
        <v>7.6</v>
      </c>
      <c r="F106" s="48">
        <v>6.5</v>
      </c>
      <c r="G106" s="48">
        <v>1.6</v>
      </c>
      <c r="H106" s="48">
        <v>1.3</v>
      </c>
      <c r="I106" s="48">
        <v>1.3</v>
      </c>
      <c r="J106" s="49">
        <v>0.9</v>
      </c>
    </row>
    <row r="107" spans="1:10">
      <c r="A107" s="22" t="s">
        <v>53</v>
      </c>
      <c r="B107" s="64" t="s">
        <v>0</v>
      </c>
      <c r="C107" s="178">
        <v>12058</v>
      </c>
      <c r="D107" s="178">
        <v>9828</v>
      </c>
      <c r="E107" s="178">
        <v>8494</v>
      </c>
      <c r="F107" s="178">
        <v>6563</v>
      </c>
      <c r="G107" s="178">
        <v>1921</v>
      </c>
      <c r="H107" s="178">
        <v>1779</v>
      </c>
      <c r="I107" s="178">
        <v>1643</v>
      </c>
      <c r="J107" s="174">
        <v>1486</v>
      </c>
    </row>
    <row r="108" spans="1:10">
      <c r="A108" s="22"/>
      <c r="B108" s="64" t="s">
        <v>1</v>
      </c>
      <c r="C108" s="178">
        <v>1275</v>
      </c>
      <c r="D108" s="178">
        <v>1188</v>
      </c>
      <c r="E108" s="178">
        <v>1021</v>
      </c>
      <c r="F108" s="178">
        <v>935</v>
      </c>
      <c r="G108" s="178">
        <v>231</v>
      </c>
      <c r="H108" s="178">
        <v>230</v>
      </c>
      <c r="I108" s="178">
        <v>23</v>
      </c>
      <c r="J108" s="174">
        <v>23</v>
      </c>
    </row>
    <row r="109" spans="1:10">
      <c r="A109" s="22"/>
      <c r="B109" s="124" t="s">
        <v>32</v>
      </c>
      <c r="C109" s="48">
        <v>16.100000000000001</v>
      </c>
      <c r="D109" s="48">
        <v>13.1</v>
      </c>
      <c r="E109" s="48">
        <v>11.3</v>
      </c>
      <c r="F109" s="48">
        <v>8.6999999999999993</v>
      </c>
      <c r="G109" s="48">
        <v>2.6</v>
      </c>
      <c r="H109" s="48">
        <v>2.4</v>
      </c>
      <c r="I109" s="48">
        <v>2.2000000000000002</v>
      </c>
      <c r="J109" s="49">
        <v>2</v>
      </c>
    </row>
    <row r="110" spans="1:10">
      <c r="A110" s="22" t="s">
        <v>54</v>
      </c>
      <c r="B110" s="64" t="s">
        <v>0</v>
      </c>
      <c r="C110" s="178">
        <v>3752</v>
      </c>
      <c r="D110" s="178">
        <v>3335</v>
      </c>
      <c r="E110" s="178">
        <v>2309</v>
      </c>
      <c r="F110" s="178">
        <v>2026</v>
      </c>
      <c r="G110" s="178">
        <v>870</v>
      </c>
      <c r="H110" s="178">
        <v>834</v>
      </c>
      <c r="I110" s="178">
        <v>573</v>
      </c>
      <c r="J110" s="174">
        <v>475</v>
      </c>
    </row>
    <row r="111" spans="1:10">
      <c r="A111" s="22"/>
      <c r="B111" s="64" t="s">
        <v>1</v>
      </c>
      <c r="C111" s="178">
        <v>314</v>
      </c>
      <c r="D111" s="178">
        <v>217</v>
      </c>
      <c r="E111" s="178">
        <v>242</v>
      </c>
      <c r="F111" s="178">
        <v>173</v>
      </c>
      <c r="G111" s="178">
        <v>71</v>
      </c>
      <c r="H111" s="178">
        <v>43</v>
      </c>
      <c r="I111" s="178">
        <v>1</v>
      </c>
      <c r="J111" s="174">
        <v>1</v>
      </c>
    </row>
    <row r="112" spans="1:10">
      <c r="A112" s="22"/>
      <c r="B112" s="124" t="s">
        <v>32</v>
      </c>
      <c r="C112" s="48">
        <v>19.600000000000001</v>
      </c>
      <c r="D112" s="48">
        <v>17.399999999999999</v>
      </c>
      <c r="E112" s="48">
        <v>12</v>
      </c>
      <c r="F112" s="48">
        <v>10.6</v>
      </c>
      <c r="G112" s="48">
        <v>4.5</v>
      </c>
      <c r="H112" s="48">
        <v>4.3</v>
      </c>
      <c r="I112" s="48">
        <v>3</v>
      </c>
      <c r="J112" s="49">
        <v>2.5</v>
      </c>
    </row>
    <row r="113" spans="1:1" ht="17.25" customHeight="1">
      <c r="A113" s="65" t="s">
        <v>196</v>
      </c>
    </row>
    <row r="114" spans="1:1">
      <c r="A114" s="379" t="s">
        <v>884</v>
      </c>
    </row>
  </sheetData>
  <customSheetViews>
    <customSheetView guid="{478EAF0D-7072-4F9F-B3F3-DF6645E3F662}" topLeftCell="A49">
      <selection activeCell="A79" sqref="A79"/>
      <pageMargins left="0.7" right="0.7" top="0.75" bottom="0.75" header="0.3" footer="0.3"/>
    </customSheetView>
    <customSheetView guid="{DB5EED9D-3F36-427E-8425-66965650D6C3}" topLeftCell="A4">
      <selection activeCell="G9" sqref="G9:G10"/>
      <pageMargins left="0.7" right="0.7" top="0.75" bottom="0.75" header="0.3" footer="0.3"/>
      <pageSetup paperSize="9" orientation="portrait" r:id="rId1"/>
    </customSheetView>
  </customSheetViews>
  <mergeCells count="8">
    <mergeCell ref="A61:J61"/>
    <mergeCell ref="A9:J9"/>
    <mergeCell ref="E6:J6"/>
    <mergeCell ref="G7:H7"/>
    <mergeCell ref="I7:J7"/>
    <mergeCell ref="A6:B8"/>
    <mergeCell ref="C6:D7"/>
    <mergeCell ref="E7:F7"/>
  </mergeCells>
  <hyperlinks>
    <hyperlink ref="J1" location="'SPIS TABLIC'!A1" display="Powrót/Back"/>
  </hyperlinks>
  <pageMargins left="0.7" right="0.7" top="0.75" bottom="0.75" header="0.3" footer="0.3"/>
  <pageSetup paperSize="9" scale="65"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0"/>
  <sheetViews>
    <sheetView zoomScaleNormal="100" workbookViewId="0"/>
  </sheetViews>
  <sheetFormatPr defaultColWidth="9.140625" defaultRowHeight="12.75"/>
  <cols>
    <col min="1" max="1" width="41.140625" style="6" customWidth="1"/>
    <col min="2" max="2" width="3.7109375" style="21" customWidth="1"/>
    <col min="3" max="10" width="11.7109375" style="57" customWidth="1"/>
    <col min="11" max="11" width="9.140625" style="6" customWidth="1"/>
    <col min="12" max="16384" width="9.140625" style="6"/>
  </cols>
  <sheetData>
    <row r="1" spans="1:10">
      <c r="J1" s="369" t="s">
        <v>1302</v>
      </c>
    </row>
    <row r="2" spans="1:10" s="3" customFormat="1" ht="14.25" customHeight="1">
      <c r="A2" s="52" t="s">
        <v>323</v>
      </c>
      <c r="B2" s="53"/>
      <c r="C2" s="1"/>
      <c r="D2" s="1"/>
      <c r="E2" s="1"/>
      <c r="F2" s="54"/>
      <c r="G2" s="54"/>
      <c r="H2" s="54"/>
      <c r="I2" s="54"/>
      <c r="J2" s="54"/>
    </row>
    <row r="3" spans="1:10" s="3" customFormat="1" ht="14.25" customHeight="1">
      <c r="A3" s="25" t="s">
        <v>384</v>
      </c>
      <c r="B3" s="55"/>
      <c r="F3" s="54"/>
      <c r="G3" s="54"/>
      <c r="H3" s="54"/>
      <c r="I3" s="54"/>
      <c r="J3" s="54"/>
    </row>
    <row r="4" spans="1:10" s="3" customFormat="1" ht="14.25" customHeight="1">
      <c r="A4" s="297" t="s">
        <v>1108</v>
      </c>
      <c r="B4" s="55"/>
      <c r="F4" s="54"/>
      <c r="G4" s="54"/>
      <c r="H4" s="54"/>
      <c r="I4" s="54"/>
      <c r="J4" s="54"/>
    </row>
    <row r="5" spans="1:10" s="3" customFormat="1" ht="14.25" customHeight="1">
      <c r="A5" s="297" t="s">
        <v>386</v>
      </c>
      <c r="B5" s="55"/>
      <c r="F5" s="54"/>
      <c r="G5" s="54"/>
      <c r="H5" s="54"/>
      <c r="I5" s="54"/>
      <c r="J5" s="54"/>
    </row>
    <row r="6" spans="1:10" ht="37.5" customHeight="1">
      <c r="A6" s="394" t="s">
        <v>1106</v>
      </c>
      <c r="B6" s="394"/>
      <c r="C6" s="390" t="s">
        <v>1099</v>
      </c>
      <c r="D6" s="390"/>
      <c r="E6" s="390" t="s">
        <v>1100</v>
      </c>
      <c r="F6" s="390"/>
      <c r="G6" s="390"/>
      <c r="H6" s="390"/>
      <c r="I6" s="390"/>
      <c r="J6" s="389"/>
    </row>
    <row r="7" spans="1:10" ht="110.25" customHeight="1">
      <c r="A7" s="396"/>
      <c r="B7" s="396"/>
      <c r="C7" s="390"/>
      <c r="D7" s="390"/>
      <c r="E7" s="390" t="s">
        <v>1101</v>
      </c>
      <c r="F7" s="390"/>
      <c r="G7" s="390" t="s">
        <v>1075</v>
      </c>
      <c r="H7" s="390"/>
      <c r="I7" s="390" t="s">
        <v>1074</v>
      </c>
      <c r="J7" s="389"/>
    </row>
    <row r="8" spans="1:10" ht="75.75" customHeight="1">
      <c r="A8" s="396"/>
      <c r="B8" s="396"/>
      <c r="C8" s="266" t="s">
        <v>1079</v>
      </c>
      <c r="D8" s="266" t="s">
        <v>1080</v>
      </c>
      <c r="E8" s="266" t="s">
        <v>1081</v>
      </c>
      <c r="F8" s="266" t="s">
        <v>1080</v>
      </c>
      <c r="G8" s="266" t="s">
        <v>1081</v>
      </c>
      <c r="H8" s="266" t="s">
        <v>1080</v>
      </c>
      <c r="I8" s="266" t="s">
        <v>1081</v>
      </c>
      <c r="J8" s="265" t="s">
        <v>1080</v>
      </c>
    </row>
    <row r="9" spans="1:10" s="22" customFormat="1" ht="29.25" customHeight="1">
      <c r="A9" s="398"/>
      <c r="B9" s="398"/>
      <c r="C9" s="389" t="s">
        <v>1107</v>
      </c>
      <c r="D9" s="403"/>
      <c r="E9" s="403"/>
      <c r="F9" s="403"/>
      <c r="G9" s="403"/>
      <c r="H9" s="403"/>
      <c r="I9" s="403"/>
      <c r="J9" s="403"/>
    </row>
    <row r="10" spans="1:10" s="22" customFormat="1" ht="15" customHeight="1">
      <c r="A10" s="67" t="s">
        <v>37</v>
      </c>
      <c r="B10" s="125" t="s">
        <v>0</v>
      </c>
      <c r="C10" s="248">
        <v>86.8</v>
      </c>
      <c r="D10" s="248">
        <v>64.599999999999994</v>
      </c>
      <c r="E10" s="249">
        <v>45.5</v>
      </c>
      <c r="F10" s="249">
        <v>30.4</v>
      </c>
      <c r="G10" s="249">
        <v>30.2</v>
      </c>
      <c r="H10" s="249">
        <v>25.5</v>
      </c>
      <c r="I10" s="249">
        <v>11.2</v>
      </c>
      <c r="J10" s="250">
        <v>8.8000000000000007</v>
      </c>
    </row>
    <row r="11" spans="1:10">
      <c r="A11" s="289" t="s">
        <v>38</v>
      </c>
      <c r="B11" s="108" t="s">
        <v>1</v>
      </c>
      <c r="C11" s="50">
        <v>74.8</v>
      </c>
      <c r="D11" s="50">
        <v>58.7</v>
      </c>
      <c r="E11" s="50">
        <v>45.2</v>
      </c>
      <c r="F11" s="50">
        <v>34.200000000000003</v>
      </c>
      <c r="G11" s="50">
        <v>16</v>
      </c>
      <c r="H11" s="50">
        <v>13.3</v>
      </c>
      <c r="I11" s="50">
        <v>13.6</v>
      </c>
      <c r="J11" s="51">
        <v>11.1</v>
      </c>
    </row>
    <row r="12" spans="1:10" ht="18" customHeight="1">
      <c r="A12" s="42" t="s">
        <v>88</v>
      </c>
      <c r="B12" s="107" t="s">
        <v>0</v>
      </c>
      <c r="C12" s="50">
        <v>85.5</v>
      </c>
      <c r="D12" s="50">
        <v>58.7</v>
      </c>
      <c r="E12" s="50">
        <v>63.5</v>
      </c>
      <c r="F12" s="50">
        <v>41</v>
      </c>
      <c r="G12" s="50">
        <v>15</v>
      </c>
      <c r="H12" s="50">
        <v>13.6</v>
      </c>
      <c r="I12" s="50">
        <v>7</v>
      </c>
      <c r="J12" s="51">
        <v>4.0999999999999996</v>
      </c>
    </row>
    <row r="13" spans="1:10">
      <c r="A13" s="289" t="s">
        <v>176</v>
      </c>
      <c r="B13" s="107" t="s">
        <v>1</v>
      </c>
      <c r="C13" s="50">
        <v>95.9</v>
      </c>
      <c r="D13" s="50">
        <v>55.9</v>
      </c>
      <c r="E13" s="50">
        <v>49.1</v>
      </c>
      <c r="F13" s="50">
        <v>25.3</v>
      </c>
      <c r="G13" s="50">
        <v>16.899999999999999</v>
      </c>
      <c r="H13" s="50">
        <v>13.3</v>
      </c>
      <c r="I13" s="50">
        <v>29.8</v>
      </c>
      <c r="J13" s="51">
        <v>17.3</v>
      </c>
    </row>
    <row r="14" spans="1:10" ht="27">
      <c r="A14" s="7" t="s">
        <v>115</v>
      </c>
      <c r="B14" s="90" t="s">
        <v>0</v>
      </c>
      <c r="C14" s="48">
        <v>63.1</v>
      </c>
      <c r="D14" s="48">
        <v>46.6</v>
      </c>
      <c r="E14" s="48">
        <v>27.6</v>
      </c>
      <c r="F14" s="48">
        <v>20.5</v>
      </c>
      <c r="G14" s="48">
        <v>10.5</v>
      </c>
      <c r="H14" s="48">
        <v>8.9</v>
      </c>
      <c r="I14" s="48">
        <v>25</v>
      </c>
      <c r="J14" s="49">
        <v>17.2</v>
      </c>
    </row>
    <row r="15" spans="1:10" ht="14.25">
      <c r="A15" s="290" t="s">
        <v>944</v>
      </c>
      <c r="B15" s="90" t="s">
        <v>1</v>
      </c>
      <c r="C15" s="48">
        <v>52.6</v>
      </c>
      <c r="D15" s="48">
        <v>42.3</v>
      </c>
      <c r="E15" s="48">
        <v>26.3</v>
      </c>
      <c r="F15" s="48">
        <v>19.5</v>
      </c>
      <c r="G15" s="48">
        <v>12.5</v>
      </c>
      <c r="H15" s="48">
        <v>11.8</v>
      </c>
      <c r="I15" s="48">
        <v>13.7</v>
      </c>
      <c r="J15" s="49">
        <v>11.1</v>
      </c>
    </row>
    <row r="16" spans="1:10">
      <c r="A16" s="7" t="s">
        <v>87</v>
      </c>
      <c r="B16" s="90" t="s">
        <v>0</v>
      </c>
      <c r="C16" s="48">
        <v>90.5</v>
      </c>
      <c r="D16" s="48">
        <v>61.3</v>
      </c>
      <c r="E16" s="48">
        <v>71.3</v>
      </c>
      <c r="F16" s="48">
        <v>45.3</v>
      </c>
      <c r="G16" s="48">
        <v>16.100000000000001</v>
      </c>
      <c r="H16" s="48">
        <v>14.7</v>
      </c>
      <c r="I16" s="48">
        <v>3.1</v>
      </c>
      <c r="J16" s="49">
        <v>1.3</v>
      </c>
    </row>
    <row r="17" spans="1:10">
      <c r="A17" s="290" t="s">
        <v>2</v>
      </c>
      <c r="B17" s="90" t="s">
        <v>1</v>
      </c>
      <c r="C17" s="48">
        <v>238.6</v>
      </c>
      <c r="D17" s="48">
        <v>96.9</v>
      </c>
      <c r="E17" s="48">
        <v>124.6</v>
      </c>
      <c r="F17" s="48">
        <v>43.3</v>
      </c>
      <c r="G17" s="48">
        <v>27.9</v>
      </c>
      <c r="H17" s="48">
        <v>14.1</v>
      </c>
      <c r="I17" s="48">
        <v>86</v>
      </c>
      <c r="J17" s="49">
        <v>39.5</v>
      </c>
    </row>
    <row r="18" spans="1:10" ht="14.25">
      <c r="A18" s="7" t="s">
        <v>114</v>
      </c>
      <c r="B18" s="90" t="s">
        <v>0</v>
      </c>
      <c r="C18" s="48">
        <v>58</v>
      </c>
      <c r="D18" s="48">
        <v>58</v>
      </c>
      <c r="E18" s="48">
        <v>58</v>
      </c>
      <c r="F18" s="48">
        <v>58</v>
      </c>
      <c r="G18" s="48" t="s">
        <v>410</v>
      </c>
      <c r="H18" s="48" t="s">
        <v>410</v>
      </c>
      <c r="I18" s="48" t="s">
        <v>410</v>
      </c>
      <c r="J18" s="49" t="s">
        <v>410</v>
      </c>
    </row>
    <row r="19" spans="1:10" ht="14.25">
      <c r="A19" s="290" t="s">
        <v>945</v>
      </c>
      <c r="B19" s="90" t="s">
        <v>1</v>
      </c>
      <c r="C19" s="48">
        <v>120.1</v>
      </c>
      <c r="D19" s="48">
        <v>101.7</v>
      </c>
      <c r="E19" s="48">
        <v>58.8</v>
      </c>
      <c r="F19" s="48">
        <v>42.9</v>
      </c>
      <c r="G19" s="48">
        <v>53.9</v>
      </c>
      <c r="H19" s="48">
        <v>53.9</v>
      </c>
      <c r="I19" s="48">
        <v>7.4</v>
      </c>
      <c r="J19" s="49">
        <v>4.9000000000000004</v>
      </c>
    </row>
    <row r="20" spans="1:10">
      <c r="A20" s="42" t="s">
        <v>86</v>
      </c>
      <c r="B20" s="107" t="s">
        <v>0</v>
      </c>
      <c r="C20" s="50">
        <v>218.8</v>
      </c>
      <c r="D20" s="50">
        <v>148.19999999999999</v>
      </c>
      <c r="E20" s="50">
        <v>129.4</v>
      </c>
      <c r="F20" s="50">
        <v>79.8</v>
      </c>
      <c r="G20" s="50">
        <v>55.4</v>
      </c>
      <c r="H20" s="50">
        <v>41.6</v>
      </c>
      <c r="I20" s="50">
        <v>34</v>
      </c>
      <c r="J20" s="51">
        <v>26.8</v>
      </c>
    </row>
    <row r="21" spans="1:10">
      <c r="A21" s="289" t="s">
        <v>116</v>
      </c>
      <c r="B21" s="107" t="s">
        <v>1</v>
      </c>
      <c r="C21" s="50">
        <v>122</v>
      </c>
      <c r="D21" s="50">
        <v>95.8</v>
      </c>
      <c r="E21" s="50">
        <v>77.3</v>
      </c>
      <c r="F21" s="50">
        <v>59.7</v>
      </c>
      <c r="G21" s="50">
        <v>25.1</v>
      </c>
      <c r="H21" s="50">
        <v>20.6</v>
      </c>
      <c r="I21" s="50">
        <v>19.5</v>
      </c>
      <c r="J21" s="51">
        <v>15.5</v>
      </c>
    </row>
    <row r="22" spans="1:10" ht="15.75" customHeight="1">
      <c r="A22" s="351" t="s">
        <v>62</v>
      </c>
      <c r="B22" s="90" t="s">
        <v>0</v>
      </c>
      <c r="C22" s="48">
        <v>428.9</v>
      </c>
      <c r="D22" s="48">
        <v>241</v>
      </c>
      <c r="E22" s="48">
        <v>305.39999999999998</v>
      </c>
      <c r="F22" s="48">
        <v>163.19999999999999</v>
      </c>
      <c r="G22" s="48">
        <v>77</v>
      </c>
      <c r="H22" s="48">
        <v>50.6</v>
      </c>
      <c r="I22" s="48">
        <v>46.6</v>
      </c>
      <c r="J22" s="49">
        <v>27.3</v>
      </c>
    </row>
    <row r="23" spans="1:10">
      <c r="A23" s="352" t="s">
        <v>3</v>
      </c>
      <c r="B23" s="90" t="s">
        <v>1</v>
      </c>
      <c r="C23" s="48">
        <v>330.3</v>
      </c>
      <c r="D23" s="48">
        <v>206.3</v>
      </c>
      <c r="E23" s="48">
        <v>247.2</v>
      </c>
      <c r="F23" s="48">
        <v>143.6</v>
      </c>
      <c r="G23" s="48">
        <v>71.5</v>
      </c>
      <c r="H23" s="48">
        <v>55.1</v>
      </c>
      <c r="I23" s="48">
        <v>11.6</v>
      </c>
      <c r="J23" s="49">
        <v>7.7</v>
      </c>
    </row>
    <row r="24" spans="1:10" ht="25.5">
      <c r="A24" s="46" t="s">
        <v>119</v>
      </c>
      <c r="B24" s="90" t="s">
        <v>0</v>
      </c>
      <c r="C24" s="48">
        <v>481.1</v>
      </c>
      <c r="D24" s="48">
        <v>265.10000000000002</v>
      </c>
      <c r="E24" s="48">
        <v>344.6</v>
      </c>
      <c r="F24" s="48">
        <v>181.6</v>
      </c>
      <c r="G24" s="48">
        <v>83.1</v>
      </c>
      <c r="H24" s="48">
        <v>52.4</v>
      </c>
      <c r="I24" s="48">
        <v>53.4</v>
      </c>
      <c r="J24" s="49">
        <v>31.1</v>
      </c>
    </row>
    <row r="25" spans="1:10">
      <c r="A25" s="292" t="s">
        <v>120</v>
      </c>
      <c r="B25" s="90" t="s">
        <v>1</v>
      </c>
      <c r="C25" s="48">
        <v>257.8</v>
      </c>
      <c r="D25" s="48">
        <v>197.5</v>
      </c>
      <c r="E25" s="48">
        <v>189.9</v>
      </c>
      <c r="F25" s="48">
        <v>132.69999999999999</v>
      </c>
      <c r="G25" s="48">
        <v>62.2</v>
      </c>
      <c r="H25" s="48">
        <v>62.1</v>
      </c>
      <c r="I25" s="48">
        <v>5.6</v>
      </c>
      <c r="J25" s="49">
        <v>2.7</v>
      </c>
    </row>
    <row r="26" spans="1:10">
      <c r="A26" s="61" t="s">
        <v>117</v>
      </c>
      <c r="B26" s="90" t="s">
        <v>0</v>
      </c>
      <c r="C26" s="48">
        <v>481.1</v>
      </c>
      <c r="D26" s="48">
        <v>265.10000000000002</v>
      </c>
      <c r="E26" s="48">
        <v>344.6</v>
      </c>
      <c r="F26" s="48">
        <v>181.6</v>
      </c>
      <c r="G26" s="48">
        <v>83.1</v>
      </c>
      <c r="H26" s="48">
        <v>52.4</v>
      </c>
      <c r="I26" s="48">
        <v>53.4</v>
      </c>
      <c r="J26" s="49">
        <v>31.1</v>
      </c>
    </row>
    <row r="27" spans="1:10">
      <c r="A27" s="293" t="s">
        <v>118</v>
      </c>
      <c r="B27" s="90" t="s">
        <v>1</v>
      </c>
      <c r="C27" s="48">
        <v>380.4</v>
      </c>
      <c r="D27" s="48">
        <v>289.2</v>
      </c>
      <c r="E27" s="48">
        <v>356.5</v>
      </c>
      <c r="F27" s="48">
        <v>272</v>
      </c>
      <c r="G27" s="48">
        <v>12.2</v>
      </c>
      <c r="H27" s="48">
        <v>11.9</v>
      </c>
      <c r="I27" s="48">
        <v>11.7</v>
      </c>
      <c r="J27" s="49">
        <v>5.3</v>
      </c>
    </row>
    <row r="28" spans="1:10" ht="13.5" customHeight="1">
      <c r="A28" s="46" t="s">
        <v>121</v>
      </c>
      <c r="B28" s="90" t="s">
        <v>0</v>
      </c>
      <c r="C28" s="48">
        <v>63.9</v>
      </c>
      <c r="D28" s="48">
        <v>63.9</v>
      </c>
      <c r="E28" s="48">
        <v>41.4</v>
      </c>
      <c r="F28" s="48">
        <v>41.4</v>
      </c>
      <c r="G28" s="48">
        <v>22.5</v>
      </c>
      <c r="H28" s="48">
        <v>22.5</v>
      </c>
      <c r="I28" s="48" t="s">
        <v>410</v>
      </c>
      <c r="J28" s="49" t="s">
        <v>410</v>
      </c>
    </row>
    <row r="29" spans="1:10">
      <c r="A29" s="292" t="s">
        <v>124</v>
      </c>
      <c r="B29" s="354"/>
      <c r="C29" s="355"/>
      <c r="D29" s="355"/>
      <c r="E29" s="355"/>
      <c r="F29" s="355"/>
      <c r="G29" s="355"/>
      <c r="H29" s="355"/>
      <c r="I29" s="355"/>
      <c r="J29" s="356"/>
    </row>
    <row r="30" spans="1:10" ht="13.5" customHeight="1">
      <c r="A30" s="46" t="s">
        <v>1067</v>
      </c>
      <c r="B30" s="90" t="s">
        <v>1</v>
      </c>
      <c r="C30" s="48">
        <v>550.20000000000005</v>
      </c>
      <c r="D30" s="48">
        <v>306.10000000000002</v>
      </c>
      <c r="E30" s="48">
        <v>387.3</v>
      </c>
      <c r="F30" s="48">
        <v>195.1</v>
      </c>
      <c r="G30" s="48">
        <v>141.4</v>
      </c>
      <c r="H30" s="48">
        <v>94</v>
      </c>
      <c r="I30" s="48">
        <v>21.5</v>
      </c>
      <c r="J30" s="49">
        <v>17</v>
      </c>
    </row>
    <row r="31" spans="1:10">
      <c r="A31" s="292" t="s">
        <v>1068</v>
      </c>
      <c r="B31" s="90"/>
      <c r="C31" s="48"/>
      <c r="D31" s="48"/>
      <c r="E31" s="48"/>
      <c r="F31" s="48"/>
      <c r="G31" s="48"/>
      <c r="H31" s="48"/>
      <c r="I31" s="48"/>
      <c r="J31" s="49"/>
    </row>
    <row r="32" spans="1:10" ht="15" customHeight="1">
      <c r="A32" s="46" t="s">
        <v>125</v>
      </c>
      <c r="B32" s="90" t="s">
        <v>0</v>
      </c>
      <c r="C32" s="48">
        <v>89.1</v>
      </c>
      <c r="D32" s="48">
        <v>55.6</v>
      </c>
      <c r="E32" s="48">
        <v>67.3</v>
      </c>
      <c r="F32" s="48">
        <v>38.299999999999997</v>
      </c>
      <c r="G32" s="48">
        <v>9.6999999999999993</v>
      </c>
      <c r="H32" s="48">
        <v>9.6999999999999993</v>
      </c>
      <c r="I32" s="48">
        <v>12.1</v>
      </c>
      <c r="J32" s="49">
        <v>7.7</v>
      </c>
    </row>
    <row r="33" spans="1:11">
      <c r="A33" s="292" t="s">
        <v>126</v>
      </c>
      <c r="B33" s="90" t="s">
        <v>1</v>
      </c>
      <c r="C33" s="48">
        <v>89.7</v>
      </c>
      <c r="D33" s="48">
        <v>55.1</v>
      </c>
      <c r="E33" s="48">
        <v>69.3</v>
      </c>
      <c r="F33" s="48">
        <v>42.6</v>
      </c>
      <c r="G33" s="48">
        <v>17.100000000000001</v>
      </c>
      <c r="H33" s="48">
        <v>9.9</v>
      </c>
      <c r="I33" s="48">
        <v>3.3</v>
      </c>
      <c r="J33" s="49">
        <v>2.7</v>
      </c>
    </row>
    <row r="34" spans="1:11" ht="27">
      <c r="A34" s="46" t="s">
        <v>127</v>
      </c>
      <c r="B34" s="90" t="s">
        <v>0</v>
      </c>
      <c r="C34" s="48">
        <v>155.4</v>
      </c>
      <c r="D34" s="48">
        <v>133.9</v>
      </c>
      <c r="E34" s="48">
        <v>85.9</v>
      </c>
      <c r="F34" s="48">
        <v>64.400000000000006</v>
      </c>
      <c r="G34" s="48">
        <v>63.8</v>
      </c>
      <c r="H34" s="48">
        <v>63.8</v>
      </c>
      <c r="I34" s="48">
        <v>5.7</v>
      </c>
      <c r="J34" s="49">
        <v>5.7</v>
      </c>
      <c r="K34" s="17"/>
    </row>
    <row r="35" spans="1:11">
      <c r="A35" s="292" t="s">
        <v>201</v>
      </c>
      <c r="B35" s="90" t="s">
        <v>1</v>
      </c>
      <c r="C35" s="48">
        <v>482</v>
      </c>
      <c r="D35" s="48">
        <v>298.2</v>
      </c>
      <c r="E35" s="48">
        <v>396.3</v>
      </c>
      <c r="F35" s="48">
        <v>233.8</v>
      </c>
      <c r="G35" s="48">
        <v>66.5</v>
      </c>
      <c r="H35" s="48">
        <v>54.9</v>
      </c>
      <c r="I35" s="48">
        <v>19.2</v>
      </c>
      <c r="J35" s="49">
        <v>9.4</v>
      </c>
      <c r="K35" s="17"/>
    </row>
    <row r="36" spans="1:11">
      <c r="A36" s="7" t="s">
        <v>63</v>
      </c>
      <c r="B36" s="90" t="s">
        <v>0</v>
      </c>
      <c r="C36" s="48">
        <v>180.4</v>
      </c>
      <c r="D36" s="48">
        <v>139.80000000000001</v>
      </c>
      <c r="E36" s="48">
        <v>89.7</v>
      </c>
      <c r="F36" s="48">
        <v>76.8</v>
      </c>
      <c r="G36" s="48">
        <v>76.900000000000006</v>
      </c>
      <c r="H36" s="48">
        <v>52.8</v>
      </c>
      <c r="I36" s="48">
        <v>13.9</v>
      </c>
      <c r="J36" s="49">
        <v>10.199999999999999</v>
      </c>
    </row>
    <row r="37" spans="1:11">
      <c r="A37" s="290" t="s">
        <v>55</v>
      </c>
      <c r="B37" s="90" t="s">
        <v>1</v>
      </c>
      <c r="C37" s="48">
        <v>117.2</v>
      </c>
      <c r="D37" s="48">
        <v>93.2</v>
      </c>
      <c r="E37" s="48">
        <v>74.8</v>
      </c>
      <c r="F37" s="48">
        <v>59.1</v>
      </c>
      <c r="G37" s="48">
        <v>23.1</v>
      </c>
      <c r="H37" s="48">
        <v>18.8</v>
      </c>
      <c r="I37" s="48">
        <v>19.399999999999999</v>
      </c>
      <c r="J37" s="49">
        <v>15.3</v>
      </c>
    </row>
    <row r="38" spans="1:11">
      <c r="A38" s="46" t="s">
        <v>128</v>
      </c>
      <c r="B38" s="90" t="s">
        <v>0</v>
      </c>
      <c r="C38" s="48">
        <v>56.3</v>
      </c>
      <c r="D38" s="48">
        <v>55.9</v>
      </c>
      <c r="E38" s="48">
        <v>39.799999999999997</v>
      </c>
      <c r="F38" s="48">
        <v>39.799999999999997</v>
      </c>
      <c r="G38" s="48">
        <v>11.2</v>
      </c>
      <c r="H38" s="48">
        <v>10.7</v>
      </c>
      <c r="I38" s="48">
        <v>5.4</v>
      </c>
      <c r="J38" s="49">
        <v>5.4</v>
      </c>
    </row>
    <row r="39" spans="1:11">
      <c r="A39" s="292" t="s">
        <v>129</v>
      </c>
      <c r="B39" s="90" t="s">
        <v>1</v>
      </c>
      <c r="C39" s="48">
        <v>86</v>
      </c>
      <c r="D39" s="48">
        <v>67.2</v>
      </c>
      <c r="E39" s="48">
        <v>58.4</v>
      </c>
      <c r="F39" s="48">
        <v>47.2</v>
      </c>
      <c r="G39" s="48">
        <v>21.3</v>
      </c>
      <c r="H39" s="48">
        <v>15.1</v>
      </c>
      <c r="I39" s="48">
        <v>6.3</v>
      </c>
      <c r="J39" s="49">
        <v>4.9000000000000004</v>
      </c>
    </row>
    <row r="40" spans="1:11">
      <c r="A40" s="46" t="s">
        <v>130</v>
      </c>
      <c r="B40" s="90" t="s">
        <v>1</v>
      </c>
      <c r="C40" s="48">
        <v>106.8</v>
      </c>
      <c r="D40" s="48">
        <v>97.9</v>
      </c>
      <c r="E40" s="48">
        <v>86.8</v>
      </c>
      <c r="F40" s="48">
        <v>80.3</v>
      </c>
      <c r="G40" s="48">
        <v>17.7</v>
      </c>
      <c r="H40" s="48">
        <v>15.5</v>
      </c>
      <c r="I40" s="48">
        <v>2.4</v>
      </c>
      <c r="J40" s="49">
        <v>2.1</v>
      </c>
    </row>
    <row r="41" spans="1:11">
      <c r="A41" s="292" t="s">
        <v>131</v>
      </c>
      <c r="B41" s="90"/>
      <c r="C41" s="48"/>
      <c r="D41" s="48"/>
      <c r="E41" s="48"/>
      <c r="F41" s="48"/>
      <c r="G41" s="48"/>
      <c r="H41" s="48"/>
      <c r="I41" s="48"/>
      <c r="J41" s="49"/>
    </row>
    <row r="42" spans="1:11">
      <c r="A42" s="46" t="s">
        <v>132</v>
      </c>
      <c r="B42" s="90" t="s">
        <v>1</v>
      </c>
      <c r="C42" s="48">
        <v>378.2</v>
      </c>
      <c r="D42" s="48">
        <v>318.8</v>
      </c>
      <c r="E42" s="48">
        <v>243.7</v>
      </c>
      <c r="F42" s="48">
        <v>211.5</v>
      </c>
      <c r="G42" s="48">
        <v>109.8</v>
      </c>
      <c r="H42" s="48">
        <v>95.8</v>
      </c>
      <c r="I42" s="48">
        <v>24.7</v>
      </c>
      <c r="J42" s="49">
        <v>11.5</v>
      </c>
    </row>
    <row r="43" spans="1:11">
      <c r="A43" s="292" t="s">
        <v>133</v>
      </c>
      <c r="B43" s="90"/>
      <c r="C43" s="48"/>
      <c r="D43" s="48"/>
      <c r="E43" s="48"/>
      <c r="F43" s="48"/>
      <c r="G43" s="48"/>
      <c r="H43" s="48"/>
      <c r="I43" s="48"/>
      <c r="J43" s="49"/>
    </row>
    <row r="44" spans="1:11">
      <c r="A44" s="46" t="s">
        <v>134</v>
      </c>
      <c r="B44" s="90" t="s">
        <v>1</v>
      </c>
      <c r="C44" s="48">
        <v>98</v>
      </c>
      <c r="D44" s="48">
        <v>92.4</v>
      </c>
      <c r="E44" s="48">
        <v>87.1</v>
      </c>
      <c r="F44" s="48">
        <v>82</v>
      </c>
      <c r="G44" s="48">
        <v>8.6</v>
      </c>
      <c r="H44" s="48">
        <v>8.4</v>
      </c>
      <c r="I44" s="48">
        <v>2.2999999999999998</v>
      </c>
      <c r="J44" s="49">
        <v>2</v>
      </c>
    </row>
    <row r="45" spans="1:11">
      <c r="A45" s="292" t="s">
        <v>135</v>
      </c>
      <c r="B45" s="251"/>
      <c r="C45" s="142"/>
      <c r="D45" s="142"/>
      <c r="E45" s="142"/>
      <c r="F45" s="142"/>
      <c r="G45" s="142"/>
      <c r="H45" s="142"/>
      <c r="I45" s="142"/>
      <c r="J45" s="144"/>
    </row>
    <row r="46" spans="1:11" ht="15" customHeight="1">
      <c r="A46" s="46" t="s">
        <v>136</v>
      </c>
      <c r="B46" s="90" t="s">
        <v>1</v>
      </c>
      <c r="C46" s="48">
        <v>12.4</v>
      </c>
      <c r="D46" s="48">
        <v>9.4</v>
      </c>
      <c r="E46" s="48">
        <v>9</v>
      </c>
      <c r="F46" s="48">
        <v>6.1</v>
      </c>
      <c r="G46" s="48">
        <v>3.1</v>
      </c>
      <c r="H46" s="48">
        <v>3</v>
      </c>
      <c r="I46" s="48">
        <v>0.3</v>
      </c>
      <c r="J46" s="49">
        <v>0.3</v>
      </c>
    </row>
    <row r="47" spans="1:11">
      <c r="A47" s="292" t="s">
        <v>137</v>
      </c>
      <c r="B47" s="251"/>
      <c r="C47" s="142"/>
      <c r="D47" s="142"/>
      <c r="E47" s="142"/>
      <c r="F47" s="142"/>
      <c r="G47" s="142"/>
      <c r="H47" s="142"/>
      <c r="I47" s="142"/>
      <c r="J47" s="144"/>
    </row>
    <row r="48" spans="1:11" ht="15" customHeight="1">
      <c r="A48" s="46" t="s">
        <v>162</v>
      </c>
      <c r="B48" s="90" t="s">
        <v>0</v>
      </c>
      <c r="C48" s="48">
        <v>7.5</v>
      </c>
      <c r="D48" s="48">
        <v>7.5</v>
      </c>
      <c r="E48" s="48">
        <v>7.5</v>
      </c>
      <c r="F48" s="48">
        <v>7.5</v>
      </c>
      <c r="G48" s="48" t="s">
        <v>410</v>
      </c>
      <c r="H48" s="48" t="s">
        <v>410</v>
      </c>
      <c r="I48" s="48" t="s">
        <v>410</v>
      </c>
      <c r="J48" s="49" t="s">
        <v>410</v>
      </c>
    </row>
    <row r="49" spans="1:10" ht="26.25" customHeight="1">
      <c r="A49" s="292" t="s">
        <v>164</v>
      </c>
      <c r="B49" s="90" t="s">
        <v>1</v>
      </c>
      <c r="C49" s="48">
        <v>48</v>
      </c>
      <c r="D49" s="48">
        <v>43</v>
      </c>
      <c r="E49" s="48">
        <v>21.6</v>
      </c>
      <c r="F49" s="48">
        <v>17.899999999999999</v>
      </c>
      <c r="G49" s="48">
        <v>24.1</v>
      </c>
      <c r="H49" s="48">
        <v>23.5</v>
      </c>
      <c r="I49" s="48">
        <v>2.2999999999999998</v>
      </c>
      <c r="J49" s="49">
        <v>1.6</v>
      </c>
    </row>
    <row r="50" spans="1:10" ht="27">
      <c r="A50" s="46" t="s">
        <v>417</v>
      </c>
      <c r="B50" s="90" t="s">
        <v>0</v>
      </c>
      <c r="C50" s="48">
        <v>324.10000000000002</v>
      </c>
      <c r="D50" s="48">
        <v>276.3</v>
      </c>
      <c r="E50" s="48">
        <v>220.7</v>
      </c>
      <c r="F50" s="48">
        <v>220.7</v>
      </c>
      <c r="G50" s="48" t="s">
        <v>410</v>
      </c>
      <c r="H50" s="48" t="s">
        <v>410</v>
      </c>
      <c r="I50" s="48">
        <v>103.4</v>
      </c>
      <c r="J50" s="49">
        <v>55.7</v>
      </c>
    </row>
    <row r="51" spans="1:10" ht="25.5">
      <c r="A51" s="292" t="s">
        <v>197</v>
      </c>
      <c r="B51" s="90" t="s">
        <v>1</v>
      </c>
      <c r="C51" s="48">
        <v>255.7</v>
      </c>
      <c r="D51" s="48">
        <v>176.9</v>
      </c>
      <c r="E51" s="48">
        <v>158.9</v>
      </c>
      <c r="F51" s="48">
        <v>114.7</v>
      </c>
      <c r="G51" s="48">
        <v>14.6</v>
      </c>
      <c r="H51" s="48">
        <v>8.3000000000000007</v>
      </c>
      <c r="I51" s="48">
        <v>82.2</v>
      </c>
      <c r="J51" s="49">
        <v>53.9</v>
      </c>
    </row>
    <row r="52" spans="1:10" ht="13.5" customHeight="1">
      <c r="A52" s="292" t="s">
        <v>138</v>
      </c>
      <c r="B52" s="90" t="s">
        <v>1</v>
      </c>
      <c r="C52" s="48">
        <v>92.2</v>
      </c>
      <c r="D52" s="48">
        <v>79.5</v>
      </c>
      <c r="E52" s="48">
        <v>69.3</v>
      </c>
      <c r="F52" s="48">
        <v>65.3</v>
      </c>
      <c r="G52" s="48">
        <v>14.6</v>
      </c>
      <c r="H52" s="48">
        <v>7.9</v>
      </c>
      <c r="I52" s="48">
        <v>8.1999999999999993</v>
      </c>
      <c r="J52" s="49">
        <v>6.2</v>
      </c>
    </row>
    <row r="53" spans="1:10">
      <c r="A53" s="292" t="s">
        <v>139</v>
      </c>
      <c r="B53" s="251"/>
      <c r="C53" s="142"/>
      <c r="D53" s="142"/>
      <c r="E53" s="142"/>
      <c r="F53" s="142"/>
      <c r="G53" s="142"/>
      <c r="H53" s="142"/>
      <c r="I53" s="142"/>
      <c r="J53" s="144"/>
    </row>
    <row r="54" spans="1:10" ht="23.25" customHeight="1">
      <c r="A54" s="46" t="s">
        <v>140</v>
      </c>
      <c r="B54" s="90" t="s">
        <v>0</v>
      </c>
      <c r="C54" s="48">
        <v>94.8</v>
      </c>
      <c r="D54" s="48">
        <v>94.8</v>
      </c>
      <c r="E54" s="48">
        <v>84.9</v>
      </c>
      <c r="F54" s="48">
        <v>84.9</v>
      </c>
      <c r="G54" s="48">
        <v>8.8000000000000007</v>
      </c>
      <c r="H54" s="48">
        <v>8.8000000000000007</v>
      </c>
      <c r="I54" s="48">
        <v>1.1000000000000001</v>
      </c>
      <c r="J54" s="49">
        <v>1.1000000000000001</v>
      </c>
    </row>
    <row r="55" spans="1:10">
      <c r="A55" s="292" t="s">
        <v>141</v>
      </c>
      <c r="B55" s="90" t="s">
        <v>1</v>
      </c>
      <c r="C55" s="48">
        <v>31.1</v>
      </c>
      <c r="D55" s="48">
        <v>29.5</v>
      </c>
      <c r="E55" s="48">
        <v>27.7</v>
      </c>
      <c r="F55" s="48">
        <v>26.8</v>
      </c>
      <c r="G55" s="48">
        <v>2.2000000000000002</v>
      </c>
      <c r="H55" s="48">
        <v>2.1</v>
      </c>
      <c r="I55" s="48">
        <v>1.2</v>
      </c>
      <c r="J55" s="49">
        <v>0.6</v>
      </c>
    </row>
    <row r="56" spans="1:10" ht="27">
      <c r="A56" s="46" t="s">
        <v>165</v>
      </c>
      <c r="B56" s="90" t="s">
        <v>0</v>
      </c>
      <c r="C56" s="48">
        <v>300.60000000000002</v>
      </c>
      <c r="D56" s="48">
        <v>290.2</v>
      </c>
      <c r="E56" s="48">
        <v>45.7</v>
      </c>
      <c r="F56" s="48">
        <v>35.299999999999997</v>
      </c>
      <c r="G56" s="48">
        <v>244.7</v>
      </c>
      <c r="H56" s="48">
        <v>244.7</v>
      </c>
      <c r="I56" s="48">
        <v>10.199999999999999</v>
      </c>
      <c r="J56" s="49">
        <v>10.199999999999999</v>
      </c>
    </row>
    <row r="57" spans="1:10" ht="25.5">
      <c r="A57" s="292" t="s">
        <v>166</v>
      </c>
      <c r="B57" s="90" t="s">
        <v>1</v>
      </c>
      <c r="C57" s="48">
        <v>77.2</v>
      </c>
      <c r="D57" s="48">
        <v>65.400000000000006</v>
      </c>
      <c r="E57" s="48">
        <v>63.4</v>
      </c>
      <c r="F57" s="48">
        <v>51.6</v>
      </c>
      <c r="G57" s="48">
        <v>13.8</v>
      </c>
      <c r="H57" s="48">
        <v>13.8</v>
      </c>
      <c r="I57" s="48" t="s">
        <v>410</v>
      </c>
      <c r="J57" s="49" t="s">
        <v>410</v>
      </c>
    </row>
    <row r="58" spans="1:10" ht="24.75" customHeight="1">
      <c r="A58" s="46" t="s">
        <v>142</v>
      </c>
      <c r="B58" s="90" t="s">
        <v>0</v>
      </c>
      <c r="C58" s="48">
        <v>268.2</v>
      </c>
      <c r="D58" s="48">
        <v>104</v>
      </c>
      <c r="E58" s="48">
        <v>113.9</v>
      </c>
      <c r="F58" s="48">
        <v>94.2</v>
      </c>
      <c r="G58" s="48">
        <v>153.69999999999999</v>
      </c>
      <c r="H58" s="48">
        <v>9.6999999999999993</v>
      </c>
      <c r="I58" s="48">
        <v>0.6</v>
      </c>
      <c r="J58" s="49">
        <v>0.1</v>
      </c>
    </row>
    <row r="59" spans="1:10" ht="15" customHeight="1">
      <c r="A59" s="292" t="s">
        <v>143</v>
      </c>
      <c r="B59" s="90" t="s">
        <v>1</v>
      </c>
      <c r="C59" s="48">
        <v>109.5</v>
      </c>
      <c r="D59" s="48">
        <v>95.9</v>
      </c>
      <c r="E59" s="48">
        <v>57.8</v>
      </c>
      <c r="F59" s="48">
        <v>50.2</v>
      </c>
      <c r="G59" s="48">
        <v>46</v>
      </c>
      <c r="H59" s="48">
        <v>40.6</v>
      </c>
      <c r="I59" s="48">
        <v>5.7</v>
      </c>
      <c r="J59" s="49">
        <v>5</v>
      </c>
    </row>
    <row r="60" spans="1:10" ht="14.25">
      <c r="A60" s="46" t="s">
        <v>167</v>
      </c>
      <c r="B60" s="90" t="s">
        <v>0</v>
      </c>
      <c r="C60" s="48">
        <v>50.3</v>
      </c>
      <c r="D60" s="48">
        <v>22</v>
      </c>
      <c r="E60" s="48">
        <v>22</v>
      </c>
      <c r="F60" s="48">
        <v>22</v>
      </c>
      <c r="G60" s="48" t="s">
        <v>410</v>
      </c>
      <c r="H60" s="48" t="s">
        <v>410</v>
      </c>
      <c r="I60" s="48">
        <v>28.2</v>
      </c>
      <c r="J60" s="49" t="s">
        <v>410</v>
      </c>
    </row>
    <row r="61" spans="1:10" ht="14.25">
      <c r="A61" s="292" t="s">
        <v>946</v>
      </c>
      <c r="B61" s="90" t="s">
        <v>1</v>
      </c>
      <c r="C61" s="48">
        <v>55.8</v>
      </c>
      <c r="D61" s="48">
        <v>38.200000000000003</v>
      </c>
      <c r="E61" s="48">
        <v>48.1</v>
      </c>
      <c r="F61" s="48">
        <v>31.2</v>
      </c>
      <c r="G61" s="48">
        <v>7.2</v>
      </c>
      <c r="H61" s="48">
        <v>6.5</v>
      </c>
      <c r="I61" s="48">
        <v>0.5</v>
      </c>
      <c r="J61" s="49">
        <v>0.4</v>
      </c>
    </row>
    <row r="62" spans="1:10" ht="27" customHeight="1">
      <c r="A62" s="46" t="s">
        <v>144</v>
      </c>
      <c r="B62" s="90" t="s">
        <v>0</v>
      </c>
      <c r="C62" s="48">
        <v>166.2</v>
      </c>
      <c r="D62" s="48">
        <v>118.3</v>
      </c>
      <c r="E62" s="48">
        <v>68.3</v>
      </c>
      <c r="F62" s="48">
        <v>57.3</v>
      </c>
      <c r="G62" s="48">
        <v>22.9</v>
      </c>
      <c r="H62" s="48">
        <v>12</v>
      </c>
      <c r="I62" s="48">
        <v>75</v>
      </c>
      <c r="J62" s="49">
        <v>49</v>
      </c>
    </row>
    <row r="63" spans="1:10">
      <c r="A63" s="292" t="s">
        <v>145</v>
      </c>
      <c r="B63" s="90" t="s">
        <v>1</v>
      </c>
      <c r="C63" s="48">
        <v>103.9</v>
      </c>
      <c r="D63" s="48">
        <v>90.9</v>
      </c>
      <c r="E63" s="48">
        <v>55.9</v>
      </c>
      <c r="F63" s="48">
        <v>48.1</v>
      </c>
      <c r="G63" s="48">
        <v>19.8</v>
      </c>
      <c r="H63" s="48">
        <v>16.5</v>
      </c>
      <c r="I63" s="48">
        <v>28.2</v>
      </c>
      <c r="J63" s="49">
        <v>26.4</v>
      </c>
    </row>
    <row r="64" spans="1:10" ht="25.5">
      <c r="A64" s="46" t="s">
        <v>146</v>
      </c>
      <c r="B64" s="90" t="s">
        <v>0</v>
      </c>
      <c r="C64" s="48">
        <v>300.39999999999998</v>
      </c>
      <c r="D64" s="48">
        <v>243.1</v>
      </c>
      <c r="E64" s="48">
        <v>101.8</v>
      </c>
      <c r="F64" s="48">
        <v>101.8</v>
      </c>
      <c r="G64" s="48">
        <v>156.1</v>
      </c>
      <c r="H64" s="48">
        <v>141.30000000000001</v>
      </c>
      <c r="I64" s="48">
        <v>42.5</v>
      </c>
      <c r="J64" s="49" t="s">
        <v>410</v>
      </c>
    </row>
    <row r="65" spans="1:10" ht="25.5">
      <c r="A65" s="292" t="s">
        <v>147</v>
      </c>
      <c r="B65" s="90" t="s">
        <v>1</v>
      </c>
      <c r="C65" s="48">
        <v>115.8</v>
      </c>
      <c r="D65" s="48">
        <v>84.7</v>
      </c>
      <c r="E65" s="48">
        <v>80.2</v>
      </c>
      <c r="F65" s="48">
        <v>57.4</v>
      </c>
      <c r="G65" s="48">
        <v>24.5</v>
      </c>
      <c r="H65" s="48">
        <v>20.3</v>
      </c>
      <c r="I65" s="48">
        <v>11.1</v>
      </c>
      <c r="J65" s="49">
        <v>7</v>
      </c>
    </row>
    <row r="66" spans="1:10" ht="15" customHeight="1">
      <c r="A66" s="46" t="s">
        <v>148</v>
      </c>
      <c r="B66" s="90" t="s">
        <v>0</v>
      </c>
      <c r="C66" s="48">
        <v>325.10000000000002</v>
      </c>
      <c r="D66" s="48">
        <v>271.5</v>
      </c>
      <c r="E66" s="48">
        <v>309.60000000000002</v>
      </c>
      <c r="F66" s="48">
        <v>261.60000000000002</v>
      </c>
      <c r="G66" s="48">
        <v>12.7</v>
      </c>
      <c r="H66" s="48">
        <v>7.1</v>
      </c>
      <c r="I66" s="48">
        <v>2.8</v>
      </c>
      <c r="J66" s="49">
        <v>2.8</v>
      </c>
    </row>
    <row r="67" spans="1:10" ht="15" customHeight="1">
      <c r="A67" s="292" t="s">
        <v>149</v>
      </c>
      <c r="B67" s="90" t="s">
        <v>1</v>
      </c>
      <c r="C67" s="48">
        <v>279.10000000000002</v>
      </c>
      <c r="D67" s="48">
        <v>198</v>
      </c>
      <c r="E67" s="48">
        <v>226.3</v>
      </c>
      <c r="F67" s="48">
        <v>166.8</v>
      </c>
      <c r="G67" s="48">
        <v>41</v>
      </c>
      <c r="H67" s="48">
        <v>23.8</v>
      </c>
      <c r="I67" s="48">
        <v>11.7</v>
      </c>
      <c r="J67" s="49">
        <v>7.4</v>
      </c>
    </row>
    <row r="68" spans="1:10" ht="18.75" customHeight="1">
      <c r="A68" s="46" t="s">
        <v>168</v>
      </c>
      <c r="B68" s="90" t="s">
        <v>0</v>
      </c>
      <c r="C68" s="48">
        <v>157.6</v>
      </c>
      <c r="D68" s="48">
        <v>141.30000000000001</v>
      </c>
      <c r="E68" s="48">
        <v>122.9</v>
      </c>
      <c r="F68" s="48">
        <v>112.4</v>
      </c>
      <c r="G68" s="48">
        <v>16</v>
      </c>
      <c r="H68" s="48">
        <v>12.9</v>
      </c>
      <c r="I68" s="48">
        <v>18.600000000000001</v>
      </c>
      <c r="J68" s="49">
        <v>16</v>
      </c>
    </row>
    <row r="69" spans="1:10" ht="14.25">
      <c r="A69" s="292" t="s">
        <v>947</v>
      </c>
      <c r="B69" s="90" t="s">
        <v>1</v>
      </c>
      <c r="C69" s="48">
        <v>148.80000000000001</v>
      </c>
      <c r="D69" s="48">
        <v>117.8</v>
      </c>
      <c r="E69" s="48">
        <v>107</v>
      </c>
      <c r="F69" s="48">
        <v>83.7</v>
      </c>
      <c r="G69" s="48">
        <v>16.5</v>
      </c>
      <c r="H69" s="48">
        <v>13.2</v>
      </c>
      <c r="I69" s="48">
        <v>25.2</v>
      </c>
      <c r="J69" s="49">
        <v>21</v>
      </c>
    </row>
    <row r="70" spans="1:10" ht="25.5">
      <c r="A70" s="46" t="s">
        <v>150</v>
      </c>
      <c r="B70" s="90" t="s">
        <v>0</v>
      </c>
      <c r="C70" s="48">
        <v>9.9</v>
      </c>
      <c r="D70" s="48">
        <v>9.9</v>
      </c>
      <c r="E70" s="48" t="s">
        <v>410</v>
      </c>
      <c r="F70" s="48" t="s">
        <v>410</v>
      </c>
      <c r="G70" s="48" t="s">
        <v>410</v>
      </c>
      <c r="H70" s="48" t="s">
        <v>410</v>
      </c>
      <c r="I70" s="48">
        <v>9.9</v>
      </c>
      <c r="J70" s="49">
        <v>9.9</v>
      </c>
    </row>
    <row r="71" spans="1:10" ht="25.5">
      <c r="A71" s="292" t="s">
        <v>151</v>
      </c>
      <c r="B71" s="90" t="s">
        <v>1</v>
      </c>
      <c r="C71" s="48">
        <v>63.3</v>
      </c>
      <c r="D71" s="48">
        <v>61.3</v>
      </c>
      <c r="E71" s="48">
        <v>10.199999999999999</v>
      </c>
      <c r="F71" s="48">
        <v>8.5</v>
      </c>
      <c r="G71" s="48">
        <v>41.4</v>
      </c>
      <c r="H71" s="48">
        <v>41.4</v>
      </c>
      <c r="I71" s="48">
        <v>11.7</v>
      </c>
      <c r="J71" s="49">
        <v>11.4</v>
      </c>
    </row>
    <row r="72" spans="1:10" ht="15" customHeight="1">
      <c r="A72" s="46" t="s">
        <v>152</v>
      </c>
      <c r="B72" s="90" t="s">
        <v>0</v>
      </c>
      <c r="C72" s="48">
        <v>18.100000000000001</v>
      </c>
      <c r="D72" s="48">
        <v>7.5</v>
      </c>
      <c r="E72" s="48">
        <v>10.6</v>
      </c>
      <c r="F72" s="48" t="s">
        <v>410</v>
      </c>
      <c r="G72" s="48" t="s">
        <v>410</v>
      </c>
      <c r="H72" s="48" t="s">
        <v>410</v>
      </c>
      <c r="I72" s="48">
        <v>7.5</v>
      </c>
      <c r="J72" s="49">
        <v>7.5</v>
      </c>
    </row>
    <row r="73" spans="1:10">
      <c r="A73" s="292" t="s">
        <v>153</v>
      </c>
      <c r="B73" s="90" t="s">
        <v>1</v>
      </c>
      <c r="C73" s="48">
        <v>81</v>
      </c>
      <c r="D73" s="48">
        <v>75.8</v>
      </c>
      <c r="E73" s="48">
        <v>39.4</v>
      </c>
      <c r="F73" s="48">
        <v>35.299999999999997</v>
      </c>
      <c r="G73" s="48">
        <v>31.9</v>
      </c>
      <c r="H73" s="48">
        <v>31.3</v>
      </c>
      <c r="I73" s="48">
        <v>9.6</v>
      </c>
      <c r="J73" s="49">
        <v>9.1</v>
      </c>
    </row>
    <row r="74" spans="1:10" ht="27.75" customHeight="1">
      <c r="A74" s="46" t="s">
        <v>169</v>
      </c>
      <c r="B74" s="90" t="s">
        <v>0</v>
      </c>
      <c r="C74" s="48">
        <v>71.599999999999994</v>
      </c>
      <c r="D74" s="48">
        <v>68.900000000000006</v>
      </c>
      <c r="E74" s="48">
        <v>60.3</v>
      </c>
      <c r="F74" s="48">
        <v>57.7</v>
      </c>
      <c r="G74" s="48" t="s">
        <v>410</v>
      </c>
      <c r="H74" s="48" t="s">
        <v>410</v>
      </c>
      <c r="I74" s="48">
        <v>11.3</v>
      </c>
      <c r="J74" s="49">
        <v>11.3</v>
      </c>
    </row>
    <row r="75" spans="1:10" ht="25.5">
      <c r="A75" s="292" t="s">
        <v>170</v>
      </c>
      <c r="B75" s="90" t="s">
        <v>1</v>
      </c>
      <c r="C75" s="48">
        <v>110.6</v>
      </c>
      <c r="D75" s="48">
        <v>91.2</v>
      </c>
      <c r="E75" s="48">
        <v>70.400000000000006</v>
      </c>
      <c r="F75" s="48">
        <v>57.8</v>
      </c>
      <c r="G75" s="48">
        <v>22.6</v>
      </c>
      <c r="H75" s="48">
        <v>19.600000000000001</v>
      </c>
      <c r="I75" s="48">
        <v>17.600000000000001</v>
      </c>
      <c r="J75" s="49">
        <v>13.9</v>
      </c>
    </row>
    <row r="76" spans="1:10" ht="27">
      <c r="A76" s="46" t="s">
        <v>171</v>
      </c>
      <c r="B76" s="90" t="s">
        <v>0</v>
      </c>
      <c r="C76" s="48">
        <v>63.8</v>
      </c>
      <c r="D76" s="48">
        <v>60.3</v>
      </c>
      <c r="E76" s="48">
        <v>17.7</v>
      </c>
      <c r="F76" s="48">
        <v>17.7</v>
      </c>
      <c r="G76" s="48">
        <v>35.5</v>
      </c>
      <c r="H76" s="48">
        <v>31.9</v>
      </c>
      <c r="I76" s="48">
        <v>10.6</v>
      </c>
      <c r="J76" s="49">
        <v>10.6</v>
      </c>
    </row>
    <row r="77" spans="1:10" ht="25.5">
      <c r="A77" s="292" t="s">
        <v>172</v>
      </c>
      <c r="B77" s="90" t="s">
        <v>1</v>
      </c>
      <c r="C77" s="48">
        <v>138.5</v>
      </c>
      <c r="D77" s="48">
        <v>119.6</v>
      </c>
      <c r="E77" s="48">
        <v>67.900000000000006</v>
      </c>
      <c r="F77" s="48">
        <v>53</v>
      </c>
      <c r="G77" s="48">
        <v>40.299999999999997</v>
      </c>
      <c r="H77" s="48">
        <v>39.799999999999997</v>
      </c>
      <c r="I77" s="48">
        <v>30.3</v>
      </c>
      <c r="J77" s="49">
        <v>26.8</v>
      </c>
    </row>
    <row r="78" spans="1:10">
      <c r="A78" s="62" t="s">
        <v>154</v>
      </c>
      <c r="B78" s="90" t="s">
        <v>0</v>
      </c>
      <c r="C78" s="48">
        <v>156.80000000000001</v>
      </c>
      <c r="D78" s="48">
        <v>135.19999999999999</v>
      </c>
      <c r="E78" s="48">
        <v>121.5</v>
      </c>
      <c r="F78" s="48">
        <v>100.9</v>
      </c>
      <c r="G78" s="48">
        <v>12.3</v>
      </c>
      <c r="H78" s="48">
        <v>12.3</v>
      </c>
      <c r="I78" s="48">
        <v>23.1</v>
      </c>
      <c r="J78" s="49">
        <v>22</v>
      </c>
    </row>
    <row r="79" spans="1:10">
      <c r="A79" s="292" t="s">
        <v>155</v>
      </c>
      <c r="B79" s="90" t="s">
        <v>1</v>
      </c>
      <c r="C79" s="48">
        <v>116.5</v>
      </c>
      <c r="D79" s="48">
        <v>86.3</v>
      </c>
      <c r="E79" s="48">
        <v>83.1</v>
      </c>
      <c r="F79" s="48">
        <v>61.6</v>
      </c>
      <c r="G79" s="48">
        <v>21.8</v>
      </c>
      <c r="H79" s="48">
        <v>13.5</v>
      </c>
      <c r="I79" s="48">
        <v>11.7</v>
      </c>
      <c r="J79" s="49">
        <v>11.2</v>
      </c>
    </row>
    <row r="80" spans="1:10">
      <c r="A80" s="292" t="s">
        <v>156</v>
      </c>
      <c r="B80" s="90" t="s">
        <v>1</v>
      </c>
      <c r="C80" s="48">
        <v>130.9</v>
      </c>
      <c r="D80" s="48">
        <v>95.5</v>
      </c>
      <c r="E80" s="48">
        <v>86.9</v>
      </c>
      <c r="F80" s="48">
        <v>62.7</v>
      </c>
      <c r="G80" s="48">
        <v>7.1</v>
      </c>
      <c r="H80" s="48">
        <v>5.7</v>
      </c>
      <c r="I80" s="48">
        <v>36.9</v>
      </c>
      <c r="J80" s="49">
        <v>27.2</v>
      </c>
    </row>
    <row r="81" spans="1:11">
      <c r="A81" s="292" t="s">
        <v>157</v>
      </c>
      <c r="B81" s="251"/>
      <c r="C81" s="142"/>
      <c r="D81" s="142"/>
      <c r="E81" s="142"/>
      <c r="F81" s="142"/>
      <c r="G81" s="142"/>
      <c r="H81" s="142"/>
      <c r="I81" s="142"/>
      <c r="J81" s="144"/>
    </row>
    <row r="82" spans="1:11" ht="27" customHeight="1">
      <c r="A82" s="46" t="s">
        <v>158</v>
      </c>
      <c r="B82" s="90" t="s">
        <v>0</v>
      </c>
      <c r="C82" s="48">
        <v>12.4</v>
      </c>
      <c r="D82" s="48">
        <v>12.4</v>
      </c>
      <c r="E82" s="48">
        <v>6.2</v>
      </c>
      <c r="F82" s="48">
        <v>6.2</v>
      </c>
      <c r="G82" s="48">
        <v>3.1</v>
      </c>
      <c r="H82" s="48">
        <v>3.1</v>
      </c>
      <c r="I82" s="48">
        <v>3.1</v>
      </c>
      <c r="J82" s="49">
        <v>3.1</v>
      </c>
    </row>
    <row r="83" spans="1:11">
      <c r="A83" s="292" t="s">
        <v>159</v>
      </c>
      <c r="B83" s="90" t="s">
        <v>1</v>
      </c>
      <c r="C83" s="48">
        <v>45.2</v>
      </c>
      <c r="D83" s="48">
        <v>36</v>
      </c>
      <c r="E83" s="48">
        <v>24.3</v>
      </c>
      <c r="F83" s="48">
        <v>19.8</v>
      </c>
      <c r="G83" s="48">
        <v>8</v>
      </c>
      <c r="H83" s="48">
        <v>6.9</v>
      </c>
      <c r="I83" s="48">
        <v>12.9</v>
      </c>
      <c r="J83" s="49">
        <v>9.1999999999999993</v>
      </c>
    </row>
    <row r="84" spans="1:11" ht="27.75" customHeight="1">
      <c r="A84" s="46" t="s">
        <v>160</v>
      </c>
      <c r="B84" s="90" t="s">
        <v>0</v>
      </c>
      <c r="C84" s="48">
        <v>219.6</v>
      </c>
      <c r="D84" s="48">
        <v>177.7</v>
      </c>
      <c r="E84" s="48">
        <v>90.5</v>
      </c>
      <c r="F84" s="48">
        <v>69</v>
      </c>
      <c r="G84" s="48">
        <v>120.6</v>
      </c>
      <c r="H84" s="48">
        <v>101.6</v>
      </c>
      <c r="I84" s="48">
        <v>8.6</v>
      </c>
      <c r="J84" s="49">
        <v>7.1</v>
      </c>
      <c r="K84" s="17"/>
    </row>
    <row r="85" spans="1:11" ht="25.5">
      <c r="A85" s="292" t="s">
        <v>161</v>
      </c>
      <c r="B85" s="90" t="s">
        <v>1</v>
      </c>
      <c r="C85" s="48">
        <v>114.9</v>
      </c>
      <c r="D85" s="48">
        <v>74.5</v>
      </c>
      <c r="E85" s="48">
        <v>57.9</v>
      </c>
      <c r="F85" s="48">
        <v>46</v>
      </c>
      <c r="G85" s="48">
        <v>38.200000000000003</v>
      </c>
      <c r="H85" s="48">
        <v>18.3</v>
      </c>
      <c r="I85" s="48">
        <v>18.8</v>
      </c>
      <c r="J85" s="49">
        <v>10.199999999999999</v>
      </c>
      <c r="K85" s="17"/>
    </row>
    <row r="86" spans="1:11" ht="27">
      <c r="A86" s="7" t="s">
        <v>199</v>
      </c>
      <c r="B86" s="90" t="s">
        <v>0</v>
      </c>
      <c r="C86" s="48">
        <v>164.6</v>
      </c>
      <c r="D86" s="48">
        <v>152.80000000000001</v>
      </c>
      <c r="E86" s="48">
        <v>67.400000000000006</v>
      </c>
      <c r="F86" s="48">
        <v>63.5</v>
      </c>
      <c r="G86" s="48">
        <v>32.1</v>
      </c>
      <c r="H86" s="48">
        <v>24.7</v>
      </c>
      <c r="I86" s="48">
        <v>65.099999999999994</v>
      </c>
      <c r="J86" s="49">
        <v>64.7</v>
      </c>
      <c r="K86" s="17"/>
    </row>
    <row r="87" spans="1:11" ht="25.5" customHeight="1">
      <c r="A87" s="290" t="s">
        <v>4</v>
      </c>
      <c r="B87" s="90" t="s">
        <v>1</v>
      </c>
      <c r="C87" s="48">
        <v>125.1</v>
      </c>
      <c r="D87" s="48">
        <v>101.7</v>
      </c>
      <c r="E87" s="48">
        <v>34.700000000000003</v>
      </c>
      <c r="F87" s="48">
        <v>17.100000000000001</v>
      </c>
      <c r="G87" s="48">
        <v>58.8</v>
      </c>
      <c r="H87" s="48">
        <v>55.6</v>
      </c>
      <c r="I87" s="48">
        <v>31.5</v>
      </c>
      <c r="J87" s="49">
        <v>28.9</v>
      </c>
      <c r="K87" s="17"/>
    </row>
    <row r="88" spans="1:11" ht="27">
      <c r="A88" s="7" t="s">
        <v>416</v>
      </c>
      <c r="B88" s="90" t="s">
        <v>0</v>
      </c>
      <c r="C88" s="48">
        <v>94</v>
      </c>
      <c r="D88" s="48">
        <v>72.599999999999994</v>
      </c>
      <c r="E88" s="48">
        <v>38.200000000000003</v>
      </c>
      <c r="F88" s="48">
        <v>20.7</v>
      </c>
      <c r="G88" s="48">
        <v>39</v>
      </c>
      <c r="H88" s="48">
        <v>37.700000000000003</v>
      </c>
      <c r="I88" s="48">
        <v>16.899999999999999</v>
      </c>
      <c r="J88" s="49">
        <v>14.2</v>
      </c>
    </row>
    <row r="89" spans="1:11" ht="25.5">
      <c r="A89" s="290" t="s">
        <v>5</v>
      </c>
      <c r="B89" s="90" t="s">
        <v>1</v>
      </c>
      <c r="C89" s="48">
        <v>101.8</v>
      </c>
      <c r="D89" s="48">
        <v>84.6</v>
      </c>
      <c r="E89" s="48">
        <v>44</v>
      </c>
      <c r="F89" s="48">
        <v>36.6</v>
      </c>
      <c r="G89" s="48">
        <v>33.4</v>
      </c>
      <c r="H89" s="48">
        <v>28.3</v>
      </c>
      <c r="I89" s="48">
        <v>24.5</v>
      </c>
      <c r="J89" s="49">
        <v>19.7</v>
      </c>
    </row>
    <row r="90" spans="1:11">
      <c r="A90" s="46" t="s">
        <v>183</v>
      </c>
      <c r="B90" s="90" t="s">
        <v>0</v>
      </c>
      <c r="C90" s="48">
        <v>55.1</v>
      </c>
      <c r="D90" s="48">
        <v>34</v>
      </c>
      <c r="E90" s="48">
        <v>39.799999999999997</v>
      </c>
      <c r="F90" s="48">
        <v>20.399999999999999</v>
      </c>
      <c r="G90" s="48">
        <v>11.5</v>
      </c>
      <c r="H90" s="48">
        <v>10.6</v>
      </c>
      <c r="I90" s="48">
        <v>3.8</v>
      </c>
      <c r="J90" s="49">
        <v>3</v>
      </c>
    </row>
    <row r="91" spans="1:11">
      <c r="A91" s="292" t="s">
        <v>184</v>
      </c>
      <c r="B91" s="90" t="s">
        <v>1</v>
      </c>
      <c r="C91" s="48">
        <v>25.3</v>
      </c>
      <c r="D91" s="48">
        <v>22.4</v>
      </c>
      <c r="E91" s="48">
        <v>17.5</v>
      </c>
      <c r="F91" s="48">
        <v>14.6</v>
      </c>
      <c r="G91" s="48">
        <v>6.8</v>
      </c>
      <c r="H91" s="48">
        <v>6.8</v>
      </c>
      <c r="I91" s="48">
        <v>1</v>
      </c>
      <c r="J91" s="49">
        <v>1</v>
      </c>
    </row>
    <row r="92" spans="1:11" ht="15" customHeight="1">
      <c r="A92" s="46" t="s">
        <v>185</v>
      </c>
      <c r="B92" s="90" t="s">
        <v>0</v>
      </c>
      <c r="C92" s="48">
        <v>100.9</v>
      </c>
      <c r="D92" s="48">
        <v>78.400000000000006</v>
      </c>
      <c r="E92" s="48">
        <v>38.5</v>
      </c>
      <c r="F92" s="48">
        <v>22</v>
      </c>
      <c r="G92" s="48">
        <v>51.3</v>
      </c>
      <c r="H92" s="48">
        <v>50.2</v>
      </c>
      <c r="I92" s="48">
        <v>11.1</v>
      </c>
      <c r="J92" s="49">
        <v>6.2</v>
      </c>
    </row>
    <row r="93" spans="1:11" ht="22.5" customHeight="1">
      <c r="A93" s="292" t="s">
        <v>186</v>
      </c>
      <c r="B93" s="90" t="s">
        <v>1</v>
      </c>
      <c r="C93" s="48">
        <v>64.900000000000006</v>
      </c>
      <c r="D93" s="48">
        <v>55</v>
      </c>
      <c r="E93" s="48">
        <v>8.6</v>
      </c>
      <c r="F93" s="48">
        <v>4.5</v>
      </c>
      <c r="G93" s="48">
        <v>54.7</v>
      </c>
      <c r="H93" s="48">
        <v>49</v>
      </c>
      <c r="I93" s="48">
        <v>1.6</v>
      </c>
      <c r="J93" s="49">
        <v>1.6</v>
      </c>
    </row>
    <row r="94" spans="1:11" ht="14.25">
      <c r="A94" s="46" t="s">
        <v>187</v>
      </c>
      <c r="B94" s="90" t="s">
        <v>0</v>
      </c>
      <c r="C94" s="48">
        <v>144.69999999999999</v>
      </c>
      <c r="D94" s="48">
        <v>124.6</v>
      </c>
      <c r="E94" s="48">
        <v>34.700000000000003</v>
      </c>
      <c r="F94" s="48">
        <v>19.8</v>
      </c>
      <c r="G94" s="48">
        <v>65.900000000000006</v>
      </c>
      <c r="H94" s="48">
        <v>63.5</v>
      </c>
      <c r="I94" s="48">
        <v>44.1</v>
      </c>
      <c r="J94" s="49">
        <v>41.2</v>
      </c>
    </row>
    <row r="95" spans="1:11" ht="15" customHeight="1">
      <c r="A95" s="292" t="s">
        <v>188</v>
      </c>
      <c r="B95" s="90" t="s">
        <v>1</v>
      </c>
      <c r="C95" s="48">
        <v>109.5</v>
      </c>
      <c r="D95" s="48">
        <v>90.4</v>
      </c>
      <c r="E95" s="48">
        <v>49.7</v>
      </c>
      <c r="F95" s="48">
        <v>41.6</v>
      </c>
      <c r="G95" s="48">
        <v>31.5</v>
      </c>
      <c r="H95" s="48">
        <v>26.1</v>
      </c>
      <c r="I95" s="48">
        <v>28.3</v>
      </c>
      <c r="J95" s="49">
        <v>22.7</v>
      </c>
    </row>
    <row r="96" spans="1:11" ht="14.25">
      <c r="A96" s="46" t="s">
        <v>189</v>
      </c>
      <c r="B96" s="90" t="s">
        <v>0</v>
      </c>
      <c r="C96" s="48">
        <v>119</v>
      </c>
      <c r="D96" s="48">
        <v>15.9</v>
      </c>
      <c r="E96" s="48">
        <v>107.1</v>
      </c>
      <c r="F96" s="48">
        <v>4</v>
      </c>
      <c r="G96" s="48" t="s">
        <v>410</v>
      </c>
      <c r="H96" s="48" t="s">
        <v>410</v>
      </c>
      <c r="I96" s="48">
        <v>11.9</v>
      </c>
      <c r="J96" s="49">
        <v>11.9</v>
      </c>
      <c r="K96" s="17"/>
    </row>
    <row r="97" spans="1:13" ht="14.25">
      <c r="A97" s="292" t="s">
        <v>948</v>
      </c>
      <c r="B97" s="90" t="s">
        <v>1</v>
      </c>
      <c r="C97" s="48">
        <v>54.7</v>
      </c>
      <c r="D97" s="48">
        <v>54.7</v>
      </c>
      <c r="E97" s="48">
        <v>4.5999999999999996</v>
      </c>
      <c r="F97" s="48">
        <v>4.5999999999999996</v>
      </c>
      <c r="G97" s="48">
        <v>48.8</v>
      </c>
      <c r="H97" s="48">
        <v>48.8</v>
      </c>
      <c r="I97" s="48">
        <v>1.3</v>
      </c>
      <c r="J97" s="49">
        <v>1.3</v>
      </c>
      <c r="K97" s="17"/>
    </row>
    <row r="98" spans="1:13">
      <c r="A98" s="42" t="s">
        <v>64</v>
      </c>
      <c r="B98" s="107" t="s">
        <v>0</v>
      </c>
      <c r="C98" s="50">
        <v>257.89999999999998</v>
      </c>
      <c r="D98" s="50">
        <v>190.3</v>
      </c>
      <c r="E98" s="50">
        <v>126.4</v>
      </c>
      <c r="F98" s="50">
        <v>74</v>
      </c>
      <c r="G98" s="50">
        <v>100.4</v>
      </c>
      <c r="H98" s="50">
        <v>88.4</v>
      </c>
      <c r="I98" s="50">
        <v>31.1</v>
      </c>
      <c r="J98" s="51">
        <v>27.9</v>
      </c>
    </row>
    <row r="99" spans="1:13">
      <c r="A99" s="289" t="s">
        <v>6</v>
      </c>
      <c r="B99" s="107" t="s">
        <v>1</v>
      </c>
      <c r="C99" s="50">
        <v>67.2</v>
      </c>
      <c r="D99" s="50">
        <v>47.1</v>
      </c>
      <c r="E99" s="50">
        <v>38.1</v>
      </c>
      <c r="F99" s="50">
        <v>23.2</v>
      </c>
      <c r="G99" s="50">
        <v>18.399999999999999</v>
      </c>
      <c r="H99" s="50">
        <v>15.6</v>
      </c>
      <c r="I99" s="50">
        <v>10.7</v>
      </c>
      <c r="J99" s="51">
        <v>8.3000000000000007</v>
      </c>
    </row>
    <row r="100" spans="1:13" ht="15" customHeight="1">
      <c r="A100" s="351" t="s">
        <v>177</v>
      </c>
      <c r="B100" s="90" t="s">
        <v>0</v>
      </c>
      <c r="C100" s="48">
        <v>13.9</v>
      </c>
      <c r="D100" s="48">
        <v>7.3</v>
      </c>
      <c r="E100" s="48">
        <v>5.0999999999999996</v>
      </c>
      <c r="F100" s="48" t="s">
        <v>410</v>
      </c>
      <c r="G100" s="48">
        <v>7.3</v>
      </c>
      <c r="H100" s="48">
        <v>7.3</v>
      </c>
      <c r="I100" s="48">
        <v>1.5</v>
      </c>
      <c r="J100" s="49" t="s">
        <v>410</v>
      </c>
    </row>
    <row r="101" spans="1:13" ht="14.25">
      <c r="A101" s="352" t="s">
        <v>949</v>
      </c>
      <c r="B101" s="90" t="s">
        <v>1</v>
      </c>
      <c r="C101" s="48">
        <v>45.7</v>
      </c>
      <c r="D101" s="48">
        <v>33.299999999999997</v>
      </c>
      <c r="E101" s="48">
        <v>19.899999999999999</v>
      </c>
      <c r="F101" s="48">
        <v>12.7</v>
      </c>
      <c r="G101" s="48">
        <v>12.9</v>
      </c>
      <c r="H101" s="48">
        <v>11.5</v>
      </c>
      <c r="I101" s="48">
        <v>12.8</v>
      </c>
      <c r="J101" s="49">
        <v>9.1</v>
      </c>
    </row>
    <row r="102" spans="1:13" ht="14.25">
      <c r="A102" s="351" t="s">
        <v>105</v>
      </c>
      <c r="B102" s="90" t="s">
        <v>0</v>
      </c>
      <c r="C102" s="48">
        <v>238</v>
      </c>
      <c r="D102" s="48">
        <v>203.4</v>
      </c>
      <c r="E102" s="48">
        <v>72.099999999999994</v>
      </c>
      <c r="F102" s="48">
        <v>57.6</v>
      </c>
      <c r="G102" s="48">
        <v>125.4</v>
      </c>
      <c r="H102" s="48">
        <v>109.4</v>
      </c>
      <c r="I102" s="48">
        <v>40.5</v>
      </c>
      <c r="J102" s="49">
        <v>36.4</v>
      </c>
    </row>
    <row r="103" spans="1:13">
      <c r="A103" s="352" t="s">
        <v>173</v>
      </c>
      <c r="B103" s="90" t="s">
        <v>1</v>
      </c>
      <c r="C103" s="48">
        <v>98</v>
      </c>
      <c r="D103" s="48">
        <v>70.099999999999994</v>
      </c>
      <c r="E103" s="48">
        <v>58.3</v>
      </c>
      <c r="F103" s="48">
        <v>36.6</v>
      </c>
      <c r="G103" s="48">
        <v>29</v>
      </c>
      <c r="H103" s="48">
        <v>25</v>
      </c>
      <c r="I103" s="48">
        <v>10.8</v>
      </c>
      <c r="J103" s="49">
        <v>8.4</v>
      </c>
    </row>
    <row r="104" spans="1:13" ht="15" customHeight="1">
      <c r="A104" s="351" t="s">
        <v>174</v>
      </c>
      <c r="B104" s="90" t="s">
        <v>0</v>
      </c>
      <c r="C104" s="48">
        <v>705.2</v>
      </c>
      <c r="D104" s="48">
        <v>333</v>
      </c>
      <c r="E104" s="48">
        <v>653</v>
      </c>
      <c r="F104" s="48">
        <v>280.8</v>
      </c>
      <c r="G104" s="48">
        <v>47.6</v>
      </c>
      <c r="H104" s="48">
        <v>47.6</v>
      </c>
      <c r="I104" s="48">
        <v>4.7</v>
      </c>
      <c r="J104" s="49">
        <v>4.7</v>
      </c>
      <c r="K104" s="17"/>
      <c r="L104" s="17"/>
    </row>
    <row r="105" spans="1:13">
      <c r="A105" s="352" t="s">
        <v>7</v>
      </c>
      <c r="B105" s="90" t="s">
        <v>1</v>
      </c>
      <c r="C105" s="48">
        <v>57.3</v>
      </c>
      <c r="D105" s="48">
        <v>37.700000000000003</v>
      </c>
      <c r="E105" s="48">
        <v>35.200000000000003</v>
      </c>
      <c r="F105" s="48">
        <v>19.899999999999999</v>
      </c>
      <c r="G105" s="48">
        <v>13.3</v>
      </c>
      <c r="H105" s="48">
        <v>10.3</v>
      </c>
      <c r="I105" s="48">
        <v>8.8000000000000007</v>
      </c>
      <c r="J105" s="49">
        <v>7.5</v>
      </c>
      <c r="K105" s="17"/>
      <c r="L105" s="17"/>
    </row>
    <row r="106" spans="1:13" ht="27.75" customHeight="1">
      <c r="A106" s="42" t="s">
        <v>106</v>
      </c>
      <c r="B106" s="107" t="s">
        <v>0</v>
      </c>
      <c r="C106" s="50">
        <v>107.2</v>
      </c>
      <c r="D106" s="50">
        <v>83.3</v>
      </c>
      <c r="E106" s="50">
        <v>37.5</v>
      </c>
      <c r="F106" s="50">
        <v>19.600000000000001</v>
      </c>
      <c r="G106" s="50">
        <v>55.9</v>
      </c>
      <c r="H106" s="50">
        <v>55.9</v>
      </c>
      <c r="I106" s="50">
        <v>13.7</v>
      </c>
      <c r="J106" s="51">
        <v>7.8</v>
      </c>
    </row>
    <row r="107" spans="1:13" ht="25.5" customHeight="1">
      <c r="A107" s="289" t="s">
        <v>950</v>
      </c>
      <c r="B107" s="107" t="s">
        <v>1</v>
      </c>
      <c r="C107" s="50">
        <v>18.7</v>
      </c>
      <c r="D107" s="50">
        <v>15.9</v>
      </c>
      <c r="E107" s="50">
        <v>7.2</v>
      </c>
      <c r="F107" s="50">
        <v>5.2</v>
      </c>
      <c r="G107" s="50">
        <v>2.8</v>
      </c>
      <c r="H107" s="50">
        <v>2.4</v>
      </c>
      <c r="I107" s="50">
        <v>8.6999999999999993</v>
      </c>
      <c r="J107" s="51">
        <v>8.3000000000000007</v>
      </c>
    </row>
    <row r="108" spans="1:13" ht="25.5" customHeight="1">
      <c r="A108" s="351" t="s">
        <v>107</v>
      </c>
      <c r="B108" s="90" t="s">
        <v>0</v>
      </c>
      <c r="C108" s="48">
        <v>111.1</v>
      </c>
      <c r="D108" s="48" t="s">
        <v>410</v>
      </c>
      <c r="E108" s="48">
        <v>111.1</v>
      </c>
      <c r="F108" s="48" t="s">
        <v>410</v>
      </c>
      <c r="G108" s="48" t="s">
        <v>410</v>
      </c>
      <c r="H108" s="48" t="s">
        <v>410</v>
      </c>
      <c r="I108" s="48" t="s">
        <v>410</v>
      </c>
      <c r="J108" s="49" t="s">
        <v>410</v>
      </c>
    </row>
    <row r="109" spans="1:13" ht="15" customHeight="1">
      <c r="A109" s="352" t="s">
        <v>175</v>
      </c>
      <c r="B109" s="90" t="s">
        <v>1</v>
      </c>
      <c r="C109" s="48">
        <v>21.5</v>
      </c>
      <c r="D109" s="48">
        <v>17.399999999999999</v>
      </c>
      <c r="E109" s="48">
        <v>5.4</v>
      </c>
      <c r="F109" s="48">
        <v>4.0999999999999996</v>
      </c>
      <c r="G109" s="48">
        <v>1.9</v>
      </c>
      <c r="H109" s="48">
        <v>0.6</v>
      </c>
      <c r="I109" s="48">
        <v>14.1</v>
      </c>
      <c r="J109" s="49">
        <v>12.7</v>
      </c>
    </row>
    <row r="110" spans="1:13" ht="15" customHeight="1">
      <c r="A110" s="351" t="s">
        <v>108</v>
      </c>
      <c r="B110" s="90" t="s">
        <v>0</v>
      </c>
      <c r="C110" s="48">
        <v>119.3</v>
      </c>
      <c r="D110" s="48">
        <v>103.7</v>
      </c>
      <c r="E110" s="48">
        <v>32.6</v>
      </c>
      <c r="F110" s="48">
        <v>24.3</v>
      </c>
      <c r="G110" s="48">
        <v>69.599999999999994</v>
      </c>
      <c r="H110" s="48">
        <v>69.599999999999994</v>
      </c>
      <c r="I110" s="48">
        <v>17</v>
      </c>
      <c r="J110" s="49">
        <v>9.6999999999999993</v>
      </c>
    </row>
    <row r="111" spans="1:13" ht="15" customHeight="1">
      <c r="A111" s="352" t="s">
        <v>951</v>
      </c>
      <c r="B111" s="90" t="s">
        <v>1</v>
      </c>
      <c r="C111" s="48">
        <v>17.399999999999999</v>
      </c>
      <c r="D111" s="48">
        <v>13.2</v>
      </c>
      <c r="E111" s="48">
        <v>10.199999999999999</v>
      </c>
      <c r="F111" s="48">
        <v>7.2</v>
      </c>
      <c r="G111" s="48">
        <v>3.7</v>
      </c>
      <c r="H111" s="48">
        <v>3.1</v>
      </c>
      <c r="I111" s="48">
        <v>3.5</v>
      </c>
      <c r="J111" s="49">
        <v>2.9</v>
      </c>
    </row>
    <row r="112" spans="1:13" ht="14.25">
      <c r="A112" s="374" t="s">
        <v>109</v>
      </c>
      <c r="B112" s="90" t="s">
        <v>1</v>
      </c>
      <c r="C112" s="48">
        <v>19.2</v>
      </c>
      <c r="D112" s="48">
        <v>17.600000000000001</v>
      </c>
      <c r="E112" s="48">
        <v>5.4</v>
      </c>
      <c r="F112" s="48">
        <v>4</v>
      </c>
      <c r="G112" s="48">
        <v>2.2000000000000002</v>
      </c>
      <c r="H112" s="48">
        <v>2.1</v>
      </c>
      <c r="I112" s="48">
        <v>11.6</v>
      </c>
      <c r="J112" s="49">
        <v>11.5</v>
      </c>
      <c r="K112" s="17"/>
      <c r="L112" s="17"/>
      <c r="M112" s="17"/>
    </row>
    <row r="113" spans="1:14" ht="14.25">
      <c r="A113" s="375" t="s">
        <v>952</v>
      </c>
      <c r="B113" s="251"/>
      <c r="C113" s="142"/>
      <c r="D113" s="142"/>
      <c r="E113" s="142"/>
      <c r="F113" s="142"/>
      <c r="G113" s="142"/>
      <c r="H113" s="142"/>
      <c r="I113" s="142"/>
      <c r="J113" s="144"/>
      <c r="K113" s="17"/>
      <c r="L113" s="17"/>
      <c r="M113" s="17"/>
    </row>
    <row r="114" spans="1:14" ht="15" customHeight="1">
      <c r="A114" s="42" t="s">
        <v>65</v>
      </c>
      <c r="B114" s="107" t="s">
        <v>0</v>
      </c>
      <c r="C114" s="50">
        <v>82</v>
      </c>
      <c r="D114" s="50">
        <v>72.099999999999994</v>
      </c>
      <c r="E114" s="50">
        <v>13.7</v>
      </c>
      <c r="F114" s="50">
        <v>11</v>
      </c>
      <c r="G114" s="50">
        <v>59.2</v>
      </c>
      <c r="H114" s="50">
        <v>54.4</v>
      </c>
      <c r="I114" s="50">
        <v>9.1</v>
      </c>
      <c r="J114" s="51">
        <v>6.7</v>
      </c>
    </row>
    <row r="115" spans="1:14" ht="15" customHeight="1">
      <c r="A115" s="289" t="s">
        <v>56</v>
      </c>
      <c r="B115" s="107" t="s">
        <v>1</v>
      </c>
      <c r="C115" s="50">
        <v>28.5</v>
      </c>
      <c r="D115" s="50">
        <v>25.4</v>
      </c>
      <c r="E115" s="50">
        <v>8.5</v>
      </c>
      <c r="F115" s="50">
        <v>6.3</v>
      </c>
      <c r="G115" s="50">
        <v>14.1</v>
      </c>
      <c r="H115" s="50">
        <v>13.7</v>
      </c>
      <c r="I115" s="50">
        <v>5.8</v>
      </c>
      <c r="J115" s="51">
        <v>5.4</v>
      </c>
    </row>
    <row r="116" spans="1:14" ht="14.25">
      <c r="A116" s="351" t="s">
        <v>110</v>
      </c>
      <c r="B116" s="90" t="s">
        <v>0</v>
      </c>
      <c r="C116" s="48">
        <v>83.3</v>
      </c>
      <c r="D116" s="48">
        <v>69.3</v>
      </c>
      <c r="E116" s="48">
        <v>10.5</v>
      </c>
      <c r="F116" s="48">
        <v>7.4</v>
      </c>
      <c r="G116" s="48">
        <v>63.3</v>
      </c>
      <c r="H116" s="48">
        <v>55.3</v>
      </c>
      <c r="I116" s="48">
        <v>9.5</v>
      </c>
      <c r="J116" s="49">
        <v>6.6</v>
      </c>
    </row>
    <row r="117" spans="1:14" ht="14.25">
      <c r="A117" s="352" t="s">
        <v>953</v>
      </c>
      <c r="B117" s="90" t="s">
        <v>1</v>
      </c>
      <c r="C117" s="48">
        <v>26.9</v>
      </c>
      <c r="D117" s="48">
        <v>24.4</v>
      </c>
      <c r="E117" s="48">
        <v>7.6</v>
      </c>
      <c r="F117" s="48">
        <v>6</v>
      </c>
      <c r="G117" s="48">
        <v>12.7</v>
      </c>
      <c r="H117" s="48">
        <v>12.2</v>
      </c>
      <c r="I117" s="48">
        <v>6.6</v>
      </c>
      <c r="J117" s="49">
        <v>6.1</v>
      </c>
    </row>
    <row r="118" spans="1:14">
      <c r="A118" s="351" t="s">
        <v>66</v>
      </c>
      <c r="B118" s="90" t="s">
        <v>0</v>
      </c>
      <c r="C118" s="48">
        <v>81.5</v>
      </c>
      <c r="D118" s="48">
        <v>81.5</v>
      </c>
      <c r="E118" s="48">
        <v>67.599999999999994</v>
      </c>
      <c r="F118" s="48">
        <v>67.599999999999994</v>
      </c>
      <c r="G118" s="48">
        <v>12.1</v>
      </c>
      <c r="H118" s="48">
        <v>12.1</v>
      </c>
      <c r="I118" s="48">
        <v>1.7</v>
      </c>
      <c r="J118" s="49">
        <v>1.7</v>
      </c>
    </row>
    <row r="119" spans="1:14">
      <c r="A119" s="352" t="s">
        <v>79</v>
      </c>
      <c r="B119" s="90" t="s">
        <v>1</v>
      </c>
      <c r="C119" s="48">
        <v>91.5</v>
      </c>
      <c r="D119" s="48">
        <v>88.9</v>
      </c>
      <c r="E119" s="48">
        <v>91.5</v>
      </c>
      <c r="F119" s="48">
        <v>88.9</v>
      </c>
      <c r="G119" s="48" t="s">
        <v>410</v>
      </c>
      <c r="H119" s="48" t="s">
        <v>410</v>
      </c>
      <c r="I119" s="48" t="s">
        <v>410</v>
      </c>
      <c r="J119" s="49" t="s">
        <v>410</v>
      </c>
    </row>
    <row r="120" spans="1:14" ht="17.25" customHeight="1">
      <c r="A120" s="351" t="s">
        <v>67</v>
      </c>
      <c r="B120" s="90" t="s">
        <v>0</v>
      </c>
      <c r="C120" s="48">
        <v>0.6</v>
      </c>
      <c r="D120" s="48">
        <v>0.6</v>
      </c>
      <c r="E120" s="48">
        <v>0.6</v>
      </c>
      <c r="F120" s="48">
        <v>0.6</v>
      </c>
      <c r="G120" s="48" t="s">
        <v>410</v>
      </c>
      <c r="H120" s="48" t="s">
        <v>410</v>
      </c>
      <c r="I120" s="48" t="s">
        <v>410</v>
      </c>
      <c r="J120" s="49" t="s">
        <v>410</v>
      </c>
    </row>
    <row r="121" spans="1:14">
      <c r="A121" s="352" t="s">
        <v>8</v>
      </c>
      <c r="B121" s="90" t="s">
        <v>1</v>
      </c>
      <c r="C121" s="48">
        <v>24.6</v>
      </c>
      <c r="D121" s="48" t="s">
        <v>410</v>
      </c>
      <c r="E121" s="48">
        <v>24.6</v>
      </c>
      <c r="F121" s="48" t="s">
        <v>410</v>
      </c>
      <c r="G121" s="48" t="s">
        <v>410</v>
      </c>
      <c r="H121" s="48" t="s">
        <v>410</v>
      </c>
      <c r="I121" s="48" t="s">
        <v>410</v>
      </c>
      <c r="J121" s="49" t="s">
        <v>410</v>
      </c>
    </row>
    <row r="122" spans="1:14" ht="25.5">
      <c r="A122" s="351" t="s">
        <v>68</v>
      </c>
      <c r="B122" s="90" t="s">
        <v>0</v>
      </c>
      <c r="C122" s="48">
        <v>200.5</v>
      </c>
      <c r="D122" s="48">
        <v>183.3</v>
      </c>
      <c r="E122" s="48">
        <v>39.299999999999997</v>
      </c>
      <c r="F122" s="48">
        <v>33.299999999999997</v>
      </c>
      <c r="G122" s="48">
        <v>140</v>
      </c>
      <c r="H122" s="48">
        <v>133.5</v>
      </c>
      <c r="I122" s="48">
        <v>21.2</v>
      </c>
      <c r="J122" s="49">
        <v>16.5</v>
      </c>
    </row>
    <row r="123" spans="1:14" ht="25.5">
      <c r="A123" s="352" t="s">
        <v>9</v>
      </c>
      <c r="B123" s="90" t="s">
        <v>1</v>
      </c>
      <c r="C123" s="48">
        <v>32.799999999999997</v>
      </c>
      <c r="D123" s="48">
        <v>28.5</v>
      </c>
      <c r="E123" s="48">
        <v>10.3</v>
      </c>
      <c r="F123" s="48">
        <v>6.6</v>
      </c>
      <c r="G123" s="48">
        <v>18</v>
      </c>
      <c r="H123" s="48">
        <v>17.8</v>
      </c>
      <c r="I123" s="48">
        <v>4.5</v>
      </c>
      <c r="J123" s="49">
        <v>4.2</v>
      </c>
    </row>
    <row r="124" spans="1:14">
      <c r="A124" s="351" t="s">
        <v>69</v>
      </c>
      <c r="B124" s="90" t="s">
        <v>0</v>
      </c>
      <c r="C124" s="48">
        <v>0.5</v>
      </c>
      <c r="D124" s="48">
        <v>0.5</v>
      </c>
      <c r="E124" s="48">
        <v>0.1</v>
      </c>
      <c r="F124" s="48">
        <v>0.1</v>
      </c>
      <c r="G124" s="48" t="s">
        <v>410</v>
      </c>
      <c r="H124" s="48" t="s">
        <v>410</v>
      </c>
      <c r="I124" s="48">
        <v>0.4</v>
      </c>
      <c r="J124" s="49">
        <v>0.4</v>
      </c>
      <c r="K124" s="17"/>
      <c r="L124" s="17"/>
      <c r="M124" s="17"/>
      <c r="N124" s="17"/>
    </row>
    <row r="125" spans="1:14">
      <c r="A125" s="352" t="s">
        <v>10</v>
      </c>
      <c r="B125" s="90" t="s">
        <v>1</v>
      </c>
      <c r="C125" s="48">
        <v>22</v>
      </c>
      <c r="D125" s="48">
        <v>22</v>
      </c>
      <c r="E125" s="48" t="s">
        <v>410</v>
      </c>
      <c r="F125" s="48" t="s">
        <v>410</v>
      </c>
      <c r="G125" s="48">
        <v>22</v>
      </c>
      <c r="H125" s="48">
        <v>22</v>
      </c>
      <c r="I125" s="48" t="s">
        <v>410</v>
      </c>
      <c r="J125" s="49" t="s">
        <v>410</v>
      </c>
      <c r="K125" s="17"/>
      <c r="L125" s="17"/>
      <c r="M125" s="17"/>
      <c r="N125" s="17"/>
    </row>
    <row r="126" spans="1:14">
      <c r="A126" s="42" t="s">
        <v>70</v>
      </c>
      <c r="B126" s="107" t="s">
        <v>0</v>
      </c>
      <c r="C126" s="50">
        <v>11.1</v>
      </c>
      <c r="D126" s="50">
        <v>9.1999999999999993</v>
      </c>
      <c r="E126" s="50">
        <v>8.5</v>
      </c>
      <c r="F126" s="50">
        <v>7.4</v>
      </c>
      <c r="G126" s="50">
        <v>2.6</v>
      </c>
      <c r="H126" s="50">
        <v>1.9</v>
      </c>
      <c r="I126" s="50" t="s">
        <v>410</v>
      </c>
      <c r="J126" s="51" t="s">
        <v>410</v>
      </c>
    </row>
    <row r="127" spans="1:14">
      <c r="A127" s="289" t="s">
        <v>11</v>
      </c>
      <c r="B127" s="107" t="s">
        <v>1</v>
      </c>
      <c r="C127" s="50">
        <v>3.6</v>
      </c>
      <c r="D127" s="50">
        <v>3.5</v>
      </c>
      <c r="E127" s="50">
        <v>1.9</v>
      </c>
      <c r="F127" s="50">
        <v>1.9</v>
      </c>
      <c r="G127" s="50">
        <v>1.1000000000000001</v>
      </c>
      <c r="H127" s="50">
        <v>1.1000000000000001</v>
      </c>
      <c r="I127" s="50">
        <v>0.6</v>
      </c>
      <c r="J127" s="51">
        <v>0.6</v>
      </c>
    </row>
    <row r="128" spans="1:14" ht="17.25" customHeight="1">
      <c r="A128" s="374" t="s">
        <v>71</v>
      </c>
      <c r="B128" s="90" t="s">
        <v>1</v>
      </c>
      <c r="C128" s="48">
        <v>10</v>
      </c>
      <c r="D128" s="48">
        <v>9.9</v>
      </c>
      <c r="E128" s="48">
        <v>5.4</v>
      </c>
      <c r="F128" s="48">
        <v>5.4</v>
      </c>
      <c r="G128" s="48">
        <v>0.4</v>
      </c>
      <c r="H128" s="48">
        <v>0.4</v>
      </c>
      <c r="I128" s="48">
        <v>4.2</v>
      </c>
      <c r="J128" s="49">
        <v>4.0999999999999996</v>
      </c>
    </row>
    <row r="129" spans="1:16">
      <c r="A129" s="375" t="s">
        <v>12</v>
      </c>
      <c r="B129" s="251"/>
      <c r="C129" s="142"/>
      <c r="D129" s="142"/>
      <c r="E129" s="142"/>
      <c r="F129" s="142"/>
      <c r="G129" s="142"/>
      <c r="H129" s="142"/>
      <c r="I129" s="142"/>
      <c r="J129" s="144"/>
    </row>
    <row r="130" spans="1:16" ht="25.5">
      <c r="A130" s="351" t="s">
        <v>412</v>
      </c>
      <c r="B130" s="90" t="s">
        <v>0</v>
      </c>
      <c r="C130" s="48">
        <v>12.8</v>
      </c>
      <c r="D130" s="48">
        <v>12.2</v>
      </c>
      <c r="E130" s="48">
        <v>12.8</v>
      </c>
      <c r="F130" s="48">
        <v>12.2</v>
      </c>
      <c r="G130" s="48" t="s">
        <v>410</v>
      </c>
      <c r="H130" s="48" t="s">
        <v>410</v>
      </c>
      <c r="I130" s="48" t="s">
        <v>410</v>
      </c>
      <c r="J130" s="49" t="s">
        <v>410</v>
      </c>
    </row>
    <row r="131" spans="1:16">
      <c r="A131" s="375" t="s">
        <v>13</v>
      </c>
      <c r="B131" s="90"/>
      <c r="C131" s="48"/>
      <c r="D131" s="48"/>
      <c r="E131" s="48"/>
      <c r="F131" s="48"/>
      <c r="G131" s="48"/>
      <c r="H131" s="48"/>
      <c r="I131" s="48"/>
      <c r="J131" s="49"/>
    </row>
    <row r="132" spans="1:16" ht="18.75" customHeight="1">
      <c r="A132" s="351" t="s">
        <v>80</v>
      </c>
      <c r="B132" s="90" t="s">
        <v>0</v>
      </c>
      <c r="C132" s="48">
        <v>12.2</v>
      </c>
      <c r="D132" s="48" t="s">
        <v>410</v>
      </c>
      <c r="E132" s="48">
        <v>6.1</v>
      </c>
      <c r="F132" s="48" t="s">
        <v>410</v>
      </c>
      <c r="G132" s="48">
        <v>6.1</v>
      </c>
      <c r="H132" s="48" t="s">
        <v>410</v>
      </c>
      <c r="I132" s="48" t="s">
        <v>410</v>
      </c>
      <c r="J132" s="49" t="s">
        <v>410</v>
      </c>
    </row>
    <row r="133" spans="1:16" ht="18" customHeight="1">
      <c r="A133" s="352" t="s">
        <v>81</v>
      </c>
      <c r="B133" s="90" t="s">
        <v>1</v>
      </c>
      <c r="C133" s="48">
        <v>8.4</v>
      </c>
      <c r="D133" s="48">
        <v>8.4</v>
      </c>
      <c r="E133" s="48">
        <v>4.9000000000000004</v>
      </c>
      <c r="F133" s="48">
        <v>4.9000000000000004</v>
      </c>
      <c r="G133" s="48">
        <v>3.2</v>
      </c>
      <c r="H133" s="48">
        <v>3.2</v>
      </c>
      <c r="I133" s="48">
        <v>0.3</v>
      </c>
      <c r="J133" s="49">
        <v>0.3</v>
      </c>
    </row>
    <row r="134" spans="1:16" ht="25.5" customHeight="1">
      <c r="A134" s="351" t="s">
        <v>202</v>
      </c>
      <c r="B134" s="90" t="s">
        <v>0</v>
      </c>
      <c r="C134" s="48">
        <v>10.199999999999999</v>
      </c>
      <c r="D134" s="48">
        <v>10.199999999999999</v>
      </c>
      <c r="E134" s="48" t="s">
        <v>410</v>
      </c>
      <c r="F134" s="48" t="s">
        <v>410</v>
      </c>
      <c r="G134" s="48">
        <v>10.199999999999999</v>
      </c>
      <c r="H134" s="48">
        <v>10.199999999999999</v>
      </c>
      <c r="I134" s="48" t="s">
        <v>410</v>
      </c>
      <c r="J134" s="49" t="s">
        <v>410</v>
      </c>
    </row>
    <row r="135" spans="1:16" ht="27">
      <c r="A135" s="352" t="s">
        <v>954</v>
      </c>
      <c r="B135" s="90" t="s">
        <v>1</v>
      </c>
      <c r="C135" s="48">
        <v>0.9</v>
      </c>
      <c r="D135" s="48">
        <v>0.9</v>
      </c>
      <c r="E135" s="48">
        <v>0.6</v>
      </c>
      <c r="F135" s="48">
        <v>0.5</v>
      </c>
      <c r="G135" s="48">
        <v>0.3</v>
      </c>
      <c r="H135" s="48">
        <v>0.3</v>
      </c>
      <c r="I135" s="48">
        <v>0.1</v>
      </c>
      <c r="J135" s="49">
        <v>0.1</v>
      </c>
    </row>
    <row r="136" spans="1:16" ht="18" customHeight="1">
      <c r="A136" s="352" t="s">
        <v>964</v>
      </c>
      <c r="B136" s="90" t="s">
        <v>1</v>
      </c>
      <c r="C136" s="48">
        <v>2.5</v>
      </c>
      <c r="D136" s="48">
        <v>2.4</v>
      </c>
      <c r="E136" s="48" t="s">
        <v>410</v>
      </c>
      <c r="F136" s="48" t="s">
        <v>410</v>
      </c>
      <c r="G136" s="48">
        <v>2.4</v>
      </c>
      <c r="H136" s="48">
        <v>2.2000000000000002</v>
      </c>
      <c r="I136" s="48">
        <v>0.1</v>
      </c>
      <c r="J136" s="49">
        <v>0.1</v>
      </c>
      <c r="K136" s="17"/>
      <c r="L136" s="17"/>
      <c r="M136" s="17"/>
      <c r="N136" s="17"/>
    </row>
    <row r="137" spans="1:16" ht="14.25">
      <c r="A137" s="375" t="s">
        <v>955</v>
      </c>
      <c r="B137" s="251"/>
      <c r="C137" s="142"/>
      <c r="D137" s="142"/>
      <c r="E137" s="142"/>
      <c r="F137" s="142"/>
      <c r="G137" s="142"/>
      <c r="H137" s="142"/>
      <c r="I137" s="142"/>
      <c r="J137" s="144"/>
      <c r="K137" s="17"/>
      <c r="L137" s="17"/>
      <c r="M137" s="17"/>
      <c r="N137" s="17"/>
    </row>
    <row r="138" spans="1:16" ht="25.5">
      <c r="A138" s="42" t="s">
        <v>414</v>
      </c>
      <c r="B138" s="107" t="s">
        <v>0</v>
      </c>
      <c r="C138" s="50">
        <v>24.6</v>
      </c>
      <c r="D138" s="50">
        <v>22</v>
      </c>
      <c r="E138" s="50">
        <v>15.4</v>
      </c>
      <c r="F138" s="50">
        <v>13.7</v>
      </c>
      <c r="G138" s="50">
        <v>7</v>
      </c>
      <c r="H138" s="50">
        <v>6.6</v>
      </c>
      <c r="I138" s="50">
        <v>2.2000000000000002</v>
      </c>
      <c r="J138" s="51">
        <v>1.6</v>
      </c>
    </row>
    <row r="139" spans="1:16" ht="25.5">
      <c r="A139" s="289" t="s">
        <v>57</v>
      </c>
      <c r="B139" s="107" t="s">
        <v>1</v>
      </c>
      <c r="C139" s="50">
        <v>15.3</v>
      </c>
      <c r="D139" s="50">
        <v>7.2</v>
      </c>
      <c r="E139" s="50">
        <v>15.3</v>
      </c>
      <c r="F139" s="50">
        <v>7.2</v>
      </c>
      <c r="G139" s="50" t="s">
        <v>410</v>
      </c>
      <c r="H139" s="50" t="s">
        <v>410</v>
      </c>
      <c r="I139" s="50" t="s">
        <v>410</v>
      </c>
      <c r="J139" s="51" t="s">
        <v>410</v>
      </c>
    </row>
    <row r="140" spans="1:16">
      <c r="A140" s="351" t="s">
        <v>85</v>
      </c>
      <c r="B140" s="90" t="s">
        <v>0</v>
      </c>
      <c r="C140" s="48">
        <v>24.5</v>
      </c>
      <c r="D140" s="48">
        <v>21.8</v>
      </c>
      <c r="E140" s="48">
        <v>15.3</v>
      </c>
      <c r="F140" s="48">
        <v>13.7</v>
      </c>
      <c r="G140" s="48">
        <v>6.9</v>
      </c>
      <c r="H140" s="48">
        <v>6.5</v>
      </c>
      <c r="I140" s="48">
        <v>2.2000000000000002</v>
      </c>
      <c r="J140" s="49">
        <v>1.6</v>
      </c>
    </row>
    <row r="141" spans="1:16">
      <c r="A141" s="352" t="s">
        <v>82</v>
      </c>
      <c r="B141" s="90" t="s">
        <v>1</v>
      </c>
      <c r="C141" s="48">
        <v>16.8</v>
      </c>
      <c r="D141" s="48">
        <v>8.1999999999999993</v>
      </c>
      <c r="E141" s="48">
        <v>16.8</v>
      </c>
      <c r="F141" s="48">
        <v>8.1999999999999993</v>
      </c>
      <c r="G141" s="48" t="s">
        <v>410</v>
      </c>
      <c r="H141" s="48" t="s">
        <v>410</v>
      </c>
      <c r="I141" s="48" t="s">
        <v>410</v>
      </c>
      <c r="J141" s="49" t="s">
        <v>410</v>
      </c>
    </row>
    <row r="142" spans="1:16" ht="24.75" customHeight="1">
      <c r="A142" s="351" t="s">
        <v>74</v>
      </c>
      <c r="B142" s="90" t="s">
        <v>0</v>
      </c>
      <c r="C142" s="48">
        <v>102.8</v>
      </c>
      <c r="D142" s="48">
        <v>102.8</v>
      </c>
      <c r="E142" s="48">
        <v>46.7</v>
      </c>
      <c r="F142" s="48">
        <v>46.7</v>
      </c>
      <c r="G142" s="48">
        <v>46.7</v>
      </c>
      <c r="H142" s="48">
        <v>46.7</v>
      </c>
      <c r="I142" s="48">
        <v>9.3000000000000007</v>
      </c>
      <c r="J142" s="49">
        <v>9.3000000000000007</v>
      </c>
      <c r="K142" s="17"/>
      <c r="L142" s="17"/>
      <c r="M142" s="17"/>
      <c r="N142" s="17"/>
      <c r="O142" s="17"/>
      <c r="P142" s="17"/>
    </row>
    <row r="143" spans="1:16">
      <c r="A143" s="352" t="s">
        <v>14</v>
      </c>
      <c r="B143" s="90" t="s">
        <v>1</v>
      </c>
      <c r="C143" s="48">
        <v>5.0999999999999996</v>
      </c>
      <c r="D143" s="48" t="s">
        <v>410</v>
      </c>
      <c r="E143" s="48">
        <v>5.0999999999999996</v>
      </c>
      <c r="F143" s="48" t="s">
        <v>410</v>
      </c>
      <c r="G143" s="48" t="s">
        <v>410</v>
      </c>
      <c r="H143" s="48" t="s">
        <v>410</v>
      </c>
      <c r="I143" s="48" t="s">
        <v>410</v>
      </c>
      <c r="J143" s="49" t="s">
        <v>410</v>
      </c>
      <c r="K143" s="17"/>
      <c r="L143" s="17"/>
      <c r="M143" s="17"/>
      <c r="N143" s="17"/>
      <c r="O143" s="17"/>
      <c r="P143" s="17"/>
    </row>
    <row r="144" spans="1:16" ht="18" customHeight="1">
      <c r="A144" s="42" t="s">
        <v>111</v>
      </c>
      <c r="B144" s="107" t="s">
        <v>0</v>
      </c>
      <c r="C144" s="50">
        <v>123.7</v>
      </c>
      <c r="D144" s="50">
        <v>90.3</v>
      </c>
      <c r="E144" s="50">
        <v>79.3</v>
      </c>
      <c r="F144" s="50">
        <v>55</v>
      </c>
      <c r="G144" s="50">
        <v>23.1</v>
      </c>
      <c r="H144" s="50">
        <v>23.1</v>
      </c>
      <c r="I144" s="50">
        <v>21.2</v>
      </c>
      <c r="J144" s="51">
        <v>12.2</v>
      </c>
    </row>
    <row r="145" spans="1:14" ht="18.75" customHeight="1">
      <c r="A145" s="42" t="s">
        <v>179</v>
      </c>
      <c r="B145" s="107" t="s">
        <v>1</v>
      </c>
      <c r="C145" s="50">
        <v>39.5</v>
      </c>
      <c r="D145" s="50">
        <v>27.7</v>
      </c>
      <c r="E145" s="50">
        <v>31.2</v>
      </c>
      <c r="F145" s="50">
        <v>24.1</v>
      </c>
      <c r="G145" s="50">
        <v>1.6</v>
      </c>
      <c r="H145" s="50">
        <v>0.7</v>
      </c>
      <c r="I145" s="50">
        <v>6.8</v>
      </c>
      <c r="J145" s="51">
        <v>2.9</v>
      </c>
    </row>
    <row r="146" spans="1:14" ht="15" customHeight="1">
      <c r="A146" s="374" t="s">
        <v>75</v>
      </c>
      <c r="B146" s="90" t="s">
        <v>1</v>
      </c>
      <c r="C146" s="48">
        <v>66.5</v>
      </c>
      <c r="D146" s="48">
        <v>54.8</v>
      </c>
      <c r="E146" s="48">
        <v>61.1</v>
      </c>
      <c r="F146" s="48">
        <v>51.3</v>
      </c>
      <c r="G146" s="48">
        <v>2.2999999999999998</v>
      </c>
      <c r="H146" s="48">
        <v>0.5</v>
      </c>
      <c r="I146" s="48">
        <v>3.1</v>
      </c>
      <c r="J146" s="49">
        <v>3.1</v>
      </c>
    </row>
    <row r="147" spans="1:14" ht="15" customHeight="1">
      <c r="A147" s="375" t="s">
        <v>76</v>
      </c>
      <c r="B147" s="354"/>
      <c r="C147" s="48"/>
      <c r="D147" s="48"/>
      <c r="E147" s="48"/>
      <c r="F147" s="48"/>
      <c r="G147" s="48"/>
      <c r="H147" s="48"/>
      <c r="I147" s="48"/>
      <c r="J147" s="49"/>
    </row>
    <row r="148" spans="1:14" ht="21" customHeight="1">
      <c r="A148" s="351" t="s">
        <v>112</v>
      </c>
      <c r="B148" s="90" t="s">
        <v>0</v>
      </c>
      <c r="C148" s="48">
        <v>20.5</v>
      </c>
      <c r="D148" s="48" t="s">
        <v>410</v>
      </c>
      <c r="E148" s="48">
        <v>20.5</v>
      </c>
      <c r="F148" s="48" t="s">
        <v>410</v>
      </c>
      <c r="G148" s="48" t="s">
        <v>410</v>
      </c>
      <c r="H148" s="48" t="s">
        <v>410</v>
      </c>
      <c r="I148" s="48" t="s">
        <v>410</v>
      </c>
      <c r="J148" s="49" t="s">
        <v>410</v>
      </c>
    </row>
    <row r="149" spans="1:14" ht="18.75" customHeight="1">
      <c r="A149" s="352" t="s">
        <v>956</v>
      </c>
      <c r="B149" s="90" t="s">
        <v>1</v>
      </c>
      <c r="C149" s="48">
        <v>0.3</v>
      </c>
      <c r="D149" s="48">
        <v>0.3</v>
      </c>
      <c r="E149" s="48" t="s">
        <v>410</v>
      </c>
      <c r="F149" s="48" t="s">
        <v>410</v>
      </c>
      <c r="G149" s="48">
        <v>0.3</v>
      </c>
      <c r="H149" s="48">
        <v>0.3</v>
      </c>
      <c r="I149" s="48" t="s">
        <v>410</v>
      </c>
      <c r="J149" s="49" t="s">
        <v>410</v>
      </c>
    </row>
    <row r="150" spans="1:14" ht="24.75" customHeight="1">
      <c r="A150" s="351" t="s">
        <v>415</v>
      </c>
      <c r="B150" s="90" t="s">
        <v>0</v>
      </c>
      <c r="C150" s="48">
        <v>135.1</v>
      </c>
      <c r="D150" s="48">
        <v>100.2</v>
      </c>
      <c r="E150" s="48">
        <v>86</v>
      </c>
      <c r="F150" s="48">
        <v>61.1</v>
      </c>
      <c r="G150" s="48">
        <v>25.6</v>
      </c>
      <c r="H150" s="48">
        <v>25.6</v>
      </c>
      <c r="I150" s="48">
        <v>23.6</v>
      </c>
      <c r="J150" s="49">
        <v>13.5</v>
      </c>
      <c r="K150" s="17"/>
      <c r="L150" s="17"/>
      <c r="M150" s="17"/>
      <c r="N150" s="17"/>
    </row>
    <row r="151" spans="1:14" ht="14.25">
      <c r="A151" s="352" t="s">
        <v>957</v>
      </c>
      <c r="B151" s="90" t="s">
        <v>1</v>
      </c>
      <c r="C151" s="48">
        <v>31.6</v>
      </c>
      <c r="D151" s="48">
        <v>14.7</v>
      </c>
      <c r="E151" s="48">
        <v>17.100000000000001</v>
      </c>
      <c r="F151" s="48">
        <v>9.5</v>
      </c>
      <c r="G151" s="48">
        <v>1.4</v>
      </c>
      <c r="H151" s="48">
        <v>1.1000000000000001</v>
      </c>
      <c r="I151" s="48">
        <v>13.1</v>
      </c>
      <c r="J151" s="49">
        <v>4.0999999999999996</v>
      </c>
      <c r="K151" s="17"/>
      <c r="L151" s="17"/>
      <c r="M151" s="17"/>
      <c r="N151" s="17"/>
    </row>
    <row r="152" spans="1:14" ht="14.25" customHeight="1">
      <c r="A152" s="42" t="s">
        <v>180</v>
      </c>
      <c r="B152" s="107" t="s">
        <v>0</v>
      </c>
      <c r="C152" s="50">
        <v>8.4</v>
      </c>
      <c r="D152" s="50">
        <v>7</v>
      </c>
      <c r="E152" s="50">
        <v>3.2</v>
      </c>
      <c r="F152" s="50">
        <v>1.9</v>
      </c>
      <c r="G152" s="50">
        <v>3.1</v>
      </c>
      <c r="H152" s="50">
        <v>3.1</v>
      </c>
      <c r="I152" s="50">
        <v>2.1</v>
      </c>
      <c r="J152" s="51">
        <v>2</v>
      </c>
      <c r="K152" s="17"/>
      <c r="L152" s="17"/>
      <c r="M152" s="17"/>
      <c r="N152" s="17"/>
    </row>
    <row r="153" spans="1:14" ht="14.25">
      <c r="A153" s="289" t="s">
        <v>958</v>
      </c>
      <c r="B153" s="107"/>
      <c r="C153" s="50"/>
      <c r="D153" s="50"/>
      <c r="E153" s="50"/>
      <c r="F153" s="50"/>
      <c r="G153" s="50"/>
      <c r="H153" s="50"/>
      <c r="I153" s="50"/>
      <c r="J153" s="51"/>
      <c r="K153" s="17"/>
      <c r="L153" s="17"/>
      <c r="M153" s="17"/>
      <c r="N153" s="17"/>
    </row>
    <row r="154" spans="1:14" ht="14.25">
      <c r="A154" s="42" t="s">
        <v>181</v>
      </c>
      <c r="B154" s="107" t="s">
        <v>0</v>
      </c>
      <c r="C154" s="50">
        <v>29.1</v>
      </c>
      <c r="D154" s="50">
        <v>25.2</v>
      </c>
      <c r="E154" s="50">
        <v>20.9</v>
      </c>
      <c r="F154" s="50">
        <v>17.5</v>
      </c>
      <c r="G154" s="50">
        <v>7.7</v>
      </c>
      <c r="H154" s="50">
        <v>7.3</v>
      </c>
      <c r="I154" s="50">
        <v>0.5</v>
      </c>
      <c r="J154" s="51">
        <v>0.4</v>
      </c>
      <c r="K154" s="17"/>
      <c r="L154" s="17"/>
      <c r="M154" s="17"/>
      <c r="N154" s="17"/>
    </row>
    <row r="155" spans="1:14" ht="14.25">
      <c r="A155" s="289" t="s">
        <v>959</v>
      </c>
      <c r="B155" s="107" t="s">
        <v>1</v>
      </c>
      <c r="C155" s="50">
        <v>14.9</v>
      </c>
      <c r="D155" s="50">
        <v>10.5</v>
      </c>
      <c r="E155" s="50">
        <v>11.6</v>
      </c>
      <c r="F155" s="50">
        <v>8.3000000000000007</v>
      </c>
      <c r="G155" s="50">
        <v>2.9</v>
      </c>
      <c r="H155" s="50">
        <v>2</v>
      </c>
      <c r="I155" s="50">
        <v>0.4</v>
      </c>
      <c r="J155" s="51">
        <v>0.3</v>
      </c>
      <c r="K155" s="17"/>
      <c r="L155" s="17"/>
      <c r="M155" s="17"/>
      <c r="N155" s="17"/>
    </row>
    <row r="156" spans="1:14" ht="20.25" customHeight="1">
      <c r="A156" s="42" t="s">
        <v>182</v>
      </c>
      <c r="B156" s="107" t="s">
        <v>1</v>
      </c>
      <c r="C156" s="50">
        <v>21.6</v>
      </c>
      <c r="D156" s="50">
        <v>20.399999999999999</v>
      </c>
      <c r="E156" s="50">
        <v>4.3</v>
      </c>
      <c r="F156" s="50">
        <v>3.2</v>
      </c>
      <c r="G156" s="50">
        <v>15.1</v>
      </c>
      <c r="H156" s="50">
        <v>15.1</v>
      </c>
      <c r="I156" s="50">
        <v>2.2000000000000002</v>
      </c>
      <c r="J156" s="51">
        <v>2.2000000000000002</v>
      </c>
    </row>
    <row r="157" spans="1:14" ht="20.25" customHeight="1">
      <c r="A157" s="289" t="s">
        <v>960</v>
      </c>
      <c r="B157" s="251"/>
      <c r="C157" s="142"/>
      <c r="D157" s="142"/>
      <c r="E157" s="142"/>
      <c r="F157" s="142"/>
      <c r="G157" s="142"/>
      <c r="H157" s="142"/>
      <c r="I157" s="142"/>
      <c r="J157" s="144"/>
    </row>
    <row r="158" spans="1:14" ht="61.5" customHeight="1">
      <c r="A158" s="392" t="s">
        <v>449</v>
      </c>
      <c r="B158" s="392"/>
      <c r="C158" s="392"/>
      <c r="D158" s="392"/>
      <c r="E158" s="392"/>
      <c r="F158" s="392"/>
      <c r="G158" s="392"/>
      <c r="H158" s="392"/>
      <c r="I158" s="392"/>
      <c r="J158" s="392"/>
    </row>
    <row r="159" spans="1:14" ht="47.25" customHeight="1">
      <c r="A159" s="407" t="s">
        <v>450</v>
      </c>
      <c r="B159" s="407"/>
      <c r="C159" s="407"/>
      <c r="D159" s="407"/>
      <c r="E159" s="407"/>
      <c r="F159" s="407"/>
      <c r="G159" s="407"/>
      <c r="H159" s="407"/>
      <c r="I159" s="407"/>
      <c r="J159" s="407"/>
    </row>
    <row r="160" spans="1:14">
      <c r="A160" s="22"/>
    </row>
    <row r="161" spans="1:1">
      <c r="A161" s="22"/>
    </row>
    <row r="162" spans="1:1">
      <c r="A162" s="22"/>
    </row>
    <row r="163" spans="1:1">
      <c r="A163" s="22"/>
    </row>
    <row r="164" spans="1:1">
      <c r="A164" s="22"/>
    </row>
    <row r="165" spans="1:1">
      <c r="A165" s="22"/>
    </row>
    <row r="166" spans="1:1">
      <c r="A166" s="22"/>
    </row>
    <row r="167" spans="1:1">
      <c r="A167" s="22"/>
    </row>
    <row r="168" spans="1:1">
      <c r="A168" s="22"/>
    </row>
    <row r="169" spans="1:1">
      <c r="A169" s="22"/>
    </row>
    <row r="170" spans="1:1">
      <c r="A170" s="22"/>
    </row>
    <row r="171" spans="1:1">
      <c r="A171" s="22"/>
    </row>
    <row r="172" spans="1:1">
      <c r="A172" s="22"/>
    </row>
    <row r="173" spans="1:1">
      <c r="A173" s="22"/>
    </row>
    <row r="174" spans="1:1">
      <c r="A174" s="22"/>
    </row>
    <row r="175" spans="1:1">
      <c r="A175" s="22"/>
    </row>
    <row r="176" spans="1:1">
      <c r="A176" s="22"/>
    </row>
    <row r="177" spans="1:1">
      <c r="A177" s="22"/>
    </row>
    <row r="178" spans="1:1">
      <c r="A178" s="22"/>
    </row>
    <row r="179" spans="1:1">
      <c r="A179" s="22"/>
    </row>
    <row r="180" spans="1:1">
      <c r="A180" s="22"/>
    </row>
    <row r="181" spans="1:1">
      <c r="A181" s="22"/>
    </row>
    <row r="182" spans="1:1">
      <c r="A182" s="22"/>
    </row>
    <row r="183" spans="1:1">
      <c r="A183" s="22"/>
    </row>
    <row r="184" spans="1:1">
      <c r="A184" s="22"/>
    </row>
    <row r="185" spans="1:1">
      <c r="A185" s="22"/>
    </row>
    <row r="186" spans="1:1">
      <c r="A186" s="22"/>
    </row>
    <row r="187" spans="1:1">
      <c r="A187" s="22"/>
    </row>
    <row r="188" spans="1:1">
      <c r="A188" s="22"/>
    </row>
    <row r="189" spans="1:1">
      <c r="A189" s="22"/>
    </row>
    <row r="190" spans="1:1">
      <c r="A190" s="22"/>
    </row>
    <row r="191" spans="1:1">
      <c r="A191" s="22"/>
    </row>
    <row r="192" spans="1:1">
      <c r="A192" s="22"/>
    </row>
    <row r="193" spans="1:1">
      <c r="A193" s="22"/>
    </row>
    <row r="194" spans="1:1">
      <c r="A194" s="22"/>
    </row>
    <row r="195" spans="1:1">
      <c r="A195" s="22"/>
    </row>
    <row r="196" spans="1:1">
      <c r="A196" s="22"/>
    </row>
    <row r="197" spans="1:1">
      <c r="A197" s="22"/>
    </row>
    <row r="198" spans="1:1">
      <c r="A198" s="22"/>
    </row>
    <row r="199" spans="1:1">
      <c r="A199" s="22"/>
    </row>
    <row r="200" spans="1:1">
      <c r="A200" s="22"/>
    </row>
    <row r="201" spans="1:1">
      <c r="A201" s="22"/>
    </row>
    <row r="202" spans="1:1">
      <c r="A202" s="22"/>
    </row>
    <row r="203" spans="1:1">
      <c r="A203" s="22"/>
    </row>
    <row r="204" spans="1:1">
      <c r="A204" s="22"/>
    </row>
    <row r="205" spans="1:1">
      <c r="A205" s="22"/>
    </row>
    <row r="206" spans="1:1">
      <c r="A206" s="22"/>
    </row>
    <row r="207" spans="1:1">
      <c r="A207" s="22"/>
    </row>
    <row r="208" spans="1:1">
      <c r="A208" s="22"/>
    </row>
    <row r="209" spans="1:1">
      <c r="A209" s="22"/>
    </row>
    <row r="210" spans="1:1">
      <c r="A210" s="22"/>
    </row>
    <row r="211" spans="1:1">
      <c r="A211" s="22"/>
    </row>
    <row r="212" spans="1:1">
      <c r="A212" s="22"/>
    </row>
    <row r="213" spans="1:1">
      <c r="A213" s="22"/>
    </row>
    <row r="214" spans="1:1">
      <c r="A214" s="22"/>
    </row>
    <row r="215" spans="1:1">
      <c r="A215" s="22"/>
    </row>
    <row r="216" spans="1:1">
      <c r="A216" s="22"/>
    </row>
    <row r="217" spans="1:1">
      <c r="A217" s="22"/>
    </row>
    <row r="218" spans="1:1">
      <c r="A218" s="22"/>
    </row>
    <row r="219" spans="1:1">
      <c r="A219" s="22"/>
    </row>
    <row r="220" spans="1:1">
      <c r="A220" s="22"/>
    </row>
    <row r="221" spans="1:1">
      <c r="A221" s="22"/>
    </row>
    <row r="222" spans="1:1">
      <c r="A222" s="22"/>
    </row>
    <row r="223" spans="1:1">
      <c r="A223" s="22"/>
    </row>
    <row r="224" spans="1:1">
      <c r="A224" s="22"/>
    </row>
    <row r="225" spans="1:1">
      <c r="A225" s="22"/>
    </row>
    <row r="226" spans="1:1">
      <c r="A226" s="22"/>
    </row>
    <row r="227" spans="1:1">
      <c r="A227" s="22"/>
    </row>
    <row r="228" spans="1:1">
      <c r="A228" s="22"/>
    </row>
    <row r="229" spans="1:1">
      <c r="A229" s="22"/>
    </row>
    <row r="230" spans="1:1">
      <c r="A230" s="22"/>
    </row>
    <row r="231" spans="1:1">
      <c r="A231" s="22"/>
    </row>
    <row r="232" spans="1:1">
      <c r="A232" s="22"/>
    </row>
    <row r="233" spans="1:1">
      <c r="A233" s="22"/>
    </row>
    <row r="234" spans="1:1">
      <c r="A234" s="22"/>
    </row>
    <row r="235" spans="1:1">
      <c r="A235" s="22"/>
    </row>
    <row r="236" spans="1:1">
      <c r="A236" s="22"/>
    </row>
    <row r="237" spans="1:1">
      <c r="A237" s="22"/>
    </row>
    <row r="238" spans="1:1">
      <c r="A238" s="22"/>
    </row>
    <row r="239" spans="1:1">
      <c r="A239" s="22"/>
    </row>
    <row r="240" spans="1:1">
      <c r="A240" s="22"/>
    </row>
    <row r="241" spans="1:1">
      <c r="A241" s="22"/>
    </row>
    <row r="242" spans="1:1">
      <c r="A242" s="22"/>
    </row>
    <row r="243" spans="1:1">
      <c r="A243" s="22"/>
    </row>
    <row r="244" spans="1:1">
      <c r="A244" s="22"/>
    </row>
    <row r="245" spans="1:1">
      <c r="A245" s="22"/>
    </row>
    <row r="246" spans="1:1">
      <c r="A246" s="22"/>
    </row>
    <row r="247" spans="1:1">
      <c r="A247" s="22"/>
    </row>
    <row r="248" spans="1:1">
      <c r="A248" s="22"/>
    </row>
    <row r="249" spans="1:1">
      <c r="A249" s="22"/>
    </row>
    <row r="250" spans="1:1">
      <c r="A250" s="22"/>
    </row>
    <row r="251" spans="1:1">
      <c r="A251" s="22"/>
    </row>
    <row r="252" spans="1:1">
      <c r="A252" s="22"/>
    </row>
    <row r="253" spans="1:1">
      <c r="A253" s="22"/>
    </row>
    <row r="254" spans="1:1">
      <c r="A254" s="22"/>
    </row>
    <row r="255" spans="1:1">
      <c r="A255" s="22"/>
    </row>
    <row r="256" spans="1:1">
      <c r="A256" s="22"/>
    </row>
    <row r="257" spans="1:1">
      <c r="A257" s="22"/>
    </row>
    <row r="258" spans="1:1">
      <c r="A258" s="22"/>
    </row>
    <row r="259" spans="1:1">
      <c r="A259" s="22"/>
    </row>
    <row r="260" spans="1:1">
      <c r="A260" s="22"/>
    </row>
    <row r="261" spans="1:1">
      <c r="A261" s="22"/>
    </row>
    <row r="262" spans="1:1">
      <c r="A262" s="22"/>
    </row>
    <row r="263" spans="1:1">
      <c r="A263" s="22"/>
    </row>
    <row r="264" spans="1:1">
      <c r="A264" s="22"/>
    </row>
    <row r="265" spans="1:1">
      <c r="A265" s="22"/>
    </row>
    <row r="266" spans="1:1">
      <c r="A266" s="22"/>
    </row>
    <row r="267" spans="1:1">
      <c r="A267" s="22"/>
    </row>
    <row r="268" spans="1:1">
      <c r="A268" s="22"/>
    </row>
    <row r="269" spans="1:1">
      <c r="A269" s="22"/>
    </row>
    <row r="270" spans="1:1">
      <c r="A270" s="22"/>
    </row>
    <row r="271" spans="1:1">
      <c r="A271" s="22"/>
    </row>
    <row r="272" spans="1:1">
      <c r="A272" s="22"/>
    </row>
    <row r="273" spans="1:1">
      <c r="A273" s="22"/>
    </row>
    <row r="274" spans="1:1">
      <c r="A274" s="22"/>
    </row>
    <row r="275" spans="1:1">
      <c r="A275" s="22"/>
    </row>
    <row r="276" spans="1:1">
      <c r="A276" s="22"/>
    </row>
    <row r="277" spans="1:1">
      <c r="A277" s="22"/>
    </row>
    <row r="278" spans="1:1">
      <c r="A278" s="22"/>
    </row>
    <row r="279" spans="1:1">
      <c r="A279" s="22"/>
    </row>
    <row r="280" spans="1:1">
      <c r="A280" s="22"/>
    </row>
    <row r="281" spans="1:1">
      <c r="A281" s="22"/>
    </row>
    <row r="282" spans="1:1">
      <c r="A282" s="22"/>
    </row>
    <row r="283" spans="1:1">
      <c r="A283" s="22"/>
    </row>
    <row r="284" spans="1:1">
      <c r="A284" s="22"/>
    </row>
    <row r="285" spans="1:1">
      <c r="A285" s="22"/>
    </row>
    <row r="286" spans="1:1">
      <c r="A286" s="22"/>
    </row>
    <row r="287" spans="1:1">
      <c r="A287" s="22"/>
    </row>
    <row r="288" spans="1:1">
      <c r="A288" s="22"/>
    </row>
    <row r="289" spans="1:1">
      <c r="A289" s="22"/>
    </row>
    <row r="290" spans="1:1">
      <c r="A290" s="22"/>
    </row>
    <row r="291" spans="1:1">
      <c r="A291" s="22"/>
    </row>
    <row r="292" spans="1:1">
      <c r="A292" s="22"/>
    </row>
    <row r="293" spans="1:1">
      <c r="A293" s="22"/>
    </row>
    <row r="294" spans="1:1">
      <c r="A294" s="22"/>
    </row>
    <row r="295" spans="1:1">
      <c r="A295" s="22"/>
    </row>
    <row r="296" spans="1:1">
      <c r="A296" s="22"/>
    </row>
    <row r="297" spans="1:1">
      <c r="A297" s="22"/>
    </row>
    <row r="298" spans="1:1">
      <c r="A298" s="22"/>
    </row>
    <row r="299" spans="1:1">
      <c r="A299" s="22"/>
    </row>
    <row r="300" spans="1:1">
      <c r="A300" s="22"/>
    </row>
    <row r="301" spans="1:1">
      <c r="A301" s="22"/>
    </row>
    <row r="302" spans="1:1">
      <c r="A302" s="22"/>
    </row>
    <row r="303" spans="1:1">
      <c r="A303" s="22"/>
    </row>
    <row r="304" spans="1:1">
      <c r="A304" s="22"/>
    </row>
    <row r="305" spans="1:1">
      <c r="A305" s="22"/>
    </row>
    <row r="306" spans="1:1">
      <c r="A306" s="22"/>
    </row>
    <row r="307" spans="1:1">
      <c r="A307" s="22"/>
    </row>
    <row r="308" spans="1:1">
      <c r="A308" s="22"/>
    </row>
    <row r="309" spans="1:1">
      <c r="A309" s="22"/>
    </row>
    <row r="310" spans="1:1">
      <c r="A310" s="22"/>
    </row>
    <row r="311" spans="1:1">
      <c r="A311" s="22"/>
    </row>
    <row r="312" spans="1:1">
      <c r="A312" s="22"/>
    </row>
    <row r="313" spans="1:1">
      <c r="A313" s="22"/>
    </row>
    <row r="314" spans="1:1">
      <c r="A314" s="22"/>
    </row>
    <row r="315" spans="1:1">
      <c r="A315" s="22"/>
    </row>
    <row r="316" spans="1:1">
      <c r="A316" s="22"/>
    </row>
    <row r="317" spans="1:1">
      <c r="A317" s="22"/>
    </row>
    <row r="318" spans="1:1">
      <c r="A318" s="22"/>
    </row>
    <row r="319" spans="1:1">
      <c r="A319" s="22"/>
    </row>
    <row r="320" spans="1:1">
      <c r="A320" s="22"/>
    </row>
    <row r="321" spans="1:1">
      <c r="A321" s="22"/>
    </row>
    <row r="322" spans="1:1">
      <c r="A322" s="22"/>
    </row>
    <row r="323" spans="1:1">
      <c r="A323" s="22"/>
    </row>
    <row r="324" spans="1:1">
      <c r="A324" s="22"/>
    </row>
    <row r="325" spans="1:1">
      <c r="A325" s="22"/>
    </row>
    <row r="326" spans="1:1">
      <c r="A326" s="22"/>
    </row>
    <row r="327" spans="1:1">
      <c r="A327" s="22"/>
    </row>
    <row r="328" spans="1:1">
      <c r="A328" s="22"/>
    </row>
    <row r="329" spans="1:1">
      <c r="A329" s="22"/>
    </row>
    <row r="330" spans="1:1">
      <c r="A330" s="22"/>
    </row>
    <row r="331" spans="1:1">
      <c r="A331" s="22"/>
    </row>
    <row r="332" spans="1:1">
      <c r="A332" s="22"/>
    </row>
    <row r="333" spans="1:1">
      <c r="A333" s="22"/>
    </row>
    <row r="334" spans="1:1">
      <c r="A334" s="22"/>
    </row>
    <row r="335" spans="1:1">
      <c r="A335" s="22"/>
    </row>
    <row r="336" spans="1:1">
      <c r="A336" s="22"/>
    </row>
    <row r="337" spans="1:1">
      <c r="A337" s="22"/>
    </row>
    <row r="338" spans="1:1">
      <c r="A338" s="22"/>
    </row>
    <row r="339" spans="1:1">
      <c r="A339" s="22"/>
    </row>
    <row r="340" spans="1:1">
      <c r="A340" s="22"/>
    </row>
    <row r="341" spans="1:1">
      <c r="A341" s="22"/>
    </row>
    <row r="342" spans="1:1">
      <c r="A342" s="22"/>
    </row>
    <row r="343" spans="1:1">
      <c r="A343" s="22"/>
    </row>
    <row r="344" spans="1:1">
      <c r="A344" s="22"/>
    </row>
    <row r="345" spans="1:1">
      <c r="A345" s="22"/>
    </row>
    <row r="346" spans="1:1">
      <c r="A346" s="22"/>
    </row>
    <row r="347" spans="1:1">
      <c r="A347" s="22"/>
    </row>
    <row r="348" spans="1:1">
      <c r="A348" s="22"/>
    </row>
    <row r="349" spans="1:1">
      <c r="A349" s="22"/>
    </row>
    <row r="350" spans="1:1">
      <c r="A350" s="22"/>
    </row>
    <row r="351" spans="1:1">
      <c r="A351" s="22"/>
    </row>
    <row r="352" spans="1:1">
      <c r="A352" s="22"/>
    </row>
    <row r="353" spans="1:1">
      <c r="A353" s="22"/>
    </row>
    <row r="354" spans="1:1">
      <c r="A354" s="22"/>
    </row>
    <row r="355" spans="1:1">
      <c r="A355" s="22"/>
    </row>
    <row r="356" spans="1:1">
      <c r="A356" s="22"/>
    </row>
    <row r="357" spans="1:1">
      <c r="A357" s="22"/>
    </row>
    <row r="358" spans="1:1">
      <c r="A358" s="22"/>
    </row>
    <row r="359" spans="1:1">
      <c r="A359" s="22"/>
    </row>
    <row r="360" spans="1:1">
      <c r="A360" s="22"/>
    </row>
  </sheetData>
  <mergeCells count="9">
    <mergeCell ref="A158:J158"/>
    <mergeCell ref="A159:J159"/>
    <mergeCell ref="C6:D7"/>
    <mergeCell ref="E7:F7"/>
    <mergeCell ref="G7:H7"/>
    <mergeCell ref="I7:J7"/>
    <mergeCell ref="E6:J6"/>
    <mergeCell ref="A6:B9"/>
    <mergeCell ref="C9:J9"/>
  </mergeCells>
  <hyperlinks>
    <hyperlink ref="J1" location="'SPIS TABLIC'!A1" display="Powrót/Back"/>
  </hyperlinks>
  <pageMargins left="0.7" right="0.7" top="0.75" bottom="0.75" header="0.3" footer="0.3"/>
  <pageSetup paperSize="9" scale="64" orientation="portrait" r:id="rId1"/>
  <rowBreaks count="1" manualBreakCount="1">
    <brk id="6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65</vt:i4>
      </vt:variant>
      <vt:variant>
        <vt:lpstr>Zakresy nazwane</vt:lpstr>
      </vt:variant>
      <vt:variant>
        <vt:i4>28</vt:i4>
      </vt:variant>
    </vt:vector>
  </HeadingPairs>
  <TitlesOfParts>
    <vt:vector size="93" baseType="lpstr">
      <vt:lpstr>SPIS TABLIC</vt:lpstr>
      <vt:lpstr>I </vt:lpstr>
      <vt:lpstr>II A </vt:lpstr>
      <vt:lpstr>II B </vt:lpstr>
      <vt:lpstr>1</vt:lpstr>
      <vt:lpstr>2</vt:lpstr>
      <vt:lpstr>3 </vt:lpstr>
      <vt:lpstr>4</vt:lpstr>
      <vt:lpstr>5 </vt:lpstr>
      <vt:lpstr>6 </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 </vt:lpstr>
      <vt:lpstr>57</vt:lpstr>
      <vt:lpstr>58</vt:lpstr>
      <vt:lpstr>59</vt:lpstr>
      <vt:lpstr>60</vt:lpstr>
      <vt:lpstr>61</vt:lpstr>
      <vt:lpstr>'1'!Obszar_wydruku</vt:lpstr>
      <vt:lpstr>'10'!Obszar_wydruku</vt:lpstr>
      <vt:lpstr>'12'!Obszar_wydruku</vt:lpstr>
      <vt:lpstr>'14'!Obszar_wydruku</vt:lpstr>
      <vt:lpstr>'16'!Obszar_wydruku</vt:lpstr>
      <vt:lpstr>'18'!Obszar_wydruku</vt:lpstr>
      <vt:lpstr>'20'!Obszar_wydruku</vt:lpstr>
      <vt:lpstr>'21'!Obszar_wydruku</vt:lpstr>
      <vt:lpstr>'22'!Obszar_wydruku</vt:lpstr>
      <vt:lpstr>'24'!Obszar_wydruku</vt:lpstr>
      <vt:lpstr>'26'!Obszar_wydruku</vt:lpstr>
      <vt:lpstr>'28'!Obszar_wydruku</vt:lpstr>
      <vt:lpstr>'30'!Obszar_wydruku</vt:lpstr>
      <vt:lpstr>'32'!Obszar_wydruku</vt:lpstr>
      <vt:lpstr>'34'!Obszar_wydruku</vt:lpstr>
      <vt:lpstr>'35'!Obszar_wydruku</vt:lpstr>
      <vt:lpstr>'36'!Obszar_wydruku</vt:lpstr>
      <vt:lpstr>'37'!Obszar_wydruku</vt:lpstr>
      <vt:lpstr>'38'!Obszar_wydruku</vt:lpstr>
      <vt:lpstr>'39'!Obszar_wydruku</vt:lpstr>
      <vt:lpstr>'40'!Obszar_wydruku</vt:lpstr>
      <vt:lpstr>'42'!Obszar_wydruku</vt:lpstr>
      <vt:lpstr>'44'!Obszar_wydruku</vt:lpstr>
      <vt:lpstr>'46'!Obszar_wydruku</vt:lpstr>
      <vt:lpstr>'50'!Obszar_wydruku</vt:lpstr>
      <vt:lpstr>'58'!Obszar_wydruku</vt:lpstr>
      <vt:lpstr>'59'!Obszar_wydruku</vt:lpstr>
      <vt:lpstr>'8'!Obszar_wydruku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Kaprzyk Andrzej</dc:creator>
  <cp:lastModifiedBy>Wojdyńska Magdalena</cp:lastModifiedBy>
  <cp:lastPrinted>2017-02-07T09:28:34Z</cp:lastPrinted>
  <dcterms:created xsi:type="dcterms:W3CDTF">2014-05-22T07:47:40Z</dcterms:created>
  <dcterms:modified xsi:type="dcterms:W3CDTF">2019-06-27T12:00:29Z</dcterms:modified>
</cp:coreProperties>
</file>