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6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<sst xmlns="http://schemas.openxmlformats.org/spreadsheetml/2006/main" count="179" uniqueCount="68">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</sst>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0" fontId="2" fillId="0" borderId="0" xfId="1" applyFont="1" applyFill="1" applyBorder="1" applyAlignment="1">
      <alignment vertical="top"/>
    </xf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5" zoomScaleNormal="85" workbookViewId="0">
      <pane xSplit="1" topLeftCell="N1" activePane="topRight" state="frozen"/>
      <selection pane="topRight" activeCell="V7" sqref="V7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7" t="s">
        <v>1</v>
      </c>
      <c r="B4" s="169" t="s">
        <v>2</v>
      </c>
      <c r="C4" s="170"/>
      <c r="D4" s="165" t="s">
        <v>3</v>
      </c>
      <c r="E4" s="166"/>
      <c r="F4" s="165" t="s">
        <v>4</v>
      </c>
      <c r="G4" s="166"/>
      <c r="H4" s="165" t="s">
        <v>5</v>
      </c>
      <c r="I4" s="166"/>
      <c r="J4" s="165" t="s">
        <v>6</v>
      </c>
      <c r="K4" s="166"/>
      <c r="L4" s="165" t="s">
        <v>7</v>
      </c>
      <c r="M4" s="166"/>
      <c r="N4" s="172" t="s">
        <v>8</v>
      </c>
      <c r="O4" s="173"/>
      <c r="P4" s="165" t="s">
        <v>9</v>
      </c>
      <c r="Q4" s="166"/>
      <c r="R4" s="165" t="s">
        <v>10</v>
      </c>
      <c r="S4" s="166"/>
      <c r="T4" s="165" t="s">
        <v>11</v>
      </c>
      <c r="U4" s="174"/>
      <c r="V4" s="165" t="s">
        <v>12</v>
      </c>
      <c r="W4" s="166"/>
      <c r="X4" s="165" t="s">
        <v>13</v>
      </c>
      <c r="Y4" s="166"/>
      <c r="Z4" s="171" t="s">
        <v>14</v>
      </c>
      <c r="AA4" s="166"/>
    </row>
    <row r="5" spans="1:30" s="9" customFormat="1" ht="93" customHeight="1" x14ac:dyDescent="0.2">
      <c r="A5" s="168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2">
        <v>1712855</v>
      </c>
      <c r="D7" s="25">
        <v>1756072</v>
      </c>
      <c r="E7" s="106">
        <v>1820325</v>
      </c>
      <c r="F7" s="24">
        <v>1792598</v>
      </c>
      <c r="G7" s="108">
        <v>1868981</v>
      </c>
      <c r="H7" s="24">
        <v>2155628</v>
      </c>
      <c r="I7" s="108">
        <v>2238153</v>
      </c>
      <c r="J7" s="26">
        <v>2592499</v>
      </c>
      <c r="K7" s="109">
        <v>2692655</v>
      </c>
      <c r="L7" s="27">
        <v>2906520</v>
      </c>
      <c r="M7" s="113">
        <v>3021650</v>
      </c>
      <c r="N7" s="28">
        <v>3429437</v>
      </c>
      <c r="O7" s="113">
        <v>3562000</v>
      </c>
      <c r="P7" s="29">
        <v>3530719</v>
      </c>
      <c r="Q7" s="121">
        <v>3673076</v>
      </c>
      <c r="R7" s="25">
        <v>2862429</v>
      </c>
      <c r="S7" s="108">
        <v>2988738</v>
      </c>
      <c r="T7" s="30">
        <v>2411065</v>
      </c>
      <c r="U7" s="108">
        <v>2518407</v>
      </c>
      <c r="V7" s="25"/>
      <c r="W7" s="108"/>
      <c r="X7" s="24"/>
      <c r="Y7" s="131"/>
      <c r="Z7" s="31">
        <f>SUM(B7,D7,F7,H7,J7,L7,N7,P7,R7,T7,V7,X7)</f>
        <v>25087204</v>
      </c>
      <c r="AA7" s="134">
        <f>SUM(C7+E7+G7+I7+K7+M7+O7+Q7+S7+U7+W7+Y7)</f>
        <v>26096840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3">
        <v>1382378</v>
      </c>
      <c r="D8" s="25">
        <v>1446346</v>
      </c>
      <c r="E8" s="107">
        <v>1497555</v>
      </c>
      <c r="F8" s="24">
        <v>1372691</v>
      </c>
      <c r="G8" s="104">
        <v>1429916</v>
      </c>
      <c r="H8" s="85">
        <v>1692381</v>
      </c>
      <c r="I8" s="104">
        <v>1755363</v>
      </c>
      <c r="J8" s="25">
        <v>2024092</v>
      </c>
      <c r="K8" s="110">
        <v>2100473</v>
      </c>
      <c r="L8" s="35">
        <v>2304888</v>
      </c>
      <c r="M8" s="114">
        <v>2394094</v>
      </c>
      <c r="N8" s="36">
        <v>2694017</v>
      </c>
      <c r="O8" s="118">
        <v>2795091</v>
      </c>
      <c r="P8" s="37">
        <v>2777372</v>
      </c>
      <c r="Q8" s="122">
        <v>2887024</v>
      </c>
      <c r="R8" s="25">
        <v>2241815</v>
      </c>
      <c r="S8" s="126">
        <v>2338943</v>
      </c>
      <c r="T8" s="38">
        <v>1884497</v>
      </c>
      <c r="U8" s="104">
        <v>1968020</v>
      </c>
      <c r="V8" s="25"/>
      <c r="W8" s="104"/>
      <c r="X8" s="24"/>
      <c r="Y8" s="132"/>
      <c r="Z8" s="31">
        <f>SUM(B8,D8,F8,H8,J8,L8,N8,P8,R8,T8,V8,X8)</f>
        <v>19771447</v>
      </c>
      <c r="AA8" s="126">
        <f>SUM(C8+E8+G8+I8+K8+M8+O8+Q8+S8+U8+W8+Y8)</f>
        <v>20548857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4">
        <v>330477</v>
      </c>
      <c r="D9" s="25">
        <v>309726</v>
      </c>
      <c r="E9" s="107">
        <v>322770</v>
      </c>
      <c r="F9" s="24">
        <v>419907</v>
      </c>
      <c r="G9" s="104">
        <v>439065</v>
      </c>
      <c r="H9" s="34">
        <v>463247</v>
      </c>
      <c r="I9" s="104">
        <v>482790</v>
      </c>
      <c r="J9" s="26">
        <v>568407</v>
      </c>
      <c r="K9" s="110">
        <v>592182</v>
      </c>
      <c r="L9" s="35">
        <v>601632</v>
      </c>
      <c r="M9" s="114">
        <v>627556</v>
      </c>
      <c r="N9" s="36">
        <v>735420</v>
      </c>
      <c r="O9" s="118">
        <v>766909</v>
      </c>
      <c r="P9" s="37">
        <v>753347</v>
      </c>
      <c r="Q9" s="122">
        <v>786052</v>
      </c>
      <c r="R9" s="25">
        <v>620614</v>
      </c>
      <c r="S9" s="127">
        <v>649795</v>
      </c>
      <c r="T9" s="39">
        <v>526568</v>
      </c>
      <c r="U9" s="127">
        <v>550387</v>
      </c>
      <c r="V9" s="24"/>
      <c r="W9" s="104"/>
      <c r="X9" s="24"/>
      <c r="Y9" s="132"/>
      <c r="Z9" s="31">
        <f>SUM(B9,D9,F9,H9,J9,L9,N9,P9,R9,T9,V9,X9)</f>
        <v>5315757</v>
      </c>
      <c r="AA9" s="126">
        <f>SUM(C9+E9+G9+I9+K9+M9+O9+Q9+S9+U9+W9+Y9)</f>
        <v>5547983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1874</v>
      </c>
      <c r="C11" s="105">
        <v>1874</v>
      </c>
      <c r="D11" s="151">
        <v>963</v>
      </c>
      <c r="E11" s="105">
        <v>963</v>
      </c>
      <c r="F11" s="151">
        <v>1030</v>
      </c>
      <c r="G11" s="105">
        <v>1030</v>
      </c>
      <c r="H11" s="151">
        <v>1364</v>
      </c>
      <c r="I11" s="105">
        <v>1364</v>
      </c>
      <c r="J11" s="157">
        <v>2674</v>
      </c>
      <c r="K11" s="111">
        <v>2674</v>
      </c>
      <c r="L11" s="48">
        <v>4537</v>
      </c>
      <c r="M11" s="116">
        <v>4537</v>
      </c>
      <c r="N11" s="42">
        <v>8062</v>
      </c>
      <c r="O11" s="119">
        <v>8062</v>
      </c>
      <c r="P11" s="43">
        <v>5595</v>
      </c>
      <c r="Q11" s="105">
        <v>5595</v>
      </c>
      <c r="R11" s="49">
        <v>4557</v>
      </c>
      <c r="S11" s="129">
        <v>4557</v>
      </c>
      <c r="T11" s="50">
        <v>2501</v>
      </c>
      <c r="U11" s="129">
        <v>2501</v>
      </c>
      <c r="V11" s="47"/>
      <c r="W11" s="105"/>
      <c r="X11" s="47"/>
      <c r="Y11" s="105"/>
      <c r="Z11" s="31">
        <f>SUM(B11,D11,F11,H11,J11,L11,N11,P11,R11,T11,V11,X11)</f>
        <v>33157</v>
      </c>
      <c r="AA11" s="126">
        <f>SUM(C11+E11+G11+I11+K11+M11+O11+Q11+S11+U11+W11+Y11)</f>
        <v>33157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3262</v>
      </c>
      <c r="C12" s="105">
        <v>3266</v>
      </c>
      <c r="D12" s="151">
        <v>3746</v>
      </c>
      <c r="E12" s="105">
        <v>3769</v>
      </c>
      <c r="F12" s="151">
        <v>4012</v>
      </c>
      <c r="G12" s="105">
        <v>4036</v>
      </c>
      <c r="H12" s="151">
        <v>4592</v>
      </c>
      <c r="I12" s="105">
        <v>4632</v>
      </c>
      <c r="J12" s="157">
        <v>9768</v>
      </c>
      <c r="K12" s="111">
        <v>9867</v>
      </c>
      <c r="L12" s="48">
        <v>7486</v>
      </c>
      <c r="M12" s="116">
        <v>7501</v>
      </c>
      <c r="N12" s="42">
        <v>8944</v>
      </c>
      <c r="O12" s="119">
        <v>8944</v>
      </c>
      <c r="P12" s="43">
        <v>8164</v>
      </c>
      <c r="Q12" s="105">
        <v>8169</v>
      </c>
      <c r="R12" s="49">
        <v>7387</v>
      </c>
      <c r="S12" s="129">
        <v>7454</v>
      </c>
      <c r="T12" s="50">
        <v>5348</v>
      </c>
      <c r="U12" s="129">
        <v>5405</v>
      </c>
      <c r="V12" s="47"/>
      <c r="W12" s="105"/>
      <c r="X12" s="47"/>
      <c r="Y12" s="105"/>
      <c r="Z12" s="31">
        <f>SUM(B12,D12,F12,H12,J12,L12,N12,P12,R12,T12,V12,X12)</f>
        <v>62709</v>
      </c>
      <c r="AA12" s="126">
        <f>SUM(C12+E12+G12+I12+K12+M12+O12+Q12+S12+U12+W12+Y12)</f>
        <v>63043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4262</v>
      </c>
      <c r="C13" s="105">
        <v>4262</v>
      </c>
      <c r="D13" s="151">
        <v>4876</v>
      </c>
      <c r="E13" s="105">
        <v>4876</v>
      </c>
      <c r="F13" s="151">
        <v>7053</v>
      </c>
      <c r="G13" s="105">
        <v>7068</v>
      </c>
      <c r="H13" s="151">
        <v>6789</v>
      </c>
      <c r="I13" s="105">
        <v>6789</v>
      </c>
      <c r="J13" s="157">
        <v>6995</v>
      </c>
      <c r="K13" s="111">
        <v>6999</v>
      </c>
      <c r="L13" s="48">
        <v>7477</v>
      </c>
      <c r="M13" s="116">
        <v>7481</v>
      </c>
      <c r="N13" s="42">
        <v>11033</v>
      </c>
      <c r="O13" s="119">
        <v>11048</v>
      </c>
      <c r="P13" s="43">
        <v>9888</v>
      </c>
      <c r="Q13" s="105">
        <v>9888</v>
      </c>
      <c r="R13" s="49">
        <v>8326</v>
      </c>
      <c r="S13" s="129">
        <v>8379</v>
      </c>
      <c r="T13" s="50">
        <v>6716</v>
      </c>
      <c r="U13" s="129">
        <v>6716</v>
      </c>
      <c r="V13" s="47"/>
      <c r="W13" s="105"/>
      <c r="X13" s="47"/>
      <c r="Y13" s="105"/>
      <c r="Z13" s="31">
        <f>SUM(B13,D13,F13,H13,J13,L13,N13,P13,R13,T13,V13,X13)</f>
        <v>73415</v>
      </c>
      <c r="AA13" s="126">
        <f>SUM(C13+E13+G13+I13+K13+M13+O13+Q13+S13+U13+W13+Y13)</f>
        <v>73506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14505</v>
      </c>
      <c r="C14" s="105">
        <v>15550</v>
      </c>
      <c r="D14" s="151">
        <v>9502</v>
      </c>
      <c r="E14" s="105">
        <v>9803</v>
      </c>
      <c r="F14" s="151">
        <v>13350</v>
      </c>
      <c r="G14" s="105">
        <v>14359</v>
      </c>
      <c r="H14" s="151">
        <v>12041</v>
      </c>
      <c r="I14" s="105">
        <v>12450</v>
      </c>
      <c r="J14" s="157">
        <v>14083</v>
      </c>
      <c r="K14" s="111">
        <v>14525</v>
      </c>
      <c r="L14" s="48">
        <v>12217</v>
      </c>
      <c r="M14" s="116">
        <v>12539</v>
      </c>
      <c r="N14" s="42">
        <v>16947</v>
      </c>
      <c r="O14" s="119">
        <v>18192</v>
      </c>
      <c r="P14" s="43">
        <v>18897</v>
      </c>
      <c r="Q14" s="105">
        <v>20042</v>
      </c>
      <c r="R14" s="49">
        <v>13228</v>
      </c>
      <c r="S14" s="129">
        <v>13661</v>
      </c>
      <c r="T14" s="50">
        <v>11924</v>
      </c>
      <c r="U14" s="129">
        <v>12315</v>
      </c>
      <c r="V14" s="47"/>
      <c r="W14" s="105"/>
      <c r="X14" s="47"/>
      <c r="Y14" s="105"/>
      <c r="Z14" s="31">
        <f t="shared" ref="Z14:Z49" si="0">SUM(B14,D14,F14,H14,J14,L14,N14,P14,R14,T14,V14,X14)</f>
        <v>136694</v>
      </c>
      <c r="AA14" s="126">
        <f t="shared" ref="AA14:AA24" si="1">SUM(C14+E14+G14+I14+K14+M14+O14+Q14+S14+U14+W14+Y14)</f>
        <v>143436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1091</v>
      </c>
      <c r="C15" s="105">
        <v>1091</v>
      </c>
      <c r="D15" s="151">
        <v>684</v>
      </c>
      <c r="E15" s="105">
        <v>684</v>
      </c>
      <c r="F15" s="151">
        <v>757</v>
      </c>
      <c r="G15" s="105">
        <v>757</v>
      </c>
      <c r="H15" s="151">
        <v>1001</v>
      </c>
      <c r="I15" s="105">
        <v>1001</v>
      </c>
      <c r="J15" s="157">
        <v>1464</v>
      </c>
      <c r="K15" s="111">
        <v>1464</v>
      </c>
      <c r="L15" s="48">
        <v>1433</v>
      </c>
      <c r="M15" s="116">
        <v>1433</v>
      </c>
      <c r="N15" s="42">
        <v>2963</v>
      </c>
      <c r="O15" s="119">
        <v>2963</v>
      </c>
      <c r="P15" s="43">
        <v>2404</v>
      </c>
      <c r="Q15" s="105">
        <v>2404</v>
      </c>
      <c r="R15" s="49">
        <v>1885</v>
      </c>
      <c r="S15" s="129">
        <v>1885</v>
      </c>
      <c r="T15" s="50">
        <v>1835</v>
      </c>
      <c r="U15" s="129">
        <v>1835</v>
      </c>
      <c r="V15" s="47"/>
      <c r="W15" s="105"/>
      <c r="X15" s="47"/>
      <c r="Y15" s="105"/>
      <c r="Z15" s="31">
        <f t="shared" si="0"/>
        <v>15517</v>
      </c>
      <c r="AA15" s="126">
        <f t="shared" si="1"/>
        <v>15517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696</v>
      </c>
      <c r="C16" s="105">
        <v>696</v>
      </c>
      <c r="D16" s="151">
        <v>815</v>
      </c>
      <c r="E16" s="105">
        <v>815</v>
      </c>
      <c r="F16" s="151">
        <v>1143</v>
      </c>
      <c r="G16" s="105">
        <v>1143</v>
      </c>
      <c r="H16" s="151">
        <v>1100</v>
      </c>
      <c r="I16" s="105">
        <v>1100</v>
      </c>
      <c r="J16" s="157">
        <v>1083</v>
      </c>
      <c r="K16" s="111">
        <v>1083</v>
      </c>
      <c r="L16" s="48">
        <v>1399</v>
      </c>
      <c r="M16" s="116">
        <v>1399</v>
      </c>
      <c r="N16" s="42">
        <v>1133</v>
      </c>
      <c r="O16" s="119">
        <v>1133</v>
      </c>
      <c r="P16" s="43">
        <v>1300</v>
      </c>
      <c r="Q16" s="105">
        <v>1300</v>
      </c>
      <c r="R16" s="49">
        <v>1251</v>
      </c>
      <c r="S16" s="129">
        <v>1251</v>
      </c>
      <c r="T16" s="50">
        <v>1123</v>
      </c>
      <c r="U16" s="129">
        <v>1123</v>
      </c>
      <c r="V16" s="47"/>
      <c r="W16" s="105"/>
      <c r="X16" s="47"/>
      <c r="Y16" s="105"/>
      <c r="Z16" s="31">
        <f t="shared" si="0"/>
        <v>11043</v>
      </c>
      <c r="AA16" s="126">
        <f t="shared" si="1"/>
        <v>11043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2879</v>
      </c>
      <c r="C17" s="105">
        <v>2879</v>
      </c>
      <c r="D17" s="151">
        <v>2672</v>
      </c>
      <c r="E17" s="105">
        <v>2672</v>
      </c>
      <c r="F17" s="151">
        <v>4422</v>
      </c>
      <c r="G17" s="105">
        <v>4422</v>
      </c>
      <c r="H17" s="151">
        <v>5757</v>
      </c>
      <c r="I17" s="105">
        <v>5757</v>
      </c>
      <c r="J17" s="157">
        <v>8400</v>
      </c>
      <c r="K17" s="111">
        <v>8400</v>
      </c>
      <c r="L17" s="48">
        <v>10215</v>
      </c>
      <c r="M17" s="116">
        <v>10890</v>
      </c>
      <c r="N17" s="42">
        <v>8551</v>
      </c>
      <c r="O17" s="119">
        <v>8551</v>
      </c>
      <c r="P17" s="43">
        <v>8018</v>
      </c>
      <c r="Q17" s="105">
        <v>8018</v>
      </c>
      <c r="R17" s="49">
        <v>10788</v>
      </c>
      <c r="S17" s="129">
        <v>11464</v>
      </c>
      <c r="T17" s="50">
        <v>9310</v>
      </c>
      <c r="U17" s="129">
        <v>9896</v>
      </c>
      <c r="V17" s="47"/>
      <c r="W17" s="105"/>
      <c r="X17" s="47"/>
      <c r="Y17" s="105"/>
      <c r="Z17" s="31">
        <f t="shared" si="0"/>
        <v>71012</v>
      </c>
      <c r="AA17" s="126">
        <f t="shared" si="1"/>
        <v>72949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118</v>
      </c>
      <c r="C18" s="105">
        <v>118</v>
      </c>
      <c r="D18" s="151">
        <v>114</v>
      </c>
      <c r="E18" s="105">
        <v>114</v>
      </c>
      <c r="F18" s="151">
        <v>245</v>
      </c>
      <c r="G18" s="105">
        <v>245</v>
      </c>
      <c r="H18" s="151">
        <v>270</v>
      </c>
      <c r="I18" s="105">
        <v>270</v>
      </c>
      <c r="J18" s="157">
        <v>220</v>
      </c>
      <c r="K18" s="111">
        <v>220</v>
      </c>
      <c r="L18" s="48">
        <v>294</v>
      </c>
      <c r="M18" s="117">
        <v>294</v>
      </c>
      <c r="N18" s="42">
        <v>481</v>
      </c>
      <c r="O18" s="119">
        <v>481</v>
      </c>
      <c r="P18" s="43">
        <v>586</v>
      </c>
      <c r="Q18" s="105">
        <v>586</v>
      </c>
      <c r="R18" s="49">
        <v>248</v>
      </c>
      <c r="S18" s="129">
        <v>248</v>
      </c>
      <c r="T18" s="50">
        <v>178</v>
      </c>
      <c r="U18" s="129">
        <v>178</v>
      </c>
      <c r="V18" s="47"/>
      <c r="W18" s="105"/>
      <c r="X18" s="47"/>
      <c r="Y18" s="105"/>
      <c r="Z18" s="31">
        <f t="shared" si="0"/>
        <v>2754</v>
      </c>
      <c r="AA18" s="126">
        <f t="shared" si="1"/>
        <v>2754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5633</v>
      </c>
      <c r="C19" s="105">
        <v>5737</v>
      </c>
      <c r="D19" s="151">
        <v>6570</v>
      </c>
      <c r="E19" s="105">
        <v>6666</v>
      </c>
      <c r="F19" s="151">
        <v>8062</v>
      </c>
      <c r="G19" s="105">
        <v>8256</v>
      </c>
      <c r="H19" s="151">
        <v>8919</v>
      </c>
      <c r="I19" s="105">
        <v>9076</v>
      </c>
      <c r="J19" s="157">
        <v>10351</v>
      </c>
      <c r="K19" s="111">
        <v>10505</v>
      </c>
      <c r="L19" s="48">
        <v>11019</v>
      </c>
      <c r="M19" s="116">
        <v>11196</v>
      </c>
      <c r="N19" s="42">
        <v>14511</v>
      </c>
      <c r="O19" s="119">
        <v>14866</v>
      </c>
      <c r="P19" s="43">
        <v>13049</v>
      </c>
      <c r="Q19" s="105">
        <v>13313</v>
      </c>
      <c r="R19" s="49">
        <v>10200</v>
      </c>
      <c r="S19" s="129">
        <v>10367</v>
      </c>
      <c r="T19" s="50">
        <v>10367</v>
      </c>
      <c r="U19" s="129">
        <v>10626</v>
      </c>
      <c r="V19" s="47"/>
      <c r="W19" s="105"/>
      <c r="X19" s="47"/>
      <c r="Y19" s="105"/>
      <c r="Z19" s="31">
        <f t="shared" si="0"/>
        <v>98681</v>
      </c>
      <c r="AA19" s="126">
        <f t="shared" si="1"/>
        <v>100608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6178</v>
      </c>
      <c r="C20" s="105">
        <v>6225</v>
      </c>
      <c r="D20" s="151">
        <v>4918</v>
      </c>
      <c r="E20" s="105">
        <v>4959</v>
      </c>
      <c r="F20" s="151">
        <v>6327</v>
      </c>
      <c r="G20" s="105">
        <v>6388</v>
      </c>
      <c r="H20" s="151">
        <v>7657</v>
      </c>
      <c r="I20" s="105">
        <v>7733</v>
      </c>
      <c r="J20" s="157">
        <v>8500</v>
      </c>
      <c r="K20" s="111">
        <v>8592</v>
      </c>
      <c r="L20" s="48">
        <v>8279</v>
      </c>
      <c r="M20" s="116">
        <v>8406</v>
      </c>
      <c r="N20" s="42">
        <v>11077</v>
      </c>
      <c r="O20" s="119">
        <v>11219</v>
      </c>
      <c r="P20" s="43">
        <v>9313</v>
      </c>
      <c r="Q20" s="105">
        <v>9433</v>
      </c>
      <c r="R20" s="49">
        <v>9746</v>
      </c>
      <c r="S20" s="129">
        <v>9834</v>
      </c>
      <c r="T20" s="50">
        <v>9172</v>
      </c>
      <c r="U20" s="129">
        <v>9288</v>
      </c>
      <c r="V20" s="47"/>
      <c r="W20" s="105"/>
      <c r="X20" s="47"/>
      <c r="Y20" s="105"/>
      <c r="Z20" s="31">
        <f t="shared" si="0"/>
        <v>81167</v>
      </c>
      <c r="AA20" s="126">
        <f t="shared" si="1"/>
        <v>82077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1648</v>
      </c>
      <c r="C21" s="105">
        <v>1673</v>
      </c>
      <c r="D21" s="151">
        <v>1798</v>
      </c>
      <c r="E21" s="105">
        <v>1824</v>
      </c>
      <c r="F21" s="151">
        <v>2949</v>
      </c>
      <c r="G21" s="105">
        <v>3097</v>
      </c>
      <c r="H21" s="151">
        <v>3248</v>
      </c>
      <c r="I21" s="105">
        <v>3334</v>
      </c>
      <c r="J21" s="157">
        <v>3220</v>
      </c>
      <c r="K21" s="111">
        <v>3275</v>
      </c>
      <c r="L21" s="48">
        <v>5780</v>
      </c>
      <c r="M21" s="116">
        <v>5956</v>
      </c>
      <c r="N21" s="42">
        <v>8876</v>
      </c>
      <c r="O21" s="119">
        <v>9149</v>
      </c>
      <c r="P21" s="43">
        <v>7279</v>
      </c>
      <c r="Q21" s="105">
        <v>7437</v>
      </c>
      <c r="R21" s="49">
        <v>4347</v>
      </c>
      <c r="S21" s="129">
        <v>4443</v>
      </c>
      <c r="T21" s="50">
        <v>3241</v>
      </c>
      <c r="U21" s="129">
        <v>3308</v>
      </c>
      <c r="V21" s="47"/>
      <c r="W21" s="105"/>
      <c r="X21" s="47"/>
      <c r="Y21" s="105"/>
      <c r="Z21" s="31">
        <f t="shared" si="0"/>
        <v>42386</v>
      </c>
      <c r="AA21" s="126">
        <f t="shared" si="1"/>
        <v>43496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3099</v>
      </c>
      <c r="C22" s="105">
        <v>3108</v>
      </c>
      <c r="D22" s="151">
        <v>3191</v>
      </c>
      <c r="E22" s="105">
        <v>3200</v>
      </c>
      <c r="F22" s="151">
        <v>4582</v>
      </c>
      <c r="G22" s="105">
        <v>4612</v>
      </c>
      <c r="H22" s="151">
        <v>6076</v>
      </c>
      <c r="I22" s="105">
        <v>6110</v>
      </c>
      <c r="J22" s="157">
        <v>6755</v>
      </c>
      <c r="K22" s="111">
        <v>6803</v>
      </c>
      <c r="L22" s="48">
        <v>7937</v>
      </c>
      <c r="M22" s="116">
        <v>8003</v>
      </c>
      <c r="N22" s="42">
        <v>9998</v>
      </c>
      <c r="O22" s="119">
        <v>10161</v>
      </c>
      <c r="P22" s="43">
        <v>6795</v>
      </c>
      <c r="Q22" s="105">
        <v>6859</v>
      </c>
      <c r="R22" s="49">
        <v>6078</v>
      </c>
      <c r="S22" s="129">
        <v>6128</v>
      </c>
      <c r="T22" s="50">
        <v>5470</v>
      </c>
      <c r="U22" s="129">
        <v>5511</v>
      </c>
      <c r="V22" s="47"/>
      <c r="W22" s="105"/>
      <c r="X22" s="47"/>
      <c r="Y22" s="105"/>
      <c r="Z22" s="31">
        <f t="shared" si="0"/>
        <v>59981</v>
      </c>
      <c r="AA22" s="126">
        <f t="shared" si="1"/>
        <v>60495</v>
      </c>
      <c r="AB22" s="32"/>
      <c r="AC22" s="45"/>
    </row>
    <row r="23" spans="1:30" ht="18" customHeight="1" x14ac:dyDescent="0.25">
      <c r="A23" s="46" t="s">
        <v>30</v>
      </c>
      <c r="B23" s="149">
        <v>11250</v>
      </c>
      <c r="C23" s="105">
        <v>12165</v>
      </c>
      <c r="D23" s="151">
        <v>13949</v>
      </c>
      <c r="E23" s="105">
        <v>15059</v>
      </c>
      <c r="F23" s="151">
        <v>15743</v>
      </c>
      <c r="G23" s="105">
        <v>17073</v>
      </c>
      <c r="H23" s="151">
        <v>18890</v>
      </c>
      <c r="I23" s="105">
        <v>20337</v>
      </c>
      <c r="J23" s="157">
        <v>20579</v>
      </c>
      <c r="K23" s="111">
        <v>22105</v>
      </c>
      <c r="L23" s="48">
        <v>24680</v>
      </c>
      <c r="M23" s="116">
        <v>26499</v>
      </c>
      <c r="N23" s="42">
        <v>27917</v>
      </c>
      <c r="O23" s="119">
        <v>29949</v>
      </c>
      <c r="P23" s="43">
        <v>27756</v>
      </c>
      <c r="Q23" s="105">
        <v>29700</v>
      </c>
      <c r="R23" s="49">
        <v>22071</v>
      </c>
      <c r="S23" s="129">
        <v>23954</v>
      </c>
      <c r="T23" s="50">
        <v>17564</v>
      </c>
      <c r="U23" s="129">
        <v>19086</v>
      </c>
      <c r="V23" s="47"/>
      <c r="W23" s="105"/>
      <c r="X23" s="47"/>
      <c r="Y23" s="105"/>
      <c r="Z23" s="31">
        <f t="shared" si="0"/>
        <v>200399</v>
      </c>
      <c r="AA23" s="126">
        <f t="shared" si="1"/>
        <v>215927</v>
      </c>
      <c r="AB23" s="32"/>
      <c r="AC23" s="45"/>
    </row>
    <row r="24" spans="1:30" ht="18" customHeight="1" x14ac:dyDescent="0.25">
      <c r="A24" s="46" t="s">
        <v>31</v>
      </c>
      <c r="B24" s="149">
        <v>1544</v>
      </c>
      <c r="C24" s="105">
        <v>1544</v>
      </c>
      <c r="D24" s="151">
        <v>1388</v>
      </c>
      <c r="E24" s="105">
        <v>1388</v>
      </c>
      <c r="F24" s="151">
        <v>2096</v>
      </c>
      <c r="G24" s="105">
        <v>2096</v>
      </c>
      <c r="H24" s="151">
        <v>2438</v>
      </c>
      <c r="I24" s="105">
        <v>2438</v>
      </c>
      <c r="J24" s="157">
        <v>2506</v>
      </c>
      <c r="K24" s="111">
        <v>2506</v>
      </c>
      <c r="L24" s="48">
        <v>2083</v>
      </c>
      <c r="M24" s="116">
        <v>2083</v>
      </c>
      <c r="N24" s="42">
        <v>2293</v>
      </c>
      <c r="O24" s="119">
        <v>2293</v>
      </c>
      <c r="P24" s="43">
        <v>4347</v>
      </c>
      <c r="Q24" s="105">
        <v>4347</v>
      </c>
      <c r="R24" s="49">
        <v>2282</v>
      </c>
      <c r="S24" s="129">
        <v>2282</v>
      </c>
      <c r="T24" s="50">
        <v>2632</v>
      </c>
      <c r="U24" s="129">
        <v>2632</v>
      </c>
      <c r="V24" s="47"/>
      <c r="W24" s="105"/>
      <c r="X24" s="47"/>
      <c r="Y24" s="105"/>
      <c r="Z24" s="31">
        <f t="shared" si="0"/>
        <v>23609</v>
      </c>
      <c r="AA24" s="126">
        <f t="shared" si="1"/>
        <v>23609</v>
      </c>
      <c r="AB24" s="32"/>
      <c r="AC24" s="45"/>
    </row>
    <row r="25" spans="1:30" ht="18" customHeight="1" x14ac:dyDescent="0.25">
      <c r="A25" s="46" t="s">
        <v>32</v>
      </c>
      <c r="B25" s="149">
        <v>7390</v>
      </c>
      <c r="C25" s="105">
        <v>7928</v>
      </c>
      <c r="D25" s="151">
        <v>7638</v>
      </c>
      <c r="E25" s="105">
        <v>8188</v>
      </c>
      <c r="F25" s="151">
        <v>13606</v>
      </c>
      <c r="G25" s="105">
        <v>14670</v>
      </c>
      <c r="H25" s="151">
        <v>11609</v>
      </c>
      <c r="I25" s="105">
        <v>12247</v>
      </c>
      <c r="J25" s="157">
        <v>13512</v>
      </c>
      <c r="K25" s="111">
        <v>14246</v>
      </c>
      <c r="L25" s="48">
        <v>18668</v>
      </c>
      <c r="M25" s="116">
        <v>19915</v>
      </c>
      <c r="N25" s="42">
        <v>32813</v>
      </c>
      <c r="O25" s="119">
        <v>35176</v>
      </c>
      <c r="P25" s="43">
        <v>39266</v>
      </c>
      <c r="Q25" s="105">
        <v>42194</v>
      </c>
      <c r="R25" s="49">
        <v>21387</v>
      </c>
      <c r="S25" s="129">
        <v>23067</v>
      </c>
      <c r="T25" s="50">
        <v>13677</v>
      </c>
      <c r="U25" s="129">
        <v>14769</v>
      </c>
      <c r="V25" s="47"/>
      <c r="W25" s="105"/>
      <c r="X25" s="47"/>
      <c r="Y25" s="105"/>
      <c r="Z25" s="31">
        <f t="shared" si="0"/>
        <v>179566</v>
      </c>
      <c r="AA25" s="126">
        <f>SUM(C25+E25+G25+I25+K25+M25+O25+Q25+S25+U25+W25+Y25)</f>
        <v>192400</v>
      </c>
      <c r="AB25" s="32"/>
      <c r="AC25" s="45"/>
    </row>
    <row r="26" spans="1:30" ht="18" customHeight="1" x14ac:dyDescent="0.25">
      <c r="A26" s="46" t="s">
        <v>33</v>
      </c>
      <c r="B26" s="149">
        <v>249</v>
      </c>
      <c r="C26" s="105">
        <v>249</v>
      </c>
      <c r="D26" s="151">
        <v>250</v>
      </c>
      <c r="E26" s="105">
        <v>250</v>
      </c>
      <c r="F26" s="151">
        <v>528</v>
      </c>
      <c r="G26" s="105">
        <v>528</v>
      </c>
      <c r="H26" s="151">
        <v>795</v>
      </c>
      <c r="I26" s="105">
        <v>795</v>
      </c>
      <c r="J26" s="157">
        <v>1376</v>
      </c>
      <c r="K26" s="111">
        <v>1376</v>
      </c>
      <c r="L26" s="48">
        <v>1303</v>
      </c>
      <c r="M26" s="116">
        <v>1303</v>
      </c>
      <c r="N26" s="42">
        <v>956</v>
      </c>
      <c r="O26" s="119">
        <v>956</v>
      </c>
      <c r="P26" s="43">
        <v>837</v>
      </c>
      <c r="Q26" s="124">
        <v>837</v>
      </c>
      <c r="R26" s="49">
        <v>922</v>
      </c>
      <c r="S26" s="129">
        <v>922</v>
      </c>
      <c r="T26" s="50">
        <v>1133</v>
      </c>
      <c r="U26" s="129">
        <v>1133</v>
      </c>
      <c r="V26" s="47"/>
      <c r="W26" s="105"/>
      <c r="X26" s="47"/>
      <c r="Y26" s="105"/>
      <c r="Z26" s="31">
        <f t="shared" si="0"/>
        <v>8349</v>
      </c>
      <c r="AA26" s="126">
        <f t="shared" ref="AA26:AA52" si="2">SUM(C26+E26+G26+I26+K26+M26+O26+Q26+S26+U26+W26+Y26)</f>
        <v>8349</v>
      </c>
      <c r="AB26" s="32"/>
      <c r="AC26" s="45"/>
    </row>
    <row r="27" spans="1:30" ht="18" customHeight="1" x14ac:dyDescent="0.25">
      <c r="A27" s="46" t="s">
        <v>34</v>
      </c>
      <c r="B27" s="149">
        <v>1033</v>
      </c>
      <c r="C27" s="105">
        <v>1033</v>
      </c>
      <c r="D27" s="151">
        <v>1606</v>
      </c>
      <c r="E27" s="105">
        <v>1606</v>
      </c>
      <c r="F27" s="151">
        <v>1507</v>
      </c>
      <c r="G27" s="105">
        <v>1507</v>
      </c>
      <c r="H27" s="151">
        <v>2022</v>
      </c>
      <c r="I27" s="105">
        <v>2022</v>
      </c>
      <c r="J27" s="157">
        <v>2721</v>
      </c>
      <c r="K27" s="111">
        <v>2721</v>
      </c>
      <c r="L27" s="48">
        <v>2573</v>
      </c>
      <c r="M27" s="116">
        <v>2573</v>
      </c>
      <c r="N27" s="42">
        <v>2469</v>
      </c>
      <c r="O27" s="119">
        <v>2469</v>
      </c>
      <c r="P27" s="43">
        <v>1926</v>
      </c>
      <c r="Q27" s="105">
        <v>1926</v>
      </c>
      <c r="R27" s="49">
        <v>2257</v>
      </c>
      <c r="S27" s="129">
        <v>2257</v>
      </c>
      <c r="T27" s="50">
        <v>1738</v>
      </c>
      <c r="U27" s="129">
        <v>1738</v>
      </c>
      <c r="V27" s="47"/>
      <c r="W27" s="105"/>
      <c r="X27" s="47"/>
      <c r="Y27" s="105"/>
      <c r="Z27" s="31">
        <f>SUM(B27,D27,F27,H27,J27,L27,N27,P27,R27,T27,V27,X27)</f>
        <v>19852</v>
      </c>
      <c r="AA27" s="126">
        <f t="shared" si="2"/>
        <v>19852</v>
      </c>
      <c r="AB27" s="32"/>
      <c r="AC27" s="45"/>
    </row>
    <row r="28" spans="1:30" ht="18" customHeight="1" x14ac:dyDescent="0.25">
      <c r="A28" s="46" t="s">
        <v>35</v>
      </c>
      <c r="B28" s="149">
        <v>3050</v>
      </c>
      <c r="C28" s="105">
        <v>3050</v>
      </c>
      <c r="D28" s="151">
        <v>3965</v>
      </c>
      <c r="E28" s="105">
        <v>4077</v>
      </c>
      <c r="F28" s="151">
        <v>4346</v>
      </c>
      <c r="G28" s="105">
        <v>4346</v>
      </c>
      <c r="H28" s="151">
        <v>4319</v>
      </c>
      <c r="I28" s="105">
        <v>4319</v>
      </c>
      <c r="J28" s="157">
        <v>4220</v>
      </c>
      <c r="K28" s="111">
        <v>4220</v>
      </c>
      <c r="L28" s="48">
        <v>4196</v>
      </c>
      <c r="M28" s="116">
        <v>4196</v>
      </c>
      <c r="N28" s="42">
        <v>5647</v>
      </c>
      <c r="O28" s="119">
        <v>5647</v>
      </c>
      <c r="P28" s="43">
        <v>5138</v>
      </c>
      <c r="Q28" s="105">
        <v>5138</v>
      </c>
      <c r="R28" s="49">
        <v>5320</v>
      </c>
      <c r="S28" s="129">
        <v>5320</v>
      </c>
      <c r="T28" s="50">
        <v>4514</v>
      </c>
      <c r="U28" s="129">
        <v>4514</v>
      </c>
      <c r="V28" s="47"/>
      <c r="W28" s="105"/>
      <c r="X28" s="47"/>
      <c r="Y28" s="105"/>
      <c r="Z28" s="31">
        <f t="shared" si="0"/>
        <v>44715</v>
      </c>
      <c r="AA28" s="126">
        <f t="shared" si="2"/>
        <v>44827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3531</v>
      </c>
      <c r="C29" s="105">
        <v>3536</v>
      </c>
      <c r="D29" s="151">
        <v>5004</v>
      </c>
      <c r="E29" s="105">
        <v>5055</v>
      </c>
      <c r="F29" s="151">
        <v>17333</v>
      </c>
      <c r="G29" s="105">
        <v>18743</v>
      </c>
      <c r="H29" s="151">
        <v>16345</v>
      </c>
      <c r="I29" s="105">
        <v>17676</v>
      </c>
      <c r="J29" s="157">
        <v>16043</v>
      </c>
      <c r="K29" s="111">
        <v>17524</v>
      </c>
      <c r="L29" s="48">
        <v>13421</v>
      </c>
      <c r="M29" s="116">
        <v>14485</v>
      </c>
      <c r="N29" s="42">
        <v>14443</v>
      </c>
      <c r="O29" s="119">
        <v>15620</v>
      </c>
      <c r="P29" s="43">
        <v>26253</v>
      </c>
      <c r="Q29" s="105">
        <v>28342</v>
      </c>
      <c r="R29" s="49">
        <v>25340</v>
      </c>
      <c r="S29" s="129">
        <v>27563</v>
      </c>
      <c r="T29" s="50">
        <v>13928</v>
      </c>
      <c r="U29" s="129">
        <v>15269</v>
      </c>
      <c r="V29" s="47"/>
      <c r="W29" s="105"/>
      <c r="X29" s="47"/>
      <c r="Y29" s="105"/>
      <c r="Z29" s="31">
        <f t="shared" si="0"/>
        <v>151641</v>
      </c>
      <c r="AA29" s="126">
        <f t="shared" si="2"/>
        <v>163813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3758</v>
      </c>
      <c r="C30" s="105">
        <v>3772</v>
      </c>
      <c r="D30" s="151">
        <v>5714</v>
      </c>
      <c r="E30" s="105">
        <v>6145</v>
      </c>
      <c r="F30" s="151">
        <v>4807</v>
      </c>
      <c r="G30" s="105">
        <v>4807</v>
      </c>
      <c r="H30" s="151">
        <v>3809</v>
      </c>
      <c r="I30" s="105">
        <v>3809</v>
      </c>
      <c r="J30" s="157">
        <v>5947</v>
      </c>
      <c r="K30" s="111">
        <v>5947</v>
      </c>
      <c r="L30" s="48">
        <v>6317</v>
      </c>
      <c r="M30" s="116">
        <v>6317</v>
      </c>
      <c r="N30" s="42">
        <v>5159</v>
      </c>
      <c r="O30" s="119">
        <v>5159</v>
      </c>
      <c r="P30" s="43">
        <v>7004</v>
      </c>
      <c r="Q30" s="105">
        <v>7004</v>
      </c>
      <c r="R30" s="49">
        <v>7525</v>
      </c>
      <c r="S30" s="129">
        <v>7525</v>
      </c>
      <c r="T30" s="50">
        <v>6813</v>
      </c>
      <c r="U30" s="129">
        <v>6813</v>
      </c>
      <c r="V30" s="47"/>
      <c r="W30" s="105"/>
      <c r="X30" s="47"/>
      <c r="Y30" s="105"/>
      <c r="Z30" s="31">
        <f t="shared" si="0"/>
        <v>56853</v>
      </c>
      <c r="AA30" s="126">
        <f t="shared" si="2"/>
        <v>57298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1087</v>
      </c>
      <c r="C31" s="105">
        <v>1090</v>
      </c>
      <c r="D31" s="151">
        <v>1204</v>
      </c>
      <c r="E31" s="105">
        <v>1207</v>
      </c>
      <c r="F31" s="151">
        <v>1783</v>
      </c>
      <c r="G31" s="105">
        <v>1787</v>
      </c>
      <c r="H31" s="151">
        <v>2298</v>
      </c>
      <c r="I31" s="105">
        <v>2306</v>
      </c>
      <c r="J31" s="157">
        <v>4436</v>
      </c>
      <c r="K31" s="111">
        <v>4445</v>
      </c>
      <c r="L31" s="48">
        <v>4469</v>
      </c>
      <c r="M31" s="116">
        <v>4477</v>
      </c>
      <c r="N31" s="42">
        <v>6067</v>
      </c>
      <c r="O31" s="119">
        <v>6067</v>
      </c>
      <c r="P31" s="43">
        <v>4870</v>
      </c>
      <c r="Q31" s="105">
        <v>4870</v>
      </c>
      <c r="R31" s="49">
        <v>4908</v>
      </c>
      <c r="S31" s="129">
        <v>4908</v>
      </c>
      <c r="T31" s="50">
        <v>3450</v>
      </c>
      <c r="U31" s="129">
        <v>3450</v>
      </c>
      <c r="V31" s="47"/>
      <c r="W31" s="105"/>
      <c r="X31" s="47"/>
      <c r="Y31" s="105"/>
      <c r="Z31" s="31">
        <f t="shared" si="0"/>
        <v>34572</v>
      </c>
      <c r="AA31" s="126">
        <f t="shared" si="2"/>
        <v>34607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6936</v>
      </c>
      <c r="C32" s="105">
        <v>7099</v>
      </c>
      <c r="D32" s="151">
        <v>6719</v>
      </c>
      <c r="E32" s="105">
        <v>6857</v>
      </c>
      <c r="F32" s="151">
        <v>11322</v>
      </c>
      <c r="G32" s="105">
        <v>11686</v>
      </c>
      <c r="H32" s="151">
        <v>9990</v>
      </c>
      <c r="I32" s="105">
        <v>10274</v>
      </c>
      <c r="J32" s="157">
        <v>11355</v>
      </c>
      <c r="K32" s="111">
        <v>11694</v>
      </c>
      <c r="L32" s="48">
        <v>17709</v>
      </c>
      <c r="M32" s="117">
        <v>18303</v>
      </c>
      <c r="N32" s="42">
        <v>19026</v>
      </c>
      <c r="O32" s="119">
        <v>19691</v>
      </c>
      <c r="P32" s="43">
        <v>20040</v>
      </c>
      <c r="Q32" s="124">
        <v>20603</v>
      </c>
      <c r="R32" s="49">
        <v>12897</v>
      </c>
      <c r="S32" s="129">
        <v>13354</v>
      </c>
      <c r="T32" s="50">
        <v>10434</v>
      </c>
      <c r="U32" s="129">
        <v>10748</v>
      </c>
      <c r="V32" s="47"/>
      <c r="W32" s="105"/>
      <c r="X32" s="47"/>
      <c r="Y32" s="105"/>
      <c r="Z32" s="31">
        <f t="shared" si="0"/>
        <v>126428</v>
      </c>
      <c r="AA32" s="126">
        <f t="shared" si="2"/>
        <v>130309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285</v>
      </c>
      <c r="C33" s="105">
        <v>285</v>
      </c>
      <c r="D33" s="151">
        <v>233</v>
      </c>
      <c r="E33" s="105">
        <v>233</v>
      </c>
      <c r="F33" s="151">
        <v>306</v>
      </c>
      <c r="G33" s="105">
        <v>306</v>
      </c>
      <c r="H33" s="151">
        <v>428</v>
      </c>
      <c r="I33" s="105">
        <v>428</v>
      </c>
      <c r="J33" s="157">
        <v>437</v>
      </c>
      <c r="K33" s="111">
        <v>437</v>
      </c>
      <c r="L33" s="48">
        <v>414</v>
      </c>
      <c r="M33" s="116">
        <v>414</v>
      </c>
      <c r="N33" s="42">
        <v>610</v>
      </c>
      <c r="O33" s="119">
        <v>610</v>
      </c>
      <c r="P33" s="43">
        <v>690</v>
      </c>
      <c r="Q33" s="105">
        <v>690</v>
      </c>
      <c r="R33" s="49">
        <v>410</v>
      </c>
      <c r="S33" s="129">
        <v>410</v>
      </c>
      <c r="T33" s="50">
        <v>526</v>
      </c>
      <c r="U33" s="129">
        <v>526</v>
      </c>
      <c r="V33" s="47"/>
      <c r="W33" s="105"/>
      <c r="X33" s="47"/>
      <c r="Y33" s="105"/>
      <c r="Z33" s="31">
        <f t="shared" si="0"/>
        <v>4339</v>
      </c>
      <c r="AA33" s="126">
        <f t="shared" si="2"/>
        <v>4339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2690</v>
      </c>
      <c r="C34" s="105">
        <v>2729</v>
      </c>
      <c r="D34" s="151">
        <v>2045</v>
      </c>
      <c r="E34" s="105">
        <v>2071</v>
      </c>
      <c r="F34" s="151">
        <v>4269</v>
      </c>
      <c r="G34" s="105">
        <v>4332</v>
      </c>
      <c r="H34" s="151">
        <v>4936</v>
      </c>
      <c r="I34" s="105">
        <v>5090</v>
      </c>
      <c r="J34" s="157">
        <v>4182</v>
      </c>
      <c r="K34" s="111">
        <v>4277</v>
      </c>
      <c r="L34" s="48">
        <v>8398</v>
      </c>
      <c r="M34" s="116">
        <v>8620</v>
      </c>
      <c r="N34" s="42">
        <v>10491</v>
      </c>
      <c r="O34" s="119">
        <v>10914</v>
      </c>
      <c r="P34" s="43">
        <v>10765</v>
      </c>
      <c r="Q34" s="105">
        <v>11150</v>
      </c>
      <c r="R34" s="49">
        <v>6451</v>
      </c>
      <c r="S34" s="129">
        <v>6716</v>
      </c>
      <c r="T34" s="50">
        <v>5686</v>
      </c>
      <c r="U34" s="129">
        <v>5882</v>
      </c>
      <c r="V34" s="47"/>
      <c r="W34" s="105"/>
      <c r="X34" s="47"/>
      <c r="Y34" s="105"/>
      <c r="Z34" s="31">
        <f t="shared" si="0"/>
        <v>59913</v>
      </c>
      <c r="AA34" s="126">
        <f t="shared" si="2"/>
        <v>61781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197</v>
      </c>
      <c r="C35" s="105">
        <v>197</v>
      </c>
      <c r="D35" s="151">
        <v>174</v>
      </c>
      <c r="E35" s="105">
        <v>174</v>
      </c>
      <c r="F35" s="151">
        <v>372</v>
      </c>
      <c r="G35" s="105">
        <v>372</v>
      </c>
      <c r="H35" s="151">
        <v>311</v>
      </c>
      <c r="I35" s="105">
        <v>311</v>
      </c>
      <c r="J35" s="157">
        <v>211</v>
      </c>
      <c r="K35" s="111">
        <v>211</v>
      </c>
      <c r="L35" s="48">
        <v>230</v>
      </c>
      <c r="M35" s="116">
        <v>230</v>
      </c>
      <c r="N35" s="42">
        <v>816</v>
      </c>
      <c r="O35" s="119">
        <v>816</v>
      </c>
      <c r="P35" s="43">
        <v>1054</v>
      </c>
      <c r="Q35" s="105">
        <v>1054</v>
      </c>
      <c r="R35" s="49">
        <v>606</v>
      </c>
      <c r="S35" s="129">
        <v>606</v>
      </c>
      <c r="T35" s="50">
        <v>321</v>
      </c>
      <c r="U35" s="129">
        <v>321</v>
      </c>
      <c r="V35" s="47"/>
      <c r="W35" s="105"/>
      <c r="X35" s="47"/>
      <c r="Y35" s="105"/>
      <c r="Z35" s="31">
        <f t="shared" si="0"/>
        <v>4292</v>
      </c>
      <c r="AA35" s="126">
        <f t="shared" si="2"/>
        <v>4292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7418</v>
      </c>
      <c r="C36" s="105">
        <v>7483</v>
      </c>
      <c r="D36" s="151">
        <v>7517</v>
      </c>
      <c r="E36" s="105">
        <v>7595</v>
      </c>
      <c r="F36" s="151">
        <v>9299</v>
      </c>
      <c r="G36" s="105">
        <v>9393</v>
      </c>
      <c r="H36" s="151">
        <v>11534</v>
      </c>
      <c r="I36" s="105">
        <v>11628</v>
      </c>
      <c r="J36" s="157">
        <v>14369</v>
      </c>
      <c r="K36" s="111">
        <v>14846</v>
      </c>
      <c r="L36" s="48">
        <v>15283</v>
      </c>
      <c r="M36" s="116">
        <v>15603</v>
      </c>
      <c r="N36" s="42">
        <v>17332</v>
      </c>
      <c r="O36" s="119">
        <v>17828</v>
      </c>
      <c r="P36" s="43">
        <v>19230</v>
      </c>
      <c r="Q36" s="105">
        <v>19784</v>
      </c>
      <c r="R36" s="49">
        <v>14754</v>
      </c>
      <c r="S36" s="129">
        <v>14977</v>
      </c>
      <c r="T36" s="50">
        <v>11813</v>
      </c>
      <c r="U36" s="129">
        <v>11935</v>
      </c>
      <c r="V36" s="47"/>
      <c r="W36" s="105"/>
      <c r="X36" s="47"/>
      <c r="Y36" s="105"/>
      <c r="Z36" s="31">
        <f t="shared" si="0"/>
        <v>128549</v>
      </c>
      <c r="AA36" s="126">
        <f t="shared" si="2"/>
        <v>131072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67038</v>
      </c>
      <c r="C37" s="105">
        <v>69964</v>
      </c>
      <c r="D37" s="151">
        <v>73589</v>
      </c>
      <c r="E37" s="105">
        <v>76591</v>
      </c>
      <c r="F37" s="151">
        <v>101026</v>
      </c>
      <c r="G37" s="105">
        <v>105466</v>
      </c>
      <c r="H37" s="151">
        <v>108363</v>
      </c>
      <c r="I37" s="105">
        <v>113153</v>
      </c>
      <c r="J37" s="157">
        <v>170669</v>
      </c>
      <c r="K37" s="111">
        <v>178038</v>
      </c>
      <c r="L37" s="48">
        <v>168712</v>
      </c>
      <c r="M37" s="116">
        <v>176598</v>
      </c>
      <c r="N37" s="42">
        <v>200220</v>
      </c>
      <c r="O37" s="119">
        <v>209220</v>
      </c>
      <c r="P37" s="43">
        <v>217233</v>
      </c>
      <c r="Q37" s="105">
        <v>226650</v>
      </c>
      <c r="R37" s="49">
        <v>172018</v>
      </c>
      <c r="S37" s="129">
        <v>180248</v>
      </c>
      <c r="T37" s="50">
        <v>144908</v>
      </c>
      <c r="U37" s="129">
        <v>151502</v>
      </c>
      <c r="V37" s="47"/>
      <c r="W37" s="105"/>
      <c r="X37" s="47"/>
      <c r="Y37" s="105"/>
      <c r="Z37" s="31">
        <f t="shared" si="0"/>
        <v>1423776</v>
      </c>
      <c r="AA37" s="126">
        <f t="shared" si="2"/>
        <v>1487430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8821</v>
      </c>
      <c r="C38" s="105">
        <v>9008</v>
      </c>
      <c r="D38" s="151">
        <v>9592</v>
      </c>
      <c r="E38" s="105">
        <v>9809</v>
      </c>
      <c r="F38" s="151">
        <v>11957</v>
      </c>
      <c r="G38" s="105">
        <v>12220</v>
      </c>
      <c r="H38" s="151">
        <v>18329</v>
      </c>
      <c r="I38" s="105">
        <v>18750</v>
      </c>
      <c r="J38" s="157">
        <v>18111</v>
      </c>
      <c r="K38" s="111">
        <v>18515</v>
      </c>
      <c r="L38" s="48">
        <v>18505</v>
      </c>
      <c r="M38" s="116">
        <v>18934</v>
      </c>
      <c r="N38" s="42">
        <v>20705</v>
      </c>
      <c r="O38" s="119">
        <v>20998</v>
      </c>
      <c r="P38" s="43">
        <v>17270</v>
      </c>
      <c r="Q38" s="105">
        <v>17734</v>
      </c>
      <c r="R38" s="49">
        <v>23251</v>
      </c>
      <c r="S38" s="129">
        <v>23999</v>
      </c>
      <c r="T38" s="50">
        <v>22733</v>
      </c>
      <c r="U38" s="129">
        <v>23473</v>
      </c>
      <c r="V38" s="47"/>
      <c r="W38" s="105"/>
      <c r="X38" s="47"/>
      <c r="Y38" s="105"/>
      <c r="Z38" s="31">
        <f t="shared" si="0"/>
        <v>169274</v>
      </c>
      <c r="AA38" s="126">
        <f t="shared" si="2"/>
        <v>173440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1240</v>
      </c>
      <c r="C39" s="105">
        <v>1240</v>
      </c>
      <c r="D39" s="151">
        <v>1438</v>
      </c>
      <c r="E39" s="105">
        <v>1438</v>
      </c>
      <c r="F39" s="151">
        <v>2012</v>
      </c>
      <c r="G39" s="105">
        <v>2012</v>
      </c>
      <c r="H39" s="151">
        <v>2750</v>
      </c>
      <c r="I39" s="105">
        <v>2750</v>
      </c>
      <c r="J39" s="157">
        <v>2627</v>
      </c>
      <c r="K39" s="111">
        <v>2627</v>
      </c>
      <c r="L39" s="48">
        <v>2786</v>
      </c>
      <c r="M39" s="117">
        <v>2786</v>
      </c>
      <c r="N39" s="42">
        <v>3603</v>
      </c>
      <c r="O39" s="119">
        <v>3618</v>
      </c>
      <c r="P39" s="43">
        <v>4466</v>
      </c>
      <c r="Q39" s="124">
        <v>4466</v>
      </c>
      <c r="R39" s="49">
        <v>2753</v>
      </c>
      <c r="S39" s="129">
        <v>2753</v>
      </c>
      <c r="T39" s="50">
        <v>2535</v>
      </c>
      <c r="U39" s="129">
        <v>2535</v>
      </c>
      <c r="V39" s="47"/>
      <c r="W39" s="105"/>
      <c r="X39" s="47"/>
      <c r="Y39" s="105"/>
      <c r="Z39" s="31">
        <f t="shared" si="0"/>
        <v>26210</v>
      </c>
      <c r="AA39" s="126">
        <f t="shared" si="2"/>
        <v>26225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2625</v>
      </c>
      <c r="C40" s="105">
        <v>2625</v>
      </c>
      <c r="D40" s="151">
        <v>2218</v>
      </c>
      <c r="E40" s="105">
        <v>2218</v>
      </c>
      <c r="F40" s="151">
        <v>2373</v>
      </c>
      <c r="G40" s="105">
        <v>2373</v>
      </c>
      <c r="H40" s="151">
        <v>2761</v>
      </c>
      <c r="I40" s="105">
        <v>2761</v>
      </c>
      <c r="J40" s="157">
        <v>2788</v>
      </c>
      <c r="K40" s="111">
        <v>2788</v>
      </c>
      <c r="L40" s="48">
        <v>2547</v>
      </c>
      <c r="M40" s="116">
        <v>2547</v>
      </c>
      <c r="N40" s="42">
        <v>2781</v>
      </c>
      <c r="O40" s="119">
        <v>2781</v>
      </c>
      <c r="P40" s="43">
        <v>2560</v>
      </c>
      <c r="Q40" s="105">
        <v>2560</v>
      </c>
      <c r="R40" s="49">
        <v>2852</v>
      </c>
      <c r="S40" s="129">
        <v>2852</v>
      </c>
      <c r="T40" s="50">
        <v>2659</v>
      </c>
      <c r="U40" s="129">
        <v>2659</v>
      </c>
      <c r="V40" s="47"/>
      <c r="W40" s="105"/>
      <c r="X40" s="47"/>
      <c r="Y40" s="105"/>
      <c r="Z40" s="31">
        <f t="shared" si="0"/>
        <v>26164</v>
      </c>
      <c r="AA40" s="126">
        <f t="shared" si="2"/>
        <v>26164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28277</v>
      </c>
      <c r="C41" s="105">
        <v>30048</v>
      </c>
      <c r="D41" s="151">
        <v>9307</v>
      </c>
      <c r="E41" s="105">
        <v>9818</v>
      </c>
      <c r="F41" s="151">
        <v>13330</v>
      </c>
      <c r="G41" s="105">
        <v>13744</v>
      </c>
      <c r="H41" s="151">
        <v>15988</v>
      </c>
      <c r="I41" s="105">
        <v>16986</v>
      </c>
      <c r="J41" s="157">
        <v>18493</v>
      </c>
      <c r="K41" s="111">
        <v>19609</v>
      </c>
      <c r="L41" s="48">
        <v>18514</v>
      </c>
      <c r="M41" s="116">
        <v>19563</v>
      </c>
      <c r="N41" s="42">
        <v>23076</v>
      </c>
      <c r="O41" s="119">
        <v>24411</v>
      </c>
      <c r="P41" s="43">
        <v>23508</v>
      </c>
      <c r="Q41" s="105">
        <v>24932</v>
      </c>
      <c r="R41" s="49">
        <v>16211</v>
      </c>
      <c r="S41" s="129">
        <v>16681</v>
      </c>
      <c r="T41" s="50">
        <v>16062</v>
      </c>
      <c r="U41" s="129">
        <v>16508</v>
      </c>
      <c r="V41" s="47"/>
      <c r="W41" s="105"/>
      <c r="X41" s="47"/>
      <c r="Y41" s="105"/>
      <c r="Z41" s="31">
        <f t="shared" si="0"/>
        <v>182766</v>
      </c>
      <c r="AA41" s="126">
        <f t="shared" si="2"/>
        <v>192300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2273</v>
      </c>
      <c r="C42" s="105">
        <v>2277</v>
      </c>
      <c r="D42" s="151">
        <v>2891</v>
      </c>
      <c r="E42" s="105">
        <v>2899</v>
      </c>
      <c r="F42" s="151">
        <v>3287</v>
      </c>
      <c r="G42" s="105">
        <v>3292</v>
      </c>
      <c r="H42" s="151">
        <v>3498</v>
      </c>
      <c r="I42" s="105">
        <v>3498</v>
      </c>
      <c r="J42" s="157">
        <v>3350</v>
      </c>
      <c r="K42" s="111">
        <v>3350</v>
      </c>
      <c r="L42" s="48">
        <v>3745</v>
      </c>
      <c r="M42" s="116">
        <v>3745</v>
      </c>
      <c r="N42" s="42">
        <v>3847</v>
      </c>
      <c r="O42" s="119">
        <v>3847</v>
      </c>
      <c r="P42" s="43">
        <v>4431</v>
      </c>
      <c r="Q42" s="105">
        <v>4431</v>
      </c>
      <c r="R42" s="49">
        <v>3859</v>
      </c>
      <c r="S42" s="129">
        <v>3859</v>
      </c>
      <c r="T42" s="50">
        <v>3938</v>
      </c>
      <c r="U42" s="129">
        <v>3942</v>
      </c>
      <c r="V42" s="47"/>
      <c r="W42" s="105"/>
      <c r="X42" s="47"/>
      <c r="Y42" s="105"/>
      <c r="Z42" s="31">
        <f t="shared" si="0"/>
        <v>35119</v>
      </c>
      <c r="AA42" s="126">
        <f t="shared" si="2"/>
        <v>35140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3383</v>
      </c>
      <c r="C43" s="105">
        <v>3390</v>
      </c>
      <c r="D43" s="151">
        <v>4059</v>
      </c>
      <c r="E43" s="105">
        <v>4195</v>
      </c>
      <c r="F43" s="151">
        <v>5393</v>
      </c>
      <c r="G43" s="105">
        <v>5427</v>
      </c>
      <c r="H43" s="151">
        <v>6132</v>
      </c>
      <c r="I43" s="105">
        <v>6176</v>
      </c>
      <c r="J43" s="157">
        <v>7303</v>
      </c>
      <c r="K43" s="111">
        <v>7327</v>
      </c>
      <c r="L43" s="48">
        <v>7284</v>
      </c>
      <c r="M43" s="116">
        <v>7559</v>
      </c>
      <c r="N43" s="42">
        <v>6519</v>
      </c>
      <c r="O43" s="119">
        <v>6519</v>
      </c>
      <c r="P43" s="43">
        <v>8047</v>
      </c>
      <c r="Q43" s="105">
        <v>8047</v>
      </c>
      <c r="R43" s="49">
        <v>7388</v>
      </c>
      <c r="S43" s="129">
        <v>7517</v>
      </c>
      <c r="T43" s="50">
        <v>7518</v>
      </c>
      <c r="U43" s="129">
        <v>7615</v>
      </c>
      <c r="V43" s="47"/>
      <c r="W43" s="105"/>
      <c r="X43" s="47"/>
      <c r="Y43" s="105"/>
      <c r="Z43" s="31">
        <f t="shared" si="0"/>
        <v>63026</v>
      </c>
      <c r="AA43" s="126">
        <f t="shared" si="2"/>
        <v>63772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1215</v>
      </c>
      <c r="C44" s="105">
        <v>1215</v>
      </c>
      <c r="D44" s="151">
        <v>1069</v>
      </c>
      <c r="E44" s="105">
        <v>1069</v>
      </c>
      <c r="F44" s="151">
        <v>968</v>
      </c>
      <c r="G44" s="105">
        <v>968</v>
      </c>
      <c r="H44" s="151">
        <v>1996</v>
      </c>
      <c r="I44" s="105">
        <v>1996</v>
      </c>
      <c r="J44" s="157">
        <v>1619</v>
      </c>
      <c r="K44" s="111">
        <v>1619</v>
      </c>
      <c r="L44" s="48">
        <v>1665</v>
      </c>
      <c r="M44" s="116">
        <v>1665</v>
      </c>
      <c r="N44" s="42">
        <v>1373</v>
      </c>
      <c r="O44" s="119">
        <v>1373</v>
      </c>
      <c r="P44" s="43">
        <v>1434</v>
      </c>
      <c r="Q44" s="105">
        <v>1434</v>
      </c>
      <c r="R44" s="49">
        <v>1502</v>
      </c>
      <c r="S44" s="129">
        <v>1502</v>
      </c>
      <c r="T44" s="50">
        <v>1698</v>
      </c>
      <c r="U44" s="129">
        <v>1698</v>
      </c>
      <c r="V44" s="47"/>
      <c r="W44" s="105"/>
      <c r="X44" s="47"/>
      <c r="Y44" s="105"/>
      <c r="Z44" s="31">
        <f t="shared" si="0"/>
        <v>14539</v>
      </c>
      <c r="AA44" s="126">
        <f t="shared" si="2"/>
        <v>14539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2636</v>
      </c>
      <c r="C45" s="105">
        <v>2636</v>
      </c>
      <c r="D45" s="151">
        <v>2562</v>
      </c>
      <c r="E45" s="105">
        <v>2562</v>
      </c>
      <c r="F45" s="151">
        <v>4129</v>
      </c>
      <c r="G45" s="105">
        <v>4129</v>
      </c>
      <c r="H45" s="151">
        <v>4282</v>
      </c>
      <c r="I45" s="105">
        <v>4282</v>
      </c>
      <c r="J45" s="157">
        <v>4958</v>
      </c>
      <c r="K45" s="111">
        <v>4958</v>
      </c>
      <c r="L45" s="48">
        <v>5773</v>
      </c>
      <c r="M45" s="116">
        <v>5773</v>
      </c>
      <c r="N45" s="42">
        <v>7472</v>
      </c>
      <c r="O45" s="119">
        <v>7472</v>
      </c>
      <c r="P45" s="43">
        <v>6419</v>
      </c>
      <c r="Q45" s="105">
        <v>6419</v>
      </c>
      <c r="R45" s="49">
        <v>5577</v>
      </c>
      <c r="S45" s="129">
        <v>5577</v>
      </c>
      <c r="T45" s="50">
        <v>4769</v>
      </c>
      <c r="U45" s="129">
        <v>4769</v>
      </c>
      <c r="V45" s="47"/>
      <c r="W45" s="105"/>
      <c r="X45" s="47"/>
      <c r="Y45" s="105"/>
      <c r="Z45" s="31">
        <f t="shared" si="0"/>
        <v>48577</v>
      </c>
      <c r="AA45" s="126">
        <f t="shared" si="2"/>
        <v>48577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7536</v>
      </c>
      <c r="C46" s="105">
        <v>7932</v>
      </c>
      <c r="D46" s="151">
        <v>8036</v>
      </c>
      <c r="E46" s="105">
        <v>8481</v>
      </c>
      <c r="F46" s="151">
        <v>10836</v>
      </c>
      <c r="G46" s="105">
        <v>11424</v>
      </c>
      <c r="H46" s="151">
        <v>17203</v>
      </c>
      <c r="I46" s="105">
        <v>18231</v>
      </c>
      <c r="J46" s="157">
        <v>19149</v>
      </c>
      <c r="K46" s="111">
        <v>20218</v>
      </c>
      <c r="L46" s="48">
        <v>16782</v>
      </c>
      <c r="M46" s="116">
        <v>16932</v>
      </c>
      <c r="N46" s="42">
        <v>26638</v>
      </c>
      <c r="O46" s="119">
        <v>27233</v>
      </c>
      <c r="P46" s="43">
        <v>18918</v>
      </c>
      <c r="Q46" s="105">
        <v>19102</v>
      </c>
      <c r="R46" s="49">
        <v>19493</v>
      </c>
      <c r="S46" s="129">
        <v>20587</v>
      </c>
      <c r="T46" s="50">
        <v>15425</v>
      </c>
      <c r="U46" s="129">
        <v>16088</v>
      </c>
      <c r="V46" s="47"/>
      <c r="W46" s="105"/>
      <c r="X46" s="47"/>
      <c r="Y46" s="105"/>
      <c r="Z46" s="31">
        <f t="shared" si="0"/>
        <v>160016</v>
      </c>
      <c r="AA46" s="126">
        <f t="shared" si="2"/>
        <v>166228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1766</v>
      </c>
      <c r="C47" s="105">
        <v>1766</v>
      </c>
      <c r="D47" s="151">
        <v>2120</v>
      </c>
      <c r="E47" s="105">
        <v>2120</v>
      </c>
      <c r="F47" s="151">
        <v>2422</v>
      </c>
      <c r="G47" s="105">
        <v>2422</v>
      </c>
      <c r="H47" s="151">
        <v>2657</v>
      </c>
      <c r="I47" s="105">
        <v>2657</v>
      </c>
      <c r="J47" s="157">
        <v>2777</v>
      </c>
      <c r="K47" s="111">
        <v>2777</v>
      </c>
      <c r="L47" s="48">
        <v>3221</v>
      </c>
      <c r="M47" s="116">
        <v>3221</v>
      </c>
      <c r="N47" s="42">
        <v>3616</v>
      </c>
      <c r="O47" s="119">
        <v>3616</v>
      </c>
      <c r="P47" s="43">
        <v>2485</v>
      </c>
      <c r="Q47" s="105">
        <v>2485</v>
      </c>
      <c r="R47" s="49">
        <v>2686</v>
      </c>
      <c r="S47" s="129">
        <v>2686</v>
      </c>
      <c r="T47" s="50">
        <v>2667</v>
      </c>
      <c r="U47" s="129">
        <v>2667</v>
      </c>
      <c r="V47" s="47"/>
      <c r="W47" s="105"/>
      <c r="X47" s="47"/>
      <c r="Y47" s="105"/>
      <c r="Z47" s="31">
        <f t="shared" si="0"/>
        <v>26417</v>
      </c>
      <c r="AA47" s="126">
        <f t="shared" si="2"/>
        <v>26417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26542</v>
      </c>
      <c r="C48" s="105">
        <v>28286</v>
      </c>
      <c r="D48" s="151">
        <v>21727</v>
      </c>
      <c r="E48" s="105">
        <v>23141</v>
      </c>
      <c r="F48" s="151">
        <v>25680</v>
      </c>
      <c r="G48" s="105">
        <v>27543</v>
      </c>
      <c r="H48" s="151">
        <v>25772</v>
      </c>
      <c r="I48" s="105">
        <v>27459</v>
      </c>
      <c r="J48" s="157">
        <v>26870</v>
      </c>
      <c r="K48" s="111">
        <v>28685</v>
      </c>
      <c r="L48" s="48">
        <v>26871</v>
      </c>
      <c r="M48" s="116">
        <v>28768</v>
      </c>
      <c r="N48" s="42">
        <v>28624</v>
      </c>
      <c r="O48" s="119">
        <v>30539</v>
      </c>
      <c r="P48" s="43">
        <v>31613</v>
      </c>
      <c r="Q48" s="105">
        <v>33780</v>
      </c>
      <c r="R48" s="49">
        <v>30250</v>
      </c>
      <c r="S48" s="129">
        <v>32520</v>
      </c>
      <c r="T48" s="50">
        <v>30775</v>
      </c>
      <c r="U48" s="129">
        <v>33187</v>
      </c>
      <c r="V48" s="47"/>
      <c r="W48" s="105"/>
      <c r="X48" s="47"/>
      <c r="Y48" s="105"/>
      <c r="Z48" s="31">
        <f t="shared" si="0"/>
        <v>274724</v>
      </c>
      <c r="AA48" s="126">
        <f t="shared" si="2"/>
        <v>293908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10318</v>
      </c>
      <c r="C49" s="105">
        <v>11106</v>
      </c>
      <c r="D49" s="151">
        <v>10236</v>
      </c>
      <c r="E49" s="105">
        <v>11066</v>
      </c>
      <c r="F49" s="151">
        <v>15923</v>
      </c>
      <c r="G49" s="105">
        <v>17212</v>
      </c>
      <c r="H49" s="151">
        <v>19525</v>
      </c>
      <c r="I49" s="105">
        <v>21139</v>
      </c>
      <c r="J49" s="157">
        <v>28309</v>
      </c>
      <c r="K49" s="111">
        <v>30707</v>
      </c>
      <c r="L49" s="48">
        <v>34307</v>
      </c>
      <c r="M49" s="116">
        <v>37201</v>
      </c>
      <c r="N49" s="42">
        <v>43267</v>
      </c>
      <c r="O49" s="119">
        <v>46802</v>
      </c>
      <c r="P49" s="43">
        <v>32316</v>
      </c>
      <c r="Q49" s="105">
        <v>34970</v>
      </c>
      <c r="R49" s="49">
        <v>34279</v>
      </c>
      <c r="S49" s="129">
        <v>37329</v>
      </c>
      <c r="T49" s="50">
        <v>22756</v>
      </c>
      <c r="U49" s="129">
        <v>24748</v>
      </c>
      <c r="V49" s="47"/>
      <c r="W49" s="105"/>
      <c r="X49" s="47"/>
      <c r="Y49" s="105"/>
      <c r="Z49" s="31">
        <f t="shared" si="0"/>
        <v>251236</v>
      </c>
      <c r="AA49" s="126">
        <f t="shared" si="2"/>
        <v>272280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3452</v>
      </c>
      <c r="C50" s="105">
        <v>3456</v>
      </c>
      <c r="D50" s="151">
        <v>3640</v>
      </c>
      <c r="E50" s="105">
        <v>3643</v>
      </c>
      <c r="F50" s="151">
        <v>6585</v>
      </c>
      <c r="G50" s="105">
        <v>6791</v>
      </c>
      <c r="H50" s="151">
        <v>6951</v>
      </c>
      <c r="I50" s="105">
        <v>7172</v>
      </c>
      <c r="J50" s="157">
        <v>7228</v>
      </c>
      <c r="K50" s="111">
        <v>7253</v>
      </c>
      <c r="L50" s="48">
        <v>7512</v>
      </c>
      <c r="M50" s="116">
        <v>7520</v>
      </c>
      <c r="N50" s="42">
        <v>7127</v>
      </c>
      <c r="O50" s="119">
        <v>7135</v>
      </c>
      <c r="P50" s="43">
        <v>7678</v>
      </c>
      <c r="Q50" s="105">
        <v>7686</v>
      </c>
      <c r="R50" s="49">
        <v>6812</v>
      </c>
      <c r="S50" s="129">
        <v>6825</v>
      </c>
      <c r="T50" s="50">
        <v>7811</v>
      </c>
      <c r="U50" s="129">
        <v>8104</v>
      </c>
      <c r="V50" s="47"/>
      <c r="W50" s="105"/>
      <c r="X50" s="47"/>
      <c r="Y50" s="105"/>
      <c r="Z50" s="31">
        <f>SUM(B50,D50,F50,H50,J50,L50,N50,P50,R50,T50,V50,X50)</f>
        <v>64796</v>
      </c>
      <c r="AA50" s="126">
        <f t="shared" si="2"/>
        <v>65585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24861</v>
      </c>
      <c r="C51" s="105">
        <v>26759</v>
      </c>
      <c r="D51" s="151">
        <v>31687</v>
      </c>
      <c r="E51" s="105">
        <v>34173</v>
      </c>
      <c r="F51" s="154">
        <v>35889</v>
      </c>
      <c r="G51" s="105">
        <v>38745</v>
      </c>
      <c r="H51" s="155">
        <v>35226</v>
      </c>
      <c r="I51" s="105">
        <v>37679</v>
      </c>
      <c r="J51" s="157">
        <v>38509</v>
      </c>
      <c r="K51" s="111">
        <v>41360</v>
      </c>
      <c r="L51" s="48">
        <v>41212</v>
      </c>
      <c r="M51" s="116">
        <v>44250</v>
      </c>
      <c r="N51" s="42">
        <v>41491</v>
      </c>
      <c r="O51" s="119">
        <v>44491</v>
      </c>
      <c r="P51" s="43">
        <v>42941</v>
      </c>
      <c r="Q51" s="105">
        <v>46029</v>
      </c>
      <c r="R51" s="49">
        <v>41437</v>
      </c>
      <c r="S51" s="129">
        <v>44793</v>
      </c>
      <c r="T51" s="50">
        <v>37060</v>
      </c>
      <c r="U51" s="129">
        <v>40107</v>
      </c>
      <c r="V51" s="47"/>
      <c r="W51" s="105"/>
      <c r="X51" s="47"/>
      <c r="Y51" s="105"/>
      <c r="Z51" s="31">
        <f>SUM(B51,D51,F51,H51,J51,L51,N51,P51,R51,T51,V51,X51)</f>
        <v>370313</v>
      </c>
      <c r="AA51" s="126">
        <f t="shared" si="2"/>
        <v>398386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12443</v>
      </c>
      <c r="C52" s="125">
        <v>13330</v>
      </c>
      <c r="D52" s="152">
        <v>14045</v>
      </c>
      <c r="E52" s="125">
        <v>15038</v>
      </c>
      <c r="F52" s="160">
        <v>18494</v>
      </c>
      <c r="G52" s="125">
        <v>19884</v>
      </c>
      <c r="H52" s="156">
        <v>22409</v>
      </c>
      <c r="I52" s="125">
        <v>23938</v>
      </c>
      <c r="J52" s="158">
        <v>17534</v>
      </c>
      <c r="K52" s="112">
        <v>18683</v>
      </c>
      <c r="L52" s="58">
        <v>20321</v>
      </c>
      <c r="M52" s="161">
        <v>21783</v>
      </c>
      <c r="N52" s="54">
        <v>34766</v>
      </c>
      <c r="O52" s="120">
        <v>37210</v>
      </c>
      <c r="P52" s="55">
        <v>42972</v>
      </c>
      <c r="Q52" s="125">
        <v>46052</v>
      </c>
      <c r="R52" s="56">
        <v>18737</v>
      </c>
      <c r="S52" s="130">
        <v>20197</v>
      </c>
      <c r="T52" s="57">
        <v>17468</v>
      </c>
      <c r="U52" s="130">
        <v>18895</v>
      </c>
      <c r="V52" s="58"/>
      <c r="W52" s="125"/>
      <c r="X52" s="59"/>
      <c r="Y52" s="125"/>
      <c r="Z52" s="60">
        <f>SUM(B52,D52,F52,H52,J52,L52,N52,P52,R52,T52,V52,X52)</f>
        <v>219189</v>
      </c>
      <c r="AA52" s="135">
        <f t="shared" si="2"/>
        <v>235010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8.75" customHeight="1" x14ac:dyDescent="0.25">
      <c r="A54" s="162" t="s">
        <v>66</v>
      </c>
      <c r="R54" s="61"/>
      <c r="Y54" s="4"/>
    </row>
    <row r="55" spans="1:30" ht="17.25" x14ac:dyDescent="0.25">
      <c r="A55" s="1" t="s">
        <v>67</v>
      </c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1"/>
    </row>
    <row r="65" spans="1:31" x14ac:dyDescent="0.25">
      <c r="A65" s="1"/>
      <c r="R65" s="62"/>
    </row>
    <row r="66" spans="1:31" x14ac:dyDescent="0.25">
      <c r="A66" s="1"/>
      <c r="R66" s="6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M1" activePane="topRight" state="frozen"/>
      <selection pane="topRight" activeCell="A27" sqref="A27"/>
    </sheetView>
  </sheetViews>
  <sheetFormatPr defaultRowHeight="15.75" x14ac:dyDescent="0.25"/>
  <cols>
    <col min="1" max="1" width="21.14062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63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7" t="s">
        <v>1</v>
      </c>
      <c r="B4" s="165" t="s">
        <v>2</v>
      </c>
      <c r="C4" s="166"/>
      <c r="D4" s="165" t="s">
        <v>3</v>
      </c>
      <c r="E4" s="166"/>
      <c r="F4" s="165" t="s">
        <v>4</v>
      </c>
      <c r="G4" s="166"/>
      <c r="H4" s="165" t="s">
        <v>5</v>
      </c>
      <c r="I4" s="166"/>
      <c r="J4" s="165" t="s">
        <v>6</v>
      </c>
      <c r="K4" s="166"/>
      <c r="L4" s="165" t="s">
        <v>7</v>
      </c>
      <c r="M4" s="166"/>
      <c r="N4" s="172" t="s">
        <v>8</v>
      </c>
      <c r="O4" s="173"/>
      <c r="P4" s="165" t="s">
        <v>9</v>
      </c>
      <c r="Q4" s="166"/>
      <c r="R4" s="165" t="s">
        <v>10</v>
      </c>
      <c r="S4" s="166"/>
      <c r="T4" s="165" t="s">
        <v>11</v>
      </c>
      <c r="U4" s="174"/>
      <c r="V4" s="165" t="s">
        <v>12</v>
      </c>
      <c r="W4" s="166"/>
      <c r="X4" s="165" t="s">
        <v>13</v>
      </c>
      <c r="Y4" s="166"/>
      <c r="Z4" s="171" t="s">
        <v>14</v>
      </c>
      <c r="AA4" s="166"/>
    </row>
    <row r="5" spans="1:110" s="9" customFormat="1" ht="78" customHeight="1" x14ac:dyDescent="0.2">
      <c r="A5" s="168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4138127</v>
      </c>
      <c r="C7" s="134">
        <v>4270122</v>
      </c>
      <c r="D7" s="25">
        <v>4775203</v>
      </c>
      <c r="E7" s="134">
        <v>4920050</v>
      </c>
      <c r="F7" s="84">
        <v>4427938</v>
      </c>
      <c r="G7" s="131">
        <v>4576351</v>
      </c>
      <c r="H7" s="85">
        <v>4924832</v>
      </c>
      <c r="I7" s="134">
        <v>5079877</v>
      </c>
      <c r="J7" s="86">
        <v>6352734</v>
      </c>
      <c r="K7" s="137">
        <v>6556418</v>
      </c>
      <c r="L7" s="27">
        <v>7515369</v>
      </c>
      <c r="M7" s="109">
        <v>7769788</v>
      </c>
      <c r="N7" s="87">
        <v>11635936</v>
      </c>
      <c r="O7" s="109">
        <v>12019819</v>
      </c>
      <c r="P7" s="88">
        <v>11415058</v>
      </c>
      <c r="Q7" s="134">
        <v>11812597</v>
      </c>
      <c r="R7" s="27">
        <v>7083298</v>
      </c>
      <c r="S7" s="108">
        <v>7343738</v>
      </c>
      <c r="T7" s="27">
        <v>5600961</v>
      </c>
      <c r="U7" s="108">
        <v>5808791</v>
      </c>
      <c r="V7" s="25"/>
      <c r="W7" s="108"/>
      <c r="X7" s="27"/>
      <c r="Y7" s="145"/>
      <c r="Z7" s="89">
        <f>SUM(B7+D7+F7+H7+J7+L7+N7+P7+R7+T7+V7+X7)</f>
        <v>67869456</v>
      </c>
      <c r="AA7" s="126">
        <f>SUM(C7+E7+G7+I7+K7+M7+O7+Q7+S7+U7+W7+Y7)</f>
        <v>70157551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26">
        <v>3476319</v>
      </c>
      <c r="D8" s="25">
        <v>3994078</v>
      </c>
      <c r="E8" s="126">
        <v>4110991</v>
      </c>
      <c r="F8" s="84">
        <v>3386298</v>
      </c>
      <c r="G8" s="132">
        <v>3493675</v>
      </c>
      <c r="H8" s="34">
        <v>3805306</v>
      </c>
      <c r="I8" s="126">
        <v>3917451</v>
      </c>
      <c r="J8" s="86">
        <v>4992825</v>
      </c>
      <c r="K8" s="138">
        <v>5144902</v>
      </c>
      <c r="L8" s="35">
        <v>6054565</v>
      </c>
      <c r="M8" s="110">
        <v>6250206</v>
      </c>
      <c r="N8" s="34">
        <v>9784398</v>
      </c>
      <c r="O8" s="110">
        <v>10096222</v>
      </c>
      <c r="P8" s="85">
        <v>9594062</v>
      </c>
      <c r="Q8" s="126">
        <v>9921001</v>
      </c>
      <c r="R8" s="35">
        <v>5544203</v>
      </c>
      <c r="S8" s="104">
        <v>5741665</v>
      </c>
      <c r="T8" s="35">
        <v>4252922</v>
      </c>
      <c r="U8" s="104">
        <v>4407786</v>
      </c>
      <c r="V8" s="25"/>
      <c r="W8" s="104"/>
      <c r="X8" s="35"/>
      <c r="Y8" s="145"/>
      <c r="Z8" s="89">
        <f t="shared" ref="Z8:AA9" si="0">SUM(B8+D8+F8+H8+J8+L8+N8+P8+R8+T8+V8+X8)</f>
        <v>54782050</v>
      </c>
      <c r="AA8" s="126">
        <f t="shared" si="0"/>
        <v>56560218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4">
        <v>793803</v>
      </c>
      <c r="D9" s="25">
        <v>781125</v>
      </c>
      <c r="E9" s="126">
        <v>809059</v>
      </c>
      <c r="F9" s="84">
        <v>1041640</v>
      </c>
      <c r="G9" s="132">
        <v>1082676</v>
      </c>
      <c r="H9" s="24">
        <v>1119526</v>
      </c>
      <c r="I9" s="104">
        <v>1162426</v>
      </c>
      <c r="J9" s="86">
        <v>1359909</v>
      </c>
      <c r="K9" s="138">
        <v>1411516</v>
      </c>
      <c r="L9" s="35">
        <v>1460804</v>
      </c>
      <c r="M9" s="110">
        <v>1519582</v>
      </c>
      <c r="N9" s="34">
        <v>1851538</v>
      </c>
      <c r="O9" s="110">
        <v>1923597</v>
      </c>
      <c r="P9" s="85">
        <v>1820996</v>
      </c>
      <c r="Q9" s="104">
        <v>1891596</v>
      </c>
      <c r="R9" s="163">
        <v>1539095</v>
      </c>
      <c r="S9" s="164">
        <v>1602073</v>
      </c>
      <c r="T9" s="163">
        <v>1348039</v>
      </c>
      <c r="U9" s="164">
        <v>1401005</v>
      </c>
      <c r="V9" s="24"/>
      <c r="W9" s="104"/>
      <c r="X9" s="35"/>
      <c r="Y9" s="145"/>
      <c r="Z9" s="89">
        <f t="shared" si="0"/>
        <v>13087406</v>
      </c>
      <c r="AA9" s="126">
        <f t="shared" si="0"/>
        <v>13597333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4376</v>
      </c>
      <c r="C11" s="105">
        <v>4376</v>
      </c>
      <c r="D11" s="153">
        <v>2092</v>
      </c>
      <c r="E11" s="105">
        <v>2092</v>
      </c>
      <c r="F11" s="151">
        <v>2310</v>
      </c>
      <c r="G11" s="105">
        <v>2310</v>
      </c>
      <c r="H11" s="151">
        <v>2941</v>
      </c>
      <c r="I11" s="105">
        <v>2941</v>
      </c>
      <c r="J11" s="157">
        <v>5721</v>
      </c>
      <c r="K11" s="140">
        <v>5721</v>
      </c>
      <c r="L11" s="48">
        <v>9749</v>
      </c>
      <c r="M11" s="119">
        <v>9749</v>
      </c>
      <c r="N11" s="93">
        <v>15768</v>
      </c>
      <c r="O11" s="119">
        <v>15768</v>
      </c>
      <c r="P11" s="47">
        <v>11978</v>
      </c>
      <c r="Q11" s="105">
        <v>11978</v>
      </c>
      <c r="R11" s="50">
        <v>10487</v>
      </c>
      <c r="S11" s="129">
        <v>10487</v>
      </c>
      <c r="T11" s="94">
        <v>5551</v>
      </c>
      <c r="U11" s="129">
        <v>5551</v>
      </c>
      <c r="V11" s="47"/>
      <c r="W11" s="105"/>
      <c r="X11" s="44"/>
      <c r="Y11" s="105"/>
      <c r="Z11" s="89">
        <f>SUM(B11+D11+F11+H11+J11+L11+N11+P11+R11+T11+V11+X11)</f>
        <v>70973</v>
      </c>
      <c r="AA11" s="126">
        <f>SUM(C11+E11+G11+I11+K11+M11+O11+Q11+S11+U11+W11+Y11)</f>
        <v>70973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7350</v>
      </c>
      <c r="C12" s="105">
        <v>7358</v>
      </c>
      <c r="D12" s="153">
        <v>7247</v>
      </c>
      <c r="E12" s="105">
        <v>7290</v>
      </c>
      <c r="F12" s="151">
        <v>7737</v>
      </c>
      <c r="G12" s="105">
        <v>7776</v>
      </c>
      <c r="H12" s="151">
        <v>9032</v>
      </c>
      <c r="I12" s="105">
        <v>9112</v>
      </c>
      <c r="J12" s="157">
        <v>17360</v>
      </c>
      <c r="K12" s="140">
        <v>17524</v>
      </c>
      <c r="L12" s="48">
        <v>14277</v>
      </c>
      <c r="M12" s="119">
        <v>14298</v>
      </c>
      <c r="N12" s="93">
        <v>19163</v>
      </c>
      <c r="O12" s="119">
        <v>19163</v>
      </c>
      <c r="P12" s="47">
        <v>16527</v>
      </c>
      <c r="Q12" s="105">
        <v>16542</v>
      </c>
      <c r="R12" s="50">
        <v>13980</v>
      </c>
      <c r="S12" s="129">
        <v>14093</v>
      </c>
      <c r="T12" s="50">
        <v>10214</v>
      </c>
      <c r="U12" s="129">
        <v>10301</v>
      </c>
      <c r="V12" s="47"/>
      <c r="W12" s="105"/>
      <c r="X12" s="44"/>
      <c r="Y12" s="105"/>
      <c r="Z12" s="89">
        <f t="shared" ref="Z12:AA52" si="1">SUM(B12+D12+F12+H12+J12+L12+N12+P12+R12+T12+V12+X12)</f>
        <v>122887</v>
      </c>
      <c r="AA12" s="126">
        <f t="shared" si="1"/>
        <v>123457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8292</v>
      </c>
      <c r="C13" s="105">
        <v>8292</v>
      </c>
      <c r="D13" s="153">
        <v>9879</v>
      </c>
      <c r="E13" s="105">
        <v>9879</v>
      </c>
      <c r="F13" s="151">
        <v>14302</v>
      </c>
      <c r="G13" s="105">
        <v>14327</v>
      </c>
      <c r="H13" s="151">
        <v>14067</v>
      </c>
      <c r="I13" s="105">
        <v>14067</v>
      </c>
      <c r="J13" s="157">
        <v>15104</v>
      </c>
      <c r="K13" s="140">
        <v>15112</v>
      </c>
      <c r="L13" s="48">
        <v>15634</v>
      </c>
      <c r="M13" s="119">
        <v>15646</v>
      </c>
      <c r="N13" s="93">
        <v>23868</v>
      </c>
      <c r="O13" s="119">
        <v>23897</v>
      </c>
      <c r="P13" s="47">
        <v>21246</v>
      </c>
      <c r="Q13" s="105">
        <v>21246</v>
      </c>
      <c r="R13" s="50">
        <v>17118</v>
      </c>
      <c r="S13" s="129">
        <v>17191</v>
      </c>
      <c r="T13" s="50">
        <v>13678</v>
      </c>
      <c r="U13" s="129">
        <v>13678</v>
      </c>
      <c r="V13" s="47"/>
      <c r="W13" s="105"/>
      <c r="X13" s="44"/>
      <c r="Y13" s="105"/>
      <c r="Z13" s="89">
        <f t="shared" si="1"/>
        <v>153188</v>
      </c>
      <c r="AA13" s="126">
        <f t="shared" si="1"/>
        <v>153335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21924</v>
      </c>
      <c r="C14" s="105">
        <v>23469</v>
      </c>
      <c r="D14" s="153">
        <v>12701</v>
      </c>
      <c r="E14" s="105">
        <v>13047</v>
      </c>
      <c r="F14" s="151">
        <v>18112</v>
      </c>
      <c r="G14" s="105">
        <v>19462</v>
      </c>
      <c r="H14" s="151">
        <v>16997</v>
      </c>
      <c r="I14" s="105">
        <v>17497</v>
      </c>
      <c r="J14" s="157">
        <v>19149</v>
      </c>
      <c r="K14" s="140">
        <v>19696</v>
      </c>
      <c r="L14" s="48">
        <v>16976</v>
      </c>
      <c r="M14" s="119">
        <v>17363</v>
      </c>
      <c r="N14" s="93">
        <v>28061</v>
      </c>
      <c r="O14" s="119">
        <v>29617</v>
      </c>
      <c r="P14" s="47">
        <v>29006</v>
      </c>
      <c r="Q14" s="105">
        <v>30573</v>
      </c>
      <c r="R14" s="50">
        <v>18540</v>
      </c>
      <c r="S14" s="129">
        <v>19057</v>
      </c>
      <c r="T14" s="50">
        <v>16250</v>
      </c>
      <c r="U14" s="129">
        <v>16743</v>
      </c>
      <c r="V14" s="47"/>
      <c r="W14" s="105"/>
      <c r="X14" s="44"/>
      <c r="Y14" s="105"/>
      <c r="Z14" s="89">
        <f t="shared" si="1"/>
        <v>197716</v>
      </c>
      <c r="AA14" s="126">
        <f t="shared" si="1"/>
        <v>206524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2487</v>
      </c>
      <c r="C15" s="105">
        <v>2487</v>
      </c>
      <c r="D15" s="153">
        <v>1579</v>
      </c>
      <c r="E15" s="105">
        <v>1579</v>
      </c>
      <c r="F15" s="151">
        <v>1745</v>
      </c>
      <c r="G15" s="105">
        <v>1745</v>
      </c>
      <c r="H15" s="151">
        <v>2207</v>
      </c>
      <c r="I15" s="105">
        <v>2207</v>
      </c>
      <c r="J15" s="157">
        <v>3264</v>
      </c>
      <c r="K15" s="140">
        <v>3264</v>
      </c>
      <c r="L15" s="48">
        <v>3308</v>
      </c>
      <c r="M15" s="119">
        <v>3308</v>
      </c>
      <c r="N15" s="93">
        <v>9706</v>
      </c>
      <c r="O15" s="119">
        <v>9706</v>
      </c>
      <c r="P15" s="47">
        <v>5066</v>
      </c>
      <c r="Q15" s="105">
        <v>5066</v>
      </c>
      <c r="R15" s="50">
        <v>4616</v>
      </c>
      <c r="S15" s="129">
        <v>4616</v>
      </c>
      <c r="T15" s="50">
        <v>4233</v>
      </c>
      <c r="U15" s="129">
        <v>4233</v>
      </c>
      <c r="V15" s="47"/>
      <c r="W15" s="105"/>
      <c r="X15" s="44"/>
      <c r="Y15" s="105"/>
      <c r="Z15" s="89">
        <f t="shared" si="1"/>
        <v>38211</v>
      </c>
      <c r="AA15" s="126">
        <f t="shared" si="1"/>
        <v>38211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1836</v>
      </c>
      <c r="C16" s="105">
        <v>1836</v>
      </c>
      <c r="D16" s="153">
        <v>1752</v>
      </c>
      <c r="E16" s="105">
        <v>1752</v>
      </c>
      <c r="F16" s="151">
        <v>3297</v>
      </c>
      <c r="G16" s="105">
        <v>3297</v>
      </c>
      <c r="H16" s="151">
        <v>2622</v>
      </c>
      <c r="I16" s="105">
        <v>2622</v>
      </c>
      <c r="J16" s="157">
        <v>2220</v>
      </c>
      <c r="K16" s="140">
        <v>2220</v>
      </c>
      <c r="L16" s="48">
        <v>3304</v>
      </c>
      <c r="M16" s="119">
        <v>3304</v>
      </c>
      <c r="N16" s="93">
        <v>2518</v>
      </c>
      <c r="O16" s="119">
        <v>2518</v>
      </c>
      <c r="P16" s="47">
        <v>2925</v>
      </c>
      <c r="Q16" s="105">
        <v>2925</v>
      </c>
      <c r="R16" s="50">
        <v>2661</v>
      </c>
      <c r="S16" s="129">
        <v>2661</v>
      </c>
      <c r="T16" s="50">
        <v>2703</v>
      </c>
      <c r="U16" s="129">
        <v>2703</v>
      </c>
      <c r="V16" s="47"/>
      <c r="W16" s="105"/>
      <c r="X16" s="44"/>
      <c r="Y16" s="105"/>
      <c r="Z16" s="89">
        <f t="shared" si="1"/>
        <v>25838</v>
      </c>
      <c r="AA16" s="126">
        <f t="shared" si="1"/>
        <v>25838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7400</v>
      </c>
      <c r="C17" s="105">
        <v>7400</v>
      </c>
      <c r="D17" s="153">
        <v>4852</v>
      </c>
      <c r="E17" s="105">
        <v>4852</v>
      </c>
      <c r="F17" s="151">
        <v>8287</v>
      </c>
      <c r="G17" s="105">
        <v>8287</v>
      </c>
      <c r="H17" s="151">
        <v>9349</v>
      </c>
      <c r="I17" s="105">
        <v>9349</v>
      </c>
      <c r="J17" s="157">
        <v>12888</v>
      </c>
      <c r="K17" s="140">
        <v>12888</v>
      </c>
      <c r="L17" s="48">
        <v>17352</v>
      </c>
      <c r="M17" s="119">
        <v>18541</v>
      </c>
      <c r="N17" s="93">
        <v>14017</v>
      </c>
      <c r="O17" s="119">
        <v>14017</v>
      </c>
      <c r="P17" s="47">
        <v>12409</v>
      </c>
      <c r="Q17" s="105">
        <v>12409</v>
      </c>
      <c r="R17" s="50">
        <v>18121</v>
      </c>
      <c r="S17" s="129">
        <v>19134</v>
      </c>
      <c r="T17" s="50">
        <v>14493</v>
      </c>
      <c r="U17" s="129">
        <v>15339</v>
      </c>
      <c r="V17" s="47"/>
      <c r="W17" s="105"/>
      <c r="X17" s="44"/>
      <c r="Y17" s="105"/>
      <c r="Z17" s="89">
        <f t="shared" si="1"/>
        <v>119168</v>
      </c>
      <c r="AA17" s="126">
        <f t="shared" si="1"/>
        <v>122216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288</v>
      </c>
      <c r="C18" s="105">
        <v>288</v>
      </c>
      <c r="D18" s="153">
        <v>295</v>
      </c>
      <c r="E18" s="105">
        <v>295</v>
      </c>
      <c r="F18" s="151">
        <v>579</v>
      </c>
      <c r="G18" s="105">
        <v>579</v>
      </c>
      <c r="H18" s="151">
        <v>727</v>
      </c>
      <c r="I18" s="105">
        <v>727</v>
      </c>
      <c r="J18" s="157">
        <v>633</v>
      </c>
      <c r="K18" s="140">
        <v>633</v>
      </c>
      <c r="L18" s="48">
        <v>1148</v>
      </c>
      <c r="M18" s="143">
        <v>1148</v>
      </c>
      <c r="N18" s="93">
        <v>1871</v>
      </c>
      <c r="O18" s="119">
        <v>1871</v>
      </c>
      <c r="P18" s="47">
        <v>1660</v>
      </c>
      <c r="Q18" s="105">
        <v>1660</v>
      </c>
      <c r="R18" s="50">
        <v>638</v>
      </c>
      <c r="S18" s="129">
        <v>638</v>
      </c>
      <c r="T18" s="50">
        <v>469</v>
      </c>
      <c r="U18" s="129">
        <v>469</v>
      </c>
      <c r="V18" s="47"/>
      <c r="W18" s="105"/>
      <c r="X18" s="44"/>
      <c r="Y18" s="105"/>
      <c r="Z18" s="89">
        <f t="shared" si="1"/>
        <v>8308</v>
      </c>
      <c r="AA18" s="126">
        <f t="shared" si="1"/>
        <v>8308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10067</v>
      </c>
      <c r="C19" s="105">
        <v>10241</v>
      </c>
      <c r="D19" s="153">
        <v>11434</v>
      </c>
      <c r="E19" s="105">
        <v>11598</v>
      </c>
      <c r="F19" s="151">
        <v>14317</v>
      </c>
      <c r="G19" s="105">
        <v>14622</v>
      </c>
      <c r="H19" s="151">
        <v>15032</v>
      </c>
      <c r="I19" s="105">
        <v>15294</v>
      </c>
      <c r="J19" s="157">
        <v>17482</v>
      </c>
      <c r="K19" s="140">
        <v>17760</v>
      </c>
      <c r="L19" s="48">
        <v>20263</v>
      </c>
      <c r="M19" s="119">
        <v>20551</v>
      </c>
      <c r="N19" s="93">
        <v>32714</v>
      </c>
      <c r="O19" s="119">
        <v>33477</v>
      </c>
      <c r="P19" s="47">
        <v>27404</v>
      </c>
      <c r="Q19" s="105">
        <v>27914</v>
      </c>
      <c r="R19" s="50">
        <v>18377</v>
      </c>
      <c r="S19" s="129">
        <v>18656</v>
      </c>
      <c r="T19" s="50">
        <v>17681</v>
      </c>
      <c r="U19" s="129">
        <v>18068</v>
      </c>
      <c r="V19" s="47"/>
      <c r="W19" s="105"/>
      <c r="X19" s="44"/>
      <c r="Y19" s="105"/>
      <c r="Z19" s="89">
        <f>SUM(B19+D19+F19+H19+J19+L19+N19+P19+R19+T19+V19+X19)</f>
        <v>184771</v>
      </c>
      <c r="AA19" s="126">
        <f t="shared" si="1"/>
        <v>188181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16299</v>
      </c>
      <c r="C20" s="105">
        <v>16431</v>
      </c>
      <c r="D20" s="153">
        <v>11496</v>
      </c>
      <c r="E20" s="105">
        <v>11601</v>
      </c>
      <c r="F20" s="151">
        <v>15697</v>
      </c>
      <c r="G20" s="105">
        <v>15860</v>
      </c>
      <c r="H20" s="151">
        <v>18502</v>
      </c>
      <c r="I20" s="105">
        <v>18690</v>
      </c>
      <c r="J20" s="157">
        <v>20695</v>
      </c>
      <c r="K20" s="140">
        <v>20930</v>
      </c>
      <c r="L20" s="48">
        <v>19873</v>
      </c>
      <c r="M20" s="119">
        <v>20185</v>
      </c>
      <c r="N20" s="93">
        <v>27404</v>
      </c>
      <c r="O20" s="119">
        <v>27753</v>
      </c>
      <c r="P20" s="47">
        <v>21720</v>
      </c>
      <c r="Q20" s="105">
        <v>21965</v>
      </c>
      <c r="R20" s="50">
        <v>22270</v>
      </c>
      <c r="S20" s="129">
        <v>22450</v>
      </c>
      <c r="T20" s="50">
        <v>21280</v>
      </c>
      <c r="U20" s="129">
        <v>21535</v>
      </c>
      <c r="V20" s="47"/>
      <c r="W20" s="105"/>
      <c r="X20" s="44"/>
      <c r="Y20" s="105"/>
      <c r="Z20" s="89">
        <f t="shared" si="1"/>
        <v>195236</v>
      </c>
      <c r="AA20" s="126">
        <f t="shared" si="1"/>
        <v>197400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2495</v>
      </c>
      <c r="C21" s="105">
        <v>2522</v>
      </c>
      <c r="D21" s="153">
        <v>2455</v>
      </c>
      <c r="E21" s="105">
        <v>2483</v>
      </c>
      <c r="F21" s="151">
        <v>3831</v>
      </c>
      <c r="G21" s="105">
        <v>3995</v>
      </c>
      <c r="H21" s="151">
        <v>4301</v>
      </c>
      <c r="I21" s="105">
        <v>4399</v>
      </c>
      <c r="J21" s="157">
        <v>4251</v>
      </c>
      <c r="K21" s="140">
        <v>4318</v>
      </c>
      <c r="L21" s="48">
        <v>7554</v>
      </c>
      <c r="M21" s="119">
        <v>7745</v>
      </c>
      <c r="N21" s="93">
        <v>10948</v>
      </c>
      <c r="O21" s="119">
        <v>11248</v>
      </c>
      <c r="P21" s="47">
        <v>8809</v>
      </c>
      <c r="Q21" s="105">
        <v>8992</v>
      </c>
      <c r="R21" s="50">
        <v>5864</v>
      </c>
      <c r="S21" s="129">
        <v>5976</v>
      </c>
      <c r="T21" s="50">
        <v>4416</v>
      </c>
      <c r="U21" s="129">
        <v>4489</v>
      </c>
      <c r="V21" s="47"/>
      <c r="W21" s="105"/>
      <c r="X21" s="44"/>
      <c r="Y21" s="105"/>
      <c r="Z21" s="89">
        <f t="shared" si="1"/>
        <v>54924</v>
      </c>
      <c r="AA21" s="126">
        <f t="shared" si="1"/>
        <v>56167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7061</v>
      </c>
      <c r="C22" s="105">
        <v>7081</v>
      </c>
      <c r="D22" s="153">
        <v>7281</v>
      </c>
      <c r="E22" s="105">
        <v>7301</v>
      </c>
      <c r="F22" s="151">
        <v>10898</v>
      </c>
      <c r="G22" s="105">
        <v>10973</v>
      </c>
      <c r="H22" s="151">
        <v>14123</v>
      </c>
      <c r="I22" s="105">
        <v>14192</v>
      </c>
      <c r="J22" s="157">
        <v>14355</v>
      </c>
      <c r="K22" s="140">
        <v>14444</v>
      </c>
      <c r="L22" s="48">
        <v>16851</v>
      </c>
      <c r="M22" s="119">
        <v>16965</v>
      </c>
      <c r="N22" s="93">
        <v>21151</v>
      </c>
      <c r="O22" s="119">
        <v>21460</v>
      </c>
      <c r="P22" s="47">
        <v>15211</v>
      </c>
      <c r="Q22" s="105">
        <v>15358</v>
      </c>
      <c r="R22" s="50">
        <v>13529</v>
      </c>
      <c r="S22" s="129">
        <v>13634</v>
      </c>
      <c r="T22" s="50">
        <v>13054</v>
      </c>
      <c r="U22" s="129">
        <v>13136</v>
      </c>
      <c r="V22" s="47"/>
      <c r="W22" s="105"/>
      <c r="X22" s="44"/>
      <c r="Y22" s="105"/>
      <c r="Z22" s="89">
        <f t="shared" si="1"/>
        <v>133514</v>
      </c>
      <c r="AA22" s="126">
        <f t="shared" si="1"/>
        <v>134544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24753</v>
      </c>
      <c r="C23" s="105">
        <v>26584</v>
      </c>
      <c r="D23" s="153">
        <v>30619</v>
      </c>
      <c r="E23" s="105">
        <v>32806</v>
      </c>
      <c r="F23" s="151">
        <v>31463</v>
      </c>
      <c r="G23" s="105">
        <v>33871</v>
      </c>
      <c r="H23" s="151">
        <v>41665</v>
      </c>
      <c r="I23" s="105">
        <v>44635</v>
      </c>
      <c r="J23" s="157">
        <v>41959</v>
      </c>
      <c r="K23" s="140">
        <v>44848</v>
      </c>
      <c r="L23" s="48">
        <v>47289</v>
      </c>
      <c r="M23" s="119">
        <v>50522</v>
      </c>
      <c r="N23" s="93">
        <v>60999</v>
      </c>
      <c r="O23" s="119">
        <v>65034</v>
      </c>
      <c r="P23" s="47">
        <v>56918</v>
      </c>
      <c r="Q23" s="105">
        <v>60656</v>
      </c>
      <c r="R23" s="50">
        <v>43210</v>
      </c>
      <c r="S23" s="129">
        <v>46667</v>
      </c>
      <c r="T23" s="50">
        <v>37485</v>
      </c>
      <c r="U23" s="129">
        <v>40496</v>
      </c>
      <c r="V23" s="47"/>
      <c r="W23" s="105"/>
      <c r="X23" s="44"/>
      <c r="Y23" s="105"/>
      <c r="Z23" s="89">
        <f t="shared" si="1"/>
        <v>416360</v>
      </c>
      <c r="AA23" s="126">
        <f t="shared" si="1"/>
        <v>446119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3893</v>
      </c>
      <c r="C24" s="105">
        <v>3893</v>
      </c>
      <c r="D24" s="153">
        <v>3184</v>
      </c>
      <c r="E24" s="105">
        <v>3184</v>
      </c>
      <c r="F24" s="151">
        <v>4954</v>
      </c>
      <c r="G24" s="105">
        <v>4954</v>
      </c>
      <c r="H24" s="151">
        <v>5453</v>
      </c>
      <c r="I24" s="105">
        <v>5453</v>
      </c>
      <c r="J24" s="157">
        <v>5205</v>
      </c>
      <c r="K24" s="140">
        <v>5205</v>
      </c>
      <c r="L24" s="48">
        <v>4500</v>
      </c>
      <c r="M24" s="119">
        <v>4500</v>
      </c>
      <c r="N24" s="93">
        <v>6297</v>
      </c>
      <c r="O24" s="119">
        <v>6297</v>
      </c>
      <c r="P24" s="47">
        <v>10022</v>
      </c>
      <c r="Q24" s="105">
        <v>10022</v>
      </c>
      <c r="R24" s="50">
        <v>5307</v>
      </c>
      <c r="S24" s="129">
        <v>5307</v>
      </c>
      <c r="T24" s="50">
        <v>5452</v>
      </c>
      <c r="U24" s="129">
        <v>5452</v>
      </c>
      <c r="V24" s="47"/>
      <c r="W24" s="105"/>
      <c r="X24" s="44"/>
      <c r="Y24" s="105"/>
      <c r="Z24" s="89">
        <f t="shared" si="1"/>
        <v>54267</v>
      </c>
      <c r="AA24" s="126">
        <f t="shared" si="1"/>
        <v>54267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17080</v>
      </c>
      <c r="C25" s="105">
        <v>18233</v>
      </c>
      <c r="D25" s="153">
        <v>16988</v>
      </c>
      <c r="E25" s="105">
        <v>18142</v>
      </c>
      <c r="F25" s="151">
        <v>30568</v>
      </c>
      <c r="G25" s="105">
        <v>32790</v>
      </c>
      <c r="H25" s="151">
        <v>25256</v>
      </c>
      <c r="I25" s="105">
        <v>26489</v>
      </c>
      <c r="J25" s="157">
        <v>28158</v>
      </c>
      <c r="K25" s="140">
        <v>29483</v>
      </c>
      <c r="L25" s="48">
        <v>35910</v>
      </c>
      <c r="M25" s="119">
        <v>38135</v>
      </c>
      <c r="N25" s="93">
        <v>65766</v>
      </c>
      <c r="O25" s="119">
        <v>70176</v>
      </c>
      <c r="P25" s="47">
        <v>77031</v>
      </c>
      <c r="Q25" s="105">
        <v>82693</v>
      </c>
      <c r="R25" s="50">
        <v>42276</v>
      </c>
      <c r="S25" s="129">
        <v>45400</v>
      </c>
      <c r="T25" s="50">
        <v>29917</v>
      </c>
      <c r="U25" s="129">
        <v>32031</v>
      </c>
      <c r="V25" s="47"/>
      <c r="W25" s="105"/>
      <c r="X25" s="44"/>
      <c r="Y25" s="105"/>
      <c r="Z25" s="89">
        <f t="shared" si="1"/>
        <v>368950</v>
      </c>
      <c r="AA25" s="126">
        <f t="shared" si="1"/>
        <v>393572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543</v>
      </c>
      <c r="C26" s="105">
        <v>543</v>
      </c>
      <c r="D26" s="153">
        <v>555</v>
      </c>
      <c r="E26" s="105">
        <v>555</v>
      </c>
      <c r="F26" s="151">
        <v>942</v>
      </c>
      <c r="G26" s="105">
        <v>942</v>
      </c>
      <c r="H26" s="151">
        <v>1232</v>
      </c>
      <c r="I26" s="105">
        <v>1232</v>
      </c>
      <c r="J26" s="157">
        <v>1876</v>
      </c>
      <c r="K26" s="140">
        <v>1876</v>
      </c>
      <c r="L26" s="48">
        <v>1974</v>
      </c>
      <c r="M26" s="119">
        <v>1974</v>
      </c>
      <c r="N26" s="93">
        <v>1718</v>
      </c>
      <c r="O26" s="119">
        <v>1718</v>
      </c>
      <c r="P26" s="47">
        <v>1614</v>
      </c>
      <c r="Q26" s="124">
        <v>1614</v>
      </c>
      <c r="R26" s="50">
        <v>1755</v>
      </c>
      <c r="S26" s="129">
        <v>1755</v>
      </c>
      <c r="T26" s="50">
        <v>1975</v>
      </c>
      <c r="U26" s="129">
        <v>1975</v>
      </c>
      <c r="V26" s="47"/>
      <c r="W26" s="105"/>
      <c r="X26" s="44"/>
      <c r="Y26" s="105"/>
      <c r="Z26" s="89">
        <f t="shared" si="1"/>
        <v>14184</v>
      </c>
      <c r="AA26" s="126">
        <f t="shared" si="1"/>
        <v>14184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3067</v>
      </c>
      <c r="C27" s="105">
        <v>3067</v>
      </c>
      <c r="D27" s="153">
        <v>3887</v>
      </c>
      <c r="E27" s="105">
        <v>3887</v>
      </c>
      <c r="F27" s="151">
        <v>4332</v>
      </c>
      <c r="G27" s="105">
        <v>4332</v>
      </c>
      <c r="H27" s="151">
        <v>5074</v>
      </c>
      <c r="I27" s="105">
        <v>5074</v>
      </c>
      <c r="J27" s="157">
        <v>7670</v>
      </c>
      <c r="K27" s="140">
        <v>7670</v>
      </c>
      <c r="L27" s="48">
        <v>7222</v>
      </c>
      <c r="M27" s="119">
        <v>7222</v>
      </c>
      <c r="N27" s="93">
        <v>8076</v>
      </c>
      <c r="O27" s="119">
        <v>8076</v>
      </c>
      <c r="P27" s="47">
        <v>6600</v>
      </c>
      <c r="Q27" s="105">
        <v>6600</v>
      </c>
      <c r="R27" s="50">
        <v>7293</v>
      </c>
      <c r="S27" s="129">
        <v>7293</v>
      </c>
      <c r="T27" s="50">
        <v>4518</v>
      </c>
      <c r="U27" s="129">
        <v>4518</v>
      </c>
      <c r="V27" s="47"/>
      <c r="W27" s="105"/>
      <c r="X27" s="44"/>
      <c r="Y27" s="105"/>
      <c r="Z27" s="89">
        <f t="shared" si="1"/>
        <v>57739</v>
      </c>
      <c r="AA27" s="126">
        <f t="shared" si="1"/>
        <v>57739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7052</v>
      </c>
      <c r="C28" s="105">
        <v>7052</v>
      </c>
      <c r="D28" s="153">
        <v>9486</v>
      </c>
      <c r="E28" s="105">
        <v>9773</v>
      </c>
      <c r="F28" s="151">
        <v>11256</v>
      </c>
      <c r="G28" s="105">
        <v>11256</v>
      </c>
      <c r="H28" s="151">
        <v>10611</v>
      </c>
      <c r="I28" s="105">
        <v>10611</v>
      </c>
      <c r="J28" s="157">
        <v>10436</v>
      </c>
      <c r="K28" s="140">
        <v>10436</v>
      </c>
      <c r="L28" s="48">
        <v>9869</v>
      </c>
      <c r="M28" s="119">
        <v>9869</v>
      </c>
      <c r="N28" s="93">
        <v>16097</v>
      </c>
      <c r="O28" s="119">
        <v>16097</v>
      </c>
      <c r="P28" s="47">
        <v>12935</v>
      </c>
      <c r="Q28" s="105">
        <v>12935</v>
      </c>
      <c r="R28" s="50">
        <v>13918</v>
      </c>
      <c r="S28" s="129">
        <v>13918</v>
      </c>
      <c r="T28" s="50">
        <v>11364</v>
      </c>
      <c r="U28" s="129">
        <v>11364</v>
      </c>
      <c r="V28" s="47"/>
      <c r="W28" s="105"/>
      <c r="X28" s="44"/>
      <c r="Y28" s="105"/>
      <c r="Z28" s="89">
        <f t="shared" si="1"/>
        <v>113024</v>
      </c>
      <c r="AA28" s="126">
        <f t="shared" si="1"/>
        <v>113311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7782</v>
      </c>
      <c r="C29" s="105">
        <v>7787</v>
      </c>
      <c r="D29" s="153">
        <v>9557</v>
      </c>
      <c r="E29" s="105">
        <v>9608</v>
      </c>
      <c r="F29" s="151">
        <v>32588</v>
      </c>
      <c r="G29" s="105">
        <v>35478</v>
      </c>
      <c r="H29" s="151">
        <v>32535</v>
      </c>
      <c r="I29" s="105">
        <v>35301</v>
      </c>
      <c r="J29" s="157">
        <v>33490</v>
      </c>
      <c r="K29" s="140">
        <v>36510</v>
      </c>
      <c r="L29" s="48">
        <v>30181</v>
      </c>
      <c r="M29" s="119">
        <v>32703</v>
      </c>
      <c r="N29" s="93">
        <v>34511</v>
      </c>
      <c r="O29" s="119">
        <v>37331</v>
      </c>
      <c r="P29" s="47">
        <v>57100</v>
      </c>
      <c r="Q29" s="105">
        <v>61684</v>
      </c>
      <c r="R29" s="50">
        <v>52930</v>
      </c>
      <c r="S29" s="129">
        <v>58019</v>
      </c>
      <c r="T29" s="50">
        <v>30116</v>
      </c>
      <c r="U29" s="129">
        <v>33299</v>
      </c>
      <c r="V29" s="47"/>
      <c r="W29" s="105"/>
      <c r="X29" s="44"/>
      <c r="Y29" s="105"/>
      <c r="Z29" s="89">
        <f t="shared" si="1"/>
        <v>320790</v>
      </c>
      <c r="AA29" s="126">
        <f t="shared" si="1"/>
        <v>347720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7502</v>
      </c>
      <c r="C30" s="105">
        <v>7516</v>
      </c>
      <c r="D30" s="153">
        <v>9847</v>
      </c>
      <c r="E30" s="105">
        <v>10400</v>
      </c>
      <c r="F30" s="151">
        <v>8826</v>
      </c>
      <c r="G30" s="105">
        <v>8826</v>
      </c>
      <c r="H30" s="151">
        <v>7365</v>
      </c>
      <c r="I30" s="105">
        <v>7365</v>
      </c>
      <c r="J30" s="157">
        <v>10335</v>
      </c>
      <c r="K30" s="140">
        <v>10335</v>
      </c>
      <c r="L30" s="48">
        <v>12143</v>
      </c>
      <c r="M30" s="119">
        <v>12143</v>
      </c>
      <c r="N30" s="93">
        <v>10303</v>
      </c>
      <c r="O30" s="119">
        <v>10303</v>
      </c>
      <c r="P30" s="47">
        <v>12302</v>
      </c>
      <c r="Q30" s="105">
        <v>12302</v>
      </c>
      <c r="R30" s="50">
        <v>14758</v>
      </c>
      <c r="S30" s="129">
        <v>14758</v>
      </c>
      <c r="T30" s="50">
        <v>12115</v>
      </c>
      <c r="U30" s="129">
        <v>12115</v>
      </c>
      <c r="V30" s="47"/>
      <c r="W30" s="105"/>
      <c r="X30" s="44"/>
      <c r="Y30" s="105"/>
      <c r="Z30" s="89">
        <f t="shared" si="1"/>
        <v>105496</v>
      </c>
      <c r="AA30" s="126">
        <f t="shared" si="1"/>
        <v>106063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2318</v>
      </c>
      <c r="C31" s="105">
        <v>2321</v>
      </c>
      <c r="D31" s="153">
        <v>2691</v>
      </c>
      <c r="E31" s="105">
        <v>2697</v>
      </c>
      <c r="F31" s="151">
        <v>3804</v>
      </c>
      <c r="G31" s="105">
        <v>3812</v>
      </c>
      <c r="H31" s="151">
        <v>5154</v>
      </c>
      <c r="I31" s="105">
        <v>5166</v>
      </c>
      <c r="J31" s="157">
        <v>9960</v>
      </c>
      <c r="K31" s="140">
        <v>9977</v>
      </c>
      <c r="L31" s="48">
        <v>10458</v>
      </c>
      <c r="M31" s="119">
        <v>10474</v>
      </c>
      <c r="N31" s="93">
        <v>17341</v>
      </c>
      <c r="O31" s="119">
        <v>17341</v>
      </c>
      <c r="P31" s="47">
        <v>10630</v>
      </c>
      <c r="Q31" s="105">
        <v>10630</v>
      </c>
      <c r="R31" s="50">
        <v>10926</v>
      </c>
      <c r="S31" s="129">
        <v>10926</v>
      </c>
      <c r="T31" s="50">
        <v>7032</v>
      </c>
      <c r="U31" s="129">
        <v>7032</v>
      </c>
      <c r="V31" s="47"/>
      <c r="W31" s="105"/>
      <c r="X31" s="44"/>
      <c r="Y31" s="105"/>
      <c r="Z31" s="89">
        <f t="shared" si="1"/>
        <v>80314</v>
      </c>
      <c r="AA31" s="126">
        <f t="shared" si="1"/>
        <v>80376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9146</v>
      </c>
      <c r="C32" s="105">
        <v>9324</v>
      </c>
      <c r="D32" s="153">
        <v>9630</v>
      </c>
      <c r="E32" s="105">
        <v>9804</v>
      </c>
      <c r="F32" s="151">
        <v>15952</v>
      </c>
      <c r="G32" s="105">
        <v>16387</v>
      </c>
      <c r="H32" s="151">
        <v>13536</v>
      </c>
      <c r="I32" s="105">
        <v>13884</v>
      </c>
      <c r="J32" s="157">
        <v>15722</v>
      </c>
      <c r="K32" s="140">
        <v>16121</v>
      </c>
      <c r="L32" s="48">
        <v>23798</v>
      </c>
      <c r="M32" s="119">
        <v>24453</v>
      </c>
      <c r="N32" s="93">
        <v>26504</v>
      </c>
      <c r="O32" s="119">
        <v>27295</v>
      </c>
      <c r="P32" s="47">
        <v>29956</v>
      </c>
      <c r="Q32" s="105">
        <v>30692</v>
      </c>
      <c r="R32" s="50">
        <v>17005</v>
      </c>
      <c r="S32" s="129">
        <v>17523</v>
      </c>
      <c r="T32" s="50">
        <v>14280</v>
      </c>
      <c r="U32" s="129">
        <v>14635</v>
      </c>
      <c r="V32" s="47"/>
      <c r="W32" s="105"/>
      <c r="X32" s="44"/>
      <c r="Y32" s="105"/>
      <c r="Z32" s="89">
        <f t="shared" si="1"/>
        <v>175529</v>
      </c>
      <c r="AA32" s="126">
        <f t="shared" si="1"/>
        <v>180118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478</v>
      </c>
      <c r="C33" s="105">
        <v>478</v>
      </c>
      <c r="D33" s="153">
        <v>469</v>
      </c>
      <c r="E33" s="105">
        <v>469</v>
      </c>
      <c r="F33" s="151">
        <v>582</v>
      </c>
      <c r="G33" s="105">
        <v>582</v>
      </c>
      <c r="H33" s="151">
        <v>743</v>
      </c>
      <c r="I33" s="105">
        <v>743</v>
      </c>
      <c r="J33" s="157">
        <v>747</v>
      </c>
      <c r="K33" s="140">
        <v>747</v>
      </c>
      <c r="L33" s="48">
        <v>820</v>
      </c>
      <c r="M33" s="143">
        <v>820</v>
      </c>
      <c r="N33" s="93">
        <v>1209</v>
      </c>
      <c r="O33" s="119">
        <v>1209</v>
      </c>
      <c r="P33" s="47">
        <v>1494</v>
      </c>
      <c r="Q33" s="124">
        <v>1494</v>
      </c>
      <c r="R33" s="50">
        <v>843</v>
      </c>
      <c r="S33" s="129">
        <v>843</v>
      </c>
      <c r="T33" s="50">
        <v>1062</v>
      </c>
      <c r="U33" s="129">
        <v>1062</v>
      </c>
      <c r="V33" s="47"/>
      <c r="W33" s="105"/>
      <c r="X33" s="44"/>
      <c r="Y33" s="105"/>
      <c r="Z33" s="89">
        <f t="shared" si="1"/>
        <v>8447</v>
      </c>
      <c r="AA33" s="126">
        <f t="shared" si="1"/>
        <v>8447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3635</v>
      </c>
      <c r="C34" s="105">
        <v>3676</v>
      </c>
      <c r="D34" s="153">
        <v>3168</v>
      </c>
      <c r="E34" s="105">
        <v>3196</v>
      </c>
      <c r="F34" s="151">
        <v>5778</v>
      </c>
      <c r="G34" s="105">
        <v>5845</v>
      </c>
      <c r="H34" s="151">
        <v>6449</v>
      </c>
      <c r="I34" s="105">
        <v>6618</v>
      </c>
      <c r="J34" s="157">
        <v>5675</v>
      </c>
      <c r="K34" s="140">
        <v>5778</v>
      </c>
      <c r="L34" s="48">
        <v>10938</v>
      </c>
      <c r="M34" s="119">
        <v>11186</v>
      </c>
      <c r="N34" s="93">
        <v>13014</v>
      </c>
      <c r="O34" s="119">
        <v>13486</v>
      </c>
      <c r="P34" s="47">
        <v>13258</v>
      </c>
      <c r="Q34" s="105">
        <v>13693</v>
      </c>
      <c r="R34" s="50">
        <v>8534</v>
      </c>
      <c r="S34" s="129">
        <v>8823</v>
      </c>
      <c r="T34" s="50">
        <v>7139</v>
      </c>
      <c r="U34" s="129">
        <v>7344</v>
      </c>
      <c r="V34" s="47"/>
      <c r="W34" s="105"/>
      <c r="X34" s="44"/>
      <c r="Y34" s="105"/>
      <c r="Z34" s="89">
        <f t="shared" si="1"/>
        <v>77588</v>
      </c>
      <c r="AA34" s="126">
        <f t="shared" si="1"/>
        <v>79645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565</v>
      </c>
      <c r="C35" s="105">
        <v>565</v>
      </c>
      <c r="D35" s="153">
        <v>561</v>
      </c>
      <c r="E35" s="105">
        <v>561</v>
      </c>
      <c r="F35" s="151">
        <v>1085</v>
      </c>
      <c r="G35" s="105">
        <v>1085</v>
      </c>
      <c r="H35" s="151">
        <v>806</v>
      </c>
      <c r="I35" s="105">
        <v>806</v>
      </c>
      <c r="J35" s="157">
        <v>560</v>
      </c>
      <c r="K35" s="140">
        <v>560</v>
      </c>
      <c r="L35" s="48">
        <v>558</v>
      </c>
      <c r="M35" s="119">
        <v>558</v>
      </c>
      <c r="N35" s="93">
        <v>1940</v>
      </c>
      <c r="O35" s="119">
        <v>1940</v>
      </c>
      <c r="P35" s="47">
        <v>3683</v>
      </c>
      <c r="Q35" s="105">
        <v>3683</v>
      </c>
      <c r="R35" s="50">
        <v>2010</v>
      </c>
      <c r="S35" s="129">
        <v>2010</v>
      </c>
      <c r="T35" s="50">
        <v>1119</v>
      </c>
      <c r="U35" s="129">
        <v>1119</v>
      </c>
      <c r="V35" s="47"/>
      <c r="W35" s="105"/>
      <c r="X35" s="44"/>
      <c r="Y35" s="105"/>
      <c r="Z35" s="89">
        <f t="shared" si="1"/>
        <v>12887</v>
      </c>
      <c r="AA35" s="126">
        <f t="shared" si="1"/>
        <v>12887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15569</v>
      </c>
      <c r="C36" s="105">
        <v>15717</v>
      </c>
      <c r="D36" s="153">
        <v>15705</v>
      </c>
      <c r="E36" s="105">
        <v>15858</v>
      </c>
      <c r="F36" s="151">
        <v>19437</v>
      </c>
      <c r="G36" s="105">
        <v>19631</v>
      </c>
      <c r="H36" s="151">
        <v>25539</v>
      </c>
      <c r="I36" s="105">
        <v>25735</v>
      </c>
      <c r="J36" s="157">
        <v>30870</v>
      </c>
      <c r="K36" s="140">
        <v>31902</v>
      </c>
      <c r="L36" s="48">
        <v>31756</v>
      </c>
      <c r="M36" s="119">
        <v>32336</v>
      </c>
      <c r="N36" s="93">
        <v>37332</v>
      </c>
      <c r="O36" s="119">
        <v>38386</v>
      </c>
      <c r="P36" s="47">
        <v>42375</v>
      </c>
      <c r="Q36" s="105">
        <v>43541</v>
      </c>
      <c r="R36" s="50">
        <v>30704</v>
      </c>
      <c r="S36" s="129">
        <v>31110</v>
      </c>
      <c r="T36" s="50">
        <v>24253</v>
      </c>
      <c r="U36" s="129">
        <v>24487</v>
      </c>
      <c r="V36" s="47"/>
      <c r="W36" s="105"/>
      <c r="X36" s="44"/>
      <c r="Y36" s="105"/>
      <c r="Z36" s="89">
        <f t="shared" si="1"/>
        <v>273540</v>
      </c>
      <c r="AA36" s="126">
        <f t="shared" si="1"/>
        <v>278703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233347</v>
      </c>
      <c r="C37" s="105">
        <v>241139</v>
      </c>
      <c r="D37" s="153">
        <v>273727</v>
      </c>
      <c r="E37" s="105">
        <v>281235</v>
      </c>
      <c r="F37" s="151">
        <v>371917</v>
      </c>
      <c r="G37" s="105">
        <v>383604</v>
      </c>
      <c r="H37" s="151">
        <v>371559</v>
      </c>
      <c r="I37" s="105">
        <v>384852</v>
      </c>
      <c r="J37" s="157">
        <v>538208</v>
      </c>
      <c r="K37" s="140">
        <v>557574</v>
      </c>
      <c r="L37" s="48">
        <v>557083</v>
      </c>
      <c r="M37" s="119">
        <v>580288</v>
      </c>
      <c r="N37" s="93">
        <v>656079</v>
      </c>
      <c r="O37" s="119">
        <v>682043</v>
      </c>
      <c r="P37" s="47">
        <v>696713</v>
      </c>
      <c r="Q37" s="105">
        <v>721385</v>
      </c>
      <c r="R37" s="50">
        <v>594127</v>
      </c>
      <c r="S37" s="129">
        <v>614670</v>
      </c>
      <c r="T37" s="50">
        <v>523423</v>
      </c>
      <c r="U37" s="129">
        <v>540379</v>
      </c>
      <c r="V37" s="47"/>
      <c r="W37" s="105"/>
      <c r="X37" s="44"/>
      <c r="Y37" s="105"/>
      <c r="Z37" s="89">
        <f t="shared" si="1"/>
        <v>4816183</v>
      </c>
      <c r="AA37" s="126">
        <f t="shared" si="1"/>
        <v>4987169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22240</v>
      </c>
      <c r="C38" s="105">
        <v>22766</v>
      </c>
      <c r="D38" s="153">
        <v>23418</v>
      </c>
      <c r="E38" s="105">
        <v>23970</v>
      </c>
      <c r="F38" s="151">
        <v>30795</v>
      </c>
      <c r="G38" s="105">
        <v>31520</v>
      </c>
      <c r="H38" s="151">
        <v>47517</v>
      </c>
      <c r="I38" s="105">
        <v>48619</v>
      </c>
      <c r="J38" s="157">
        <v>47052</v>
      </c>
      <c r="K38" s="140">
        <v>48141</v>
      </c>
      <c r="L38" s="48">
        <v>48355</v>
      </c>
      <c r="M38" s="119">
        <v>49510</v>
      </c>
      <c r="N38" s="93">
        <v>60116</v>
      </c>
      <c r="O38" s="119">
        <v>61130</v>
      </c>
      <c r="P38" s="47">
        <v>47502</v>
      </c>
      <c r="Q38" s="105">
        <v>48852</v>
      </c>
      <c r="R38" s="50">
        <v>59068</v>
      </c>
      <c r="S38" s="129">
        <v>61014</v>
      </c>
      <c r="T38" s="50">
        <v>59007</v>
      </c>
      <c r="U38" s="129">
        <v>60876</v>
      </c>
      <c r="V38" s="47"/>
      <c r="W38" s="105"/>
      <c r="X38" s="44"/>
      <c r="Y38" s="105"/>
      <c r="Z38" s="89">
        <f t="shared" si="1"/>
        <v>445070</v>
      </c>
      <c r="AA38" s="126">
        <f t="shared" si="1"/>
        <v>456398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3394</v>
      </c>
      <c r="C39" s="105">
        <v>3394</v>
      </c>
      <c r="D39" s="153">
        <v>3297</v>
      </c>
      <c r="E39" s="105">
        <v>3297</v>
      </c>
      <c r="F39" s="151">
        <v>4747</v>
      </c>
      <c r="G39" s="105">
        <v>4747</v>
      </c>
      <c r="H39" s="151">
        <v>6880</v>
      </c>
      <c r="I39" s="105">
        <v>6880</v>
      </c>
      <c r="J39" s="157">
        <v>5357</v>
      </c>
      <c r="K39" s="140">
        <v>5357</v>
      </c>
      <c r="L39" s="48">
        <v>6204</v>
      </c>
      <c r="M39" s="119">
        <v>6204</v>
      </c>
      <c r="N39" s="93">
        <v>6959</v>
      </c>
      <c r="O39" s="119">
        <v>6979</v>
      </c>
      <c r="P39" s="47">
        <v>8752</v>
      </c>
      <c r="Q39" s="105">
        <v>8752</v>
      </c>
      <c r="R39" s="50">
        <v>6028</v>
      </c>
      <c r="S39" s="129">
        <v>6028</v>
      </c>
      <c r="T39" s="50">
        <v>5948</v>
      </c>
      <c r="U39" s="129">
        <v>5948</v>
      </c>
      <c r="V39" s="47"/>
      <c r="W39" s="105"/>
      <c r="X39" s="44"/>
      <c r="Y39" s="105"/>
      <c r="Z39" s="89">
        <f t="shared" si="1"/>
        <v>57566</v>
      </c>
      <c r="AA39" s="126">
        <f t="shared" si="1"/>
        <v>57586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4096</v>
      </c>
      <c r="C40" s="105">
        <v>4096</v>
      </c>
      <c r="D40" s="153">
        <v>3798</v>
      </c>
      <c r="E40" s="105">
        <v>3798</v>
      </c>
      <c r="F40" s="151">
        <v>3921</v>
      </c>
      <c r="G40" s="105">
        <v>3921</v>
      </c>
      <c r="H40" s="151">
        <v>4367</v>
      </c>
      <c r="I40" s="105">
        <v>4367</v>
      </c>
      <c r="J40" s="157">
        <v>4136</v>
      </c>
      <c r="K40" s="140">
        <v>4136</v>
      </c>
      <c r="L40" s="48">
        <v>4523</v>
      </c>
      <c r="M40" s="143">
        <v>4523</v>
      </c>
      <c r="N40" s="93">
        <v>6126</v>
      </c>
      <c r="O40" s="119">
        <v>6126</v>
      </c>
      <c r="P40" s="47">
        <v>4314</v>
      </c>
      <c r="Q40" s="124">
        <v>4314</v>
      </c>
      <c r="R40" s="50">
        <v>4851</v>
      </c>
      <c r="S40" s="129">
        <v>4851</v>
      </c>
      <c r="T40" s="50">
        <v>4465</v>
      </c>
      <c r="U40" s="129">
        <v>4465</v>
      </c>
      <c r="V40" s="47"/>
      <c r="W40" s="105"/>
      <c r="X40" s="44"/>
      <c r="Y40" s="105"/>
      <c r="Z40" s="89">
        <f t="shared" si="1"/>
        <v>44597</v>
      </c>
      <c r="AA40" s="126">
        <f t="shared" si="1"/>
        <v>44597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51782</v>
      </c>
      <c r="C41" s="105">
        <v>54829</v>
      </c>
      <c r="D41" s="153">
        <v>16191</v>
      </c>
      <c r="E41" s="105">
        <v>16957</v>
      </c>
      <c r="F41" s="151">
        <v>21522</v>
      </c>
      <c r="G41" s="105">
        <v>22094</v>
      </c>
      <c r="H41" s="151">
        <v>24942</v>
      </c>
      <c r="I41" s="105">
        <v>26369</v>
      </c>
      <c r="J41" s="157">
        <v>28188</v>
      </c>
      <c r="K41" s="140">
        <v>29755</v>
      </c>
      <c r="L41" s="48">
        <v>29820</v>
      </c>
      <c r="M41" s="119">
        <v>31358</v>
      </c>
      <c r="N41" s="93">
        <v>38930</v>
      </c>
      <c r="O41" s="119">
        <v>40830</v>
      </c>
      <c r="P41" s="47">
        <v>37160</v>
      </c>
      <c r="Q41" s="105">
        <v>39170</v>
      </c>
      <c r="R41" s="50">
        <v>26476</v>
      </c>
      <c r="S41" s="129">
        <v>27144</v>
      </c>
      <c r="T41" s="50">
        <v>25523</v>
      </c>
      <c r="U41" s="129">
        <v>26087</v>
      </c>
      <c r="V41" s="47"/>
      <c r="W41" s="105"/>
      <c r="X41" s="44"/>
      <c r="Y41" s="105"/>
      <c r="Z41" s="89">
        <f t="shared" si="1"/>
        <v>300534</v>
      </c>
      <c r="AA41" s="126">
        <f t="shared" si="1"/>
        <v>314593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4997</v>
      </c>
      <c r="C42" s="105">
        <v>5005</v>
      </c>
      <c r="D42" s="153">
        <v>5906</v>
      </c>
      <c r="E42" s="105">
        <v>5922</v>
      </c>
      <c r="F42" s="151">
        <v>6653</v>
      </c>
      <c r="G42" s="105">
        <v>6658</v>
      </c>
      <c r="H42" s="151">
        <v>7062</v>
      </c>
      <c r="I42" s="105">
        <v>7062</v>
      </c>
      <c r="J42" s="157">
        <v>7196</v>
      </c>
      <c r="K42" s="140">
        <v>7196</v>
      </c>
      <c r="L42" s="48">
        <v>8479</v>
      </c>
      <c r="M42" s="119">
        <v>8479</v>
      </c>
      <c r="N42" s="93">
        <v>8445</v>
      </c>
      <c r="O42" s="119">
        <v>8445</v>
      </c>
      <c r="P42" s="47">
        <v>11057</v>
      </c>
      <c r="Q42" s="105">
        <v>11057</v>
      </c>
      <c r="R42" s="50">
        <v>9082</v>
      </c>
      <c r="S42" s="129">
        <v>9082</v>
      </c>
      <c r="T42" s="50">
        <v>9143</v>
      </c>
      <c r="U42" s="129">
        <v>9147</v>
      </c>
      <c r="V42" s="47"/>
      <c r="W42" s="105"/>
      <c r="X42" s="44"/>
      <c r="Y42" s="105"/>
      <c r="Z42" s="89">
        <f t="shared" si="1"/>
        <v>78020</v>
      </c>
      <c r="AA42" s="126">
        <f t="shared" si="1"/>
        <v>78053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6366</v>
      </c>
      <c r="C43" s="105">
        <v>6387</v>
      </c>
      <c r="D43" s="153">
        <v>7491</v>
      </c>
      <c r="E43" s="105">
        <v>7736</v>
      </c>
      <c r="F43" s="151">
        <v>10474</v>
      </c>
      <c r="G43" s="105">
        <v>10531</v>
      </c>
      <c r="H43" s="151">
        <v>10684</v>
      </c>
      <c r="I43" s="105">
        <v>10762</v>
      </c>
      <c r="J43" s="157">
        <v>12473</v>
      </c>
      <c r="K43" s="140">
        <v>12509</v>
      </c>
      <c r="L43" s="48">
        <v>13007</v>
      </c>
      <c r="M43" s="119">
        <v>13451</v>
      </c>
      <c r="N43" s="93">
        <v>12553</v>
      </c>
      <c r="O43" s="119">
        <v>12553</v>
      </c>
      <c r="P43" s="47">
        <v>15707</v>
      </c>
      <c r="Q43" s="105">
        <v>15707</v>
      </c>
      <c r="R43" s="50">
        <v>16217</v>
      </c>
      <c r="S43" s="129">
        <v>16725</v>
      </c>
      <c r="T43" s="50">
        <v>15558</v>
      </c>
      <c r="U43" s="129">
        <v>15863</v>
      </c>
      <c r="V43" s="47"/>
      <c r="W43" s="105"/>
      <c r="X43" s="44"/>
      <c r="Y43" s="105"/>
      <c r="Z43" s="89">
        <f t="shared" si="1"/>
        <v>120530</v>
      </c>
      <c r="AA43" s="126">
        <f t="shared" si="1"/>
        <v>122224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3022</v>
      </c>
      <c r="C44" s="105">
        <v>3022</v>
      </c>
      <c r="D44" s="153">
        <v>1834</v>
      </c>
      <c r="E44" s="105">
        <v>1834</v>
      </c>
      <c r="F44" s="151">
        <v>2442</v>
      </c>
      <c r="G44" s="105">
        <v>2442</v>
      </c>
      <c r="H44" s="151">
        <v>4913</v>
      </c>
      <c r="I44" s="105">
        <v>4913</v>
      </c>
      <c r="J44" s="157">
        <v>2844</v>
      </c>
      <c r="K44" s="140">
        <v>2844</v>
      </c>
      <c r="L44" s="48">
        <v>3095</v>
      </c>
      <c r="M44" s="119">
        <v>3095</v>
      </c>
      <c r="N44" s="93">
        <v>2831</v>
      </c>
      <c r="O44" s="119">
        <v>2831</v>
      </c>
      <c r="P44" s="47">
        <v>2932</v>
      </c>
      <c r="Q44" s="105">
        <v>2932</v>
      </c>
      <c r="R44" s="50">
        <v>2864</v>
      </c>
      <c r="S44" s="129">
        <v>2864</v>
      </c>
      <c r="T44" s="50">
        <v>3210</v>
      </c>
      <c r="U44" s="129">
        <v>3210</v>
      </c>
      <c r="V44" s="47"/>
      <c r="W44" s="105"/>
      <c r="X44" s="44"/>
      <c r="Y44" s="105"/>
      <c r="Z44" s="89">
        <f t="shared" si="1"/>
        <v>29987</v>
      </c>
      <c r="AA44" s="126">
        <f t="shared" si="1"/>
        <v>29987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5888</v>
      </c>
      <c r="C45" s="105">
        <v>5888</v>
      </c>
      <c r="D45" s="153">
        <v>5066</v>
      </c>
      <c r="E45" s="105">
        <v>5066</v>
      </c>
      <c r="F45" s="151">
        <v>8674</v>
      </c>
      <c r="G45" s="105">
        <v>8674</v>
      </c>
      <c r="H45" s="151">
        <v>8891</v>
      </c>
      <c r="I45" s="105">
        <v>8891</v>
      </c>
      <c r="J45" s="157">
        <v>10512</v>
      </c>
      <c r="K45" s="140">
        <v>10512</v>
      </c>
      <c r="L45" s="48">
        <v>11565</v>
      </c>
      <c r="M45" s="119">
        <v>11565</v>
      </c>
      <c r="N45" s="93">
        <v>15675</v>
      </c>
      <c r="O45" s="119">
        <v>15675</v>
      </c>
      <c r="P45" s="47">
        <v>13381</v>
      </c>
      <c r="Q45" s="105">
        <v>13381</v>
      </c>
      <c r="R45" s="50">
        <v>11405</v>
      </c>
      <c r="S45" s="129">
        <v>11405</v>
      </c>
      <c r="T45" s="50">
        <v>10340</v>
      </c>
      <c r="U45" s="129">
        <v>10340</v>
      </c>
      <c r="V45" s="47"/>
      <c r="W45" s="105"/>
      <c r="X45" s="44"/>
      <c r="Y45" s="105"/>
      <c r="Z45" s="89">
        <f t="shared" si="1"/>
        <v>101397</v>
      </c>
      <c r="AA45" s="126">
        <f t="shared" si="1"/>
        <v>101397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19292</v>
      </c>
      <c r="C46" s="105">
        <v>20246</v>
      </c>
      <c r="D46" s="153">
        <v>17823</v>
      </c>
      <c r="E46" s="105">
        <v>18691</v>
      </c>
      <c r="F46" s="151">
        <v>24351</v>
      </c>
      <c r="G46" s="105">
        <v>25572</v>
      </c>
      <c r="H46" s="151">
        <v>40298</v>
      </c>
      <c r="I46" s="105">
        <v>42613</v>
      </c>
      <c r="J46" s="157">
        <v>44037</v>
      </c>
      <c r="K46" s="140">
        <v>46416</v>
      </c>
      <c r="L46" s="48">
        <v>38836</v>
      </c>
      <c r="M46" s="119">
        <v>39185</v>
      </c>
      <c r="N46" s="93">
        <v>64825</v>
      </c>
      <c r="O46" s="119">
        <v>66379</v>
      </c>
      <c r="P46" s="47">
        <v>45536</v>
      </c>
      <c r="Q46" s="105">
        <v>46026</v>
      </c>
      <c r="R46" s="50">
        <v>43790</v>
      </c>
      <c r="S46" s="129">
        <v>46176</v>
      </c>
      <c r="T46" s="50">
        <v>37388</v>
      </c>
      <c r="U46" s="129">
        <v>38775</v>
      </c>
      <c r="V46" s="47"/>
      <c r="W46" s="105"/>
      <c r="X46" s="44"/>
      <c r="Y46" s="105"/>
      <c r="Z46" s="89">
        <f t="shared" si="1"/>
        <v>376176</v>
      </c>
      <c r="AA46" s="126">
        <f t="shared" si="1"/>
        <v>390079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4047</v>
      </c>
      <c r="C47" s="105">
        <v>4047</v>
      </c>
      <c r="D47" s="153">
        <v>4806</v>
      </c>
      <c r="E47" s="105">
        <v>4806</v>
      </c>
      <c r="F47" s="151">
        <v>5500</v>
      </c>
      <c r="G47" s="105">
        <v>5500</v>
      </c>
      <c r="H47" s="151">
        <v>6828</v>
      </c>
      <c r="I47" s="105">
        <v>6828</v>
      </c>
      <c r="J47" s="157">
        <v>6923</v>
      </c>
      <c r="K47" s="140">
        <v>6923</v>
      </c>
      <c r="L47" s="48">
        <v>7130</v>
      </c>
      <c r="M47" s="119">
        <v>7130</v>
      </c>
      <c r="N47" s="93">
        <v>7292</v>
      </c>
      <c r="O47" s="119">
        <v>7292</v>
      </c>
      <c r="P47" s="47">
        <v>6133</v>
      </c>
      <c r="Q47" s="105">
        <v>6133</v>
      </c>
      <c r="R47" s="50">
        <v>6427</v>
      </c>
      <c r="S47" s="129">
        <v>6427</v>
      </c>
      <c r="T47" s="50">
        <v>7081</v>
      </c>
      <c r="U47" s="129">
        <v>7081</v>
      </c>
      <c r="V47" s="47"/>
      <c r="W47" s="105"/>
      <c r="X47" s="44"/>
      <c r="Y47" s="105"/>
      <c r="Z47" s="89">
        <f t="shared" si="1"/>
        <v>62167</v>
      </c>
      <c r="AA47" s="126">
        <f t="shared" si="1"/>
        <v>62167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60834</v>
      </c>
      <c r="C48" s="105">
        <v>64586</v>
      </c>
      <c r="D48" s="153">
        <v>57481</v>
      </c>
      <c r="E48" s="105">
        <v>60693</v>
      </c>
      <c r="F48" s="151">
        <v>62820</v>
      </c>
      <c r="G48" s="105">
        <v>66943</v>
      </c>
      <c r="H48" s="151">
        <v>57759</v>
      </c>
      <c r="I48" s="105">
        <v>61252</v>
      </c>
      <c r="J48" s="157">
        <v>65024</v>
      </c>
      <c r="K48" s="140">
        <v>68863</v>
      </c>
      <c r="L48" s="48">
        <v>70676</v>
      </c>
      <c r="M48" s="119">
        <v>74980</v>
      </c>
      <c r="N48" s="93">
        <v>75305</v>
      </c>
      <c r="O48" s="119">
        <v>79589</v>
      </c>
      <c r="P48" s="47">
        <v>81986</v>
      </c>
      <c r="Q48" s="105">
        <v>86776</v>
      </c>
      <c r="R48" s="50">
        <v>79704</v>
      </c>
      <c r="S48" s="129">
        <v>85206</v>
      </c>
      <c r="T48" s="50">
        <v>87980</v>
      </c>
      <c r="U48" s="129">
        <v>94454</v>
      </c>
      <c r="V48" s="47"/>
      <c r="W48" s="105"/>
      <c r="X48" s="44"/>
      <c r="Y48" s="105"/>
      <c r="Z48" s="89">
        <f t="shared" si="1"/>
        <v>699569</v>
      </c>
      <c r="AA48" s="126">
        <f t="shared" si="1"/>
        <v>743342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22406</v>
      </c>
      <c r="C49" s="105">
        <v>23946</v>
      </c>
      <c r="D49" s="153">
        <v>22422</v>
      </c>
      <c r="E49" s="105">
        <v>24083</v>
      </c>
      <c r="F49" s="151">
        <v>35018</v>
      </c>
      <c r="G49" s="105">
        <v>37489</v>
      </c>
      <c r="H49" s="151">
        <v>41987</v>
      </c>
      <c r="I49" s="105">
        <v>45086</v>
      </c>
      <c r="J49" s="157">
        <v>61856</v>
      </c>
      <c r="K49" s="140">
        <v>66581</v>
      </c>
      <c r="L49" s="48">
        <v>80099</v>
      </c>
      <c r="M49" s="119">
        <v>86419</v>
      </c>
      <c r="N49" s="93">
        <v>121425</v>
      </c>
      <c r="O49" s="119">
        <v>129918</v>
      </c>
      <c r="P49" s="47">
        <v>67887</v>
      </c>
      <c r="Q49" s="105">
        <v>73042</v>
      </c>
      <c r="R49" s="50">
        <v>74336</v>
      </c>
      <c r="S49" s="129">
        <v>80333</v>
      </c>
      <c r="T49" s="50">
        <v>51397</v>
      </c>
      <c r="U49" s="129">
        <v>55377</v>
      </c>
      <c r="V49" s="47"/>
      <c r="W49" s="105"/>
      <c r="X49" s="44"/>
      <c r="Y49" s="105"/>
      <c r="Z49" s="89">
        <f t="shared" si="1"/>
        <v>578833</v>
      </c>
      <c r="AA49" s="126">
        <f t="shared" si="1"/>
        <v>622274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7274</v>
      </c>
      <c r="C50" s="105">
        <v>7278</v>
      </c>
      <c r="D50" s="153">
        <v>7488</v>
      </c>
      <c r="E50" s="105">
        <v>7491</v>
      </c>
      <c r="F50" s="151">
        <v>12972</v>
      </c>
      <c r="G50" s="105">
        <v>13405</v>
      </c>
      <c r="H50" s="151">
        <v>13696</v>
      </c>
      <c r="I50" s="105">
        <v>14068</v>
      </c>
      <c r="J50" s="157">
        <v>14191</v>
      </c>
      <c r="K50" s="140">
        <v>14233</v>
      </c>
      <c r="L50" s="48">
        <v>15330</v>
      </c>
      <c r="M50" s="119">
        <v>15350</v>
      </c>
      <c r="N50" s="93">
        <v>15484</v>
      </c>
      <c r="O50" s="119">
        <v>15492</v>
      </c>
      <c r="P50" s="47">
        <v>15200</v>
      </c>
      <c r="Q50" s="105">
        <v>15216</v>
      </c>
      <c r="R50" s="50">
        <v>12993</v>
      </c>
      <c r="S50" s="129">
        <v>13016</v>
      </c>
      <c r="T50" s="50">
        <v>15345</v>
      </c>
      <c r="U50" s="129">
        <v>15877</v>
      </c>
      <c r="V50" s="47"/>
      <c r="W50" s="105"/>
      <c r="X50" s="44"/>
      <c r="Y50" s="105"/>
      <c r="Z50" s="89">
        <f t="shared" si="1"/>
        <v>129973</v>
      </c>
      <c r="AA50" s="126">
        <f t="shared" si="1"/>
        <v>131426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56716</v>
      </c>
      <c r="C51" s="105">
        <v>60657</v>
      </c>
      <c r="D51" s="153">
        <v>79917</v>
      </c>
      <c r="E51" s="105">
        <v>85585</v>
      </c>
      <c r="F51" s="151">
        <v>88028</v>
      </c>
      <c r="G51" s="105">
        <v>94327</v>
      </c>
      <c r="H51" s="151">
        <v>85378</v>
      </c>
      <c r="I51" s="105">
        <v>90884</v>
      </c>
      <c r="J51" s="157">
        <v>90919</v>
      </c>
      <c r="K51" s="140">
        <v>96982</v>
      </c>
      <c r="L51" s="48">
        <v>97234</v>
      </c>
      <c r="M51" s="119">
        <v>103726</v>
      </c>
      <c r="N51" s="93">
        <v>102909</v>
      </c>
      <c r="O51" s="119">
        <v>109554</v>
      </c>
      <c r="P51" s="47">
        <v>100533</v>
      </c>
      <c r="Q51" s="105">
        <v>107239</v>
      </c>
      <c r="R51" s="50">
        <v>94673</v>
      </c>
      <c r="S51" s="129">
        <v>101730</v>
      </c>
      <c r="T51" s="50">
        <v>88455</v>
      </c>
      <c r="U51" s="129">
        <v>94987</v>
      </c>
      <c r="V51" s="47"/>
      <c r="W51" s="105"/>
      <c r="X51" s="44"/>
      <c r="Y51" s="105"/>
      <c r="Z51" s="89">
        <f t="shared" si="1"/>
        <v>884762</v>
      </c>
      <c r="AA51" s="126">
        <f t="shared" si="1"/>
        <v>945671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31921</v>
      </c>
      <c r="C52" s="125">
        <v>34126</v>
      </c>
      <c r="D52" s="152">
        <v>33351</v>
      </c>
      <c r="E52" s="125">
        <v>35483</v>
      </c>
      <c r="F52" s="159">
        <v>43582</v>
      </c>
      <c r="G52" s="125">
        <v>46680</v>
      </c>
      <c r="H52" s="156">
        <v>52407</v>
      </c>
      <c r="I52" s="136">
        <v>55731</v>
      </c>
      <c r="J52" s="158">
        <v>38323</v>
      </c>
      <c r="K52" s="141">
        <v>40651</v>
      </c>
      <c r="L52" s="53">
        <v>44574</v>
      </c>
      <c r="M52" s="144">
        <v>47532</v>
      </c>
      <c r="N52" s="96">
        <v>79439</v>
      </c>
      <c r="O52" s="120">
        <v>84728</v>
      </c>
      <c r="P52" s="97">
        <v>91346</v>
      </c>
      <c r="Q52" s="125">
        <v>97769</v>
      </c>
      <c r="R52" s="57">
        <v>42575</v>
      </c>
      <c r="S52" s="130">
        <v>45648</v>
      </c>
      <c r="T52" s="57">
        <v>40913</v>
      </c>
      <c r="U52" s="130">
        <v>43951</v>
      </c>
      <c r="V52" s="58"/>
      <c r="W52" s="125"/>
      <c r="X52" s="59"/>
      <c r="Y52" s="125"/>
      <c r="Z52" s="98">
        <f t="shared" si="1"/>
        <v>498431</v>
      </c>
      <c r="AA52" s="135">
        <f t="shared" si="1"/>
        <v>532299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6.5" x14ac:dyDescent="0.25">
      <c r="A54" s="162" t="s">
        <v>66</v>
      </c>
      <c r="B54" s="64"/>
      <c r="C54" s="64"/>
      <c r="H54" s="64"/>
    </row>
    <row r="55" spans="1:30" ht="17.25" x14ac:dyDescent="0.25">
      <c r="A55" s="1" t="s">
        <v>67</v>
      </c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</row>
    <row r="65" spans="1:41" x14ac:dyDescent="0.25">
      <c r="A65" s="64"/>
      <c r="B65" s="64"/>
      <c r="C65" s="64"/>
      <c r="G65" s="64"/>
    </row>
    <row r="66" spans="1:41" x14ac:dyDescent="0.25">
      <c r="A66" s="64"/>
      <c r="B66" s="64"/>
      <c r="C66" s="64"/>
      <c r="N66" s="100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</row>
    <row r="69" spans="1:41" x14ac:dyDescent="0.25">
      <c r="A69" s="64"/>
      <c r="B69" s="64"/>
      <c r="C69" s="64"/>
      <c r="AO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  <c r="B216" s="64"/>
      <c r="C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  <row r="9397" spans="1:16" x14ac:dyDescent="0.25">
      <c r="A9397" s="64"/>
      <c r="B9397" s="64"/>
      <c r="C9397" s="64"/>
      <c r="D9397" s="64"/>
      <c r="E9397" s="64"/>
      <c r="F9397" s="64"/>
      <c r="G9397" s="64"/>
      <c r="H9397" s="64"/>
      <c r="I9397" s="64"/>
      <c r="J9397" s="64"/>
      <c r="K9397" s="64"/>
      <c r="L9397" s="64"/>
      <c r="M9397" s="64"/>
      <c r="N9397" s="100"/>
      <c r="O9397" s="100"/>
      <c r="P9397" s="64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grabowskaan</cp:lastModifiedBy>
  <dcterms:created xsi:type="dcterms:W3CDTF">2016-04-05T06:59:10Z</dcterms:created>
  <dcterms:modified xsi:type="dcterms:W3CDTF">2016-12-16T08:11:19Z</dcterms:modified>
</cp:coreProperties>
</file>