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355" windowHeight="8700" tabRatio="601"/>
  </bookViews>
  <sheets>
    <sheet name="Spis tablic" sheetId="37" r:id="rId1"/>
    <sheet name="Tabl. 1" sheetId="2" r:id="rId2"/>
    <sheet name="Tabl. 2" sheetId="19" r:id="rId3"/>
    <sheet name="Tabl. 3" sheetId="3" r:id="rId4"/>
    <sheet name="Tabl. 4" sheetId="18" r:id="rId5"/>
    <sheet name="Tabl. 5" sheetId="16" r:id="rId6"/>
    <sheet name="Tabl. 6" sheetId="17" r:id="rId7"/>
    <sheet name="Tabl. 7" sheetId="15" r:id="rId8"/>
    <sheet name="Tabl. 8" sheetId="10" r:id="rId9"/>
    <sheet name="Tabl. 9" sheetId="13" r:id="rId10"/>
    <sheet name="Tabl. 10" sheetId="14" r:id="rId11"/>
    <sheet name="Tabl. 11" sheetId="8" r:id="rId12"/>
    <sheet name="Tabl. 12" sheetId="4" r:id="rId13"/>
    <sheet name="Tabl. 13" sheetId="9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45" r:id="rId24"/>
    <sheet name="Tabl. 23" sheetId="44" r:id="rId25"/>
    <sheet name="Tabl. 24" sheetId="5" r:id="rId26"/>
    <sheet name="Tabl. 25" sheetId="21" r:id="rId27"/>
    <sheet name="Tabl. 26" sheetId="32" r:id="rId28"/>
    <sheet name="Tabl. 27" sheetId="31" r:id="rId29"/>
    <sheet name="Tabl. 28" sheetId="46" r:id="rId30"/>
    <sheet name="Tabl. 29" sheetId="41" r:id="rId31"/>
    <sheet name="Tabl. 30" sheetId="47" r:id="rId32"/>
    <sheet name="Tabl. 31" sheetId="30" r:id="rId33"/>
    <sheet name="Tabl. 32" sheetId="48" r:id="rId34"/>
    <sheet name="Tabl. 33" sheetId="29" r:id="rId35"/>
    <sheet name="Tabl. 34" sheetId="28" r:id="rId36"/>
    <sheet name="Tabl. 35" sheetId="12" r:id="rId37"/>
    <sheet name="Tabl. 36" sheetId="11" r:id="rId38"/>
    <sheet name="Tabl. 37" sheetId="40" r:id="rId39"/>
    <sheet name="Tabl. 38" sheetId="39" r:id="rId40"/>
    <sheet name="Tabl. 39" sheetId="38" r:id="rId41"/>
    <sheet name="Tabl. 40" sheetId="49" r:id="rId42"/>
    <sheet name="Arkusz1" sheetId="53" r:id="rId43"/>
  </sheets>
  <definedNames>
    <definedName name="_Hlk296686122" localSheetId="1">'Tabl. 1'!#REF!</definedName>
    <definedName name="_Toc266175422" localSheetId="3">'Tabl. 3'!$A$1</definedName>
    <definedName name="_Toc266175425" localSheetId="4">'Tabl. 4'!$A$1</definedName>
    <definedName name="_Toc266175427" localSheetId="6">'Tabl. 6'!$A$1</definedName>
    <definedName name="_Toc266175428" localSheetId="7">'Tabl. 7'!$A$1</definedName>
    <definedName name="_Toc266175429" localSheetId="10">'Tabl. 10'!$A$1</definedName>
    <definedName name="_Toc266175430" localSheetId="9">'Tabl. 9'!$A$1</definedName>
    <definedName name="_Toc266175431" localSheetId="36">'Tabl. 35'!$A$1</definedName>
    <definedName name="_Toc266175432" localSheetId="37">'Tabl. 36'!$A$1</definedName>
    <definedName name="_Toc266175433" localSheetId="8">'Tabl. 8'!$A$1</definedName>
    <definedName name="_Toc266175436" localSheetId="25">'Tabl. 24'!$B$1</definedName>
    <definedName name="_Toc266175443" localSheetId="19">'Tabl. 19'!#REF!</definedName>
    <definedName name="_Toc266175448" localSheetId="35">'Tabl. 34'!$A$1</definedName>
    <definedName name="_Toc266176441" localSheetId="3">'Tabl. 3'!$A$1</definedName>
    <definedName name="_Toc266176444" localSheetId="4">'Tabl. 4'!$A$1</definedName>
    <definedName name="_Toc266176446" localSheetId="6">'Tabl. 6'!$A$1</definedName>
    <definedName name="_Toc266176447" localSheetId="7">'Tabl. 7'!$A$1</definedName>
    <definedName name="_Toc266176448" localSheetId="10">'Tabl. 10'!$A$1</definedName>
    <definedName name="_Toc295135565" localSheetId="5">'Tabl. 5'!$A$1</definedName>
    <definedName name="_Toc295135572" localSheetId="25">'Tabl. 24'!$A$1</definedName>
    <definedName name="_Toc295135573" localSheetId="17">Tabl.17!$A$1</definedName>
    <definedName name="_Toc295135575" localSheetId="26">'Tabl. 25'!$A$1</definedName>
    <definedName name="_Toc295135576" localSheetId="22">'Tabl. 21'!#REF!</definedName>
    <definedName name="_Toc295135581" localSheetId="28">'Tabl. 27'!$A$1</definedName>
    <definedName name="_Toc295137331" localSheetId="13">'Tabl. 13'!$A$1</definedName>
    <definedName name="_Toc295137335" localSheetId="25">'Tabl. 24'!$A$1</definedName>
    <definedName name="_Toc295137339" localSheetId="26">'Tabl. 25'!$A$1</definedName>
    <definedName name="_Toc295137341" localSheetId="16">'Tabl. 16'!#REF!</definedName>
    <definedName name="_Toc295137346" localSheetId="27">'Tabl. 26'!$A$1</definedName>
    <definedName name="_Toc297895607" localSheetId="16">'Tabl. 16'!#REF!</definedName>
    <definedName name="_Toc328660590" localSheetId="1">'Tabl. 1'!#REF!</definedName>
    <definedName name="_Toc328660603" localSheetId="13">'Tabl. 13'!$A$1</definedName>
    <definedName name="_Toc328660604" localSheetId="11">'Tabl. 11'!$A$1</definedName>
    <definedName name="_Toc328660605" localSheetId="14">'Tabl. 14'!$A$1</definedName>
    <definedName name="_Toc328660606" localSheetId="15">'Tabl. 15'!$A$1</definedName>
    <definedName name="_Toc328660608" localSheetId="25">'Tabl. 24'!#REF!</definedName>
    <definedName name="_Toc328660609" localSheetId="25">'Tabl. 24'!$A$13</definedName>
    <definedName name="_Toc328660610" localSheetId="12">'Tabl. 12'!$A$1</definedName>
    <definedName name="_Toc328660614" localSheetId="26">'Tabl. 25'!#REF!</definedName>
    <definedName name="_Toc328660615" localSheetId="26">'Tabl. 25'!$A$39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7">'Tabl. 26'!$A$1</definedName>
    <definedName name="_Toc328660623" localSheetId="32">'Tabl. 31'!$A$1</definedName>
    <definedName name="_Toc328660624" localSheetId="34">'Tabl. 33'!$A$1</definedName>
  </definedNames>
  <calcPr calcId="145621"/>
</workbook>
</file>

<file path=xl/calcChain.xml><?xml version="1.0" encoding="utf-8"?>
<calcChain xmlns="http://schemas.openxmlformats.org/spreadsheetml/2006/main">
  <c r="C19" i="23" l="1"/>
</calcChain>
</file>

<file path=xl/sharedStrings.xml><?xml version="1.0" encoding="utf-8"?>
<sst xmlns="http://schemas.openxmlformats.org/spreadsheetml/2006/main" count="1259" uniqueCount="520">
  <si>
    <t>leasing zwrotny</t>
  </si>
  <si>
    <t>Według sposobu rozwiązania umowy leasingowej:</t>
  </si>
  <si>
    <t>leasing tradycyjny (standardowy)</t>
  </si>
  <si>
    <t>leasing odnawialny</t>
  </si>
  <si>
    <t>Leasing konsumencki (prywatny)</t>
  </si>
  <si>
    <t>Liczba uzyskanych odpowiedzi</t>
  </si>
  <si>
    <t>Kaucja</t>
  </si>
  <si>
    <t>Blokada środków na rachunku bankowym</t>
  </si>
  <si>
    <t>Weksel in blanco (z deklaracją)</t>
  </si>
  <si>
    <t>Zastaw hipoteczny</t>
  </si>
  <si>
    <t>Przewłaszczenie</t>
  </si>
  <si>
    <t>Poręczenie majątkowe:</t>
  </si>
  <si>
    <t>poręczenie osoby fizycznej (współmałżonka)</t>
  </si>
  <si>
    <t>poręczenie osoby prawnej</t>
  </si>
  <si>
    <t>Umowa odkupu</t>
  </si>
  <si>
    <t>Gwarancje bankowe, korporacyjne</t>
  </si>
  <si>
    <t>Inne zabezpieczenia w tym:</t>
  </si>
  <si>
    <t>Zielona Karta</t>
  </si>
  <si>
    <t>Ubezpieczenie na bazie All Risks</t>
  </si>
  <si>
    <t xml:space="preserve">Nieodpłatne przeniesienie prawa własności przedmiotu leasingu na leasingobiorcę </t>
  </si>
  <si>
    <t xml:space="preserve">Możliwość wykupu </t>
  </si>
  <si>
    <t xml:space="preserve">Zwrot leasingodawcy przedmiotu leasingu </t>
  </si>
  <si>
    <t>Sprzedaż przedmiotu na rynku</t>
  </si>
  <si>
    <t>Zawarcie nowej umowy na przedmiot wcześniej leasingowany</t>
  </si>
  <si>
    <t>Zawarcie nowej umowy na nowy przedmiot</t>
  </si>
  <si>
    <t>Liczba klientów</t>
  </si>
  <si>
    <t xml:space="preserve">Przedsiębiorstwa </t>
  </si>
  <si>
    <t>Administracja publiczna</t>
  </si>
  <si>
    <t>Gospodarstwa domowe</t>
  </si>
  <si>
    <t>OGÓŁEM</t>
  </si>
  <si>
    <t>Środki własne (fundusze własne)</t>
  </si>
  <si>
    <t>Kredyty</t>
  </si>
  <si>
    <r>
      <t xml:space="preserve">Tabl. 7. Kanały pozyskiwania klientów przez przedsiębiorstwa prowadzące 
            działalność leasingową
            </t>
    </r>
    <r>
      <rPr>
        <sz val="12"/>
        <rFont val="Times New Roman"/>
        <family val="1"/>
        <charset val="238"/>
      </rPr>
      <t>Stan w dniu 31 grudnia</t>
    </r>
  </si>
  <si>
    <r>
      <t xml:space="preserve">Tabl. 3. Sieć dystrybucji przedsiębiorstw prowadzących działalność leasingową
            </t>
    </r>
    <r>
      <rPr>
        <sz val="12"/>
        <rFont val="Times New Roman"/>
        <family val="1"/>
        <charset val="238"/>
      </rPr>
      <t xml:space="preserve"> Stan w dniu 31 grudnia</t>
    </r>
  </si>
  <si>
    <r>
      <t xml:space="preserve">Tabl. 6. Przedsiębiorstwa prowadzące działalność leasingową według 
              przynależności do grup kapitałowych
        </t>
    </r>
    <r>
      <rPr>
        <sz val="12"/>
        <rFont val="Times New Roman"/>
        <family val="1"/>
        <charset val="238"/>
      </rPr>
      <t xml:space="preserve">      Stan w dniu 31 grudnia </t>
    </r>
  </si>
  <si>
    <r>
      <t>2012</t>
    </r>
    <r>
      <rPr>
        <vertAlign val="superscript"/>
        <sz val="9"/>
        <rFont val="Times New Roman"/>
        <family val="1"/>
        <charset val="238"/>
      </rPr>
      <t>1</t>
    </r>
  </si>
  <si>
    <r>
      <t>2013</t>
    </r>
    <r>
      <rPr>
        <vertAlign val="superscript"/>
        <sz val="9"/>
        <rFont val="Times New Roman"/>
        <family val="1"/>
        <charset val="238"/>
      </rPr>
      <t>2</t>
    </r>
  </si>
  <si>
    <r>
      <t>2012</t>
    </r>
    <r>
      <rPr>
        <vertAlign val="superscript"/>
        <sz val="8"/>
        <rFont val="Times New Roman"/>
        <family val="1"/>
        <charset val="238"/>
      </rPr>
      <t>1</t>
    </r>
  </si>
  <si>
    <r>
      <t>2013</t>
    </r>
    <r>
      <rPr>
        <vertAlign val="superscript"/>
        <sz val="8"/>
        <rFont val="Times New Roman"/>
        <family val="1"/>
        <charset val="238"/>
      </rPr>
      <t>2</t>
    </r>
  </si>
  <si>
    <t>Fundusz inwestycyjny</t>
  </si>
  <si>
    <t>Emisje papierów dłużnych</t>
  </si>
  <si>
    <t>Sfinansowane ze środków budżetowych</t>
  </si>
  <si>
    <t>Sfinansowane w ramach programów operacyjnych UE</t>
  </si>
  <si>
    <t>z funduszy strukturalnych Rozwoju Regionalnego (EFRR)</t>
  </si>
  <si>
    <t>z Europejskiego Funduszu Społecznego (EFS)</t>
  </si>
  <si>
    <t>z Funduszu Spójności (FS)</t>
  </si>
  <si>
    <t>z innych (EBOR)</t>
  </si>
  <si>
    <t>Dofinansowanie z innego źródła</t>
  </si>
  <si>
    <t>Inne środki</t>
  </si>
  <si>
    <t>Liczba leasingobiorców</t>
  </si>
  <si>
    <t>Górnictwo i wydobywanie</t>
  </si>
  <si>
    <t>Przetwórstwo przemysłowe</t>
  </si>
  <si>
    <t>Wytwarzanie i zaopatrywanie w energię elektryczną, gaz, parę wodną, gorącą wodę i powietrze do układów klimatyzacyjnych</t>
  </si>
  <si>
    <t>Budownictwo</t>
  </si>
  <si>
    <t>Handel hurtowy i detaliczny; naprawa pojazdów samochodowych, włączając motocykle</t>
  </si>
  <si>
    <t>Transport i gospodarka magazynowa</t>
  </si>
  <si>
    <r>
      <t>a = 2012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
b = 2013</t>
    </r>
    <r>
      <rPr>
        <vertAlign val="superscript"/>
        <sz val="10"/>
        <rFont val="Times New Roman"/>
        <family val="1"/>
        <charset val="238"/>
      </rPr>
      <t>2</t>
    </r>
  </si>
  <si>
    <t>Informacja i komunikacja</t>
  </si>
  <si>
    <t>Działalność finansowa i ubezpieczenie</t>
  </si>
  <si>
    <t>Działalność związana z obsługą rynku nieruchomości</t>
  </si>
  <si>
    <t>Administracja publiczna i obrona narodowa; obowiązkowe zabezpieczenia społeczne</t>
  </si>
  <si>
    <t>Edukacja</t>
  </si>
  <si>
    <t>Opieka zdrowotna i pomoc społeczna</t>
  </si>
  <si>
    <t xml:space="preserve">Pozostała działalność usługowa </t>
  </si>
  <si>
    <t xml:space="preserve">Dostawa wody; gospodarowanie ściekami 
i odpadami oraz działalność związana z rekultywacją </t>
  </si>
  <si>
    <t xml:space="preserve">Działalność związana z zakwaterowaniem 
i usługami gastronomicznymi </t>
  </si>
  <si>
    <t>Działalność w zakresie usług administrowania 
i działalność wspierająca</t>
  </si>
  <si>
    <t>Działalność związana z kulturą, rozrywką 
i rekreacją</t>
  </si>
  <si>
    <t>Leasingobiorcy</t>
  </si>
  <si>
    <t>Wartość nowych umów leasingu</t>
  </si>
  <si>
    <t>liczba</t>
  </si>
  <si>
    <t>Przedsiębiorstwa, które rozpoczęły działalność w latach 2011–2013</t>
  </si>
  <si>
    <r>
      <t>1</t>
    </r>
    <r>
      <rPr>
        <sz val="9"/>
        <rFont val="Times New Roman"/>
        <family val="1"/>
        <charset val="238"/>
      </rPr>
      <t>Dane liczbowe wg sprawozdania P-LS za 2012 r.</t>
    </r>
  </si>
  <si>
    <r>
      <t>2</t>
    </r>
    <r>
      <rPr>
        <sz val="9"/>
        <rFont val="Times New Roman"/>
        <family val="1"/>
        <charset val="238"/>
      </rPr>
      <t>Dane liczbowe wg sprawozdania P-LS za 2013 r.</t>
    </r>
  </si>
  <si>
    <r>
      <t>2012</t>
    </r>
    <r>
      <rPr>
        <vertAlign val="superscript"/>
        <sz val="10"/>
        <rFont val="Times New Roman"/>
        <family val="1"/>
        <charset val="238"/>
      </rPr>
      <t>1</t>
    </r>
  </si>
  <si>
    <r>
      <t>2013</t>
    </r>
    <r>
      <rPr>
        <vertAlign val="superscript"/>
        <sz val="10"/>
        <rFont val="Times New Roman"/>
        <family val="1"/>
        <charset val="238"/>
      </rPr>
      <t>2</t>
    </r>
  </si>
  <si>
    <t>w tys. zł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</si>
  <si>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</si>
  <si>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</si>
  <si>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</si>
  <si>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</si>
  <si>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</si>
  <si>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</si>
  <si>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</si>
  <si>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</si>
  <si>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</si>
  <si>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</si>
  <si>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</si>
  <si>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</si>
  <si>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r>
      <t>OGÓŁEM</t>
    </r>
    <r>
      <rPr>
        <b/>
        <vertAlign val="superscript"/>
        <sz val="10"/>
        <rFont val="Times New Roman"/>
        <family val="1"/>
        <charset val="238"/>
      </rPr>
      <t>3</t>
    </r>
  </si>
  <si>
    <r>
      <t>3</t>
    </r>
    <r>
      <rPr>
        <sz val="9"/>
        <rFont val="Times New Roman"/>
        <family val="1"/>
        <charset val="238"/>
      </rPr>
      <t>O</t>
    </r>
    <r>
      <rPr>
        <sz val="9"/>
        <color indexed="8"/>
        <rFont val="Times New Roman"/>
        <family val="1"/>
        <charset val="238"/>
      </rPr>
      <t>gółem różni się od sumy wierszy poniżej, ze względu na brak danych szczegółowych w sprawozdaniu kilku spółek.</t>
    </r>
  </si>
  <si>
    <r>
      <t>Liczba leasingobiorców</t>
    </r>
    <r>
      <rPr>
        <vertAlign val="superscript"/>
        <sz val="9"/>
        <rFont val="Times New Roman"/>
        <family val="1"/>
        <charset val="238"/>
      </rPr>
      <t>4</t>
    </r>
  </si>
  <si>
    <t xml:space="preserve">Tabl. 20. Liczba środków oddanych w leasing i wartość nowych umów leasingowych 
                zawartych w okresie od 1 stycznia do 31 grudnia według rodzaju środków 
                trwałych </t>
  </si>
  <si>
    <r>
      <t>Liczba leasingobiorców</t>
    </r>
    <r>
      <rPr>
        <vertAlign val="superscript"/>
        <sz val="8"/>
        <rFont val="Times New Roman"/>
        <family val="1"/>
        <charset val="238"/>
      </rPr>
      <t>4</t>
    </r>
  </si>
  <si>
    <t>Świętokrzyskie</t>
  </si>
  <si>
    <t>Warmińsko-mazurskie</t>
  </si>
  <si>
    <t>Wielkopolskie</t>
  </si>
  <si>
    <t>Zachodniopomorskie</t>
  </si>
  <si>
    <t>Leasing finansowy</t>
  </si>
  <si>
    <t>bez wartości rezydualnej</t>
  </si>
  <si>
    <t>z wartością rezydualną:</t>
  </si>
  <si>
    <t>gwarantowaną</t>
  </si>
  <si>
    <t>niegwarantowaną</t>
  </si>
  <si>
    <t>Leasing operacyjny</t>
  </si>
  <si>
    <t>Leasing mieszany</t>
  </si>
  <si>
    <t>Należności leasingowe
brutto</t>
  </si>
  <si>
    <t>Nieumorzona wartość środków trwałych
w leasingu</t>
  </si>
  <si>
    <t xml:space="preserve">Tabl. 12. Źródła pochodzenia środków (przedmiotów) przekazanych w leasing przez
                leasingodawcę z nowych umów zawartych w okresie od 1 stycznia 
                do 31 grudnia </t>
  </si>
  <si>
    <t>Maszyny i urządzenia przemysłowe,         w tym:</t>
  </si>
  <si>
    <t xml:space="preserve">Tabl. 19. Wartość nowych umów leasingowych zawartych w okresie od 1 stycznia 
                 do 31 grudnia według rodzaju środków trwałych i waluty transakcji </t>
  </si>
  <si>
    <r>
      <t xml:space="preserve">Należności leasingowe brutto
 </t>
    </r>
    <r>
      <rPr>
        <i/>
        <sz val="10"/>
        <rFont val="Times New Roman"/>
        <family val="1"/>
        <charset val="238"/>
      </rPr>
      <t>w tys. zl</t>
    </r>
  </si>
  <si>
    <t>Liczba środków (przedmiotów) oddanych w leasing</t>
  </si>
  <si>
    <t>Zakup w RP</t>
  </si>
  <si>
    <t>Zakup w UE</t>
  </si>
  <si>
    <t>Zakup spoza UE</t>
  </si>
  <si>
    <t>Środki transportu drogowego:</t>
  </si>
  <si>
    <t>samochody osobowe</t>
  </si>
  <si>
    <t>autobusy</t>
  </si>
  <si>
    <t>inne pojazdy drogowe</t>
  </si>
  <si>
    <t>Pozostałe środki transportu:</t>
  </si>
  <si>
    <t>powietrznego</t>
  </si>
  <si>
    <t>wodnego</t>
  </si>
  <si>
    <t>kolejowego</t>
  </si>
  <si>
    <t>Maszyny i urządzenia przemysłowe</t>
  </si>
  <si>
    <t>Komputery i sprzęt biurowy</t>
  </si>
  <si>
    <t>Nieruchomości</t>
  </si>
  <si>
    <t>Inne</t>
  </si>
  <si>
    <t>Cesja  z polisy na życie leasingobiorcy (osoby fizycznej)</t>
  </si>
  <si>
    <t>Dostawca przedmiotu leasingu (np. producent, inna firma)</t>
  </si>
  <si>
    <t>Firma transportowa</t>
  </si>
  <si>
    <t>Finansujący (leasingodawca)</t>
  </si>
  <si>
    <t>Korzystający (leasingobiorca)</t>
  </si>
  <si>
    <t>OC komunikacyjne</t>
  </si>
  <si>
    <t>Autocasco</t>
  </si>
  <si>
    <t xml:space="preserve">Spłaty należności rat leasingowych: </t>
  </si>
  <si>
    <t>w 100%</t>
  </si>
  <si>
    <t>poniżej 100%</t>
  </si>
  <si>
    <t>wartości rezydualnej przedmiotu leasingu</t>
  </si>
  <si>
    <t>Gwarancja ubezpieczeniowa</t>
  </si>
  <si>
    <t>klęsk żywiołowych i kradzieży</t>
  </si>
  <si>
    <t>od spadku wartości przedmiotu leasingu</t>
  </si>
  <si>
    <t xml:space="preserve">Pozostałe </t>
  </si>
  <si>
    <t>100% wartości</t>
  </si>
  <si>
    <t>99 – 70%</t>
  </si>
  <si>
    <t>69 – 50%</t>
  </si>
  <si>
    <t>49 – 30%</t>
  </si>
  <si>
    <t>29 – 10%</t>
  </si>
  <si>
    <t>poniżej 10%</t>
  </si>
  <si>
    <t>Cesja z polisy majątkowej leasingobiorcy</t>
  </si>
  <si>
    <t>Przedsiębiorstwa, które rozpoczęły działalność w latach 2006–2010</t>
  </si>
  <si>
    <t>Spółki komandytowe</t>
  </si>
  <si>
    <t>Spółki jawne</t>
  </si>
  <si>
    <t>Przedsiębiorstwa prywatne (bez instytucji finansowych)</t>
  </si>
  <si>
    <t>Tabl. 9. Rodzaje zawieranych umów leasingowych</t>
  </si>
  <si>
    <t xml:space="preserve">Spółki  z ograniczoną odpowiedzialnością </t>
  </si>
  <si>
    <t>13 075</t>
  </si>
  <si>
    <t>1 897</t>
  </si>
  <si>
    <t>1 768</t>
  </si>
  <si>
    <t>8 249</t>
  </si>
  <si>
    <t>1 012</t>
  </si>
  <si>
    <t>2 548 401</t>
  </si>
  <si>
    <t>1 003 884 </t>
  </si>
  <si>
    <t>258 975</t>
  </si>
  <si>
    <t>78 660 </t>
  </si>
  <si>
    <t>1 175 331</t>
  </si>
  <si>
    <t>31 552</t>
  </si>
  <si>
    <t>2 735 491</t>
  </si>
  <si>
    <t>1 886 472</t>
  </si>
  <si>
    <t>266 347 </t>
  </si>
  <si>
    <t>1 997 </t>
  </si>
  <si>
    <t>530 806</t>
  </si>
  <si>
    <t>49 869</t>
  </si>
  <si>
    <t xml:space="preserve">według % udziału w kapitale </t>
  </si>
  <si>
    <r>
      <t xml:space="preserve">Wartość </t>
    </r>
    <r>
      <rPr>
        <i/>
        <sz val="10"/>
        <color indexed="8"/>
        <rFont val="Times New Roman"/>
        <family val="1"/>
        <charset val="238"/>
      </rPr>
      <t>w tys. zł</t>
    </r>
  </si>
  <si>
    <t>Maszyny i urządzenia przemysłowe, 
w tym:</t>
  </si>
  <si>
    <t xml:space="preserve">     maszyny do obróbki metalu 
     (centra obróbcze, tokarki, 
     prasy krawędziowe itp.)</t>
  </si>
  <si>
    <t>Liczba środków (przedmiotów) oddanych w leasing</t>
  </si>
  <si>
    <t>samochody ciężarowe 
i dostawcze</t>
  </si>
  <si>
    <t>Maszyny i urządzenia przemysłowe, w tym:</t>
  </si>
  <si>
    <t xml:space="preserve">   50 i więcej pracujących  </t>
  </si>
  <si>
    <t xml:space="preserve">        w tym 250 i więcej </t>
  </si>
  <si>
    <t>w tym Skarb Państwa</t>
  </si>
  <si>
    <t>samochody ciężarowe
 i dostawcze</t>
  </si>
  <si>
    <t xml:space="preserve">     maszyny do obróbki metalu  
     (centra obróbcze, tokarki, 
     prasy krawędziowe itp.)</t>
  </si>
  <si>
    <t xml:space="preserve">     maszyny do obróbki metalu 
     (centra obróbcze, tokarki,  
     prasy krawędziowe itp.)</t>
  </si>
  <si>
    <r>
      <t xml:space="preserve">Tabl. 4. Udziałowcy przedsiębiorstw prowadzących działalność leasingową według 
             kryterium rezydenta
             </t>
    </r>
    <r>
      <rPr>
        <sz val="12"/>
        <rFont val="Times New Roman"/>
        <family val="1"/>
        <charset val="238"/>
      </rPr>
      <t>Stan w dniu 31 grudnia</t>
    </r>
  </si>
  <si>
    <r>
      <t xml:space="preserve">Wartość nowych umów leasingu </t>
    </r>
    <r>
      <rPr>
        <i/>
        <sz val="10"/>
        <color indexed="8"/>
        <rFont val="Times New Roman"/>
        <family val="1"/>
        <charset val="238"/>
      </rPr>
      <t>w tys zł</t>
    </r>
  </si>
  <si>
    <r>
      <t xml:space="preserve">Wartość nowych umów leasingu </t>
    </r>
    <r>
      <rPr>
        <i/>
        <sz val="10"/>
        <color indexed="8"/>
        <rFont val="Times New Roman"/>
        <family val="1"/>
        <charset val="238"/>
      </rPr>
      <t>w tys. zł</t>
    </r>
  </si>
  <si>
    <r>
      <t xml:space="preserve">Wartość nowych umów leasingu </t>
    </r>
    <r>
      <rPr>
        <i/>
        <sz val="10"/>
        <rFont val="Times New Roman"/>
        <family val="1"/>
        <charset val="238"/>
      </rPr>
      <t>w tys. zł</t>
    </r>
  </si>
  <si>
    <r>
      <t xml:space="preserve">Wartość zawartych nowych umów w okresie od 1stycznia do 31 grudnia
 </t>
    </r>
    <r>
      <rPr>
        <i/>
        <sz val="10"/>
        <rFont val="Times New Roman"/>
        <family val="1"/>
        <charset val="238"/>
      </rPr>
      <t>w tys. zł</t>
    </r>
  </si>
  <si>
    <t xml:space="preserve">     maszyny do 
     obróbki metalu 
     (centra obróbcze,
     tokarki, prasy 
     krawędziowe itp.)</t>
  </si>
  <si>
    <t xml:space="preserve">    maszyny do produkcji tworzyw 
    sztucznych  
    (wtryskarki)</t>
  </si>
  <si>
    <t xml:space="preserve">    maszyny do obróbki metalu 
    (centra obróbcze, tokarki, 
    prasy krawędziowe itp.)</t>
  </si>
  <si>
    <t xml:space="preserve">    maszyny dla przemysłu 
    spożywczego</t>
  </si>
  <si>
    <t>− auta z silnikiem 
   benzynowym</t>
  </si>
  <si>
    <t>− auta z silnikiem
   Diesla</t>
  </si>
  <si>
    <t xml:space="preserve">    samochody ciężarowe 
    i dostawcze</t>
  </si>
  <si>
    <t>Komputery i sprzęt biurowy, 
w tym:</t>
  </si>
  <si>
    <t>Wartości niematerialne i prawne, w tym:</t>
  </si>
  <si>
    <t>Inwestycje krótkoterminowe, w tym:</t>
  </si>
  <si>
    <t>Inwestycje długoterminowe, w tym:</t>
  </si>
  <si>
    <t>Sieć własna (oczekiwanie na klienta 
w placówce)</t>
  </si>
  <si>
    <t xml:space="preserve">Tabl. 13. Liczba leasingobiorców (klientów), wartość brutto nowych umów zawartych 
                w okresie od 1 stycznia do 31 grudnia według charakterystyki   
                obsługiwanych leasingobiorców </t>
  </si>
  <si>
    <t xml:space="preserve">Tabl. 14. Leasingobiorcy według rodzaju prowadzonej działalności (sekcji PKD), 
                wartość nowych umów leasingu zawartych w okresie od 1 stycznia 
                do 31 grudnia </t>
  </si>
  <si>
    <t xml:space="preserve">Tabl. 18. Wartość nowych umów leasingowych zawartych w okresie od 1 stycznia 
                do 31 grudnia według rodzaju środków trwałych i czasu trwania umowy </t>
  </si>
  <si>
    <t>Liczba przedsiębiorstw</t>
  </si>
  <si>
    <t>Pozostałe przedsiębiorstwa</t>
  </si>
  <si>
    <t>Tabl. 8. Opcje zakończenia umowy leasingu</t>
  </si>
  <si>
    <t>Tabl. 1. Przedsiębiorstwa prowadzące działalność leasingową według okresu rozpoczęcia działalności 
            operacyjnej</t>
  </si>
  <si>
    <t>Tabl. 3. Sieć dystrybucji przedsiębiorstw prowadzących działalność leasingową</t>
  </si>
  <si>
    <t xml:space="preserve">Tabl. 2. Przedsiębiorstwa prowadzące działalność leasingową według formy prawno-organizacyjnej </t>
  </si>
  <si>
    <t>Tabl. 4. Udziałowcy przedsiębiorstw prowadzących działalność leasingową według kryterium rezydenta</t>
  </si>
  <si>
    <t xml:space="preserve">Tabl. 5. Przedsiębiorstwa według specjalizacji w działalności leasingowej </t>
  </si>
  <si>
    <t>Tabl. 6. Przedsiębiorstwa prowadzące działalność leasingową według przynależności do grup kapitałowych</t>
  </si>
  <si>
    <t>Tabl. 7. Kanały pozyskiwania klientów przez przedsiębiorstwa prowadzące działalność leasingową</t>
  </si>
  <si>
    <t>Tabl. 10. Liczba i wartość nowych umów leasingowych zawartych w okresie od 1 stycznia do 31 grudnia</t>
  </si>
  <si>
    <r>
      <t xml:space="preserve">Tabl. 15. Liczba </t>
    </r>
    <r>
      <rPr>
        <b/>
        <sz val="12"/>
        <rFont val="Times New Roman"/>
        <family val="1"/>
        <charset val="238"/>
      </rPr>
      <t xml:space="preserve">leasingobiorców według siedziby, wartość nowych umów leasingu 
               zawartych w okresie od 1 stycznia do 31 grudnia </t>
    </r>
  </si>
  <si>
    <r>
      <t>Tabl. 16. Wartość nowych umów leasingowych zawartych</t>
    </r>
    <r>
      <rPr>
        <b/>
        <sz val="12"/>
        <rFont val="Times New Roman"/>
        <family val="1"/>
        <charset val="238"/>
      </rPr>
      <t xml:space="preserve"> w okresie od 1 stycznia 
                do 31 grudnia  według formy działalności leasingobiorcy</t>
    </r>
    <r>
      <rPr>
        <b/>
        <sz val="12"/>
        <color indexed="8"/>
        <rFont val="Times New Roman"/>
        <family val="1"/>
        <charset val="238"/>
      </rPr>
      <t xml:space="preserve"> </t>
    </r>
  </si>
  <si>
    <t>Tabl. 17. Wartość nowych umów leasingowych zawartych w okresie od 1 stycznia 
                do 31 grudnia w podziale na rodzaje leasingu</t>
  </si>
  <si>
    <t>Ubezpieczenie majątku od następstw:</t>
  </si>
  <si>
    <t>Ubezpieczenie Assistance</t>
  </si>
  <si>
    <t>Ubezpieczenie ochrona prawna</t>
  </si>
  <si>
    <t xml:space="preserve">wg umów leasingu zawartych w okresie od 1 stycznia do 31 grudnia </t>
  </si>
  <si>
    <t>Liczba odpowiedzi/wskazań</t>
  </si>
  <si>
    <t>Liczba odpowiedzi/
wskazań</t>
  </si>
  <si>
    <r>
      <t xml:space="preserve">Tabl. 2. Przedsiębiorstwa prowadzące działalność leasingową według formy 
             prawno-organizacyjnej 
             </t>
    </r>
    <r>
      <rPr>
        <sz val="12"/>
        <rFont val="Times New Roman"/>
        <family val="1"/>
        <charset val="238"/>
      </rPr>
      <t>Stan w dniu 31 grudnia</t>
    </r>
  </si>
  <si>
    <r>
      <t xml:space="preserve">Tabl. 5. Przedsiębiorstwa według specjalizacji w działalności leasingowej 
           </t>
    </r>
    <r>
      <rPr>
        <sz val="12"/>
        <color indexed="8"/>
        <rFont val="Times New Roman"/>
        <family val="1"/>
        <charset val="238"/>
      </rPr>
      <t xml:space="preserve">  Stan w dniu 31 grudnia</t>
    </r>
  </si>
  <si>
    <r>
      <t>Tabl. 8.</t>
    </r>
    <r>
      <rPr>
        <b/>
        <sz val="12"/>
        <rFont val="Times New Roman"/>
        <family val="1"/>
        <charset val="238"/>
      </rPr>
      <t xml:space="preserve"> Opcje zakończenia umowy leasingu</t>
    </r>
  </si>
  <si>
    <t>Według rodzaju waluty w jakiej była realizowana umowa leasingu:</t>
  </si>
  <si>
    <t>Tabl. 10. Liczba i wartość nowych umów leasingowych zawartych
               w okresie od 1 stycznia do 31 grudnia</t>
  </si>
  <si>
    <r>
      <t>Tabl. 11.</t>
    </r>
    <r>
      <rPr>
        <b/>
        <sz val="12"/>
        <rFont val="Times New Roman"/>
        <family val="1"/>
        <charset val="238"/>
      </rPr>
      <t xml:space="preserve"> Źródła finansowania środków (przedmiotów) przekazanych w leasing 
                w okresie od 1 stycznia do 31 grudnia</t>
    </r>
  </si>
  <si>
    <t xml:space="preserve"> Długoterminowe rozliczenia 
 międzyokresowe</t>
  </si>
  <si>
    <t>Długoterminowe rozliczenia międzyokresowe</t>
  </si>
  <si>
    <r>
      <t>Wskaźnik poziomu kosztów</t>
    </r>
    <r>
      <rPr>
        <vertAlign val="superscript"/>
        <sz val="10"/>
        <rFont val="Times New Roman"/>
        <family val="1"/>
        <charset val="238"/>
      </rPr>
      <t>5</t>
    </r>
  </si>
  <si>
    <r>
      <t>Wskaźnik rentowności obrotu brutto</t>
    </r>
    <r>
      <rPr>
        <vertAlign val="superscript"/>
        <sz val="10"/>
        <rFont val="Times New Roman"/>
        <family val="1"/>
        <charset val="238"/>
      </rPr>
      <t>6</t>
    </r>
  </si>
  <si>
    <r>
      <t>Wskaźnik rentowności obrotu netto</t>
    </r>
    <r>
      <rPr>
        <vertAlign val="superscript"/>
        <sz val="10"/>
        <rFont val="Times New Roman"/>
        <family val="1"/>
        <charset val="238"/>
      </rPr>
      <t>7</t>
    </r>
  </si>
  <si>
    <r>
      <t>Wskaźnik płynności finansowej I stopnia</t>
    </r>
    <r>
      <rPr>
        <vertAlign val="superscript"/>
        <sz val="10"/>
        <rFont val="Times New Roman"/>
        <family val="1"/>
        <charset val="238"/>
      </rPr>
      <t>8</t>
    </r>
  </si>
  <si>
    <r>
      <t>Wskaźnik płynności finansowej II stopnia</t>
    </r>
    <r>
      <rPr>
        <vertAlign val="superscript"/>
        <sz val="10"/>
        <rFont val="Times New Roman"/>
        <family val="1"/>
        <charset val="238"/>
      </rPr>
      <t>9</t>
    </r>
  </si>
  <si>
    <t xml:space="preserve">    leasing finansowy</t>
  </si>
  <si>
    <t xml:space="preserve">    leasing operacyjny</t>
  </si>
  <si>
    <t xml:space="preserve">    leasing mieszany (dwuetapowy)</t>
  </si>
  <si>
    <t>Działalność profesjonalna, naukowa
i techniczna</t>
  </si>
  <si>
    <t>Rolnictwo, leśnictwo, łowiectwo 
i rybactwo</t>
  </si>
  <si>
    <t>samochody ciężarowe i dostawcze</t>
  </si>
  <si>
    <t>w %</t>
  </si>
  <si>
    <t>Nieumorzona wartość środków trwałych w leasingu</t>
  </si>
  <si>
    <t>sprzęt budowlany</t>
  </si>
  <si>
    <t>maszyny rolnicze</t>
  </si>
  <si>
    <t>maszyny do produkcji tworzyw sztucznych (wtryskarki)</t>
  </si>
  <si>
    <t>maszyny do obróbki metalu (centra obróbcze, tokarki, prasy krawędziowe itp.)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</si>
  <si>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</si>
  <si>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</si>
  <si>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</si>
  <si>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</si>
  <si>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</si>
  <si>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</si>
  <si>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</si>
  <si>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Należności leasingowe brutto</t>
  </si>
  <si>
    <t xml:space="preserve">    sprzęt budowlany</t>
  </si>
  <si>
    <t xml:space="preserve">    maszyny rolnicze</t>
  </si>
  <si>
    <t xml:space="preserve">    maszyny poligraficzne</t>
  </si>
  <si>
    <t xml:space="preserve">    sprzęt medyczny</t>
  </si>
  <si>
    <t xml:space="preserve">    sprzęt gastronomiczny</t>
  </si>
  <si>
    <t xml:space="preserve">    wózki widłowe</t>
  </si>
  <si>
    <t xml:space="preserve">    inne</t>
  </si>
  <si>
    <t xml:space="preserve">    sprzęt komputerowy</t>
  </si>
  <si>
    <t xml:space="preserve">    oprogramowanie</t>
  </si>
  <si>
    <t>Nowe środki trwałe</t>
  </si>
  <si>
    <t>Używane środki trwałe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</si>
  <si>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</si>
  <si>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</si>
  <si>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</si>
  <si>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</si>
  <si>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</si>
  <si>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r>
      <t xml:space="preserve">Wartość środków oddanych w leasing 
</t>
    </r>
    <r>
      <rPr>
        <i/>
        <sz val="9"/>
        <rFont val="Times New Roman"/>
        <family val="1"/>
        <charset val="238"/>
      </rPr>
      <t>w tys. zł</t>
    </r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</si>
  <si>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</si>
  <si>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</si>
  <si>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</si>
  <si>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</si>
  <si>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</si>
  <si>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 xml:space="preserve">samochody ciężarowe i dostawcze </t>
  </si>
  <si>
    <t>11-50%</t>
  </si>
  <si>
    <t>51-99,9%</t>
  </si>
  <si>
    <t>51– 99,9</t>
  </si>
  <si>
    <t>Pośrednictwo w sprzedaży lub sprzedaż innych  produktów (poza leasingiem)</t>
  </si>
  <si>
    <t>do 2 lat</t>
  </si>
  <si>
    <t>od 2 lat do 5 lat</t>
  </si>
  <si>
    <t>powyżej 5 lat</t>
  </si>
  <si>
    <t xml:space="preserve">w tys. zł </t>
  </si>
  <si>
    <t>SPIS TABLIC</t>
  </si>
  <si>
    <t>PLN</t>
  </si>
  <si>
    <t>EURO</t>
  </si>
  <si>
    <t>CHF</t>
  </si>
  <si>
    <t>USD</t>
  </si>
  <si>
    <t xml:space="preserve">Inne waluty </t>
  </si>
  <si>
    <t>w przeliczeniu na tys. zł</t>
  </si>
  <si>
    <t>Ilość pojazdów</t>
  </si>
  <si>
    <t>Pozostały kapitał (należności) do spłaty dla umów leasingu finansowego</t>
  </si>
  <si>
    <t>Wartość netto środków trwałych umów leasingu operacyjnego</t>
  </si>
  <si>
    <t xml:space="preserve">stan na dzień 31 grudnia </t>
  </si>
  <si>
    <t>x</t>
  </si>
  <si>
    <t xml:space="preserve"> Pełny wynajem długoterminowy − FSL</t>
  </si>
  <si>
    <t>Leasing z serwisem − LS</t>
  </si>
  <si>
    <t>Wyłączne zarządzanie flotą − FM</t>
  </si>
  <si>
    <t>Wyłączne finansowanie − Leasing</t>
  </si>
  <si>
    <t>Wynajem krótkoterminowy − STR</t>
  </si>
  <si>
    <t>Aktywa razem</t>
  </si>
  <si>
    <t>Aktywa trwałe</t>
  </si>
  <si>
    <t>Rzeczowe aktywa trwałe, w tym:</t>
  </si>
  <si>
    <t>Należności długoterminowe</t>
  </si>
  <si>
    <t xml:space="preserve"> Długoterminowe rozliczenia międzyokresowe</t>
  </si>
  <si>
    <t>Aktywa obrotowe</t>
  </si>
  <si>
    <t>Zapasy</t>
  </si>
  <si>
    <t>Należności krótkoterminowe</t>
  </si>
  <si>
    <t>Krótkoterminowe rozliczenia międzyokresowe</t>
  </si>
  <si>
    <t>Pasywa razem</t>
  </si>
  <si>
    <t xml:space="preserve">Kapitał (fundusz) własny, w tym: </t>
  </si>
  <si>
    <t>Kapitał (fundusz) podstawowy</t>
  </si>
  <si>
    <t>Kapitał (fundusz) zapasowy</t>
  </si>
  <si>
    <t>Pozostałe kapitały (fundusze) rezerwowe</t>
  </si>
  <si>
    <t>Zysk/strata z lat ubiegłych</t>
  </si>
  <si>
    <t>Zysk/strata netto</t>
  </si>
  <si>
    <t>Zobowiązania i rezerwy na zobowiązania</t>
  </si>
  <si>
    <t xml:space="preserve"> Krótkoterminowe aktywa finansowe</t>
  </si>
  <si>
    <t>Długoterminowe aktywa finansowe</t>
  </si>
  <si>
    <t>Nakłady na oprogramowanie komputerowe</t>
  </si>
  <si>
    <t xml:space="preserve">Środki trwałe </t>
  </si>
  <si>
    <t>Środki trwałe w budowie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</si>
  <si>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</si>
  <si>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</si>
  <si>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</si>
  <si>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</si>
  <si>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</si>
  <si>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z działalności operacyjnej</t>
  </si>
  <si>
    <t>Pozostałe koszty operacyjne</t>
  </si>
  <si>
    <t>Koszty finansowe</t>
  </si>
  <si>
    <t>Wynik finansowy brutto</t>
  </si>
  <si>
    <t>Zysk brutto</t>
  </si>
  <si>
    <t>Strata brutto</t>
  </si>
  <si>
    <t>Wynik finansowy netto</t>
  </si>
  <si>
    <t>Zysk netto</t>
  </si>
  <si>
    <t>Strata netto</t>
  </si>
  <si>
    <t>Dobra (sprzyjająca rozwojowi przedsiębiorstwa)</t>
  </si>
  <si>
    <t>Neutralna</t>
  </si>
  <si>
    <t>Zła</t>
  </si>
  <si>
    <t>Trudno ocenić</t>
  </si>
  <si>
    <t xml:space="preserve">Przedsiębiorstwa deklarujące rozszerzenie oferty przedmiotowej leasingu </t>
  </si>
  <si>
    <t>Przedsiębiorstwa prowadzące działalność leasingową:</t>
  </si>
  <si>
    <t>Pozycja przedsiębiorstwa w grupie</t>
  </si>
  <si>
    <t>Wyszczególnienie</t>
  </si>
  <si>
    <t>Ogółem</t>
  </si>
  <si>
    <t>Przedsiębiorstwa, które rozpoczęły działalność w latach 1991–1999</t>
  </si>
  <si>
    <t>Przedsiębiorstwa, które rozpoczęły działalność w latach 2000–2005</t>
  </si>
  <si>
    <t>Tabl. 1. Przedsiębiorstwa prowadzące działalność leasingową według okresu rozpoczęcia 
             działalności operacyjnej</t>
  </si>
  <si>
    <t>Liczba badanych
przedsiębiorstw</t>
  </si>
  <si>
    <t>Liczba spółek</t>
  </si>
  <si>
    <t>Liczba oddziałów oraz autoryzowanych przedstawicielstw</t>
  </si>
  <si>
    <r>
      <t xml:space="preserve">udział
</t>
    </r>
    <r>
      <rPr>
        <i/>
        <sz val="10"/>
        <color indexed="8"/>
        <rFont val="Times New Roman"/>
        <family val="1"/>
        <charset val="238"/>
      </rPr>
      <t>w %</t>
    </r>
  </si>
  <si>
    <t xml:space="preserve">   do 9 pracujących</t>
  </si>
  <si>
    <t xml:space="preserve">   10–49 pracujących</t>
  </si>
  <si>
    <t>–</t>
  </si>
  <si>
    <t>0gółem</t>
  </si>
  <si>
    <t>Spółki akcyjne</t>
  </si>
  <si>
    <t>Spółki komandytowo-akcyjne</t>
  </si>
  <si>
    <t>Spółki z ograniczoną odpowiedzialnością</t>
  </si>
  <si>
    <t>Liczba badanych przedsiębiorstw</t>
  </si>
  <si>
    <t xml:space="preserve">  </t>
  </si>
  <si>
    <t>Liczba rezydentów</t>
  </si>
  <si>
    <t>Liczba nierezydentów</t>
  </si>
  <si>
    <t>do 10</t>
  </si>
  <si>
    <t>11– 50</t>
  </si>
  <si>
    <t>Podmioty dominujące</t>
  </si>
  <si>
    <t xml:space="preserve">Ogółem </t>
  </si>
  <si>
    <t>a</t>
  </si>
  <si>
    <t>b</t>
  </si>
  <si>
    <t>Banki</t>
  </si>
  <si>
    <t>Inne instytucje finansowe (bez banków)</t>
  </si>
  <si>
    <t>Przedsiębiorstwa niefinansowe publiczne</t>
  </si>
  <si>
    <t>Osoby fizyczne</t>
  </si>
  <si>
    <t>Przedsiębiorstwa zrzeszone w grupie kapitałowej</t>
  </si>
  <si>
    <t>jednostki dominujące</t>
  </si>
  <si>
    <t>jednostki zależne</t>
  </si>
  <si>
    <t>jednostki stowarzyszone</t>
  </si>
  <si>
    <t>jedyny rodzaj działalności</t>
  </si>
  <si>
    <t>dominujący rodzaj działalności</t>
  </si>
  <si>
    <t>uboczny rodzaj działalności</t>
  </si>
  <si>
    <t>produkty bankowe</t>
  </si>
  <si>
    <t>produkty ubezpieczeniowe</t>
  </si>
  <si>
    <t>jednostki funduszy inwestycyjnych</t>
  </si>
  <si>
    <t>Inna działalność</t>
  </si>
  <si>
    <t>wykup wierzytelności</t>
  </si>
  <si>
    <t>inne</t>
  </si>
  <si>
    <t>Udział w liczbie pozyskanych klientów</t>
  </si>
  <si>
    <t>do 10%</t>
  </si>
  <si>
    <t>Kontakty przez bank</t>
  </si>
  <si>
    <t>Kontakty przez dostawcę</t>
  </si>
  <si>
    <t>Pośrednicy</t>
  </si>
  <si>
    <t>Pozostałe</t>
  </si>
  <si>
    <t xml:space="preserve">Liczba zawartych nowych umów w okresie od 1stycznia do 31 grudnia </t>
  </si>
  <si>
    <t>Według prawa własności przedmiotu leasingu:</t>
  </si>
  <si>
    <t>Według liczby podmiotów uczestniczących w realizacji umowy leasingu:</t>
  </si>
  <si>
    <t>leasing bezpośredni</t>
  </si>
  <si>
    <t>leasing pośredni</t>
  </si>
  <si>
    <t>leasing złotówkowy</t>
  </si>
  <si>
    <t>leasing dewizowy</t>
  </si>
  <si>
    <t>leasing walutowy</t>
  </si>
  <si>
    <t>Według sposobu pozyskiwania przedmiotu leasingu:</t>
  </si>
  <si>
    <t>leasing inwestycyjny</t>
  </si>
  <si>
    <t>leasing tenencyjny</t>
  </si>
  <si>
    <r>
      <t>2013</t>
    </r>
    <r>
      <rPr>
        <vertAlign val="superscript"/>
        <sz val="9"/>
        <rFont val="Times New Roman"/>
        <family val="1"/>
        <charset val="238"/>
      </rPr>
      <t>1</t>
    </r>
  </si>
  <si>
    <t>125 przedsiębiorstw</t>
  </si>
  <si>
    <t>25 przedsiębiorstw, w których udziałowcem 
w kapitale były banki</t>
  </si>
  <si>
    <t>Pozostałe 
przedsiębiorstwa</t>
  </si>
  <si>
    <t>25 przedsiębiorstw, w których udziałowcem w kapitale 
 były banki</t>
  </si>
  <si>
    <t>38 przedsiębiorstw zrzeszonych 
w ZPL
 i PZWiLP</t>
  </si>
  <si>
    <t>38 przedsiębiorstw zrzeszonych 
w ZPL i PZWLiP</t>
  </si>
  <si>
    <t>16 043</t>
  </si>
  <si>
    <t>3 353 164</t>
  </si>
  <si>
    <t>3 252 995</t>
  </si>
  <si>
    <t>1 626</t>
  </si>
  <si>
    <t>934 210</t>
  </si>
  <si>
    <t>1 980 794</t>
  </si>
  <si>
    <t>1 795</t>
  </si>
  <si>
    <t>554 370</t>
  </si>
  <si>
    <t>719 947</t>
  </si>
  <si>
    <t>1 275</t>
  </si>
  <si>
    <t>417 819</t>
  </si>
  <si>
    <t>147 967</t>
  </si>
  <si>
    <t>10 582</t>
  </si>
  <si>
    <t>1 428 640</t>
  </si>
  <si>
    <t>384 734</t>
  </si>
  <si>
    <t>18 125</t>
  </si>
  <si>
    <t>19 553</t>
  </si>
  <si>
    <t>samochody ciężarowe
i dostawcze</t>
  </si>
  <si>
    <t xml:space="preserve">    maszyny do 
    obróbki metalu 
    (centra obróbcze, 
    tokarki, prasy 
    krawędziowe itp.)</t>
  </si>
  <si>
    <t>25 przedsiębiorstw leasingowych 
w których udziałowcem 
w kapitale były banki</t>
  </si>
  <si>
    <t>41 przedsiębiorstw zrzeszonych w ZPL i PZWiLP</t>
  </si>
  <si>
    <t>123 przedsiębiorstw</t>
  </si>
  <si>
    <t>41 przedsiębiorstw zrzeszonych 
w ZPL
i PZWiLP</t>
  </si>
  <si>
    <t>Liczba środków oddanych 
w leasing przez:</t>
  </si>
  <si>
    <t>38 przedsiębiorstw zrzeszonych
    w ZPL
 i PZWiLP</t>
  </si>
  <si>
    <t xml:space="preserve">Liczba środków (przedmiotów) oddanych w leasing przez 38 przedsiębiorstw </t>
  </si>
  <si>
    <t>pozostałe przedsiębiorstwa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</si>
  <si>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</si>
  <si>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</si>
  <si>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</si>
  <si>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r>
      <t>2012</t>
    </r>
    <r>
      <rPr>
        <vertAlign val="superscript"/>
        <sz val="11"/>
        <rFont val="Times New Roman"/>
        <family val="1"/>
        <charset val="238"/>
      </rPr>
      <t>1</t>
    </r>
  </si>
  <si>
    <r>
      <t>2013</t>
    </r>
    <r>
      <rPr>
        <vertAlign val="superscript"/>
        <sz val="11"/>
        <rFont val="Times New Roman"/>
        <family val="1"/>
        <charset val="238"/>
      </rPr>
      <t>2</t>
    </r>
  </si>
  <si>
    <r>
      <t xml:space="preserve">Wartość środków 
oddanych w leasing 
</t>
    </r>
    <r>
      <rPr>
        <i/>
        <sz val="11"/>
        <rFont val="Times New Roman"/>
        <family val="1"/>
        <charset val="238"/>
      </rPr>
      <t>w tys. zł</t>
    </r>
  </si>
  <si>
    <r>
      <t xml:space="preserve">Wartość środków oddanych 
w leasing przez 41 przedsiębiorstw 
</t>
    </r>
    <r>
      <rPr>
        <i/>
        <sz val="9"/>
        <rFont val="Times New Roman"/>
        <family val="1"/>
        <charset val="238"/>
      </rPr>
      <t>w tys. zł</t>
    </r>
  </si>
  <si>
    <t xml:space="preserve"> przedsiębiorstwa zrzeszone 
w ZPL i PZWLiP</t>
  </si>
  <si>
    <t xml:space="preserve">     maszyny do obróbki metalu
     (centra obróbcze, tokarki, 
     prasy krawędziowe itp.)</t>
  </si>
  <si>
    <r>
      <t xml:space="preserve">Wartość środków oddanych 
w leasing 
</t>
    </r>
    <r>
      <rPr>
        <i/>
        <sz val="9"/>
        <rFont val="Times New Roman"/>
        <family val="1"/>
        <charset val="238"/>
      </rPr>
      <t>w tys. zł</t>
    </r>
  </si>
  <si>
    <r>
      <t>Tabl. 39.</t>
    </r>
    <r>
      <rPr>
        <b/>
        <sz val="12"/>
        <rFont val="Times New Roman"/>
        <family val="1"/>
        <charset val="238"/>
      </rPr>
      <t xml:space="preserve"> Szacunkowa skala (udział w wartości umów) pokrycia ubezpieczeniem 
                nabywanych przedmiotów leasingu</t>
    </r>
  </si>
  <si>
    <r>
      <t>Tabl. 38.</t>
    </r>
    <r>
      <rPr>
        <b/>
        <sz val="12"/>
        <rFont val="Times New Roman"/>
        <family val="1"/>
        <charset val="238"/>
      </rPr>
      <t xml:space="preserve">  Podmiot na rzecz którego będzie wypłacone odszkodowanie z ubezpieczenia</t>
    </r>
  </si>
  <si>
    <r>
      <t>Tabl. 37.</t>
    </r>
    <r>
      <rPr>
        <b/>
        <sz val="12"/>
        <rFont val="Times New Roman"/>
        <family val="1"/>
        <charset val="238"/>
      </rPr>
      <t xml:space="preserve">  Strona ubezpieczajaca od ryzyk (strona umowy z zakładem 
                 ubezpieczajacym)</t>
    </r>
  </si>
  <si>
    <r>
      <t>Tabl. 36.</t>
    </r>
    <r>
      <rPr>
        <b/>
        <sz val="12"/>
        <rFont val="Times New Roman"/>
        <family val="1"/>
        <charset val="238"/>
      </rPr>
      <t xml:space="preserve">  Rodzaje ochrony ubezpieczeniowej środków (przedmiotów) przekazanych
                 w leasing</t>
    </r>
  </si>
  <si>
    <r>
      <t>Tabl. 35.</t>
    </r>
    <r>
      <rPr>
        <b/>
        <sz val="12"/>
        <rFont val="Times New Roman"/>
        <family val="1"/>
        <charset val="238"/>
      </rPr>
      <t xml:space="preserve">  Rodzaje zabezpieczeń umowy na środki (przedmioty) przekazane w leasing</t>
    </r>
  </si>
  <si>
    <t>Tabl. 32. Ważniejsze pozycje rachunku zysków i strat przedsiębiorstw leasingowych 
                 według przynależności związkowej</t>
  </si>
  <si>
    <t>Tabl. 31. Ważniejsze pozycje rachunku zysków i strat przedsiębiorstw 
                 leasingowych według udziałowców w kapitale podstawowym</t>
  </si>
  <si>
    <t>Tabl. 30. Ważniejsze pozycje rachunku zysków i strat przedsiębiorstw 
                 leasingowych ogółem</t>
  </si>
  <si>
    <r>
      <t xml:space="preserve">Tabl. 29.  Ważniejsze pozycje bilansu przedsiębiorstw leasingowych według 
                 przynależności zwiazkowej
             </t>
    </r>
    <r>
      <rPr>
        <sz val="12"/>
        <rFont val="Times New Roman"/>
        <family val="1"/>
        <charset val="238"/>
      </rPr>
      <t xml:space="preserve">    Stan w dniu 31 grudnia </t>
    </r>
  </si>
  <si>
    <r>
      <t xml:space="preserve">Tabl. 28.  Ważniejsze pozycje bilansu przedsiębiorstw leasingowych według udziałowców 
                   w kapitale podstawowym
                   </t>
    </r>
    <r>
      <rPr>
        <sz val="12"/>
        <rFont val="Times New Roman"/>
        <family val="1"/>
        <charset val="238"/>
      </rPr>
      <t xml:space="preserve">Stan w dniu 31 grudnia </t>
    </r>
  </si>
  <si>
    <r>
      <t xml:space="preserve">Tabl. 27.  Ważniejsze pozycje bilansu przedsiębiorstw leasingowych ogółem
             </t>
    </r>
    <r>
      <rPr>
        <sz val="12"/>
        <rFont val="Times New Roman"/>
        <family val="1"/>
        <charset val="238"/>
      </rPr>
      <t xml:space="preserve">    Stan w dniu 31 grudnia </t>
    </r>
  </si>
  <si>
    <r>
      <t xml:space="preserve">Tabl. 25. Liczba leasingobiorców, wartość należności leasingowych brutto i wartość 
               nieumorzona środków trwałych leasingu według rodzaju 
               </t>
    </r>
    <r>
      <rPr>
        <sz val="12"/>
        <rFont val="Times New Roman"/>
        <family val="1"/>
        <charset val="238"/>
      </rPr>
      <t>Stan  w dniu 31 grudnia</t>
    </r>
  </si>
  <si>
    <r>
      <t xml:space="preserve">Tabl. 24. Liczba leasingobiorców, należności leasingowe brutto i wartość nieumorzona 
               środków trwałych według rodzaju umowy leasingowej
            </t>
    </r>
    <r>
      <rPr>
        <sz val="12"/>
        <color indexed="8"/>
        <rFont val="Times New Roman"/>
        <family val="1"/>
        <charset val="238"/>
      </rPr>
      <t xml:space="preserve">   Stan w dniu 31 grudnia</t>
    </r>
  </si>
  <si>
    <t>Tabl. 23. Liczba środków oddanych w leasing i wartość nowych umów leasingowych 
                zawartych w okresie od 1 stycznia do 31 grudnia według 
                przynależności zrzeszeniowej</t>
  </si>
  <si>
    <t>Tabl. 22. Liczba środków oddanych w leasing i wartość nowych umów 
                leasingowych zawartych w okresie od 1 stycznia do 31 grudnia 
                według udziału akcjonariuszy w kapitale podstawowym</t>
  </si>
  <si>
    <r>
      <t>4</t>
    </r>
    <r>
      <rPr>
        <sz val="9"/>
        <color indexed="8"/>
        <rFont val="Times New Roman"/>
        <family val="1"/>
        <charset val="238"/>
      </rPr>
      <t xml:space="preserve">Liczba leasingobiorców ogółem różni się od sumy wierszy poniżej ze względu na możliwość wielokrotnego korzystania 
   z leasingu przez klientów.    </t>
    </r>
  </si>
  <si>
    <t>25 przedsiębiorstw, 
w których udziałowcem w kapitale były banki</t>
  </si>
  <si>
    <r>
      <rPr>
        <vertAlign val="superscript"/>
        <sz val="9"/>
        <color indexed="8"/>
        <rFont val="Times New Roman"/>
        <family val="1"/>
        <charset val="238"/>
      </rPr>
      <t>10</t>
    </r>
    <r>
      <rPr>
        <sz val="9"/>
        <color indexed="8"/>
        <rFont val="Times New Roman"/>
        <family val="1"/>
        <charset val="238"/>
      </rPr>
      <t xml:space="preserve">Przedsiębiorstwa leasingowe, które wzięły jednocześnie udział w badaniach za rok 2012 i 2013. </t>
    </r>
  </si>
  <si>
    <r>
      <t>Tabl. 40. Liczba środków oddanych w leasing i wartość nowych umów leasingowych 
                zawartych przez 88 przedsiebiorstw  leasingowych w okresie od 1 stycznia 
                do 31 grudnia 2012 r. według rodzaju środków trwałych</t>
    </r>
    <r>
      <rPr>
        <b/>
        <vertAlign val="superscript"/>
        <sz val="12"/>
        <rFont val="Times New Roman"/>
        <family val="1"/>
        <charset val="238"/>
      </rPr>
      <t xml:space="preserve">10 </t>
    </r>
  </si>
  <si>
    <t>Tabl. 26. Wybrane dane dotyczące działalności przedsiębiorstw prowadzących leasing floty 
                samochodowej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</si>
  <si>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</si>
  <si>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</si>
  <si>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</si>
  <si>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</si>
  <si>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</si>
  <si>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>Tabl. 21. Liczba środków oddanych w leasing i wartość nowych umów leasingowych
                 zawartych w okresie od 1 stycznia do 31 grudnia według rodzaju środków
                 trwałych i stopnia zużycia</t>
  </si>
  <si>
    <t xml:space="preserve">                 trwałych i stopnia zużycia</t>
  </si>
  <si>
    <t>Tabl. 33.  Wskaźniki finansowe przedsiębiorstw leasingowych</t>
  </si>
  <si>
    <t>Tabl. 34.  Ocena koniunktury w działalności leasingowej</t>
  </si>
  <si>
    <t>Tabl. 35.  Rodzaje zabezpieczeń umowy na środki (przedmioty) przekazane w leasing</t>
  </si>
  <si>
    <t>Tabl. 38.  Podmiot na rzecz którego będzie wypłacone odszkodowanie z ubezpieczenia</t>
  </si>
  <si>
    <t>Tabl. 11. Źródła finansowania środków (przedmiotów) przekazanych w leasing w okresie od 1 stycznia 
                do 31 grudnia</t>
  </si>
  <si>
    <t xml:space="preserve">Tabl. 12. Źródła pochodzenia środków (przedmiotów) przekazanych w leasing przez leasingodawcę 
                z nowych umów zawartych w okresie od 1 stycznia do 31 grudnia </t>
  </si>
  <si>
    <t xml:space="preserve">Tabl. 13. Liczba leasingobiorców (klientów), wartość brutto nowych umów zawartych w okresie 
                od 1 stycznia do 31 grudnia według charakterystyki obsługiwanych leasingobiorców </t>
  </si>
  <si>
    <t xml:space="preserve">Tabl. 14. Leasingobiorcy według rodzaju prowadzonej działalności (sekcji PKD), wartość nowych umów 
                leasingu zawartych w okresie od 1 stycznia do 31 grudnia </t>
  </si>
  <si>
    <t xml:space="preserve">Tabl. 15. Liczba leasingobiorców według siedziby, wartość nowych umów leasingu zawartych w okresie 
                od 1 stycznia do 31 grudnia </t>
  </si>
  <si>
    <t xml:space="preserve">Tabl. 16. Wartość nowych umów leasingowych zawartych w okresie od 1 stycznia do 31 grudnia według 
                formy działalności leasingobiorcy </t>
  </si>
  <si>
    <t>Tabl. 17. Wartość nowych umów leasingowych zawartych w okresie od 1 stycznia do 31 grudnia 
                w podziale na rodzaje leasingu</t>
  </si>
  <si>
    <t xml:space="preserve">Tabl. 18. Wartość nowych umów leasingowych zawartych w okresie od 1 stycznia do 31 grudnia 
                 według rodzaju środków trwałych i czasu trwania umowy </t>
  </si>
  <si>
    <t xml:space="preserve">Tabl. 19. Wartość nowych umów leasingowych zawartych w okresie od 1 stycznia do 31 grudnia 
                według rodzaju środków trwałych i waluty transakcji </t>
  </si>
  <si>
    <t xml:space="preserve">Tabl. 20. Liczba środków oddanych w leasing i wartość nowych umów leasingowych zawartych w okresie 
                od 1 stycznia do 31 grudnia według rodzaju środków trwałych </t>
  </si>
  <si>
    <t>Tabl. 21. Liczba środków oddanych w leasing i wartość nowych umów leasingowych zawartych w okresie 
                od 1 stycznia do 31 grudnia według rodzaju środków trwałych i stopnia zużycia</t>
  </si>
  <si>
    <t>Tabl. 22. Liczba środków oddanych w leasing i wartość nowych umów leasingowych zawartych w okresie 
                od 1 stycznia do 31 grudnia  według udziału akcjonariuszy w kapitale podstawowym</t>
  </si>
  <si>
    <t>Tabl. 23. Liczba środków oddanych w leasing i wartość nowych umów leasingowych zawartych w okresie
                od 1 stycznia do 31 grudnia według przynależności zrzeszeniowej</t>
  </si>
  <si>
    <t>Tabl. 24. Liczba leasingobiorców, należności leasingowe brutto i wartość nieumorzona środków trwałych
                według rodzaju umowy leasingowej. Stan w dniu 31 grudnia</t>
  </si>
  <si>
    <t>Tabl. 25. Liczba leasingobiorców, wartość należności leasingowych brutto i wartość nieumorzona środków
                 trwałych leasingu według rodzaju. Stan  w dniu 31 grudnia</t>
  </si>
  <si>
    <t>Tabl. 26. Wybrane dane dotyczące działalności przedsiębiorstw prowadzących leasing floty samochodowej</t>
  </si>
  <si>
    <t>Tabl. 27.  Ważniejsze pozycje bilansu przedsiębiorstw leasingowych ogółem. Stan w dniu 31 grudnia </t>
  </si>
  <si>
    <t xml:space="preserve">Tabl. 28.  Ważniejsze pozycje bilansu przedsiębiorstw leasingowych według udziałowców w kapitale 
                   podstawowym. Stan w dniu 31 grudnia </t>
  </si>
  <si>
    <t>Tabl. 29.  Ważniejsze pozycje bilansu przedsiębiorstw leasingowych według przynależności zwiazkowej
                 Stan w dniu 31 grudnia </t>
  </si>
  <si>
    <t>Tabl. 30. Ważniejsze pozycje rachunku zysków i strat przedsiębiorstw leasingowych ogółem</t>
  </si>
  <si>
    <t>Tabl. 31. Ważniejsze pozycje rachunku zysków i strat przedsiębiorstw leasingowych według udziałowców
                  w kapitale podstawowym</t>
  </si>
  <si>
    <t>Tabl. 32. Ważniejsze pozycje rachunku zysków i strat przedsiębiorstw leasingowych według przynależności 
                   związkowej</t>
  </si>
  <si>
    <t>Tabl. 36.  Rodzaje ochrony ubezpieczeniowej środków (przedmiotów) przekazanych w leasing</t>
  </si>
  <si>
    <t>Tabl. 37.  Strona ubezpieczajaca od ryzyk (strona umowy z zakładem ubezpieczajacym)</t>
  </si>
  <si>
    <t>Tabl. 39. Szacunkowa skala (udział w wartości umów) pokrycia ubezpieczeniem nabywanych przedmiotów
                  leasingu</t>
  </si>
  <si>
    <t xml:space="preserve">Tabl. 40. Liczba środków oddanych w leasing i wartość nowych umów leasingowych zawartych przez  
                  88 przedsiebiorstw  leasingowych w okresie od 1 stycznia do 31 grudnia 2012 r. według rodzaju 
                  środków trwałych </t>
  </si>
  <si>
    <t>Definicje wskaźników</t>
  </si>
  <si>
    <r>
      <t>5</t>
    </r>
    <r>
      <rPr>
        <sz val="9"/>
        <rFont val="Times New Roman"/>
        <family val="1"/>
        <charset val="238"/>
      </rPr>
      <t>Wskaźnik poziomu kosztów jest to relacja kosztów uzyskania przychodów z całokształtu działalności do przychodów
 z całokształtu działalności.</t>
    </r>
  </si>
  <si>
    <r>
      <t>6</t>
    </r>
    <r>
      <rPr>
        <sz val="9"/>
        <color indexed="8"/>
        <rFont val="Times New Roman"/>
        <family val="1"/>
        <charset val="238"/>
      </rPr>
      <t>Wskaźnik rentowności obrotu brutto jest to relacja wyniku finansowego brutto do przychodów z całokształtu działalności.</t>
    </r>
  </si>
  <si>
    <r>
      <t>7</t>
    </r>
    <r>
      <rPr>
        <sz val="9"/>
        <color indexed="8"/>
        <rFont val="Times New Roman"/>
        <family val="1"/>
        <charset val="238"/>
      </rPr>
      <t>Wskaźnik rentowności obrotu netto jest to relacja wyniku finansowego netto do przychodów z całokształtu działalności.</t>
    </r>
  </si>
  <si>
    <r>
      <t>8</t>
    </r>
    <r>
      <rPr>
        <sz val="9"/>
        <color indexed="8"/>
        <rFont val="Times New Roman"/>
        <family val="1"/>
        <charset val="238"/>
      </rPr>
      <t>Wskaźnik płynności finansowej I stopnia jest to relacja inwestycji krótkoterminowych do zobowiązań krótkoterminowych.</t>
    </r>
  </si>
  <si>
    <r>
      <t>9</t>
    </r>
    <r>
      <rPr>
        <sz val="9"/>
        <rFont val="Times New Roman"/>
        <family val="1"/>
        <charset val="238"/>
      </rPr>
      <t>Wskaźnik płynności finansowej II stopnia jest to relacja inwestycji krótkoterminowych i należności krótkoterminowych 
  do zobowiązań krótkoterminowych.</t>
    </r>
  </si>
  <si>
    <t>Rezerwy na zobowiązania</t>
  </si>
  <si>
    <t>Zobowiązania długoterminowe</t>
  </si>
  <si>
    <t>Zobowiązania krótkoterminowe</t>
  </si>
  <si>
    <t>Rozliczenia międzyokresowe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</si>
</sst>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1010415]#,##0;\-#,##0"/>
  </numFmts>
  <fonts count="42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9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50"/>
      <name val="TimesNewRoman,Bold"/>
    </font>
    <font>
      <b/>
      <sz val="8"/>
      <color indexed="8"/>
      <name val="Times New Roman"/>
      <family val="1"/>
      <charset val="238"/>
    </font>
    <font>
      <sz val="9"/>
      <name val="Arial"/>
      <family val="2"/>
      <charset val="238"/>
    </font>
    <font>
      <b/>
      <vertAlign val="superscript"/>
      <sz val="10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9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3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justify"/>
    </xf>
    <xf numFmtId="0" fontId="15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2"/>
    </xf>
    <xf numFmtId="0" fontId="24" fillId="0" borderId="21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justify" vertical="center" wrapText="1"/>
    </xf>
    <xf numFmtId="0" fontId="15" fillId="0" borderId="2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29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30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wrapText="1"/>
    </xf>
    <xf numFmtId="0" fontId="2" fillId="0" borderId="33" xfId="0" applyFont="1" applyBorder="1" applyAlignment="1">
      <alignment horizontal="right" vertical="center" wrapText="1"/>
    </xf>
    <xf numFmtId="0" fontId="2" fillId="0" borderId="0" xfId="0" applyFont="1"/>
    <xf numFmtId="0" fontId="28" fillId="0" borderId="0" xfId="0" applyFont="1"/>
    <xf numFmtId="0" fontId="2" fillId="0" borderId="34" xfId="0" applyFont="1" applyBorder="1" applyAlignment="1">
      <alignment vertical="center" wrapText="1"/>
    </xf>
    <xf numFmtId="3" fontId="3" fillId="0" borderId="35" xfId="0" applyNumberFormat="1" applyFont="1" applyFill="1" applyBorder="1" applyAlignment="1">
      <alignment vertical="center"/>
    </xf>
    <xf numFmtId="3" fontId="2" fillId="0" borderId="36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164" fontId="7" fillId="0" borderId="36" xfId="0" applyNumberFormat="1" applyFont="1" applyBorder="1" applyAlignment="1">
      <alignment horizontal="right" vertical="center" wrapText="1"/>
    </xf>
    <xf numFmtId="0" fontId="3" fillId="0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3" fontId="16" fillId="0" borderId="14" xfId="0" applyNumberFormat="1" applyFont="1" applyBorder="1" applyAlignment="1">
      <alignment horizontal="right" vertical="center" wrapText="1"/>
    </xf>
    <xf numFmtId="3" fontId="17" fillId="0" borderId="36" xfId="0" applyNumberFormat="1" applyFont="1" applyFill="1" applyBorder="1" applyAlignment="1">
      <alignment vertical="center"/>
    </xf>
    <xf numFmtId="3" fontId="17" fillId="0" borderId="37" xfId="0" applyNumberFormat="1" applyFont="1" applyFill="1" applyBorder="1" applyAlignment="1">
      <alignment vertical="center"/>
    </xf>
    <xf numFmtId="3" fontId="15" fillId="0" borderId="3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14" xfId="0" applyNumberFormat="1" applyFont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2" fillId="0" borderId="30" xfId="0" applyNumberFormat="1" applyFont="1" applyBorder="1" applyAlignment="1">
      <alignment horizontal="right" vertical="center" wrapText="1"/>
    </xf>
    <xf numFmtId="3" fontId="17" fillId="0" borderId="30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vertical="center"/>
    </xf>
    <xf numFmtId="3" fontId="17" fillId="0" borderId="31" xfId="0" applyNumberFormat="1" applyFont="1" applyBorder="1" applyAlignment="1">
      <alignment horizontal="right" vertical="center" wrapText="1"/>
    </xf>
    <xf numFmtId="3" fontId="22" fillId="0" borderId="30" xfId="0" applyNumberFormat="1" applyFont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22" fillId="0" borderId="31" xfId="0" applyNumberFormat="1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22" fillId="0" borderId="14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vertical="center"/>
    </xf>
    <xf numFmtId="3" fontId="22" fillId="0" borderId="14" xfId="0" applyNumberFormat="1" applyFont="1" applyBorder="1" applyAlignment="1">
      <alignment vertical="center"/>
    </xf>
    <xf numFmtId="0" fontId="27" fillId="0" borderId="0" xfId="0" applyFont="1"/>
    <xf numFmtId="3" fontId="3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31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30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3" fontId="2" fillId="0" borderId="4" xfId="0" applyNumberFormat="1" applyFont="1" applyFill="1" applyBorder="1" applyAlignment="1">
      <alignment vertical="center"/>
    </xf>
    <xf numFmtId="0" fontId="0" fillId="0" borderId="0" xfId="0" applyFill="1"/>
    <xf numFmtId="164" fontId="2" fillId="0" borderId="9" xfId="0" applyNumberFormat="1" applyFont="1" applyBorder="1" applyAlignment="1">
      <alignment horizontal="right" vertical="center" wrapText="1"/>
    </xf>
    <xf numFmtId="164" fontId="2" fillId="0" borderId="2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23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42" xfId="0" applyBorder="1"/>
    <xf numFmtId="0" fontId="2" fillId="0" borderId="0" xfId="0" applyFont="1" applyBorder="1" applyAlignment="1">
      <alignment horizontal="left" vertical="center" wrapText="1"/>
    </xf>
    <xf numFmtId="0" fontId="17" fillId="0" borderId="4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2" fillId="0" borderId="41" xfId="0" applyFont="1" applyBorder="1" applyAlignment="1">
      <alignment vertical="center" wrapText="1"/>
    </xf>
    <xf numFmtId="3" fontId="24" fillId="0" borderId="3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30" fillId="0" borderId="0" xfId="0" applyFont="1"/>
    <xf numFmtId="49" fontId="2" fillId="0" borderId="2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3" fontId="22" fillId="0" borderId="0" xfId="0" applyNumberFormat="1" applyFont="1" applyBorder="1" applyAlignment="1">
      <alignment horizontal="right" vertical="center" wrapText="1"/>
    </xf>
    <xf numFmtId="3" fontId="22" fillId="0" borderId="0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/>
    </xf>
    <xf numFmtId="0" fontId="22" fillId="0" borderId="0" xfId="0" applyFont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vertical="center"/>
    </xf>
    <xf numFmtId="0" fontId="3" fillId="0" borderId="45" xfId="0" applyFont="1" applyBorder="1" applyAlignment="1">
      <alignment horizontal="right" wrapText="1"/>
    </xf>
    <xf numFmtId="0" fontId="3" fillId="0" borderId="32" xfId="0" applyFont="1" applyBorder="1" applyAlignment="1">
      <alignment horizontal="right" wrapText="1"/>
    </xf>
    <xf numFmtId="0" fontId="2" fillId="0" borderId="45" xfId="0" applyFont="1" applyBorder="1" applyAlignment="1">
      <alignment horizontal="right" wrapText="1"/>
    </xf>
    <xf numFmtId="0" fontId="2" fillId="0" borderId="46" xfId="0" applyFont="1" applyBorder="1" applyAlignment="1">
      <alignment horizontal="right" wrapText="1"/>
    </xf>
    <xf numFmtId="0" fontId="2" fillId="0" borderId="47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right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48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horizontal="right" vertical="center" wrapText="1"/>
    </xf>
    <xf numFmtId="3" fontId="7" fillId="0" borderId="25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48" xfId="0" applyNumberFormat="1" applyFont="1" applyBorder="1" applyAlignment="1">
      <alignment horizontal="right" vertical="center" wrapText="1"/>
    </xf>
    <xf numFmtId="3" fontId="9" fillId="0" borderId="44" xfId="0" applyNumberFormat="1" applyFont="1" applyBorder="1" applyAlignment="1">
      <alignment horizontal="right" vertical="center" wrapText="1"/>
    </xf>
    <xf numFmtId="3" fontId="7" fillId="0" borderId="22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7" fillId="0" borderId="26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 wrapText="1"/>
    </xf>
    <xf numFmtId="3" fontId="2" fillId="0" borderId="48" xfId="0" applyNumberFormat="1" applyFont="1" applyBorder="1" applyAlignment="1">
      <alignment horizontal="right" vertical="center" wrapText="1"/>
    </xf>
    <xf numFmtId="49" fontId="17" fillId="0" borderId="50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0" fontId="20" fillId="0" borderId="0" xfId="0" applyFont="1" applyAlignment="1"/>
    <xf numFmtId="0" fontId="30" fillId="0" borderId="0" xfId="0" applyFont="1" applyAlignment="1"/>
    <xf numFmtId="0" fontId="2" fillId="0" borderId="3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5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5" xfId="0" applyNumberFormat="1" applyFont="1" applyFill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0" fontId="17" fillId="0" borderId="25" xfId="0" applyFont="1" applyBorder="1" applyAlignment="1">
      <alignment horizontal="right" vertical="center" wrapText="1"/>
    </xf>
    <xf numFmtId="0" fontId="17" fillId="0" borderId="48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0" fontId="2" fillId="0" borderId="54" xfId="0" applyFont="1" applyBorder="1" applyAlignment="1">
      <alignment horizontal="right" vertical="center" wrapText="1"/>
    </xf>
    <xf numFmtId="0" fontId="2" fillId="0" borderId="55" xfId="0" applyFont="1" applyBorder="1" applyAlignment="1">
      <alignment horizontal="right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3" fillId="0" borderId="56" xfId="0" applyFont="1" applyFill="1" applyBorder="1" applyAlignment="1">
      <alignment vertical="center"/>
    </xf>
    <xf numFmtId="3" fontId="3" fillId="0" borderId="57" xfId="0" applyNumberFormat="1" applyFont="1" applyFill="1" applyBorder="1" applyAlignment="1">
      <alignment vertical="center"/>
    </xf>
    <xf numFmtId="164" fontId="9" fillId="0" borderId="57" xfId="0" applyNumberFormat="1" applyFont="1" applyBorder="1" applyAlignment="1">
      <alignment horizontal="right" vertical="center" wrapText="1"/>
    </xf>
    <xf numFmtId="0" fontId="2" fillId="0" borderId="58" xfId="0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vertical="center"/>
    </xf>
    <xf numFmtId="164" fontId="7" fillId="0" borderId="59" xfId="0" applyNumberFormat="1" applyFont="1" applyBorder="1" applyAlignment="1">
      <alignment horizontal="right" vertical="center" wrapText="1"/>
    </xf>
    <xf numFmtId="0" fontId="2" fillId="0" borderId="60" xfId="0" applyFont="1" applyFill="1" applyBorder="1" applyAlignment="1">
      <alignment vertical="center"/>
    </xf>
    <xf numFmtId="3" fontId="2" fillId="0" borderId="60" xfId="0" applyNumberFormat="1" applyFont="1" applyFill="1" applyBorder="1" applyAlignment="1">
      <alignment vertical="center"/>
    </xf>
    <xf numFmtId="164" fontId="7" fillId="0" borderId="60" xfId="0" applyNumberFormat="1" applyFont="1" applyBorder="1" applyAlignment="1">
      <alignment horizontal="right" vertical="center" wrapText="1"/>
    </xf>
    <xf numFmtId="0" fontId="2" fillId="0" borderId="61" xfId="0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164" fontId="7" fillId="0" borderId="61" xfId="0" applyNumberFormat="1" applyFont="1" applyBorder="1" applyAlignment="1">
      <alignment horizontal="right" vertical="center" wrapText="1"/>
    </xf>
    <xf numFmtId="0" fontId="2" fillId="0" borderId="36" xfId="0" applyFont="1" applyFill="1" applyBorder="1" applyAlignment="1">
      <alignment vertical="center"/>
    </xf>
    <xf numFmtId="164" fontId="9" fillId="0" borderId="62" xfId="0" applyNumberFormat="1" applyFont="1" applyBorder="1" applyAlignment="1">
      <alignment horizontal="right" vertical="center" wrapText="1"/>
    </xf>
    <xf numFmtId="0" fontId="2" fillId="0" borderId="63" xfId="0" applyFont="1" applyFill="1" applyBorder="1" applyAlignment="1">
      <alignment vertical="center"/>
    </xf>
    <xf numFmtId="0" fontId="2" fillId="0" borderId="64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6" xfId="0" applyFont="1" applyFill="1" applyBorder="1" applyAlignment="1">
      <alignment vertical="center"/>
    </xf>
    <xf numFmtId="0" fontId="3" fillId="0" borderId="67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3" fillId="0" borderId="70" xfId="0" applyFont="1" applyFill="1" applyBorder="1" applyAlignment="1">
      <alignment vertical="center"/>
    </xf>
    <xf numFmtId="0" fontId="2" fillId="0" borderId="71" xfId="0" applyFont="1" applyFill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0" fontId="2" fillId="0" borderId="73" xfId="0" applyFont="1" applyFill="1" applyBorder="1" applyAlignment="1">
      <alignment vertical="center"/>
    </xf>
    <xf numFmtId="0" fontId="2" fillId="0" borderId="2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22" xfId="0" applyBorder="1"/>
    <xf numFmtId="0" fontId="0" fillId="0" borderId="1" xfId="0" applyBorder="1"/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3" fillId="0" borderId="7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42" xfId="0" applyFont="1" applyFill="1" applyBorder="1" applyAlignment="1">
      <alignment horizontal="right" wrapText="1"/>
    </xf>
    <xf numFmtId="0" fontId="2" fillId="0" borderId="75" xfId="0" applyFont="1" applyFill="1" applyBorder="1" applyAlignment="1">
      <alignment vertical="center"/>
    </xf>
    <xf numFmtId="0" fontId="2" fillId="0" borderId="76" xfId="0" applyFont="1" applyFill="1" applyBorder="1" applyAlignment="1">
      <alignment vertical="center"/>
    </xf>
    <xf numFmtId="0" fontId="2" fillId="0" borderId="77" xfId="0" applyFont="1" applyFill="1" applyBorder="1" applyAlignment="1">
      <alignment vertical="center"/>
    </xf>
    <xf numFmtId="0" fontId="2" fillId="0" borderId="78" xfId="0" applyFont="1" applyFill="1" applyBorder="1" applyAlignment="1">
      <alignment vertical="center"/>
    </xf>
    <xf numFmtId="0" fontId="2" fillId="0" borderId="79" xfId="0" applyFont="1" applyBorder="1" applyAlignment="1">
      <alignment horizontal="right" vertical="center" wrapText="1"/>
    </xf>
    <xf numFmtId="0" fontId="0" fillId="0" borderId="80" xfId="0" applyFill="1" applyBorder="1"/>
    <xf numFmtId="49" fontId="2" fillId="0" borderId="81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82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83" xfId="0" applyFont="1" applyBorder="1" applyAlignment="1">
      <alignment horizontal="right" vertical="center" wrapText="1"/>
    </xf>
    <xf numFmtId="0" fontId="2" fillId="0" borderId="84" xfId="0" applyFont="1" applyBorder="1" applyAlignment="1">
      <alignment horizontal="right" vertical="center" wrapText="1"/>
    </xf>
    <xf numFmtId="0" fontId="2" fillId="0" borderId="84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28" xfId="0" applyFont="1" applyBorder="1" applyAlignment="1">
      <alignment horizontal="right" vertical="center" wrapText="1"/>
    </xf>
    <xf numFmtId="0" fontId="2" fillId="0" borderId="85" xfId="0" applyFon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horizontal="right" vertical="center" wrapText="1"/>
    </xf>
    <xf numFmtId="3" fontId="7" fillId="0" borderId="30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" fillId="0" borderId="86" xfId="0" applyNumberFormat="1" applyFont="1" applyFill="1" applyBorder="1" applyAlignment="1">
      <alignment vertical="center"/>
    </xf>
    <xf numFmtId="3" fontId="2" fillId="0" borderId="87" xfId="0" applyNumberFormat="1" applyFont="1" applyFill="1" applyBorder="1" applyAlignment="1">
      <alignment vertical="center"/>
    </xf>
    <xf numFmtId="3" fontId="3" fillId="0" borderId="88" xfId="0" applyNumberFormat="1" applyFont="1" applyFill="1" applyBorder="1" applyAlignment="1">
      <alignment vertical="center"/>
    </xf>
    <xf numFmtId="3" fontId="9" fillId="0" borderId="89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3" fontId="7" fillId="0" borderId="90" xfId="0" applyNumberFormat="1" applyFont="1" applyBorder="1" applyAlignment="1">
      <alignment horizontal="right" vertical="center" wrapText="1"/>
    </xf>
    <xf numFmtId="3" fontId="14" fillId="0" borderId="51" xfId="0" applyNumberFormat="1" applyFont="1" applyBorder="1" applyAlignment="1">
      <alignment horizontal="right" vertical="center" wrapText="1"/>
    </xf>
    <xf numFmtId="3" fontId="16" fillId="0" borderId="30" xfId="0" applyNumberFormat="1" applyFont="1" applyBorder="1" applyAlignment="1">
      <alignment horizontal="right" vertical="center" wrapText="1"/>
    </xf>
    <xf numFmtId="0" fontId="2" fillId="0" borderId="30" xfId="0" applyFont="1" applyBorder="1" applyAlignment="1">
      <alignment vertical="center"/>
    </xf>
    <xf numFmtId="3" fontId="16" fillId="0" borderId="31" xfId="0" applyNumberFormat="1" applyFont="1" applyBorder="1" applyAlignment="1">
      <alignment horizontal="right" vertical="center" wrapText="1"/>
    </xf>
    <xf numFmtId="3" fontId="3" fillId="0" borderId="91" xfId="0" applyNumberFormat="1" applyFont="1" applyFill="1" applyBorder="1" applyAlignment="1">
      <alignment vertical="center"/>
    </xf>
    <xf numFmtId="3" fontId="2" fillId="0" borderId="92" xfId="0" applyNumberFormat="1" applyFont="1" applyFill="1" applyBorder="1" applyAlignment="1">
      <alignment vertical="center"/>
    </xf>
    <xf numFmtId="3" fontId="2" fillId="0" borderId="93" xfId="0" applyNumberFormat="1" applyFont="1" applyFill="1" applyBorder="1" applyAlignment="1">
      <alignment vertical="center"/>
    </xf>
    <xf numFmtId="3" fontId="9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3" fontId="7" fillId="0" borderId="83" xfId="0" applyNumberFormat="1" applyFont="1" applyBorder="1" applyAlignment="1">
      <alignment horizontal="right" vertical="center" wrapText="1"/>
    </xf>
    <xf numFmtId="3" fontId="2" fillId="0" borderId="68" xfId="0" applyNumberFormat="1" applyFont="1" applyFill="1" applyBorder="1" applyAlignment="1">
      <alignment vertical="center"/>
    </xf>
    <xf numFmtId="3" fontId="2" fillId="0" borderId="69" xfId="0" applyNumberFormat="1" applyFont="1" applyFill="1" applyBorder="1" applyAlignment="1">
      <alignment vertical="center"/>
    </xf>
    <xf numFmtId="3" fontId="3" fillId="0" borderId="94" xfId="0" applyNumberFormat="1" applyFont="1" applyFill="1" applyBorder="1" applyAlignment="1">
      <alignment vertical="center"/>
    </xf>
    <xf numFmtId="0" fontId="0" fillId="0" borderId="95" xfId="0" applyFill="1" applyBorder="1"/>
    <xf numFmtId="0" fontId="0" fillId="2" borderId="95" xfId="0" applyFill="1" applyBorder="1"/>
    <xf numFmtId="3" fontId="22" fillId="0" borderId="4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3" fontId="24" fillId="0" borderId="9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/>
    </xf>
    <xf numFmtId="3" fontId="2" fillId="0" borderId="96" xfId="0" applyNumberFormat="1" applyFont="1" applyBorder="1" applyAlignment="1">
      <alignment horizontal="right" vertical="center" wrapText="1"/>
    </xf>
    <xf numFmtId="3" fontId="2" fillId="0" borderId="54" xfId="0" applyNumberFormat="1" applyFont="1" applyFill="1" applyBorder="1" applyAlignment="1">
      <alignment horizontal="right" vertical="center" wrapText="1"/>
    </xf>
    <xf numFmtId="3" fontId="2" fillId="0" borderId="50" xfId="0" applyNumberFormat="1" applyFont="1" applyBorder="1" applyAlignment="1">
      <alignment horizontal="right" vertical="center" wrapText="1"/>
    </xf>
    <xf numFmtId="3" fontId="2" fillId="0" borderId="97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2" fillId="0" borderId="29" xfId="0" applyNumberFormat="1" applyFont="1" applyBorder="1" applyAlignment="1">
      <alignment horizontal="right" vertical="center" wrapText="1"/>
    </xf>
    <xf numFmtId="3" fontId="2" fillId="0" borderId="98" xfId="0" applyNumberFormat="1" applyFont="1" applyFill="1" applyBorder="1" applyAlignment="1">
      <alignment vertical="center"/>
    </xf>
    <xf numFmtId="3" fontId="3" fillId="0" borderId="89" xfId="0" applyNumberFormat="1" applyFont="1" applyBorder="1" applyAlignment="1">
      <alignment horizontal="right" vertical="center" wrapText="1"/>
    </xf>
    <xf numFmtId="3" fontId="3" fillId="0" borderId="99" xfId="0" applyNumberFormat="1" applyFont="1" applyFill="1" applyBorder="1" applyAlignment="1">
      <alignment vertical="center"/>
    </xf>
    <xf numFmtId="3" fontId="15" fillId="0" borderId="51" xfId="0" applyNumberFormat="1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vertical="center"/>
    </xf>
    <xf numFmtId="3" fontId="24" fillId="0" borderId="44" xfId="0" applyNumberFormat="1" applyFont="1" applyBorder="1" applyAlignment="1">
      <alignment horizontal="right" vertical="center" wrapText="1"/>
    </xf>
    <xf numFmtId="3" fontId="22" fillId="0" borderId="22" xfId="0" applyNumberFormat="1" applyFont="1" applyBorder="1" applyAlignment="1">
      <alignment horizontal="right" vertical="center" wrapText="1"/>
    </xf>
    <xf numFmtId="3" fontId="22" fillId="0" borderId="22" xfId="0" applyNumberFormat="1" applyFont="1" applyFill="1" applyBorder="1" applyAlignment="1">
      <alignment horizontal="righ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3" fontId="19" fillId="0" borderId="1" xfId="0" applyNumberFormat="1" applyFont="1" applyFill="1" applyBorder="1" applyAlignment="1">
      <alignment vertical="center"/>
    </xf>
    <xf numFmtId="3" fontId="19" fillId="0" borderId="4" xfId="0" applyNumberFormat="1" applyFont="1" applyFill="1" applyBorder="1" applyAlignment="1">
      <alignment vertical="center"/>
    </xf>
    <xf numFmtId="3" fontId="19" fillId="0" borderId="14" xfId="0" applyNumberFormat="1" applyFont="1" applyFill="1" applyBorder="1" applyAlignment="1">
      <alignment vertical="center"/>
    </xf>
    <xf numFmtId="3" fontId="29" fillId="0" borderId="3" xfId="0" applyNumberFormat="1" applyFont="1" applyFill="1" applyBorder="1" applyAlignment="1">
      <alignment vertical="center"/>
    </xf>
    <xf numFmtId="3" fontId="29" fillId="0" borderId="9" xfId="0" applyNumberFormat="1" applyFont="1" applyFill="1" applyBorder="1" applyAlignment="1">
      <alignment vertical="center"/>
    </xf>
    <xf numFmtId="3" fontId="24" fillId="0" borderId="33" xfId="0" applyNumberFormat="1" applyFont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3" fontId="24" fillId="0" borderId="9" xfId="0" applyNumberFormat="1" applyFont="1" applyFill="1" applyBorder="1" applyAlignment="1">
      <alignment vertical="center"/>
    </xf>
    <xf numFmtId="3" fontId="22" fillId="0" borderId="4" xfId="0" applyNumberFormat="1" applyFont="1" applyFill="1" applyBorder="1" applyAlignment="1">
      <alignment vertical="center"/>
    </xf>
    <xf numFmtId="3" fontId="22" fillId="0" borderId="14" xfId="0" applyNumberFormat="1" applyFont="1" applyFill="1" applyBorder="1" applyAlignment="1">
      <alignment vertical="center"/>
    </xf>
    <xf numFmtId="3" fontId="22" fillId="0" borderId="5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3" fontId="17" fillId="0" borderId="92" xfId="0" applyNumberFormat="1" applyFont="1" applyFill="1" applyBorder="1" applyAlignment="1">
      <alignment vertical="center"/>
    </xf>
    <xf numFmtId="3" fontId="17" fillId="0" borderId="93" xfId="0" applyNumberFormat="1" applyFont="1" applyFill="1" applyBorder="1" applyAlignment="1">
      <alignment vertical="center"/>
    </xf>
    <xf numFmtId="3" fontId="15" fillId="0" borderId="35" xfId="0" applyNumberFormat="1" applyFont="1" applyBorder="1" applyAlignment="1">
      <alignment horizontal="right" vertical="center" wrapText="1"/>
    </xf>
    <xf numFmtId="3" fontId="17" fillId="0" borderId="36" xfId="0" applyNumberFormat="1" applyFont="1" applyBorder="1" applyAlignment="1">
      <alignment horizontal="right" vertical="center" wrapText="1"/>
    </xf>
    <xf numFmtId="3" fontId="17" fillId="0" borderId="37" xfId="0" applyNumberFormat="1" applyFont="1" applyBorder="1" applyAlignment="1">
      <alignment horizontal="right" vertical="center" wrapText="1"/>
    </xf>
    <xf numFmtId="3" fontId="17" fillId="0" borderId="68" xfId="0" applyNumberFormat="1" applyFont="1" applyFill="1" applyBorder="1" applyAlignment="1">
      <alignment vertical="center"/>
    </xf>
    <xf numFmtId="3" fontId="17" fillId="0" borderId="69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94" xfId="0" applyNumberFormat="1" applyFont="1" applyFill="1" applyBorder="1" applyAlignment="1">
      <alignment vertical="center"/>
    </xf>
    <xf numFmtId="3" fontId="2" fillId="0" borderId="10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8" xfId="0" applyNumberFormat="1" applyFont="1" applyBorder="1" applyAlignment="1">
      <alignment horizontal="right" vertical="center" wrapText="1"/>
    </xf>
    <xf numFmtId="165" fontId="16" fillId="0" borderId="16" xfId="0" applyNumberFormat="1" applyFont="1" applyFill="1" applyBorder="1" applyAlignment="1">
      <alignment horizontal="right" vertical="center" wrapText="1"/>
    </xf>
    <xf numFmtId="165" fontId="16" fillId="0" borderId="4" xfId="0" applyNumberFormat="1" applyFont="1" applyFill="1" applyBorder="1" applyAlignment="1">
      <alignment horizontal="right" vertical="center" wrapText="1"/>
    </xf>
    <xf numFmtId="165" fontId="14" fillId="0" borderId="4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3" fillId="0" borderId="4" xfId="0" applyNumberFormat="1" applyFont="1" applyBorder="1" applyAlignment="1">
      <alignment vertical="center"/>
    </xf>
    <xf numFmtId="165" fontId="14" fillId="0" borderId="16" xfId="0" applyNumberFormat="1" applyFont="1" applyFill="1" applyBorder="1" applyAlignment="1">
      <alignment horizontal="right" vertical="center" wrapText="1"/>
    </xf>
    <xf numFmtId="3" fontId="22" fillId="0" borderId="101" xfId="0" applyNumberFormat="1" applyFont="1" applyBorder="1" applyAlignment="1">
      <alignment horizontal="right" vertical="center" wrapText="1"/>
    </xf>
    <xf numFmtId="3" fontId="22" fillId="0" borderId="32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/>
    </xf>
    <xf numFmtId="3" fontId="22" fillId="0" borderId="51" xfId="0" applyNumberFormat="1" applyFont="1" applyBorder="1" applyAlignment="1">
      <alignment horizontal="right" vertical="center" wrapText="1"/>
    </xf>
    <xf numFmtId="3" fontId="22" fillId="0" borderId="2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Border="1" applyAlignment="1">
      <alignment horizontal="right" vertical="center" wrapText="1"/>
    </xf>
    <xf numFmtId="3" fontId="22" fillId="0" borderId="102" xfId="0" applyNumberFormat="1" applyFont="1" applyFill="1" applyBorder="1" applyAlignment="1">
      <alignment vertical="center"/>
    </xf>
    <xf numFmtId="3" fontId="22" fillId="0" borderId="81" xfId="0" applyNumberFormat="1" applyFont="1" applyFill="1" applyBorder="1" applyAlignment="1">
      <alignment vertical="center"/>
    </xf>
    <xf numFmtId="3" fontId="24" fillId="0" borderId="103" xfId="0" applyNumberFormat="1" applyFont="1" applyFill="1" applyBorder="1" applyAlignment="1">
      <alignment vertical="center"/>
    </xf>
    <xf numFmtId="3" fontId="22" fillId="0" borderId="90" xfId="0" applyNumberFormat="1" applyFont="1" applyBorder="1" applyAlignment="1">
      <alignment horizontal="right" vertical="center" wrapText="1"/>
    </xf>
    <xf numFmtId="3" fontId="24" fillId="0" borderId="44" xfId="0" applyNumberFormat="1" applyFont="1" applyFill="1" applyBorder="1" applyAlignment="1">
      <alignment vertical="center"/>
    </xf>
    <xf numFmtId="3" fontId="22" fillId="0" borderId="24" xfId="0" applyNumberFormat="1" applyFont="1" applyFill="1" applyBorder="1" applyAlignment="1">
      <alignment vertical="center"/>
    </xf>
    <xf numFmtId="3" fontId="22" fillId="0" borderId="24" xfId="0" applyNumberFormat="1" applyFont="1" applyBorder="1" applyAlignment="1">
      <alignment vertical="center"/>
    </xf>
    <xf numFmtId="3" fontId="22" fillId="0" borderId="28" xfId="0" applyNumberFormat="1" applyFont="1" applyBorder="1" applyAlignment="1">
      <alignment horizontal="right" vertical="center" wrapText="1"/>
    </xf>
    <xf numFmtId="3" fontId="22" fillId="0" borderId="24" xfId="0" applyNumberFormat="1" applyFont="1" applyBorder="1" applyAlignment="1">
      <alignment horizontal="right" vertical="center" wrapText="1"/>
    </xf>
    <xf numFmtId="3" fontId="22" fillId="0" borderId="16" xfId="0" applyNumberFormat="1" applyFont="1" applyFill="1" applyBorder="1" applyAlignment="1">
      <alignment vertical="center"/>
    </xf>
    <xf numFmtId="3" fontId="22" fillId="0" borderId="104" xfId="0" applyNumberFormat="1" applyFont="1" applyFill="1" applyBorder="1" applyAlignment="1">
      <alignment vertical="center"/>
    </xf>
    <xf numFmtId="3" fontId="24" fillId="0" borderId="74" xfId="0" applyNumberFormat="1" applyFont="1" applyFill="1" applyBorder="1" applyAlignment="1">
      <alignment vertical="center"/>
    </xf>
    <xf numFmtId="49" fontId="17" fillId="0" borderId="8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/>
    </xf>
    <xf numFmtId="2" fontId="22" fillId="0" borderId="1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22" fillId="0" borderId="1" xfId="0" applyNumberFormat="1" applyFont="1" applyFill="1" applyBorder="1" applyAlignment="1">
      <alignment horizontal="right" vertical="center"/>
    </xf>
    <xf numFmtId="49" fontId="17" fillId="0" borderId="82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3" fontId="24" fillId="0" borderId="3" xfId="0" applyNumberFormat="1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right" vertical="center"/>
    </xf>
    <xf numFmtId="0" fontId="29" fillId="0" borderId="3" xfId="0" applyFont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/>
    </xf>
    <xf numFmtId="2" fontId="22" fillId="0" borderId="14" xfId="0" applyNumberFormat="1" applyFont="1" applyFill="1" applyBorder="1" applyAlignment="1">
      <alignment horizontal="right" vertical="center"/>
    </xf>
    <xf numFmtId="0" fontId="19" fillId="0" borderId="14" xfId="0" applyFont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/>
    </xf>
    <xf numFmtId="3" fontId="22" fillId="0" borderId="22" xfId="0" applyNumberFormat="1" applyFont="1" applyFill="1" applyBorder="1" applyAlignment="1">
      <alignment vertical="center"/>
    </xf>
    <xf numFmtId="0" fontId="22" fillId="0" borderId="4" xfId="0" applyFont="1" applyFill="1" applyBorder="1" applyAlignment="1">
      <alignment horizontal="right" vertical="center"/>
    </xf>
    <xf numFmtId="3" fontId="22" fillId="0" borderId="13" xfId="0" applyNumberFormat="1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right" vertical="center"/>
    </xf>
    <xf numFmtId="0" fontId="22" fillId="0" borderId="14" xfId="0" applyNumberFormat="1" applyFont="1" applyFill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3" fontId="22" fillId="0" borderId="10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51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31" xfId="0" applyNumberFormat="1" applyFont="1" applyBorder="1" applyAlignment="1">
      <alignment vertical="center"/>
    </xf>
    <xf numFmtId="0" fontId="2" fillId="0" borderId="105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wrapText="1"/>
    </xf>
    <xf numFmtId="3" fontId="10" fillId="0" borderId="0" xfId="0" applyNumberFormat="1" applyFont="1"/>
    <xf numFmtId="0" fontId="38" fillId="0" borderId="106" xfId="0" applyFont="1" applyBorder="1"/>
    <xf numFmtId="0" fontId="36" fillId="0" borderId="18" xfId="0" applyFont="1" applyBorder="1" applyAlignment="1">
      <alignment vertical="center"/>
    </xf>
    <xf numFmtId="0" fontId="36" fillId="0" borderId="18" xfId="0" applyFont="1" applyBorder="1" applyAlignment="1">
      <alignment vertical="center" wrapText="1"/>
    </xf>
    <xf numFmtId="0" fontId="36" fillId="0" borderId="106" xfId="0" applyFont="1" applyBorder="1" applyAlignment="1">
      <alignment vertical="center"/>
    </xf>
    <xf numFmtId="0" fontId="36" fillId="0" borderId="18" xfId="0" applyFont="1" applyBorder="1" applyAlignment="1">
      <alignment horizontal="left" vertical="center" indent="1"/>
    </xf>
    <xf numFmtId="0" fontId="36" fillId="0" borderId="18" xfId="0" applyFont="1" applyBorder="1" applyAlignment="1">
      <alignment horizontal="left" vertical="center" wrapText="1" indent="1"/>
    </xf>
    <xf numFmtId="0" fontId="39" fillId="0" borderId="18" xfId="0" applyFont="1" applyBorder="1" applyAlignment="1">
      <alignment vertical="center"/>
    </xf>
    <xf numFmtId="3" fontId="39" fillId="0" borderId="18" xfId="0" applyNumberFormat="1" applyFont="1" applyBorder="1"/>
    <xf numFmtId="3" fontId="39" fillId="0" borderId="101" xfId="0" applyNumberFormat="1" applyFont="1" applyBorder="1"/>
    <xf numFmtId="3" fontId="39" fillId="0" borderId="32" xfId="0" applyNumberFormat="1" applyFont="1" applyBorder="1"/>
    <xf numFmtId="3" fontId="39" fillId="0" borderId="19" xfId="0" applyNumberFormat="1" applyFont="1" applyBorder="1"/>
    <xf numFmtId="3" fontId="36" fillId="0" borderId="18" xfId="0" applyNumberFormat="1" applyFont="1" applyBorder="1"/>
    <xf numFmtId="3" fontId="36" fillId="0" borderId="101" xfId="0" applyNumberFormat="1" applyFont="1" applyBorder="1"/>
    <xf numFmtId="3" fontId="36" fillId="0" borderId="32" xfId="0" applyNumberFormat="1" applyFont="1" applyBorder="1"/>
    <xf numFmtId="3" fontId="36" fillId="0" borderId="19" xfId="0" applyNumberFormat="1" applyFont="1" applyBorder="1"/>
    <xf numFmtId="3" fontId="36" fillId="0" borderId="106" xfId="0" applyNumberFormat="1" applyFont="1" applyBorder="1"/>
    <xf numFmtId="3" fontId="36" fillId="0" borderId="107" xfId="0" applyNumberFormat="1" applyFont="1" applyBorder="1"/>
    <xf numFmtId="3" fontId="36" fillId="0" borderId="108" xfId="0" applyNumberFormat="1" applyFont="1" applyBorder="1"/>
    <xf numFmtId="3" fontId="36" fillId="0" borderId="12" xfId="0" applyNumberFormat="1" applyFont="1" applyBorder="1"/>
    <xf numFmtId="49" fontId="36" fillId="0" borderId="13" xfId="0" applyNumberFormat="1" applyFont="1" applyBorder="1" applyAlignment="1">
      <alignment horizontal="center" vertical="center" wrapText="1"/>
    </xf>
    <xf numFmtId="49" fontId="36" fillId="0" borderId="14" xfId="0" applyNumberFormat="1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right" vertical="center" wrapText="1"/>
    </xf>
    <xf numFmtId="3" fontId="15" fillId="0" borderId="47" xfId="0" applyNumberFormat="1" applyFont="1" applyBorder="1" applyAlignment="1">
      <alignment horizontal="right"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7" fillId="0" borderId="48" xfId="0" applyNumberFormat="1" applyFont="1" applyBorder="1" applyAlignment="1">
      <alignment horizontal="right" vertical="center" wrapText="1"/>
    </xf>
    <xf numFmtId="3" fontId="24" fillId="0" borderId="33" xfId="0" applyNumberFormat="1" applyFont="1" applyFill="1" applyBorder="1" applyAlignment="1">
      <alignment horizontal="right" vertical="center" wrapText="1"/>
    </xf>
    <xf numFmtId="0" fontId="35" fillId="0" borderId="47" xfId="0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1" xfId="0" applyNumberFormat="1" applyFont="1" applyBorder="1" applyAlignment="1">
      <alignment vertical="center"/>
    </xf>
    <xf numFmtId="165" fontId="0" fillId="0" borderId="0" xfId="0" applyNumberFormat="1"/>
    <xf numFmtId="3" fontId="16" fillId="0" borderId="4" xfId="0" applyNumberFormat="1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horizontal="right" vertical="center"/>
    </xf>
    <xf numFmtId="164" fontId="2" fillId="0" borderId="48" xfId="0" applyNumberFormat="1" applyFont="1" applyBorder="1" applyAlignment="1">
      <alignment horizontal="right" vertical="center" wrapText="1"/>
    </xf>
    <xf numFmtId="3" fontId="2" fillId="0" borderId="81" xfId="0" applyNumberFormat="1" applyFont="1" applyFill="1" applyBorder="1" applyAlignment="1">
      <alignment horizontal="right" vertical="center" wrapText="1"/>
    </xf>
    <xf numFmtId="3" fontId="2" fillId="0" borderId="109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52" xfId="0" applyNumberFormat="1" applyFont="1" applyFill="1" applyBorder="1" applyAlignment="1">
      <alignment horizontal="right" vertical="center" wrapText="1"/>
    </xf>
    <xf numFmtId="3" fontId="2" fillId="0" borderId="25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1" fillId="0" borderId="0" xfId="0" applyFont="1" applyBorder="1" applyAlignment="1">
      <alignment horizontal="justify" vertical="center" wrapText="1"/>
    </xf>
    <xf numFmtId="0" fontId="0" fillId="0" borderId="0" xfId="0" applyAlignment="1"/>
    <xf numFmtId="2" fontId="2" fillId="0" borderId="0" xfId="1" applyNumberFormat="1" applyFont="1" applyBorder="1" applyAlignment="1" applyProtection="1">
      <alignment vertical="center" wrapText="1"/>
    </xf>
    <xf numFmtId="0" fontId="2" fillId="0" borderId="0" xfId="1" applyFont="1" applyBorder="1" applyAlignment="1" applyProtection="1">
      <alignment vertical="center" wrapText="1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2" fillId="0" borderId="0" xfId="1" applyFont="1" applyBorder="1" applyAlignment="1" applyProtection="1">
      <alignment horizontal="left" vertical="center" wrapText="1"/>
    </xf>
    <xf numFmtId="0" fontId="20" fillId="0" borderId="0" xfId="0" applyFont="1" applyAlignment="1"/>
    <xf numFmtId="0" fontId="30" fillId="0" borderId="0" xfId="0" applyFont="1" applyAlignment="1"/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11" xfId="0" applyFont="1" applyBorder="1" applyAlignment="1"/>
    <xf numFmtId="0" fontId="4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7" fillId="0" borderId="114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89" xfId="0" applyBorder="1" applyAlignment="1"/>
    <xf numFmtId="0" fontId="0" fillId="0" borderId="47" xfId="0" applyBorder="1" applyAlignment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left" vertical="center" wrapText="1"/>
    </xf>
    <xf numFmtId="0" fontId="0" fillId="0" borderId="116" xfId="0" applyBorder="1" applyAlignment="1">
      <alignment vertical="center"/>
    </xf>
    <xf numFmtId="0" fontId="0" fillId="0" borderId="116" xfId="0" applyBorder="1" applyAlignment="1"/>
    <xf numFmtId="0" fontId="2" fillId="0" borderId="4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" fillId="0" borderId="27" xfId="0" applyFont="1" applyBorder="1" applyAlignment="1">
      <alignment horizontal="left" vertical="center" wrapText="1" indent="1"/>
    </xf>
    <xf numFmtId="0" fontId="2" fillId="0" borderId="106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0" fillId="0" borderId="116" xfId="0" applyBorder="1" applyAlignment="1">
      <alignment horizontal="left" vertical="center"/>
    </xf>
    <xf numFmtId="0" fontId="2" fillId="0" borderId="9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11" fillId="0" borderId="116" xfId="0" applyFont="1" applyBorder="1" applyAlignment="1">
      <alignment vertical="center"/>
    </xf>
    <xf numFmtId="0" fontId="4" fillId="0" borderId="116" xfId="0" applyFont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7" fillId="0" borderId="1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justify" vertical="center" wrapText="1"/>
    </xf>
    <xf numFmtId="3" fontId="20" fillId="0" borderId="0" xfId="0" applyNumberFormat="1" applyFont="1" applyBorder="1" applyAlignment="1">
      <alignment horizontal="justify"/>
    </xf>
    <xf numFmtId="3" fontId="30" fillId="0" borderId="0" xfId="0" applyNumberFormat="1" applyFont="1" applyBorder="1" applyAlignment="1"/>
    <xf numFmtId="0" fontId="11" fillId="0" borderId="11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17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7" fillId="0" borderId="117" xfId="0" applyFont="1" applyBorder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0" fillId="0" borderId="116" xfId="0" applyBorder="1"/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17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0" fillId="0" borderId="116" xfId="0" applyBorder="1" applyAlignment="1">
      <alignment horizontal="justify" vertical="center" wrapText="1"/>
    </xf>
    <xf numFmtId="0" fontId="4" fillId="0" borderId="116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17" fillId="0" borderId="4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30" fillId="0" borderId="96" xfId="0" applyFont="1" applyBorder="1" applyAlignment="1">
      <alignment horizontal="center" vertical="center" wrapText="1"/>
    </xf>
    <xf numFmtId="0" fontId="30" fillId="0" borderId="11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/>
    </xf>
    <xf numFmtId="0" fontId="25" fillId="0" borderId="42" xfId="0" applyFont="1" applyBorder="1" applyAlignment="1">
      <alignment horizontal="justify" wrapText="1"/>
    </xf>
    <xf numFmtId="0" fontId="30" fillId="0" borderId="42" xfId="0" applyFont="1" applyBorder="1" applyAlignment="1"/>
    <xf numFmtId="0" fontId="30" fillId="0" borderId="0" xfId="0" applyFont="1" applyBorder="1" applyAlignment="1"/>
    <xf numFmtId="0" fontId="32" fillId="0" borderId="0" xfId="0" applyFont="1" applyAlignment="1"/>
    <xf numFmtId="0" fontId="10" fillId="0" borderId="0" xfId="0" applyFont="1" applyAlignment="1"/>
    <xf numFmtId="0" fontId="33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22" fillId="0" borderId="9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7" xfId="0" applyFont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0" fillId="0" borderId="116" xfId="0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06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/>
    </xf>
    <xf numFmtId="0" fontId="2" fillId="0" borderId="116" xfId="0" applyFont="1" applyBorder="1" applyAlignment="1">
      <alignment vertical="center"/>
    </xf>
    <xf numFmtId="0" fontId="17" fillId="0" borderId="114" xfId="0" applyFont="1" applyBorder="1" applyAlignment="1">
      <alignment horizontal="center" vertical="center"/>
    </xf>
    <xf numFmtId="0" fontId="30" fillId="0" borderId="74" xfId="0" applyFont="1" applyBorder="1" applyAlignment="1">
      <alignment vertical="center"/>
    </xf>
    <xf numFmtId="0" fontId="21" fillId="0" borderId="23" xfId="0" applyFont="1" applyBorder="1" applyAlignment="1">
      <alignment horizontal="center"/>
    </xf>
    <xf numFmtId="0" fontId="21" fillId="0" borderId="90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2" fontId="17" fillId="0" borderId="43" xfId="0" applyNumberFormat="1" applyFont="1" applyBorder="1" applyAlignment="1">
      <alignment horizontal="center" vertical="center" wrapText="1"/>
    </xf>
    <xf numFmtId="2" fontId="0" fillId="0" borderId="117" xfId="0" applyNumberFormat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7" fillId="0" borderId="112" xfId="0" applyFont="1" applyBorder="1" applyAlignment="1">
      <alignment vertical="center"/>
    </xf>
    <xf numFmtId="0" fontId="27" fillId="0" borderId="111" xfId="0" applyFont="1" applyBorder="1" applyAlignment="1">
      <alignment vertical="center"/>
    </xf>
    <xf numFmtId="0" fontId="4" fillId="0" borderId="116" xfId="0" applyFont="1" applyBorder="1" applyAlignment="1">
      <alignment horizontal="justify" vertical="center" wrapText="1"/>
    </xf>
    <xf numFmtId="0" fontId="4" fillId="0" borderId="116" xfId="0" applyFont="1" applyBorder="1" applyAlignment="1">
      <alignment horizontal="justify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2" fillId="0" borderId="112" xfId="0" applyFont="1" applyBorder="1" applyAlignment="1">
      <alignment vertical="center"/>
    </xf>
    <xf numFmtId="0" fontId="2" fillId="0" borderId="1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34" fillId="0" borderId="89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justify" vertical="center" wrapText="1"/>
    </xf>
    <xf numFmtId="0" fontId="30" fillId="0" borderId="0" xfId="0" applyFont="1" applyBorder="1" applyAlignment="1">
      <alignment vertical="center"/>
    </xf>
    <xf numFmtId="0" fontId="2" fillId="0" borderId="74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39" workbookViewId="0">
      <selection activeCell="A48" sqref="A48"/>
    </sheetView>
  </sheetViews>
  <sheetFormatPr defaultRowHeight="12.75"/>
  <cols>
    <col min="1" max="1" width="91.42578125" customWidth="1"/>
  </cols>
  <sheetData>
    <row r="1" spans="1:1" ht="32.25" customHeight="1">
      <c r="A1" s="478" t="s">
        <v>289</v>
      </c>
    </row>
    <row r="2" spans="1:1" s="66" customFormat="1" ht="30" customHeight="1">
      <c r="A2" s="476" t="s">
        <v>208</v>
      </c>
    </row>
    <row r="3" spans="1:1" s="157" customFormat="1" ht="20.100000000000001" customHeight="1">
      <c r="A3" s="479" t="s">
        <v>210</v>
      </c>
    </row>
    <row r="4" spans="1:1" s="66" customFormat="1" ht="20.100000000000001" customHeight="1">
      <c r="A4" s="476" t="s">
        <v>209</v>
      </c>
    </row>
    <row r="5" spans="1:1" s="66" customFormat="1" ht="20.100000000000001" customHeight="1">
      <c r="A5" s="476" t="s">
        <v>211</v>
      </c>
    </row>
    <row r="6" spans="1:1" s="66" customFormat="1" ht="20.100000000000001" customHeight="1">
      <c r="A6" s="476" t="s">
        <v>212</v>
      </c>
    </row>
    <row r="7" spans="1:1" s="66" customFormat="1" ht="20.100000000000001" customHeight="1">
      <c r="A7" s="476" t="s">
        <v>213</v>
      </c>
    </row>
    <row r="8" spans="1:1" s="66" customFormat="1" ht="20.100000000000001" customHeight="1">
      <c r="A8" s="476" t="s">
        <v>214</v>
      </c>
    </row>
    <row r="9" spans="1:1" s="66" customFormat="1" ht="20.100000000000001" customHeight="1">
      <c r="A9" s="476" t="s">
        <v>207</v>
      </c>
    </row>
    <row r="10" spans="1:1" s="66" customFormat="1" ht="20.100000000000001" customHeight="1">
      <c r="A10" s="476" t="s">
        <v>153</v>
      </c>
    </row>
    <row r="11" spans="1:1" s="66" customFormat="1" ht="20.100000000000001" customHeight="1">
      <c r="A11" s="476" t="s">
        <v>215</v>
      </c>
    </row>
    <row r="12" spans="1:1" s="66" customFormat="1" ht="30" customHeight="1">
      <c r="A12" s="476" t="s">
        <v>484</v>
      </c>
    </row>
    <row r="13" spans="1:1" s="66" customFormat="1" ht="30" customHeight="1">
      <c r="A13" s="476" t="s">
        <v>485</v>
      </c>
    </row>
    <row r="14" spans="1:1" s="66" customFormat="1" ht="30" customHeight="1">
      <c r="A14" s="476" t="s">
        <v>486</v>
      </c>
    </row>
    <row r="15" spans="1:1" s="66" customFormat="1" ht="30" customHeight="1">
      <c r="A15" s="476" t="s">
        <v>487</v>
      </c>
    </row>
    <row r="16" spans="1:1" s="66" customFormat="1" ht="30" customHeight="1">
      <c r="A16" s="476" t="s">
        <v>488</v>
      </c>
    </row>
    <row r="17" spans="1:8" s="66" customFormat="1" ht="30" customHeight="1">
      <c r="A17" s="476" t="s">
        <v>489</v>
      </c>
    </row>
    <row r="18" spans="1:8" s="66" customFormat="1" ht="30" customHeight="1">
      <c r="A18" s="476" t="s">
        <v>490</v>
      </c>
    </row>
    <row r="19" spans="1:8" s="66" customFormat="1" ht="30" customHeight="1">
      <c r="A19" s="476" t="s">
        <v>491</v>
      </c>
    </row>
    <row r="20" spans="1:8" s="66" customFormat="1" ht="30" customHeight="1">
      <c r="A20" s="476" t="s">
        <v>492</v>
      </c>
    </row>
    <row r="21" spans="1:8" s="66" customFormat="1" ht="30" customHeight="1">
      <c r="A21" s="476" t="s">
        <v>493</v>
      </c>
    </row>
    <row r="22" spans="1:8" s="158" customFormat="1" ht="37.5" customHeight="1">
      <c r="A22" s="475" t="s">
        <v>494</v>
      </c>
      <c r="B22" s="476"/>
      <c r="C22" s="476"/>
      <c r="D22" s="476"/>
      <c r="E22" s="476"/>
      <c r="F22" s="476"/>
      <c r="G22" s="476"/>
      <c r="H22" s="476"/>
    </row>
    <row r="23" spans="1:8" s="158" customFormat="1" ht="40.5" customHeight="1">
      <c r="A23" s="476" t="s">
        <v>495</v>
      </c>
    </row>
    <row r="24" spans="1:8" s="158" customFormat="1" ht="30" hidden="1" customHeight="1">
      <c r="A24" s="477" t="s">
        <v>479</v>
      </c>
    </row>
    <row r="25" spans="1:8" s="158" customFormat="1" ht="30" hidden="1" customHeight="1">
      <c r="A25" s="477"/>
    </row>
    <row r="26" spans="1:8" s="158" customFormat="1" ht="30" hidden="1" customHeight="1">
      <c r="A26" s="477"/>
    </row>
    <row r="27" spans="1:8" s="158" customFormat="1" ht="30" hidden="1" customHeight="1">
      <c r="A27" s="477"/>
    </row>
    <row r="28" spans="1:8" s="158" customFormat="1" ht="30" hidden="1" customHeight="1">
      <c r="A28" s="477"/>
    </row>
    <row r="29" spans="1:8" s="158" customFormat="1" ht="30" hidden="1" customHeight="1">
      <c r="A29" s="477"/>
    </row>
    <row r="30" spans="1:8" s="158" customFormat="1" ht="30" hidden="1" customHeight="1">
      <c r="A30" s="477"/>
    </row>
    <row r="31" spans="1:8" s="158" customFormat="1" ht="37.5" customHeight="1">
      <c r="A31" s="476" t="s">
        <v>496</v>
      </c>
    </row>
    <row r="32" spans="1:8" s="158" customFormat="1" ht="37.5" customHeight="1">
      <c r="A32" s="476" t="s">
        <v>497</v>
      </c>
    </row>
    <row r="33" spans="1:1" s="158" customFormat="1" ht="38.25" customHeight="1">
      <c r="A33" s="476" t="s">
        <v>498</v>
      </c>
    </row>
    <row r="34" spans="1:1" s="158" customFormat="1" ht="20.100000000000001" customHeight="1">
      <c r="A34" s="476" t="s">
        <v>499</v>
      </c>
    </row>
    <row r="35" spans="1:1" s="158" customFormat="1" ht="20.100000000000001" customHeight="1">
      <c r="A35" s="476" t="s">
        <v>500</v>
      </c>
    </row>
    <row r="36" spans="1:1" s="158" customFormat="1" ht="30" customHeight="1">
      <c r="A36" s="476" t="s">
        <v>501</v>
      </c>
    </row>
    <row r="37" spans="1:1" s="158" customFormat="1" ht="30" customHeight="1">
      <c r="A37" s="476" t="s">
        <v>502</v>
      </c>
    </row>
    <row r="38" spans="1:1" s="158" customFormat="1" ht="20.100000000000001" customHeight="1">
      <c r="A38" s="476" t="s">
        <v>503</v>
      </c>
    </row>
    <row r="39" spans="1:1" s="158" customFormat="1" ht="30" customHeight="1">
      <c r="A39" s="476" t="s">
        <v>504</v>
      </c>
    </row>
    <row r="40" spans="1:1" s="71" customFormat="1" ht="30" customHeight="1">
      <c r="A40" s="476" t="s">
        <v>505</v>
      </c>
    </row>
    <row r="41" spans="1:1" s="71" customFormat="1" ht="20.100000000000001" customHeight="1">
      <c r="A41" s="71" t="s">
        <v>480</v>
      </c>
    </row>
    <row r="42" spans="1:1" s="71" customFormat="1" ht="20.100000000000001" customHeight="1">
      <c r="A42" s="71" t="s">
        <v>481</v>
      </c>
    </row>
    <row r="43" spans="1:1" s="71" customFormat="1" ht="20.100000000000001" customHeight="1">
      <c r="A43" s="71" t="s">
        <v>482</v>
      </c>
    </row>
    <row r="44" spans="1:1" s="71" customFormat="1" ht="20.100000000000001" customHeight="1">
      <c r="A44" s="476" t="s">
        <v>506</v>
      </c>
    </row>
    <row r="45" spans="1:1" s="71" customFormat="1" ht="20.100000000000001" customHeight="1">
      <c r="A45" s="476" t="s">
        <v>507</v>
      </c>
    </row>
    <row r="46" spans="1:1" s="71" customFormat="1" ht="20.100000000000001" customHeight="1">
      <c r="A46" s="476" t="s">
        <v>483</v>
      </c>
    </row>
    <row r="47" spans="1:1" s="71" customFormat="1" ht="30" customHeight="1">
      <c r="A47" s="476" t="s">
        <v>508</v>
      </c>
    </row>
    <row r="48" spans="1:1" s="71" customFormat="1" ht="38.25">
      <c r="A48" s="476" t="s">
        <v>509</v>
      </c>
    </row>
  </sheetData>
  <phoneticPr fontId="10" type="noConversion"/>
  <hyperlinks>
    <hyperlink ref="A2" location="'Tabl. 1'!A1" display="Tabl. 1. Przedsiębiorstwa prowadzące działalność leasingową według okresu rozpoczęcia _x000a_             działalności operacyjnej"/>
    <hyperlink ref="A3" location="'Tabl. 2'!A2" display="Tabl. 2. Przedsiębiorstwa prowadzące działalność leasingową według formy _x000a_             prawno-organizacyjnej _x000a_             Stan w dniu 31 grudnia"/>
    <hyperlink ref="A4" location="'Tabl. 3'!A1" display="Tabl. 3. Sieć dystrybucji przedsiębiorstw prowadzących działalność leasingową_x000a_             Stan w dniu 31grudnia"/>
    <hyperlink ref="A5" location="'Tabl. 4'!A1" display="Tabl. 4. Udziałowcy przedsiębiorstw prowadzących działalność leasingową według _x000a_             kryterium rezydenta_x000a_             Stan w dniu 31 grudnia"/>
    <hyperlink ref="A6" location="'Tabl. 5'!A1" display="Tabl. 5. Przedsiębiorstwa według specjalizacji w działalności leasingowej _x000a_             Stan w dniu 31 grudnia"/>
    <hyperlink ref="A7" location="'Tabl. 6'!A1" display="Tabl. 6. Przedsiębiorstwa prowadzące działalność leasingową według _x000a_              przynależności do grup kapitałowych_x000a_              Stan w dniu 31grudnia "/>
    <hyperlink ref="A8" location="'Tabl. 7'!A1" display="Tabl. 7. Kanały pozyskiwania klientów przez przedsiębiorstwa prowadzące _x000a_            działalność leasingową_x000a_            Stan w dniu 31grudnia"/>
    <hyperlink ref="A9" location="'Tabl. 8'!A1" display="Tabl. 8. Opcje zakończenia umowy leasingu"/>
    <hyperlink ref="A10" location="'Tabl. 9'!A1" display="Tabl. 9. Rodzaje zawieranych umów leasingowych"/>
    <hyperlink ref="A11" location="'Tabl. 10'!A1" display="Tabl. 10. Liczba i wartość nowych umów leasingowych zawartych_x000a_               w okresie od 1 stycznia do 31 grudnia"/>
    <hyperlink ref="A12" location="'Tabl. 11'!A1" display="Tabl. 11. Źródła finansowania środków (przedmiotów) przekazanych w leasing _x000a_                w okresie od 1 stycznia do 31 grudnia"/>
    <hyperlink ref="A13" location="'Tabl. 12'!A1" display="Tabl. 12. Źródła pochodzenia środków (przedmiotów) przekazanych w leasing przez_x000a_                leasingodawcę z nowych umów zawartych w okresie od 1 stycznia _x000a_               do 31 grudnia "/>
    <hyperlink ref="A14" location="'Tabl. 13'!A1" display="Tabl. 13. Liczba leasingobiorców (klientów), wartość brutto nowych umów zawartych _x000a_                w okresie od 1 stycznia do 31 grudnia według charakterystyki   _x000a_                obsługiwanych leasingobiorców "/>
    <hyperlink ref="A15" location="'Tabl. 14'!A1" display="Tabl. 14. Leasingobiorcy według rodzaju prowadzonej działalności (sekcji PKD), _x000a_                wartość nowych umów leasingu zawartych w okresie od 1 stycznia _x000a_                do 31 grudnia "/>
    <hyperlink ref="A16" location="'Tabl. 15'!A1" display="Tabl. 15. Liczba leasingobiorców według siedziby, wartość nowych umów leasingu _x000a_               zawartych w okresie od 1 stycznia do 31 grudnia "/>
    <hyperlink ref="A17" location="'Tabl. 16'!A1" display="Tabl. 16. Wartość nowych umów leasingowych zawartych w okresie od 1 stycznia _x000a_                do 31 grudnia  według formy działalności leasingobiorcy "/>
    <hyperlink ref="A18" location="Tabl.17!A1" display="Tabl. 17. Wartość nowych umów leasingowych zawartych w okresie od 1 stycznia _x000a_                do 31 grudnia w podziale na rodzaje leasingu"/>
    <hyperlink ref="A19" location="'Tabl. 18'!A1" display="Tabl. 18. Wartość nowych umów leasingowych zawartych w okresie od 1 stycznia _x000a_                do 31 grudnia według rodzaju środków trwałych i czasu trwania umowy "/>
    <hyperlink ref="A20" location="'Tabl. 19'!A1" display="Tabl. 19. Wartość nowych umów leasingowych zawartych w okresie od 1 stycznia do 31 grudnia _x000a_               według rodzaju środków trwałych i waluty transakcji "/>
    <hyperlink ref="A21" location="'Tabl. 20'!A1" display="Tabl. 20. Wartość nowych umów leasingowych zawartych w okresie od 1 stycznia _x000a_                do 31 grudnia według rodzaju środków trwałych "/>
    <hyperlink ref="A48" location="'Tabl. 40'!A1" display="'Tabl. 40'!A1"/>
    <hyperlink ref="A47" location="'Tabl. 39'!A1" display="'Tabl. 39'!A1"/>
    <hyperlink ref="A46" location="'Tabl. 38'!A1" display="'Tabl. 38'!A1"/>
    <hyperlink ref="A45" location="'Tabl. 37'!A1" display="'Tabl. 37'!A1"/>
    <hyperlink ref="A44" location="'Tabl. 36'!A1" display="'Tabl. 36'!A1"/>
    <hyperlink ref="A40" location="'Tabl. 32'!A1" display="'Tabl. 32'!A1"/>
    <hyperlink ref="A39" location="'Tabl. 31'!A1" display="'Tabl. 31'!A1"/>
    <hyperlink ref="A38" location="'Tabl. 30'!A1" display="'Tabl. 30'!A1"/>
    <hyperlink ref="A37" location="'Tabl. 29'!A1" display="'Tabl. 29'!A1"/>
    <hyperlink ref="A36" location="'Tabl. 28'!A1" display="'Tabl. 28'!A1"/>
    <hyperlink ref="A35" location="'Tabl. 27'!A1" display="'Tabl. 27'!A1"/>
    <hyperlink ref="A34" location="'Tabl. 26'!A1" display="'Tabl. 26'!A1"/>
    <hyperlink ref="A33" location="'Tabl. 25'!A1" display="'Tabl. 25'!A1"/>
    <hyperlink ref="A32" location="'Tabl. 24'!A1" display="'Tabl. 24'!A1"/>
    <hyperlink ref="A31" location="'Tabl. 23'!A1" display="'Tabl. 23'!A1"/>
    <hyperlink ref="A23" location="'Tabl. 22'!A1" display="'Tabl. 22'!A1"/>
    <hyperlink ref="A22" location="'Tabl. 21'!A1" display="'Tabl. 21'!A1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1"/>
    </sheetView>
  </sheetViews>
  <sheetFormatPr defaultRowHeight="12.75"/>
  <cols>
    <col min="1" max="1" width="53.7109375" customWidth="1"/>
    <col min="2" max="3" width="15.7109375" customWidth="1"/>
  </cols>
  <sheetData>
    <row r="1" spans="1:3" s="1" customFormat="1" ht="39.950000000000003" customHeight="1" thickBot="1">
      <c r="A1" s="542" t="s">
        <v>153</v>
      </c>
      <c r="B1" s="514"/>
      <c r="C1" s="514"/>
    </row>
    <row r="2" spans="1:3" ht="30" customHeight="1">
      <c r="A2" s="498" t="s">
        <v>349</v>
      </c>
      <c r="B2" s="484" t="s">
        <v>5</v>
      </c>
      <c r="C2" s="485"/>
    </row>
    <row r="3" spans="1:3" ht="15.95" customHeight="1" thickBot="1">
      <c r="A3" s="500"/>
      <c r="B3" s="170" t="s">
        <v>74</v>
      </c>
      <c r="C3" s="171" t="s">
        <v>75</v>
      </c>
    </row>
    <row r="4" spans="1:3" ht="20.100000000000001" customHeight="1">
      <c r="A4" s="30" t="s">
        <v>399</v>
      </c>
      <c r="B4" s="7"/>
      <c r="C4" s="31"/>
    </row>
    <row r="5" spans="1:3" ht="20.100000000000001" customHeight="1">
      <c r="A5" s="37" t="s">
        <v>238</v>
      </c>
      <c r="B5" s="236">
        <v>92</v>
      </c>
      <c r="C5" s="261">
        <v>92</v>
      </c>
    </row>
    <row r="6" spans="1:3" ht="20.100000000000001" customHeight="1">
      <c r="A6" s="37" t="s">
        <v>239</v>
      </c>
      <c r="B6" s="236">
        <v>86</v>
      </c>
      <c r="C6" s="261">
        <v>78</v>
      </c>
    </row>
    <row r="7" spans="1:3" ht="20.100000000000001" customHeight="1">
      <c r="A7" s="38" t="s">
        <v>240</v>
      </c>
      <c r="B7" s="236">
        <v>7</v>
      </c>
      <c r="C7" s="261">
        <v>6</v>
      </c>
    </row>
    <row r="8" spans="1:3" ht="35.1" customHeight="1">
      <c r="A8" s="30" t="s">
        <v>400</v>
      </c>
      <c r="B8" s="7"/>
      <c r="C8" s="293"/>
    </row>
    <row r="9" spans="1:3" ht="20.100000000000001" customHeight="1">
      <c r="A9" s="15" t="s">
        <v>401</v>
      </c>
      <c r="B9" s="65">
        <v>60</v>
      </c>
      <c r="C9" s="261">
        <v>66</v>
      </c>
    </row>
    <row r="10" spans="1:3" ht="20.100000000000001" customHeight="1">
      <c r="A10" s="15" t="s">
        <v>402</v>
      </c>
      <c r="B10" s="65">
        <v>66</v>
      </c>
      <c r="C10" s="261">
        <v>57</v>
      </c>
    </row>
    <row r="11" spans="1:3" ht="20.100000000000001" customHeight="1">
      <c r="A11" s="30" t="s">
        <v>228</v>
      </c>
      <c r="B11" s="7"/>
      <c r="C11" s="293"/>
    </row>
    <row r="12" spans="1:3" ht="20.100000000000001" customHeight="1">
      <c r="A12" s="15" t="s">
        <v>403</v>
      </c>
      <c r="B12" s="236">
        <v>111</v>
      </c>
      <c r="C12" s="261">
        <v>107</v>
      </c>
    </row>
    <row r="13" spans="1:3" ht="20.100000000000001" customHeight="1">
      <c r="A13" s="15" t="s">
        <v>404</v>
      </c>
      <c r="B13" s="236">
        <v>43</v>
      </c>
      <c r="C13" s="261">
        <v>37</v>
      </c>
    </row>
    <row r="14" spans="1:3" ht="20.100000000000001" customHeight="1">
      <c r="A14" s="15" t="s">
        <v>405</v>
      </c>
      <c r="B14" s="236">
        <v>44</v>
      </c>
      <c r="C14" s="261">
        <v>43</v>
      </c>
    </row>
    <row r="15" spans="1:3" ht="20.100000000000001" customHeight="1">
      <c r="A15" s="30" t="s">
        <v>406</v>
      </c>
      <c r="B15" s="7"/>
      <c r="C15" s="293"/>
    </row>
    <row r="16" spans="1:3" ht="20.100000000000001" customHeight="1">
      <c r="A16" s="52" t="s">
        <v>407</v>
      </c>
      <c r="B16" s="237">
        <v>100</v>
      </c>
      <c r="C16" s="261">
        <v>98</v>
      </c>
    </row>
    <row r="17" spans="1:3" ht="20.100000000000001" customHeight="1">
      <c r="A17" s="53" t="s">
        <v>408</v>
      </c>
      <c r="B17" s="236">
        <v>4</v>
      </c>
      <c r="C17" s="261">
        <v>5</v>
      </c>
    </row>
    <row r="18" spans="1:3" ht="20.100000000000001" customHeight="1">
      <c r="A18" s="54" t="s">
        <v>0</v>
      </c>
      <c r="B18" s="292">
        <v>66</v>
      </c>
      <c r="C18" s="261">
        <v>64</v>
      </c>
    </row>
    <row r="19" spans="1:3" ht="20.100000000000001" customHeight="1">
      <c r="A19" s="30" t="s">
        <v>1</v>
      </c>
      <c r="B19" s="7"/>
      <c r="C19" s="31"/>
    </row>
    <row r="20" spans="1:3" ht="20.100000000000001" customHeight="1">
      <c r="A20" s="53" t="s">
        <v>2</v>
      </c>
      <c r="B20" s="35">
        <v>109</v>
      </c>
      <c r="C20" s="43">
        <v>112</v>
      </c>
    </row>
    <row r="21" spans="1:3" ht="20.100000000000001" customHeight="1">
      <c r="A21" s="53" t="s">
        <v>3</v>
      </c>
      <c r="B21" s="35">
        <v>19</v>
      </c>
      <c r="C21" s="43">
        <v>18</v>
      </c>
    </row>
    <row r="22" spans="1:3" ht="20.100000000000001" customHeight="1" thickBot="1">
      <c r="A22" s="39" t="s">
        <v>4</v>
      </c>
      <c r="B22" s="151">
        <v>15</v>
      </c>
      <c r="C22" s="185">
        <v>16</v>
      </c>
    </row>
    <row r="24" spans="1:3" s="152" customFormat="1" ht="13.5">
      <c r="A24" s="480" t="s">
        <v>72</v>
      </c>
      <c r="B24" s="481"/>
      <c r="C24" s="481"/>
    </row>
    <row r="25" spans="1:3" s="152" customFormat="1" ht="13.5">
      <c r="A25" s="480" t="s">
        <v>73</v>
      </c>
      <c r="B25" s="481"/>
      <c r="C25" s="481"/>
    </row>
  </sheetData>
  <mergeCells count="5">
    <mergeCell ref="A25:C25"/>
    <mergeCell ref="A2:A3"/>
    <mergeCell ref="B2:C2"/>
    <mergeCell ref="A1:C1"/>
    <mergeCell ref="A24:C2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" sqref="B3:C3"/>
    </sheetView>
  </sheetViews>
  <sheetFormatPr defaultColWidth="35.7109375" defaultRowHeight="12.75"/>
  <cols>
    <col min="1" max="1" width="58.7109375" customWidth="1"/>
    <col min="2" max="2" width="13.28515625" customWidth="1"/>
    <col min="3" max="3" width="12.85546875" customWidth="1"/>
  </cols>
  <sheetData>
    <row r="1" spans="1:3" s="1" customFormat="1" ht="50.1" customHeight="1" thickBot="1">
      <c r="A1" s="513" t="s">
        <v>229</v>
      </c>
      <c r="B1" s="536"/>
      <c r="C1" s="536"/>
    </row>
    <row r="2" spans="1:3" ht="30" customHeight="1" thickBot="1">
      <c r="A2" s="33" t="s">
        <v>349</v>
      </c>
      <c r="B2" s="167" t="s">
        <v>74</v>
      </c>
      <c r="C2" s="285" t="s">
        <v>75</v>
      </c>
    </row>
    <row r="3" spans="1:3" ht="24.95" customHeight="1">
      <c r="A3" s="29" t="s">
        <v>398</v>
      </c>
      <c r="B3" s="189">
        <v>213029</v>
      </c>
      <c r="C3" s="294">
        <v>232746</v>
      </c>
    </row>
    <row r="4" spans="1:3" ht="35.1" customHeight="1" thickBot="1">
      <c r="A4" s="12" t="s">
        <v>189</v>
      </c>
      <c r="B4" s="190">
        <v>26905452</v>
      </c>
      <c r="C4" s="83">
        <v>30418550</v>
      </c>
    </row>
    <row r="6" spans="1:3" s="152" customFormat="1" ht="13.5">
      <c r="A6" s="480" t="s">
        <v>72</v>
      </c>
      <c r="B6" s="481"/>
      <c r="C6" s="481"/>
    </row>
    <row r="7" spans="1:3" s="152" customFormat="1" ht="13.5">
      <c r="A7" s="480" t="s">
        <v>73</v>
      </c>
      <c r="B7" s="481"/>
      <c r="C7" s="481"/>
    </row>
  </sheetData>
  <mergeCells count="3">
    <mergeCell ref="A1:C1"/>
    <mergeCell ref="A6:C6"/>
    <mergeCell ref="A7:C7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1"/>
    </sheetView>
  </sheetViews>
  <sheetFormatPr defaultRowHeight="12.75"/>
  <cols>
    <col min="1" max="1" width="54.28515625" customWidth="1"/>
    <col min="2" max="3" width="15.7109375" customWidth="1"/>
  </cols>
  <sheetData>
    <row r="1" spans="1:3" s="1" customFormat="1" ht="50.1" customHeight="1" thickBot="1">
      <c r="A1" s="543" t="s">
        <v>230</v>
      </c>
      <c r="B1" s="483"/>
      <c r="C1" s="483"/>
    </row>
    <row r="2" spans="1:3" ht="30" customHeight="1">
      <c r="A2" s="544" t="s">
        <v>349</v>
      </c>
      <c r="B2" s="546" t="s">
        <v>173</v>
      </c>
      <c r="C2" s="547"/>
    </row>
    <row r="3" spans="1:3" ht="15.95" customHeight="1" thickBot="1">
      <c r="A3" s="545"/>
      <c r="B3" s="153" t="s">
        <v>74</v>
      </c>
      <c r="C3" s="154" t="s">
        <v>75</v>
      </c>
    </row>
    <row r="4" spans="1:3" s="1" customFormat="1" ht="24.95" customHeight="1">
      <c r="A4" s="10" t="s">
        <v>29</v>
      </c>
      <c r="B4" s="196">
        <v>29621772</v>
      </c>
      <c r="C4" s="191">
        <v>33379001</v>
      </c>
    </row>
    <row r="5" spans="1:3" s="1" customFormat="1" ht="24.95" customHeight="1">
      <c r="A5" s="11" t="s">
        <v>30</v>
      </c>
      <c r="B5" s="197">
        <v>2316115</v>
      </c>
      <c r="C5" s="192">
        <v>2981071</v>
      </c>
    </row>
    <row r="6" spans="1:3" s="1" customFormat="1" ht="24.95" customHeight="1">
      <c r="A6" s="11" t="s">
        <v>31</v>
      </c>
      <c r="B6" s="197">
        <v>25568171</v>
      </c>
      <c r="C6" s="192">
        <v>27520268</v>
      </c>
    </row>
    <row r="7" spans="1:3" s="1" customFormat="1" ht="24.95" customHeight="1">
      <c r="A7" s="11" t="s">
        <v>39</v>
      </c>
      <c r="B7" s="198">
        <v>1763</v>
      </c>
      <c r="C7" s="193">
        <v>383680</v>
      </c>
    </row>
    <row r="8" spans="1:3" s="1" customFormat="1" ht="24.95" customHeight="1">
      <c r="A8" s="11" t="s">
        <v>40</v>
      </c>
      <c r="B8" s="197">
        <v>879972</v>
      </c>
      <c r="C8" s="192">
        <v>936407</v>
      </c>
    </row>
    <row r="9" spans="1:3" s="1" customFormat="1" ht="24.95" customHeight="1">
      <c r="A9" s="11" t="s">
        <v>41</v>
      </c>
      <c r="B9" s="223" t="s">
        <v>360</v>
      </c>
      <c r="C9" s="85" t="s">
        <v>360</v>
      </c>
    </row>
    <row r="10" spans="1:3" s="1" customFormat="1" ht="24.95" customHeight="1">
      <c r="A10" s="14" t="s">
        <v>42</v>
      </c>
      <c r="B10" s="413">
        <v>163528</v>
      </c>
      <c r="C10" s="414">
        <v>668457</v>
      </c>
    </row>
    <row r="11" spans="1:3" s="1" customFormat="1" ht="24.95" customHeight="1">
      <c r="A11" s="140" t="s">
        <v>43</v>
      </c>
      <c r="B11" s="223" t="s">
        <v>360</v>
      </c>
      <c r="C11" s="85" t="s">
        <v>360</v>
      </c>
    </row>
    <row r="12" spans="1:3" s="1" customFormat="1" ht="24.95" customHeight="1">
      <c r="A12" s="140" t="s">
        <v>44</v>
      </c>
      <c r="B12" s="223" t="s">
        <v>360</v>
      </c>
      <c r="C12" s="85" t="s">
        <v>360</v>
      </c>
    </row>
    <row r="13" spans="1:3" s="1" customFormat="1" ht="24.95" customHeight="1">
      <c r="A13" s="140" t="s">
        <v>45</v>
      </c>
      <c r="B13" s="223" t="s">
        <v>360</v>
      </c>
      <c r="C13" s="85" t="s">
        <v>360</v>
      </c>
    </row>
    <row r="14" spans="1:3" s="1" customFormat="1" ht="24.95" customHeight="1">
      <c r="A14" s="140" t="s">
        <v>46</v>
      </c>
      <c r="B14" s="197">
        <v>163528</v>
      </c>
      <c r="C14" s="192">
        <v>668457</v>
      </c>
    </row>
    <row r="15" spans="1:3" s="1" customFormat="1" ht="24.95" customHeight="1">
      <c r="A15" s="14" t="s">
        <v>47</v>
      </c>
      <c r="B15" s="199">
        <v>167328</v>
      </c>
      <c r="C15" s="194">
        <v>153592</v>
      </c>
    </row>
    <row r="16" spans="1:3" s="1" customFormat="1" ht="24.95" customHeight="1" thickBot="1">
      <c r="A16" s="12" t="s">
        <v>48</v>
      </c>
      <c r="B16" s="200">
        <v>524895</v>
      </c>
      <c r="C16" s="195">
        <v>735526</v>
      </c>
    </row>
    <row r="18" spans="1:3" s="152" customFormat="1" ht="13.5">
      <c r="A18" s="480" t="s">
        <v>72</v>
      </c>
      <c r="B18" s="481"/>
      <c r="C18" s="481"/>
    </row>
    <row r="19" spans="1:3" s="152" customFormat="1" ht="13.5">
      <c r="A19" s="480" t="s">
        <v>73</v>
      </c>
      <c r="B19" s="481"/>
      <c r="C19" s="481"/>
    </row>
  </sheetData>
  <mergeCells count="5">
    <mergeCell ref="A1:C1"/>
    <mergeCell ref="A18:C18"/>
    <mergeCell ref="A19:C19"/>
    <mergeCell ref="A2:A3"/>
    <mergeCell ref="B2:C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22" sqref="F22"/>
    </sheetView>
  </sheetViews>
  <sheetFormatPr defaultRowHeight="12.75"/>
  <cols>
    <col min="1" max="1" width="33.5703125" customWidth="1"/>
    <col min="2" max="5" width="12.7109375" customWidth="1"/>
  </cols>
  <sheetData>
    <row r="1" spans="1:5" ht="60" customHeight="1" thickBot="1">
      <c r="A1" s="548" t="s">
        <v>107</v>
      </c>
      <c r="B1" s="549"/>
      <c r="C1" s="549"/>
      <c r="D1" s="549"/>
      <c r="E1" s="549"/>
    </row>
    <row r="2" spans="1:5" ht="35.1" customHeight="1">
      <c r="A2" s="544" t="s">
        <v>349</v>
      </c>
      <c r="B2" s="535" t="s">
        <v>111</v>
      </c>
      <c r="C2" s="517"/>
      <c r="D2" s="551" t="s">
        <v>186</v>
      </c>
      <c r="E2" s="552"/>
    </row>
    <row r="3" spans="1:5" ht="15.95" customHeight="1" thickBot="1">
      <c r="A3" s="550"/>
      <c r="B3" s="170" t="s">
        <v>74</v>
      </c>
      <c r="C3" s="169" t="s">
        <v>75</v>
      </c>
      <c r="D3" s="169" t="s">
        <v>74</v>
      </c>
      <c r="E3" s="171" t="s">
        <v>75</v>
      </c>
    </row>
    <row r="4" spans="1:5" ht="24.95" customHeight="1">
      <c r="A4" s="10" t="s">
        <v>350</v>
      </c>
      <c r="B4" s="295">
        <v>476061</v>
      </c>
      <c r="C4" s="74">
        <v>527328</v>
      </c>
      <c r="D4" s="301">
        <v>26905452</v>
      </c>
      <c r="E4" s="300">
        <v>30418550</v>
      </c>
    </row>
    <row r="5" spans="1:5" ht="24.95" customHeight="1">
      <c r="A5" s="11" t="s">
        <v>112</v>
      </c>
      <c r="B5" s="296">
        <v>361643</v>
      </c>
      <c r="C5" s="75">
        <v>428495</v>
      </c>
      <c r="D5" s="302">
        <v>25555707</v>
      </c>
      <c r="E5" s="298">
        <v>29029956</v>
      </c>
    </row>
    <row r="6" spans="1:5" ht="24.95" customHeight="1">
      <c r="A6" s="11" t="s">
        <v>113</v>
      </c>
      <c r="B6" s="296">
        <v>114083</v>
      </c>
      <c r="C6" s="75">
        <v>97664</v>
      </c>
      <c r="D6" s="302">
        <v>1217674</v>
      </c>
      <c r="E6" s="298">
        <v>1221148</v>
      </c>
    </row>
    <row r="7" spans="1:5" ht="24.95" customHeight="1" thickBot="1">
      <c r="A7" s="12" t="s">
        <v>114</v>
      </c>
      <c r="B7" s="297">
        <v>335</v>
      </c>
      <c r="C7" s="76">
        <v>1169</v>
      </c>
      <c r="D7" s="303">
        <v>132070</v>
      </c>
      <c r="E7" s="299">
        <v>167446</v>
      </c>
    </row>
    <row r="8" spans="1:5" ht="12.75" customHeight="1"/>
    <row r="9" spans="1:5" s="152" customFormat="1" ht="13.5">
      <c r="A9" s="480" t="s">
        <v>72</v>
      </c>
      <c r="B9" s="481"/>
      <c r="C9" s="481"/>
      <c r="D9" s="481"/>
    </row>
    <row r="10" spans="1:5" s="152" customFormat="1" ht="13.5">
      <c r="A10" s="480" t="s">
        <v>73</v>
      </c>
      <c r="B10" s="481"/>
      <c r="C10" s="481"/>
      <c r="D10" s="481"/>
    </row>
  </sheetData>
  <mergeCells count="6">
    <mergeCell ref="A9:D9"/>
    <mergeCell ref="A10:D10"/>
    <mergeCell ref="A1:E1"/>
    <mergeCell ref="A2:A3"/>
    <mergeCell ref="B2:C2"/>
    <mergeCell ref="D2:E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7"/>
  <sheetViews>
    <sheetView workbookViewId="0">
      <selection activeCell="F17" sqref="F17"/>
    </sheetView>
  </sheetViews>
  <sheetFormatPr defaultRowHeight="38.1" customHeight="1"/>
  <cols>
    <col min="1" max="1" width="33.28515625" customWidth="1"/>
    <col min="2" max="5" width="12.7109375" customWidth="1"/>
  </cols>
  <sheetData>
    <row r="1" spans="1:5" s="1" customFormat="1" ht="60" customHeight="1" thickBot="1">
      <c r="A1" s="553" t="s">
        <v>202</v>
      </c>
      <c r="B1" s="514"/>
      <c r="C1" s="514"/>
      <c r="D1" s="514"/>
      <c r="E1" s="514"/>
    </row>
    <row r="2" spans="1:5" ht="45" customHeight="1">
      <c r="A2" s="498" t="s">
        <v>349</v>
      </c>
      <c r="B2" s="516" t="s">
        <v>25</v>
      </c>
      <c r="C2" s="517"/>
      <c r="D2" s="517" t="s">
        <v>110</v>
      </c>
      <c r="E2" s="518"/>
    </row>
    <row r="3" spans="1:5" ht="15.95" customHeight="1" thickBot="1">
      <c r="A3" s="499"/>
      <c r="B3" s="170" t="s">
        <v>74</v>
      </c>
      <c r="C3" s="169" t="s">
        <v>75</v>
      </c>
      <c r="D3" s="169" t="s">
        <v>74</v>
      </c>
      <c r="E3" s="171" t="s">
        <v>75</v>
      </c>
    </row>
    <row r="4" spans="1:5" ht="24.95" customHeight="1">
      <c r="A4" s="10" t="s">
        <v>350</v>
      </c>
      <c r="B4" s="84">
        <v>138529</v>
      </c>
      <c r="C4" s="84">
        <v>141821</v>
      </c>
      <c r="D4" s="84">
        <v>26905452</v>
      </c>
      <c r="E4" s="201">
        <v>30418550</v>
      </c>
    </row>
    <row r="5" spans="1:5" ht="24.95" customHeight="1">
      <c r="A5" s="38" t="s">
        <v>26</v>
      </c>
      <c r="B5" s="85">
        <v>124595</v>
      </c>
      <c r="C5" s="85">
        <v>129258</v>
      </c>
      <c r="D5" s="85">
        <v>25308522</v>
      </c>
      <c r="E5" s="193">
        <v>28581959</v>
      </c>
    </row>
    <row r="6" spans="1:5" ht="24.95" customHeight="1">
      <c r="A6" s="38" t="s">
        <v>27</v>
      </c>
      <c r="B6" s="85">
        <v>116</v>
      </c>
      <c r="C6" s="85">
        <v>122</v>
      </c>
      <c r="D6" s="85">
        <v>98012</v>
      </c>
      <c r="E6" s="193">
        <v>35975</v>
      </c>
    </row>
    <row r="7" spans="1:5" ht="24.95" customHeight="1" thickBot="1">
      <c r="A7" s="46" t="s">
        <v>28</v>
      </c>
      <c r="B7" s="86">
        <v>13818</v>
      </c>
      <c r="C7" s="86">
        <v>12441</v>
      </c>
      <c r="D7" s="86">
        <v>1498918</v>
      </c>
      <c r="E7" s="202">
        <v>1800616</v>
      </c>
    </row>
    <row r="8" spans="1:5" ht="14.1" customHeight="1"/>
    <row r="9" spans="1:5" s="152" customFormat="1" ht="13.5">
      <c r="A9" s="480" t="s">
        <v>72</v>
      </c>
      <c r="B9" s="481"/>
      <c r="C9" s="481"/>
      <c r="D9" s="481"/>
    </row>
    <row r="10" spans="1:5" s="152" customFormat="1" ht="13.5">
      <c r="A10" s="480" t="s">
        <v>73</v>
      </c>
      <c r="B10" s="481"/>
      <c r="C10" s="481"/>
      <c r="D10" s="481"/>
    </row>
    <row r="11" spans="1:5" ht="20.100000000000001" customHeight="1"/>
    <row r="12" spans="1:5" ht="20.100000000000001" customHeight="1"/>
    <row r="13" spans="1:5" ht="20.100000000000001" customHeight="1"/>
    <row r="14" spans="1:5" ht="20.100000000000001" customHeight="1"/>
    <row r="15" spans="1:5" ht="20.100000000000001" customHeight="1"/>
    <row r="16" spans="1: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</sheetData>
  <mergeCells count="6">
    <mergeCell ref="A9:D9"/>
    <mergeCell ref="A10:D10"/>
    <mergeCell ref="A1:E1"/>
    <mergeCell ref="A2:A3"/>
    <mergeCell ref="B2:C2"/>
    <mergeCell ref="D2:E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E1"/>
    </sheetView>
  </sheetViews>
  <sheetFormatPr defaultRowHeight="12.75"/>
  <cols>
    <col min="1" max="1" width="33.140625" customWidth="1"/>
    <col min="2" max="5" width="12.7109375" customWidth="1"/>
  </cols>
  <sheetData>
    <row r="1" spans="1:5" ht="54.95" customHeight="1" thickBot="1">
      <c r="A1" s="556" t="s">
        <v>203</v>
      </c>
      <c r="B1" s="514"/>
      <c r="C1" s="514"/>
      <c r="D1" s="514"/>
      <c r="E1" s="514"/>
    </row>
    <row r="2" spans="1:5" ht="39.950000000000003" customHeight="1">
      <c r="A2" s="546" t="s">
        <v>349</v>
      </c>
      <c r="B2" s="558" t="s">
        <v>49</v>
      </c>
      <c r="C2" s="551"/>
      <c r="D2" s="551" t="s">
        <v>187</v>
      </c>
      <c r="E2" s="552"/>
    </row>
    <row r="3" spans="1:5" ht="15.95" customHeight="1" thickBot="1">
      <c r="A3" s="557"/>
      <c r="B3" s="170" t="s">
        <v>74</v>
      </c>
      <c r="C3" s="169" t="s">
        <v>75</v>
      </c>
      <c r="D3" s="169" t="s">
        <v>74</v>
      </c>
      <c r="E3" s="171" t="s">
        <v>75</v>
      </c>
    </row>
    <row r="4" spans="1:5" ht="20.100000000000001" customHeight="1">
      <c r="A4" s="10" t="s">
        <v>89</v>
      </c>
      <c r="B4" s="90">
        <v>138529</v>
      </c>
      <c r="C4" s="90">
        <v>141821</v>
      </c>
      <c r="D4" s="304">
        <v>26905452</v>
      </c>
      <c r="E4" s="300">
        <v>30418550</v>
      </c>
    </row>
    <row r="5" spans="1:5" ht="27" customHeight="1">
      <c r="A5" s="11" t="s">
        <v>242</v>
      </c>
      <c r="B5" s="91">
        <v>4920</v>
      </c>
      <c r="C5" s="91">
        <v>5646</v>
      </c>
      <c r="D5" s="305">
        <v>1319581</v>
      </c>
      <c r="E5" s="298">
        <v>1256446</v>
      </c>
    </row>
    <row r="6" spans="1:5" ht="20.100000000000001" customHeight="1">
      <c r="A6" s="11" t="s">
        <v>50</v>
      </c>
      <c r="B6" s="91">
        <v>401</v>
      </c>
      <c r="C6" s="91">
        <v>409</v>
      </c>
      <c r="D6" s="305">
        <v>429005</v>
      </c>
      <c r="E6" s="298">
        <v>342533</v>
      </c>
    </row>
    <row r="7" spans="1:5" ht="20.100000000000001" customHeight="1">
      <c r="A7" s="11" t="s">
        <v>51</v>
      </c>
      <c r="B7" s="91">
        <v>16541</v>
      </c>
      <c r="C7" s="91">
        <v>18188</v>
      </c>
      <c r="D7" s="305">
        <v>4477211</v>
      </c>
      <c r="E7" s="298">
        <v>5523192</v>
      </c>
    </row>
    <row r="8" spans="1:5" ht="39.950000000000003" customHeight="1">
      <c r="A8" s="38" t="s">
        <v>52</v>
      </c>
      <c r="B8" s="91">
        <v>880</v>
      </c>
      <c r="C8" s="91">
        <v>342</v>
      </c>
      <c r="D8" s="305">
        <v>269378</v>
      </c>
      <c r="E8" s="298">
        <v>93667</v>
      </c>
    </row>
    <row r="9" spans="1:5" ht="39.950000000000003" customHeight="1">
      <c r="A9" s="38" t="s">
        <v>64</v>
      </c>
      <c r="B9" s="91">
        <v>733</v>
      </c>
      <c r="C9" s="91">
        <v>882</v>
      </c>
      <c r="D9" s="305">
        <v>133686</v>
      </c>
      <c r="E9" s="298">
        <v>301846</v>
      </c>
    </row>
    <row r="10" spans="1:5" ht="20.100000000000001" customHeight="1">
      <c r="A10" s="38" t="s">
        <v>53</v>
      </c>
      <c r="B10" s="91">
        <v>11952</v>
      </c>
      <c r="C10" s="91">
        <v>11107</v>
      </c>
      <c r="D10" s="305">
        <v>2093281</v>
      </c>
      <c r="E10" s="298">
        <v>2107315</v>
      </c>
    </row>
    <row r="11" spans="1:5" ht="39.950000000000003" customHeight="1">
      <c r="A11" s="11" t="s">
        <v>54</v>
      </c>
      <c r="B11" s="91">
        <v>25770</v>
      </c>
      <c r="C11" s="91">
        <v>30304</v>
      </c>
      <c r="D11" s="305">
        <v>3810487</v>
      </c>
      <c r="E11" s="298">
        <v>4772587</v>
      </c>
    </row>
    <row r="12" spans="1:5" ht="20.100000000000001" customHeight="1">
      <c r="A12" s="11" t="s">
        <v>55</v>
      </c>
      <c r="B12" s="91">
        <v>16712</v>
      </c>
      <c r="C12" s="91">
        <v>19113</v>
      </c>
      <c r="D12" s="305">
        <v>5204773</v>
      </c>
      <c r="E12" s="298">
        <v>6567000</v>
      </c>
    </row>
    <row r="13" spans="1:5" ht="27" customHeight="1">
      <c r="A13" s="11" t="s">
        <v>65</v>
      </c>
      <c r="B13" s="91">
        <v>2615</v>
      </c>
      <c r="C13" s="91">
        <v>2439</v>
      </c>
      <c r="D13" s="305">
        <v>433083</v>
      </c>
      <c r="E13" s="298">
        <v>398360</v>
      </c>
    </row>
    <row r="14" spans="1:5" ht="20.100000000000001" customHeight="1">
      <c r="A14" s="11" t="s">
        <v>57</v>
      </c>
      <c r="B14" s="91">
        <v>3152</v>
      </c>
      <c r="C14" s="91">
        <v>3228</v>
      </c>
      <c r="D14" s="305">
        <v>504445</v>
      </c>
      <c r="E14" s="298">
        <v>546203</v>
      </c>
    </row>
    <row r="15" spans="1:5" ht="20.100000000000001" customHeight="1">
      <c r="A15" s="11" t="s">
        <v>58</v>
      </c>
      <c r="B15" s="91">
        <v>3586</v>
      </c>
      <c r="C15" s="91">
        <v>2604</v>
      </c>
      <c r="D15" s="305">
        <v>436118</v>
      </c>
      <c r="E15" s="298">
        <v>453212</v>
      </c>
    </row>
    <row r="16" spans="1:5" ht="27" customHeight="1">
      <c r="A16" s="11" t="s">
        <v>59</v>
      </c>
      <c r="B16" s="91">
        <v>1529</v>
      </c>
      <c r="C16" s="91">
        <v>1657</v>
      </c>
      <c r="D16" s="305">
        <v>773619</v>
      </c>
      <c r="E16" s="298">
        <v>545330</v>
      </c>
    </row>
    <row r="17" spans="1:5" ht="27" customHeight="1">
      <c r="A17" s="11" t="s">
        <v>241</v>
      </c>
      <c r="B17" s="91">
        <v>8167</v>
      </c>
      <c r="C17" s="91">
        <v>8740</v>
      </c>
      <c r="D17" s="305">
        <v>851619</v>
      </c>
      <c r="E17" s="298">
        <v>903552</v>
      </c>
    </row>
    <row r="18" spans="1:5" ht="39.950000000000003" customHeight="1">
      <c r="A18" s="11" t="s">
        <v>66</v>
      </c>
      <c r="B18" s="91">
        <v>4715</v>
      </c>
      <c r="C18" s="91">
        <v>3692</v>
      </c>
      <c r="D18" s="305">
        <v>484456</v>
      </c>
      <c r="E18" s="298">
        <v>723946</v>
      </c>
    </row>
    <row r="19" spans="1:5" ht="39.950000000000003" customHeight="1">
      <c r="A19" s="11" t="s">
        <v>60</v>
      </c>
      <c r="B19" s="91">
        <v>151</v>
      </c>
      <c r="C19" s="91">
        <v>342</v>
      </c>
      <c r="D19" s="305">
        <v>18425</v>
      </c>
      <c r="E19" s="298">
        <v>32051</v>
      </c>
    </row>
    <row r="20" spans="1:5" ht="20.100000000000001" customHeight="1">
      <c r="A20" s="11" t="s">
        <v>61</v>
      </c>
      <c r="B20" s="91">
        <v>1284</v>
      </c>
      <c r="C20" s="91">
        <v>1060</v>
      </c>
      <c r="D20" s="305">
        <v>103136</v>
      </c>
      <c r="E20" s="298">
        <v>89947</v>
      </c>
    </row>
    <row r="21" spans="1:5" ht="20.100000000000001" customHeight="1">
      <c r="A21" s="11" t="s">
        <v>62</v>
      </c>
      <c r="B21" s="91">
        <v>7067</v>
      </c>
      <c r="C21" s="91">
        <v>7186</v>
      </c>
      <c r="D21" s="305">
        <v>654721</v>
      </c>
      <c r="E21" s="298">
        <v>774335</v>
      </c>
    </row>
    <row r="22" spans="1:5" ht="27" customHeight="1">
      <c r="A22" s="11" t="s">
        <v>67</v>
      </c>
      <c r="B22" s="91">
        <v>759</v>
      </c>
      <c r="C22" s="91">
        <v>738</v>
      </c>
      <c r="D22" s="306">
        <v>158121</v>
      </c>
      <c r="E22" s="298">
        <v>90420</v>
      </c>
    </row>
    <row r="23" spans="1:5" ht="20.100000000000001" customHeight="1">
      <c r="A23" s="11" t="s">
        <v>63</v>
      </c>
      <c r="B23" s="91">
        <v>23619</v>
      </c>
      <c r="C23" s="91">
        <v>14749</v>
      </c>
      <c r="D23" s="305">
        <v>4059601</v>
      </c>
      <c r="E23" s="298">
        <v>2263618</v>
      </c>
    </row>
    <row r="24" spans="1:5" ht="20.100000000000001" customHeight="1" thickBot="1">
      <c r="A24" s="12" t="s">
        <v>397</v>
      </c>
      <c r="B24" s="92">
        <v>49</v>
      </c>
      <c r="C24" s="92">
        <v>76</v>
      </c>
      <c r="D24" s="307">
        <v>5323</v>
      </c>
      <c r="E24" s="299">
        <v>5518</v>
      </c>
    </row>
    <row r="26" spans="1:5" s="152" customFormat="1" ht="13.5">
      <c r="A26" s="480" t="s">
        <v>72</v>
      </c>
      <c r="B26" s="481"/>
      <c r="C26" s="481"/>
      <c r="D26" s="481"/>
    </row>
    <row r="27" spans="1:5" s="152" customFormat="1" ht="13.5">
      <c r="A27" s="480" t="s">
        <v>73</v>
      </c>
      <c r="B27" s="481"/>
      <c r="C27" s="481"/>
      <c r="D27" s="481"/>
    </row>
    <row r="28" spans="1:5">
      <c r="A28" s="554" t="s">
        <v>90</v>
      </c>
      <c r="B28" s="555"/>
      <c r="C28" s="555"/>
      <c r="D28" s="555"/>
      <c r="E28" s="555"/>
    </row>
  </sheetData>
  <mergeCells count="7">
    <mergeCell ref="A28:E28"/>
    <mergeCell ref="A26:D26"/>
    <mergeCell ref="A27:D27"/>
    <mergeCell ref="A1:E1"/>
    <mergeCell ref="A2:A3"/>
    <mergeCell ref="B2:C2"/>
    <mergeCell ref="D2:E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16" sqref="F16"/>
    </sheetView>
  </sheetViews>
  <sheetFormatPr defaultRowHeight="12.75"/>
  <cols>
    <col min="1" max="1" width="33" customWidth="1"/>
    <col min="2" max="5" width="12.7109375" customWidth="1"/>
  </cols>
  <sheetData>
    <row r="1" spans="1:5" s="1" customFormat="1" ht="50.1" customHeight="1" thickBot="1">
      <c r="A1" s="543" t="s">
        <v>216</v>
      </c>
      <c r="B1" s="483"/>
      <c r="C1" s="483"/>
      <c r="D1" s="483"/>
      <c r="E1" s="483"/>
    </row>
    <row r="2" spans="1:5" ht="30" customHeight="1">
      <c r="A2" s="544" t="s">
        <v>349</v>
      </c>
      <c r="B2" s="559" t="s">
        <v>68</v>
      </c>
      <c r="C2" s="551"/>
      <c r="D2" s="551" t="s">
        <v>69</v>
      </c>
      <c r="E2" s="552"/>
    </row>
    <row r="3" spans="1:5" ht="15" customHeight="1">
      <c r="A3" s="545"/>
      <c r="B3" s="560" t="s">
        <v>70</v>
      </c>
      <c r="C3" s="561"/>
      <c r="D3" s="562" t="s">
        <v>76</v>
      </c>
      <c r="E3" s="563"/>
    </row>
    <row r="4" spans="1:5" ht="15.95" customHeight="1" thickBot="1">
      <c r="A4" s="550"/>
      <c r="B4" s="170" t="s">
        <v>74</v>
      </c>
      <c r="C4" s="169" t="s">
        <v>75</v>
      </c>
      <c r="D4" s="169" t="s">
        <v>74</v>
      </c>
      <c r="E4" s="171" t="s">
        <v>75</v>
      </c>
    </row>
    <row r="5" spans="1:5" ht="24.95" customHeight="1">
      <c r="A5" s="10" t="s">
        <v>29</v>
      </c>
      <c r="B5" s="308">
        <v>138529</v>
      </c>
      <c r="C5" s="74">
        <v>141821</v>
      </c>
      <c r="D5" s="311">
        <v>26905451.568</v>
      </c>
      <c r="E5" s="316">
        <v>30418550</v>
      </c>
    </row>
    <row r="6" spans="1:5" ht="24.95" customHeight="1">
      <c r="A6" s="11" t="s">
        <v>77</v>
      </c>
      <c r="B6" s="309">
        <v>13077</v>
      </c>
      <c r="C6" s="75">
        <v>12067</v>
      </c>
      <c r="D6" s="312">
        <v>2350487.8739999998</v>
      </c>
      <c r="E6" s="314">
        <v>2279934</v>
      </c>
    </row>
    <row r="7" spans="1:5" ht="24.95" customHeight="1">
      <c r="A7" s="11" t="s">
        <v>78</v>
      </c>
      <c r="B7" s="309">
        <v>6253</v>
      </c>
      <c r="C7" s="75">
        <v>6586</v>
      </c>
      <c r="D7" s="312">
        <v>1163545.69</v>
      </c>
      <c r="E7" s="314">
        <v>1365706</v>
      </c>
    </row>
    <row r="8" spans="1:5" ht="24.95" customHeight="1">
      <c r="A8" s="11" t="s">
        <v>79</v>
      </c>
      <c r="B8" s="309">
        <v>4959</v>
      </c>
      <c r="C8" s="75">
        <v>4916</v>
      </c>
      <c r="D8" s="312">
        <v>838594.70499999996</v>
      </c>
      <c r="E8" s="314">
        <v>1235273</v>
      </c>
    </row>
    <row r="9" spans="1:5" ht="24.95" customHeight="1">
      <c r="A9" s="11" t="s">
        <v>80</v>
      </c>
      <c r="B9" s="309">
        <v>3508</v>
      </c>
      <c r="C9" s="75">
        <v>3294</v>
      </c>
      <c r="D9" s="312">
        <v>556889.22699999996</v>
      </c>
      <c r="E9" s="314">
        <v>668953</v>
      </c>
    </row>
    <row r="10" spans="1:5" ht="24.95" customHeight="1">
      <c r="A10" s="11" t="s">
        <v>81</v>
      </c>
      <c r="B10" s="309">
        <v>7681</v>
      </c>
      <c r="C10" s="75">
        <v>7233</v>
      </c>
      <c r="D10" s="312">
        <v>1276727.507</v>
      </c>
      <c r="E10" s="314">
        <v>1475777</v>
      </c>
    </row>
    <row r="11" spans="1:5" ht="24.95" customHeight="1">
      <c r="A11" s="11" t="s">
        <v>82</v>
      </c>
      <c r="B11" s="309">
        <v>9986</v>
      </c>
      <c r="C11" s="75">
        <v>9782</v>
      </c>
      <c r="D11" s="312">
        <v>1787158.1939999999</v>
      </c>
      <c r="E11" s="314">
        <v>2022291</v>
      </c>
    </row>
    <row r="12" spans="1:5" ht="24.95" customHeight="1">
      <c r="A12" s="11" t="s">
        <v>83</v>
      </c>
      <c r="B12" s="309">
        <v>32282</v>
      </c>
      <c r="C12" s="75">
        <v>35386</v>
      </c>
      <c r="D12" s="312">
        <v>7663659.2829999998</v>
      </c>
      <c r="E12" s="314">
        <v>8923018</v>
      </c>
    </row>
    <row r="13" spans="1:5" ht="24.95" customHeight="1">
      <c r="A13" s="11" t="s">
        <v>84</v>
      </c>
      <c r="B13" s="309">
        <v>2413</v>
      </c>
      <c r="C13" s="75">
        <v>2604</v>
      </c>
      <c r="D13" s="312">
        <v>418607.19500000001</v>
      </c>
      <c r="E13" s="314">
        <v>472272</v>
      </c>
    </row>
    <row r="14" spans="1:5" ht="24.95" customHeight="1">
      <c r="A14" s="11" t="s">
        <v>85</v>
      </c>
      <c r="B14" s="309">
        <v>3967</v>
      </c>
      <c r="C14" s="75">
        <v>4059</v>
      </c>
      <c r="D14" s="312">
        <v>739324.45400000003</v>
      </c>
      <c r="E14" s="314">
        <v>781475</v>
      </c>
    </row>
    <row r="15" spans="1:5" ht="24.95" customHeight="1">
      <c r="A15" s="11" t="s">
        <v>86</v>
      </c>
      <c r="B15" s="309">
        <v>2956</v>
      </c>
      <c r="C15" s="75">
        <v>3028</v>
      </c>
      <c r="D15" s="312">
        <v>541397.91599999997</v>
      </c>
      <c r="E15" s="314">
        <v>565591</v>
      </c>
    </row>
    <row r="16" spans="1:5" ht="24.95" customHeight="1">
      <c r="A16" s="11" t="s">
        <v>87</v>
      </c>
      <c r="B16" s="309">
        <v>8827</v>
      </c>
      <c r="C16" s="75">
        <v>8756</v>
      </c>
      <c r="D16" s="312">
        <v>1487710.3430000001</v>
      </c>
      <c r="E16" s="314">
        <v>1565081</v>
      </c>
    </row>
    <row r="17" spans="1:5" ht="24.95" customHeight="1">
      <c r="A17" s="11" t="s">
        <v>88</v>
      </c>
      <c r="B17" s="309">
        <v>15549</v>
      </c>
      <c r="C17" s="75">
        <v>15870</v>
      </c>
      <c r="D17" s="312">
        <v>3056347.7760000001</v>
      </c>
      <c r="E17" s="314">
        <v>3391547</v>
      </c>
    </row>
    <row r="18" spans="1:5" ht="24.95" customHeight="1">
      <c r="A18" s="38" t="s">
        <v>94</v>
      </c>
      <c r="B18" s="309">
        <v>2603</v>
      </c>
      <c r="C18" s="75">
        <v>2493</v>
      </c>
      <c r="D18" s="312">
        <v>516361.94799999997</v>
      </c>
      <c r="E18" s="314">
        <v>476639</v>
      </c>
    </row>
    <row r="19" spans="1:5" ht="24.95" customHeight="1">
      <c r="A19" s="11" t="s">
        <v>95</v>
      </c>
      <c r="B19" s="309">
        <v>3564</v>
      </c>
      <c r="C19" s="75">
        <v>3763</v>
      </c>
      <c r="D19" s="312">
        <v>665642.44900000002</v>
      </c>
      <c r="E19" s="314">
        <v>742680</v>
      </c>
    </row>
    <row r="20" spans="1:5" ht="24.95" customHeight="1">
      <c r="A20" s="11" t="s">
        <v>96</v>
      </c>
      <c r="B20" s="309">
        <v>15520</v>
      </c>
      <c r="C20" s="75">
        <v>16440</v>
      </c>
      <c r="D20" s="312">
        <v>2868070.878</v>
      </c>
      <c r="E20" s="314">
        <v>3378580</v>
      </c>
    </row>
    <row r="21" spans="1:5" ht="24.95" customHeight="1" thickBot="1">
      <c r="A21" s="12" t="s">
        <v>97</v>
      </c>
      <c r="B21" s="310">
        <v>5384</v>
      </c>
      <c r="C21" s="76">
        <v>5544</v>
      </c>
      <c r="D21" s="313">
        <v>974926.13500000001</v>
      </c>
      <c r="E21" s="315">
        <v>1073733</v>
      </c>
    </row>
    <row r="23" spans="1:5" s="152" customFormat="1" ht="13.5">
      <c r="A23" s="480" t="s">
        <v>72</v>
      </c>
      <c r="B23" s="481"/>
      <c r="C23" s="481"/>
      <c r="D23" s="481"/>
    </row>
    <row r="24" spans="1:5" s="152" customFormat="1" ht="13.5">
      <c r="A24" s="480" t="s">
        <v>73</v>
      </c>
      <c r="B24" s="481"/>
      <c r="C24" s="481"/>
      <c r="D24" s="481"/>
    </row>
  </sheetData>
  <mergeCells count="8">
    <mergeCell ref="A23:D23"/>
    <mergeCell ref="A24:D24"/>
    <mergeCell ref="A1:E1"/>
    <mergeCell ref="A2:A4"/>
    <mergeCell ref="B2:C2"/>
    <mergeCell ref="D2:E2"/>
    <mergeCell ref="B3:C3"/>
    <mergeCell ref="D3:E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I15" sqref="I15"/>
    </sheetView>
  </sheetViews>
  <sheetFormatPr defaultRowHeight="12.75"/>
  <cols>
    <col min="1" max="1" width="27" customWidth="1"/>
    <col min="2" max="7" width="9.7109375" customWidth="1"/>
    <col min="8" max="8" width="9.7109375" hidden="1" customWidth="1"/>
  </cols>
  <sheetData>
    <row r="1" spans="1:8" ht="45" customHeight="1" thickBot="1">
      <c r="A1" s="564" t="s">
        <v>217</v>
      </c>
      <c r="B1" s="549"/>
      <c r="C1" s="549"/>
      <c r="D1" s="549"/>
      <c r="E1" s="549"/>
      <c r="F1" s="549"/>
      <c r="G1" s="549"/>
    </row>
    <row r="2" spans="1:8" ht="35.1" customHeight="1" thickBot="1">
      <c r="A2" s="565" t="s">
        <v>349</v>
      </c>
      <c r="B2" s="568" t="s">
        <v>362</v>
      </c>
      <c r="C2" s="568"/>
      <c r="D2" s="568" t="s">
        <v>154</v>
      </c>
      <c r="E2" s="568"/>
      <c r="F2" s="568" t="s">
        <v>397</v>
      </c>
      <c r="G2" s="569"/>
      <c r="H2" s="318"/>
    </row>
    <row r="3" spans="1:8" ht="15" customHeight="1" thickBot="1">
      <c r="A3" s="566"/>
      <c r="B3" s="570" t="s">
        <v>76</v>
      </c>
      <c r="C3" s="570"/>
      <c r="D3" s="570"/>
      <c r="E3" s="570"/>
      <c r="F3" s="570"/>
      <c r="G3" s="571"/>
      <c r="H3" s="318"/>
    </row>
    <row r="4" spans="1:8" ht="15.95" customHeight="1" thickBot="1">
      <c r="A4" s="567"/>
      <c r="B4" s="176" t="s">
        <v>35</v>
      </c>
      <c r="C4" s="177" t="s">
        <v>36</v>
      </c>
      <c r="D4" s="203" t="s">
        <v>35</v>
      </c>
      <c r="E4" s="177" t="s">
        <v>36</v>
      </c>
      <c r="F4" s="203" t="s">
        <v>35</v>
      </c>
      <c r="G4" s="175" t="s">
        <v>38</v>
      </c>
      <c r="H4" s="318"/>
    </row>
    <row r="5" spans="1:8" ht="24.95" customHeight="1" thickBot="1">
      <c r="A5" s="63" t="s">
        <v>372</v>
      </c>
      <c r="B5" s="108">
        <v>3124824</v>
      </c>
      <c r="C5" s="108">
        <v>3080730</v>
      </c>
      <c r="D5" s="172">
        <v>9274365</v>
      </c>
      <c r="E5" s="172">
        <v>10831338</v>
      </c>
      <c r="F5" s="149">
        <v>14506263</v>
      </c>
      <c r="G5" s="321">
        <v>16506482</v>
      </c>
      <c r="H5" s="317"/>
    </row>
    <row r="6" spans="1:8" ht="24.95" customHeight="1" thickBot="1">
      <c r="A6" s="49" t="s">
        <v>269</v>
      </c>
      <c r="B6" s="109">
        <v>1242202</v>
      </c>
      <c r="C6" s="109">
        <v>1369701</v>
      </c>
      <c r="D6" s="111">
        <v>5190538</v>
      </c>
      <c r="E6" s="111">
        <v>6246180</v>
      </c>
      <c r="F6" s="109">
        <v>9964911</v>
      </c>
      <c r="G6" s="319">
        <v>11795310</v>
      </c>
      <c r="H6" s="317"/>
    </row>
    <row r="7" spans="1:8" ht="24.95" customHeight="1" thickBot="1">
      <c r="A7" s="55" t="s">
        <v>116</v>
      </c>
      <c r="B7" s="109">
        <v>861375</v>
      </c>
      <c r="C7" s="109">
        <v>819372</v>
      </c>
      <c r="D7" s="111">
        <v>2712388</v>
      </c>
      <c r="E7" s="111">
        <v>3181409</v>
      </c>
      <c r="F7" s="109">
        <v>4499859</v>
      </c>
      <c r="G7" s="319">
        <v>5501884</v>
      </c>
      <c r="H7" s="317"/>
    </row>
    <row r="8" spans="1:8" ht="35.1" customHeight="1" thickBot="1">
      <c r="A8" s="55" t="s">
        <v>280</v>
      </c>
      <c r="B8" s="109">
        <v>198288</v>
      </c>
      <c r="C8" s="109">
        <v>191719</v>
      </c>
      <c r="D8" s="111">
        <v>828893</v>
      </c>
      <c r="E8" s="111">
        <v>1024159</v>
      </c>
      <c r="F8" s="109">
        <v>2029459</v>
      </c>
      <c r="G8" s="319">
        <v>1797443</v>
      </c>
      <c r="H8" s="317"/>
    </row>
    <row r="9" spans="1:8" ht="24.95" customHeight="1" thickBot="1">
      <c r="A9" s="55" t="s">
        <v>117</v>
      </c>
      <c r="B9" s="109">
        <v>28707</v>
      </c>
      <c r="C9" s="109">
        <v>151026</v>
      </c>
      <c r="D9" s="111">
        <v>159358</v>
      </c>
      <c r="E9" s="111">
        <v>173380</v>
      </c>
      <c r="F9" s="109">
        <v>174496</v>
      </c>
      <c r="G9" s="319">
        <v>251059</v>
      </c>
      <c r="H9" s="317"/>
    </row>
    <row r="10" spans="1:8" ht="24.95" customHeight="1" thickBot="1">
      <c r="A10" s="55" t="s">
        <v>118</v>
      </c>
      <c r="B10" s="109">
        <v>153832</v>
      </c>
      <c r="C10" s="109">
        <v>207584</v>
      </c>
      <c r="D10" s="111">
        <v>1489900</v>
      </c>
      <c r="E10" s="111">
        <v>1867232</v>
      </c>
      <c r="F10" s="109">
        <v>3261097</v>
      </c>
      <c r="G10" s="319">
        <v>4244924</v>
      </c>
      <c r="H10" s="317"/>
    </row>
    <row r="11" spans="1:8" ht="24.95" customHeight="1" thickBot="1">
      <c r="A11" s="49" t="s">
        <v>270</v>
      </c>
      <c r="B11" s="109">
        <v>106061</v>
      </c>
      <c r="C11" s="109">
        <v>47601</v>
      </c>
      <c r="D11" s="111">
        <v>506062</v>
      </c>
      <c r="E11" s="111">
        <v>440536</v>
      </c>
      <c r="F11" s="109">
        <v>208524</v>
      </c>
      <c r="G11" s="319">
        <v>140702</v>
      </c>
      <c r="H11" s="317"/>
    </row>
    <row r="12" spans="1:8" ht="24.95" customHeight="1" thickBot="1">
      <c r="A12" s="55" t="s">
        <v>120</v>
      </c>
      <c r="B12" s="109">
        <v>17613</v>
      </c>
      <c r="C12" s="109">
        <v>19366</v>
      </c>
      <c r="D12" s="111">
        <v>46421</v>
      </c>
      <c r="E12" s="111">
        <v>85915</v>
      </c>
      <c r="F12" s="109">
        <v>65418</v>
      </c>
      <c r="G12" s="319">
        <v>21989</v>
      </c>
      <c r="H12" s="317"/>
    </row>
    <row r="13" spans="1:8" ht="24.95" customHeight="1" thickBot="1">
      <c r="A13" s="55" t="s">
        <v>121</v>
      </c>
      <c r="B13" s="109">
        <v>417</v>
      </c>
      <c r="C13" s="109">
        <v>8658</v>
      </c>
      <c r="D13" s="111">
        <v>34117</v>
      </c>
      <c r="E13" s="111">
        <v>57624</v>
      </c>
      <c r="F13" s="109">
        <v>28587</v>
      </c>
      <c r="G13" s="319">
        <v>39504</v>
      </c>
      <c r="H13" s="317"/>
    </row>
    <row r="14" spans="1:8" ht="24.95" customHeight="1" thickBot="1">
      <c r="A14" s="55" t="s">
        <v>122</v>
      </c>
      <c r="B14" s="109">
        <v>88031</v>
      </c>
      <c r="C14" s="109">
        <v>19577</v>
      </c>
      <c r="D14" s="111">
        <v>425524</v>
      </c>
      <c r="E14" s="111">
        <v>296997</v>
      </c>
      <c r="F14" s="109">
        <v>114519</v>
      </c>
      <c r="G14" s="319">
        <v>79209</v>
      </c>
      <c r="H14" s="317"/>
    </row>
    <row r="15" spans="1:8" ht="35.1" customHeight="1" thickBot="1">
      <c r="A15" s="49" t="s">
        <v>108</v>
      </c>
      <c r="B15" s="109">
        <v>1377721</v>
      </c>
      <c r="C15" s="109">
        <v>1200722</v>
      </c>
      <c r="D15" s="111">
        <v>2520507</v>
      </c>
      <c r="E15" s="111">
        <v>2916437</v>
      </c>
      <c r="F15" s="109">
        <v>3876819</v>
      </c>
      <c r="G15" s="319">
        <v>3940724</v>
      </c>
      <c r="H15" s="317"/>
    </row>
    <row r="16" spans="1:8" s="152" customFormat="1" ht="24.95" customHeight="1" thickBot="1">
      <c r="A16" s="49" t="s">
        <v>258</v>
      </c>
      <c r="B16" s="96">
        <v>108929</v>
      </c>
      <c r="C16" s="96">
        <v>99072</v>
      </c>
      <c r="D16" s="102">
        <v>346231</v>
      </c>
      <c r="E16" s="102">
        <v>341480</v>
      </c>
      <c r="F16" s="96">
        <v>741759</v>
      </c>
      <c r="G16" s="319">
        <v>674777</v>
      </c>
      <c r="H16" s="317"/>
    </row>
    <row r="17" spans="1:8" s="152" customFormat="1" ht="24.95" customHeight="1" thickBot="1">
      <c r="A17" s="49" t="s">
        <v>259</v>
      </c>
      <c r="B17" s="96">
        <v>12236</v>
      </c>
      <c r="C17" s="96">
        <v>12159</v>
      </c>
      <c r="D17" s="102">
        <v>200552</v>
      </c>
      <c r="E17" s="102">
        <v>220543</v>
      </c>
      <c r="F17" s="96">
        <v>953366</v>
      </c>
      <c r="G17" s="319">
        <v>971299</v>
      </c>
      <c r="H17" s="317"/>
    </row>
    <row r="18" spans="1:8" s="152" customFormat="1" ht="50.1" customHeight="1" thickBot="1">
      <c r="A18" s="49" t="s">
        <v>184</v>
      </c>
      <c r="B18" s="96">
        <v>163815</v>
      </c>
      <c r="C18" s="96">
        <v>105921</v>
      </c>
      <c r="D18" s="102">
        <v>403773</v>
      </c>
      <c r="E18" s="102">
        <v>347793</v>
      </c>
      <c r="F18" s="96">
        <v>344425</v>
      </c>
      <c r="G18" s="319">
        <v>355256</v>
      </c>
      <c r="H18" s="317"/>
    </row>
    <row r="19" spans="1:8" s="152" customFormat="1" ht="24.95" customHeight="1" thickBot="1">
      <c r="A19" s="49" t="s">
        <v>124</v>
      </c>
      <c r="B19" s="96">
        <v>156842</v>
      </c>
      <c r="C19" s="96">
        <v>125239</v>
      </c>
      <c r="D19" s="102">
        <v>271325</v>
      </c>
      <c r="E19" s="102">
        <v>298228</v>
      </c>
      <c r="F19" s="96">
        <v>105422</v>
      </c>
      <c r="G19" s="319">
        <v>97812</v>
      </c>
      <c r="H19" s="317"/>
    </row>
    <row r="20" spans="1:8" ht="24.95" customHeight="1" thickBot="1">
      <c r="A20" s="49" t="s">
        <v>125</v>
      </c>
      <c r="B20" s="109">
        <v>166675</v>
      </c>
      <c r="C20" s="109">
        <v>267599</v>
      </c>
      <c r="D20" s="111">
        <v>632302</v>
      </c>
      <c r="E20" s="111">
        <v>772596</v>
      </c>
      <c r="F20" s="109">
        <v>245857</v>
      </c>
      <c r="G20" s="319">
        <v>417212</v>
      </c>
      <c r="H20" s="317"/>
    </row>
    <row r="21" spans="1:8" ht="24.95" customHeight="1" thickBot="1">
      <c r="A21" s="50" t="s">
        <v>126</v>
      </c>
      <c r="B21" s="110">
        <v>75323</v>
      </c>
      <c r="C21" s="110">
        <v>69868</v>
      </c>
      <c r="D21" s="112">
        <v>153630</v>
      </c>
      <c r="E21" s="112">
        <v>157361</v>
      </c>
      <c r="F21" s="110">
        <v>104729</v>
      </c>
      <c r="G21" s="320">
        <v>114722</v>
      </c>
      <c r="H21" s="317"/>
    </row>
    <row r="22" spans="1:8" ht="12" customHeight="1" thickBot="1">
      <c r="A22" s="159"/>
      <c r="B22" s="164"/>
      <c r="C22" s="160"/>
      <c r="D22" s="160"/>
      <c r="E22" s="161"/>
      <c r="F22" s="160"/>
      <c r="G22" s="160"/>
      <c r="H22" s="317"/>
    </row>
    <row r="23" spans="1:8" s="152" customFormat="1" ht="13.5" customHeight="1" thickBot="1">
      <c r="A23" s="480" t="s">
        <v>72</v>
      </c>
      <c r="B23" s="481"/>
      <c r="C23" s="481"/>
      <c r="D23" s="481"/>
      <c r="H23" s="317"/>
    </row>
    <row r="24" spans="1:8" s="152" customFormat="1" ht="14.25" thickBot="1">
      <c r="A24" s="480" t="s">
        <v>73</v>
      </c>
      <c r="B24" s="481"/>
      <c r="C24" s="481"/>
      <c r="D24" s="481"/>
      <c r="H24" s="317"/>
    </row>
    <row r="25" spans="1:8" ht="13.5" thickBot="1">
      <c r="H25" s="317"/>
    </row>
    <row r="26" spans="1:8" ht="13.5" thickBot="1">
      <c r="H26" s="317"/>
    </row>
    <row r="27" spans="1:8" ht="13.5" thickBot="1">
      <c r="H27" s="317"/>
    </row>
    <row r="28" spans="1:8" ht="13.5" thickBot="1">
      <c r="H28" s="317"/>
    </row>
    <row r="29" spans="1:8" ht="13.5" thickBot="1">
      <c r="H29" s="317"/>
    </row>
    <row r="30" spans="1:8" ht="13.5" thickBot="1">
      <c r="H30" s="317"/>
    </row>
    <row r="31" spans="1:8" ht="13.5" thickBot="1">
      <c r="H31" s="317"/>
    </row>
    <row r="32" spans="1:8" ht="13.5" thickBot="1">
      <c r="H32" s="317"/>
    </row>
    <row r="33" spans="8:8" ht="13.5" thickBot="1">
      <c r="H33" s="317"/>
    </row>
    <row r="34" spans="8:8" ht="13.5" thickBot="1">
      <c r="H34" s="317"/>
    </row>
    <row r="35" spans="8:8" ht="13.5" thickBot="1">
      <c r="H35" s="317"/>
    </row>
    <row r="36" spans="8:8" ht="13.5" thickBot="1">
      <c r="H36" s="317"/>
    </row>
    <row r="37" spans="8:8" ht="13.5" thickBot="1">
      <c r="H37" s="317"/>
    </row>
    <row r="38" spans="8:8" ht="13.5" thickBot="1">
      <c r="H38" s="317"/>
    </row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RowHeight="12.75"/>
  <cols>
    <col min="1" max="1" width="27.5703125" customWidth="1"/>
    <col min="2" max="7" width="9.7109375" customWidth="1"/>
  </cols>
  <sheetData>
    <row r="1" spans="1:7" s="1" customFormat="1" ht="50.1" customHeight="1" thickBot="1">
      <c r="A1" s="548" t="s">
        <v>218</v>
      </c>
      <c r="B1" s="549"/>
      <c r="C1" s="549"/>
      <c r="D1" s="549"/>
      <c r="E1" s="549"/>
      <c r="F1" s="549"/>
      <c r="G1" s="549"/>
    </row>
    <row r="2" spans="1:7" ht="30" customHeight="1">
      <c r="A2" s="488" t="s">
        <v>349</v>
      </c>
      <c r="B2" s="516" t="s">
        <v>98</v>
      </c>
      <c r="C2" s="517"/>
      <c r="D2" s="517" t="s">
        <v>103</v>
      </c>
      <c r="E2" s="517"/>
      <c r="F2" s="517" t="s">
        <v>104</v>
      </c>
      <c r="G2" s="518"/>
    </row>
    <row r="3" spans="1:7" ht="15" customHeight="1">
      <c r="A3" s="489"/>
      <c r="B3" s="572" t="s">
        <v>76</v>
      </c>
      <c r="C3" s="573"/>
      <c r="D3" s="573"/>
      <c r="E3" s="573"/>
      <c r="F3" s="573"/>
      <c r="G3" s="574"/>
    </row>
    <row r="4" spans="1:7" ht="15.95" customHeight="1" thickBot="1">
      <c r="A4" s="534"/>
      <c r="B4" s="170" t="s">
        <v>74</v>
      </c>
      <c r="C4" s="169" t="s">
        <v>75</v>
      </c>
      <c r="D4" s="170" t="s">
        <v>74</v>
      </c>
      <c r="E4" s="169" t="s">
        <v>75</v>
      </c>
      <c r="F4" s="204" t="s">
        <v>74</v>
      </c>
      <c r="G4" s="171" t="s">
        <v>75</v>
      </c>
    </row>
    <row r="5" spans="1:7" ht="24.95" customHeight="1">
      <c r="A5" s="10" t="s">
        <v>372</v>
      </c>
      <c r="B5" s="84">
        <v>19096596</v>
      </c>
      <c r="C5" s="163">
        <v>21734102</v>
      </c>
      <c r="D5" s="322">
        <v>7541171</v>
      </c>
      <c r="E5" s="327">
        <v>8624167</v>
      </c>
      <c r="F5" s="330">
        <v>267684</v>
      </c>
      <c r="G5" s="331">
        <v>60281</v>
      </c>
    </row>
    <row r="6" spans="1:7" ht="24.95" customHeight="1">
      <c r="A6" s="11" t="s">
        <v>115</v>
      </c>
      <c r="B6" s="85">
        <v>11000056</v>
      </c>
      <c r="C6" s="115">
        <v>13009601</v>
      </c>
      <c r="D6" s="100">
        <v>5297182</v>
      </c>
      <c r="E6" s="127">
        <v>6392031</v>
      </c>
      <c r="F6" s="328">
        <v>100414</v>
      </c>
      <c r="G6" s="329">
        <v>9559</v>
      </c>
    </row>
    <row r="7" spans="1:7" ht="24.95" customHeight="1">
      <c r="A7" s="15" t="s">
        <v>116</v>
      </c>
      <c r="B7" s="85">
        <v>5029189</v>
      </c>
      <c r="C7" s="115">
        <v>6163083</v>
      </c>
      <c r="D7" s="100">
        <v>3041450</v>
      </c>
      <c r="E7" s="127">
        <v>3336981</v>
      </c>
      <c r="F7" s="328">
        <v>2983</v>
      </c>
      <c r="G7" s="329">
        <v>2601</v>
      </c>
    </row>
    <row r="8" spans="1:7" s="134" customFormat="1" ht="35.1" customHeight="1">
      <c r="A8" s="132" t="s">
        <v>182</v>
      </c>
      <c r="B8" s="467">
        <v>1986761</v>
      </c>
      <c r="C8" s="127">
        <v>1799486</v>
      </c>
      <c r="D8" s="468">
        <v>1060296</v>
      </c>
      <c r="E8" s="469">
        <v>1210509</v>
      </c>
      <c r="F8" s="470">
        <v>9582</v>
      </c>
      <c r="G8" s="471">
        <v>3326</v>
      </c>
    </row>
    <row r="9" spans="1:7" ht="24.95" customHeight="1">
      <c r="A9" s="15" t="s">
        <v>117</v>
      </c>
      <c r="B9" s="85">
        <v>286575</v>
      </c>
      <c r="C9" s="115">
        <v>316069</v>
      </c>
      <c r="D9" s="100">
        <v>74020</v>
      </c>
      <c r="E9" s="127">
        <v>259396</v>
      </c>
      <c r="F9" s="323">
        <v>1966</v>
      </c>
      <c r="G9" s="193" t="s">
        <v>360</v>
      </c>
    </row>
    <row r="10" spans="1:7" ht="24.95" customHeight="1">
      <c r="A10" s="15" t="s">
        <v>118</v>
      </c>
      <c r="B10" s="98">
        <v>3697531</v>
      </c>
      <c r="C10" s="115">
        <v>4730963</v>
      </c>
      <c r="D10" s="100">
        <v>1121416</v>
      </c>
      <c r="E10" s="85">
        <v>1585145</v>
      </c>
      <c r="F10" s="324">
        <v>85883</v>
      </c>
      <c r="G10" s="193">
        <v>3632</v>
      </c>
    </row>
    <row r="11" spans="1:7" ht="24.95" customHeight="1">
      <c r="A11" s="11" t="s">
        <v>119</v>
      </c>
      <c r="B11" s="85">
        <v>769243</v>
      </c>
      <c r="C11" s="115">
        <v>588288</v>
      </c>
      <c r="D11" s="100">
        <v>48370</v>
      </c>
      <c r="E11" s="127">
        <v>40551</v>
      </c>
      <c r="F11" s="323">
        <v>3034</v>
      </c>
      <c r="G11" s="193" t="s">
        <v>360</v>
      </c>
    </row>
    <row r="12" spans="1:7" ht="24.95" customHeight="1">
      <c r="A12" s="15" t="s">
        <v>120</v>
      </c>
      <c r="B12" s="85">
        <v>124405</v>
      </c>
      <c r="C12" s="115">
        <v>123230</v>
      </c>
      <c r="D12" s="100">
        <v>2014</v>
      </c>
      <c r="E12" s="127">
        <v>4040</v>
      </c>
      <c r="F12" s="323">
        <v>3034</v>
      </c>
      <c r="G12" s="193" t="s">
        <v>360</v>
      </c>
    </row>
    <row r="13" spans="1:7" ht="24.95" customHeight="1">
      <c r="A13" s="15" t="s">
        <v>121</v>
      </c>
      <c r="B13" s="85">
        <v>57398</v>
      </c>
      <c r="C13" s="115">
        <v>73194</v>
      </c>
      <c r="D13" s="100">
        <v>5723</v>
      </c>
      <c r="E13" s="127">
        <v>32592</v>
      </c>
      <c r="F13" s="323" t="s">
        <v>360</v>
      </c>
      <c r="G13" s="193" t="s">
        <v>360</v>
      </c>
    </row>
    <row r="14" spans="1:7" ht="24.95" customHeight="1">
      <c r="A14" s="15" t="s">
        <v>122</v>
      </c>
      <c r="B14" s="85">
        <v>587441</v>
      </c>
      <c r="C14" s="115">
        <v>391864</v>
      </c>
      <c r="D14" s="100">
        <v>40633</v>
      </c>
      <c r="E14" s="127">
        <v>3919</v>
      </c>
      <c r="F14" s="323" t="s">
        <v>360</v>
      </c>
      <c r="G14" s="193" t="s">
        <v>360</v>
      </c>
    </row>
    <row r="15" spans="1:7" ht="35.1" customHeight="1">
      <c r="A15" s="11" t="s">
        <v>178</v>
      </c>
      <c r="B15" s="85">
        <v>5743925</v>
      </c>
      <c r="C15" s="115">
        <v>6135527</v>
      </c>
      <c r="D15" s="100">
        <v>1903162</v>
      </c>
      <c r="E15" s="127">
        <v>1891816</v>
      </c>
      <c r="F15" s="323">
        <v>127960</v>
      </c>
      <c r="G15" s="193">
        <v>30540</v>
      </c>
    </row>
    <row r="16" spans="1:7" ht="24.95" customHeight="1">
      <c r="A16" s="11" t="s">
        <v>258</v>
      </c>
      <c r="B16" s="85">
        <v>819441</v>
      </c>
      <c r="C16" s="115">
        <v>762693</v>
      </c>
      <c r="D16" s="100">
        <v>368448</v>
      </c>
      <c r="E16" s="127">
        <v>346467</v>
      </c>
      <c r="F16" s="323">
        <v>9030</v>
      </c>
      <c r="G16" s="193">
        <v>6169</v>
      </c>
    </row>
    <row r="17" spans="1:7" ht="24.95" customHeight="1">
      <c r="A17" s="11" t="s">
        <v>259</v>
      </c>
      <c r="B17" s="85">
        <v>933770</v>
      </c>
      <c r="C17" s="115">
        <v>1030863</v>
      </c>
      <c r="D17" s="100">
        <v>187847</v>
      </c>
      <c r="E17" s="127">
        <v>172803</v>
      </c>
      <c r="F17" s="323">
        <v>44537</v>
      </c>
      <c r="G17" s="193">
        <v>335</v>
      </c>
    </row>
    <row r="18" spans="1:7" ht="45" customHeight="1">
      <c r="A18" s="11" t="s">
        <v>183</v>
      </c>
      <c r="B18" s="85">
        <v>607043</v>
      </c>
      <c r="C18" s="115">
        <v>619678</v>
      </c>
      <c r="D18" s="100">
        <v>245794</v>
      </c>
      <c r="E18" s="127">
        <v>182198</v>
      </c>
      <c r="F18" s="323">
        <v>59176</v>
      </c>
      <c r="G18" s="193">
        <v>7094</v>
      </c>
    </row>
    <row r="19" spans="1:7" ht="24.95" customHeight="1">
      <c r="A19" s="11" t="s">
        <v>124</v>
      </c>
      <c r="B19" s="85">
        <v>431874</v>
      </c>
      <c r="C19" s="115">
        <f>+E19</f>
        <v>76128</v>
      </c>
      <c r="D19" s="100">
        <v>101478</v>
      </c>
      <c r="E19" s="127">
        <v>76128</v>
      </c>
      <c r="F19" s="323">
        <v>237</v>
      </c>
      <c r="G19" s="193" t="s">
        <v>360</v>
      </c>
    </row>
    <row r="20" spans="1:7" ht="24.95" customHeight="1">
      <c r="A20" s="11" t="s">
        <v>125</v>
      </c>
      <c r="B20" s="85">
        <v>875635</v>
      </c>
      <c r="C20" s="127">
        <v>1261492</v>
      </c>
      <c r="D20" s="100">
        <v>169199</v>
      </c>
      <c r="E20" s="127">
        <v>195915</v>
      </c>
      <c r="F20" s="323" t="s">
        <v>360</v>
      </c>
      <c r="G20" s="193" t="s">
        <v>360</v>
      </c>
    </row>
    <row r="21" spans="1:7" ht="24.95" customHeight="1" thickBot="1">
      <c r="A21" s="12" t="s">
        <v>126</v>
      </c>
      <c r="B21" s="86">
        <v>275864</v>
      </c>
      <c r="C21" s="119">
        <v>294043</v>
      </c>
      <c r="D21" s="120">
        <v>21779</v>
      </c>
      <c r="E21" s="326">
        <v>27726</v>
      </c>
      <c r="F21" s="325">
        <v>36039</v>
      </c>
      <c r="G21" s="202">
        <v>20182</v>
      </c>
    </row>
    <row r="23" spans="1:7" s="152" customFormat="1" ht="13.5">
      <c r="A23" s="480" t="s">
        <v>72</v>
      </c>
      <c r="B23" s="481"/>
      <c r="C23" s="481"/>
      <c r="D23" s="481"/>
    </row>
    <row r="24" spans="1:7" s="152" customFormat="1" ht="13.5">
      <c r="A24" s="480" t="s">
        <v>73</v>
      </c>
      <c r="B24" s="481"/>
      <c r="C24" s="481"/>
      <c r="D24" s="481"/>
    </row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I16" sqref="I16"/>
    </sheetView>
  </sheetViews>
  <sheetFormatPr defaultRowHeight="12.75"/>
  <cols>
    <col min="1" max="1" width="27" customWidth="1"/>
    <col min="2" max="7" width="9.7109375" customWidth="1"/>
  </cols>
  <sheetData>
    <row r="1" spans="1:7" ht="45" customHeight="1" thickBot="1">
      <c r="A1" s="575" t="s">
        <v>204</v>
      </c>
      <c r="B1" s="549"/>
      <c r="C1" s="549"/>
      <c r="D1" s="549"/>
      <c r="E1" s="549"/>
      <c r="F1" s="549"/>
      <c r="G1" s="549"/>
    </row>
    <row r="2" spans="1:7" ht="30" customHeight="1">
      <c r="A2" s="565" t="s">
        <v>349</v>
      </c>
      <c r="B2" s="576" t="s">
        <v>285</v>
      </c>
      <c r="C2" s="568"/>
      <c r="D2" s="568" t="s">
        <v>286</v>
      </c>
      <c r="E2" s="568"/>
      <c r="F2" s="568" t="s">
        <v>287</v>
      </c>
      <c r="G2" s="569"/>
    </row>
    <row r="3" spans="1:7" ht="15" customHeight="1">
      <c r="A3" s="566"/>
      <c r="B3" s="577" t="s">
        <v>288</v>
      </c>
      <c r="C3" s="570"/>
      <c r="D3" s="570"/>
      <c r="E3" s="570"/>
      <c r="F3" s="570"/>
      <c r="G3" s="571"/>
    </row>
    <row r="4" spans="1:7" ht="15.95" customHeight="1" thickBot="1">
      <c r="A4" s="567"/>
      <c r="B4" s="176" t="s">
        <v>35</v>
      </c>
      <c r="C4" s="177" t="s">
        <v>36</v>
      </c>
      <c r="D4" s="203" t="s">
        <v>35</v>
      </c>
      <c r="E4" s="177" t="s">
        <v>36</v>
      </c>
      <c r="F4" s="203" t="s">
        <v>35</v>
      </c>
      <c r="G4" s="178" t="s">
        <v>36</v>
      </c>
    </row>
    <row r="5" spans="1:7" ht="24.95" customHeight="1">
      <c r="A5" s="63" t="s">
        <v>372</v>
      </c>
      <c r="B5" s="332">
        <v>1751116</v>
      </c>
      <c r="C5" s="327">
        <v>2030921</v>
      </c>
      <c r="D5" s="95">
        <v>20967174</v>
      </c>
      <c r="E5" s="327">
        <v>23840449</v>
      </c>
      <c r="F5" s="95">
        <v>4187162</v>
      </c>
      <c r="G5" s="335">
        <v>4547180</v>
      </c>
    </row>
    <row r="6" spans="1:7" ht="24.95" customHeight="1">
      <c r="A6" s="49" t="s">
        <v>269</v>
      </c>
      <c r="B6" s="101">
        <v>1138360</v>
      </c>
      <c r="C6" s="127">
        <v>1508574</v>
      </c>
      <c r="D6" s="96">
        <v>14280823</v>
      </c>
      <c r="E6" s="127">
        <v>16658409</v>
      </c>
      <c r="F6" s="96">
        <v>978469</v>
      </c>
      <c r="G6" s="133">
        <v>1244208</v>
      </c>
    </row>
    <row r="7" spans="1:7" ht="24.95" customHeight="1">
      <c r="A7" s="55" t="s">
        <v>116</v>
      </c>
      <c r="B7" s="101">
        <v>768711</v>
      </c>
      <c r="C7" s="127">
        <v>973930</v>
      </c>
      <c r="D7" s="96">
        <v>7047246</v>
      </c>
      <c r="E7" s="127">
        <v>8228252</v>
      </c>
      <c r="F7" s="96">
        <v>257664</v>
      </c>
      <c r="G7" s="133">
        <v>300483</v>
      </c>
    </row>
    <row r="8" spans="1:7" ht="24.95" customHeight="1">
      <c r="A8" s="55" t="s">
        <v>243</v>
      </c>
      <c r="B8" s="101">
        <v>193005</v>
      </c>
      <c r="C8" s="96">
        <v>195688</v>
      </c>
      <c r="D8" s="96">
        <v>2758105</v>
      </c>
      <c r="E8" s="96">
        <v>2589671</v>
      </c>
      <c r="F8" s="96">
        <v>105529</v>
      </c>
      <c r="G8" s="333">
        <v>227962</v>
      </c>
    </row>
    <row r="9" spans="1:7" ht="24.95" customHeight="1">
      <c r="A9" s="55" t="s">
        <v>117</v>
      </c>
      <c r="B9" s="101">
        <v>14245</v>
      </c>
      <c r="C9" s="127">
        <v>119024</v>
      </c>
      <c r="D9" s="96">
        <v>226952</v>
      </c>
      <c r="E9" s="127">
        <v>317934</v>
      </c>
      <c r="F9" s="96">
        <v>121365</v>
      </c>
      <c r="G9" s="133">
        <v>138507</v>
      </c>
    </row>
    <row r="10" spans="1:7" ht="24.95" customHeight="1">
      <c r="A10" s="55" t="s">
        <v>118</v>
      </c>
      <c r="B10" s="101">
        <v>162398</v>
      </c>
      <c r="C10" s="96">
        <v>219932</v>
      </c>
      <c r="D10" s="96">
        <v>4248520</v>
      </c>
      <c r="E10" s="96">
        <v>5522552</v>
      </c>
      <c r="F10" s="96">
        <v>493910</v>
      </c>
      <c r="G10" s="333">
        <v>577256</v>
      </c>
    </row>
    <row r="11" spans="1:7" ht="24.95" customHeight="1">
      <c r="A11" s="49" t="s">
        <v>270</v>
      </c>
      <c r="B11" s="101">
        <v>6872</v>
      </c>
      <c r="C11" s="127">
        <v>3667</v>
      </c>
      <c r="D11" s="96">
        <v>257244</v>
      </c>
      <c r="E11" s="127">
        <v>304715</v>
      </c>
      <c r="F11" s="96">
        <v>556531</v>
      </c>
      <c r="G11" s="133">
        <v>320457</v>
      </c>
    </row>
    <row r="12" spans="1:7" ht="24.95" customHeight="1">
      <c r="A12" s="55" t="s">
        <v>120</v>
      </c>
      <c r="B12" s="101">
        <v>147</v>
      </c>
      <c r="C12" s="109" t="s">
        <v>360</v>
      </c>
      <c r="D12" s="96">
        <v>52216</v>
      </c>
      <c r="E12" s="96">
        <v>108566</v>
      </c>
      <c r="F12" s="96">
        <v>77089</v>
      </c>
      <c r="G12" s="333">
        <v>18704</v>
      </c>
    </row>
    <row r="13" spans="1:7" ht="24.95" customHeight="1">
      <c r="A13" s="55" t="s">
        <v>121</v>
      </c>
      <c r="B13" s="101">
        <v>3380</v>
      </c>
      <c r="C13" s="96">
        <v>3667</v>
      </c>
      <c r="D13" s="96">
        <v>35886</v>
      </c>
      <c r="E13" s="96">
        <v>43129</v>
      </c>
      <c r="F13" s="96">
        <v>23855</v>
      </c>
      <c r="G13" s="333">
        <v>58990</v>
      </c>
    </row>
    <row r="14" spans="1:7" ht="24.95" customHeight="1">
      <c r="A14" s="55" t="s">
        <v>122</v>
      </c>
      <c r="B14" s="101">
        <v>3344</v>
      </c>
      <c r="C14" s="109" t="s">
        <v>360</v>
      </c>
      <c r="D14" s="96">
        <v>169142</v>
      </c>
      <c r="E14" s="96">
        <v>153020</v>
      </c>
      <c r="F14" s="96">
        <v>455588</v>
      </c>
      <c r="G14" s="333">
        <v>242763</v>
      </c>
    </row>
    <row r="15" spans="1:7" ht="35.1" customHeight="1">
      <c r="A15" s="49" t="s">
        <v>174</v>
      </c>
      <c r="B15" s="101">
        <v>464825</v>
      </c>
      <c r="C15" s="127">
        <v>376175</v>
      </c>
      <c r="D15" s="96">
        <v>5748368</v>
      </c>
      <c r="E15" s="96">
        <v>6134363</v>
      </c>
      <c r="F15" s="96">
        <v>1561855</v>
      </c>
      <c r="G15" s="333">
        <v>1547345</v>
      </c>
    </row>
    <row r="16" spans="1:7" ht="24.95" customHeight="1">
      <c r="A16" s="11" t="s">
        <v>258</v>
      </c>
      <c r="B16" s="101">
        <v>142234</v>
      </c>
      <c r="C16" s="96">
        <v>97154</v>
      </c>
      <c r="D16" s="96">
        <v>936456</v>
      </c>
      <c r="E16" s="96">
        <v>940480</v>
      </c>
      <c r="F16" s="96">
        <v>118228</v>
      </c>
      <c r="G16" s="333">
        <v>77695</v>
      </c>
    </row>
    <row r="17" spans="1:7" ht="24.95" customHeight="1">
      <c r="A17" s="11" t="s">
        <v>259</v>
      </c>
      <c r="B17" s="101">
        <v>129832</v>
      </c>
      <c r="C17" s="127">
        <v>88858</v>
      </c>
      <c r="D17" s="96">
        <v>588992</v>
      </c>
      <c r="E17" s="96">
        <v>643742</v>
      </c>
      <c r="F17" s="96">
        <v>447330</v>
      </c>
      <c r="G17" s="333">
        <v>471401</v>
      </c>
    </row>
    <row r="18" spans="1:7" ht="50.1" customHeight="1">
      <c r="A18" s="11" t="s">
        <v>175</v>
      </c>
      <c r="B18" s="101">
        <v>25479</v>
      </c>
      <c r="C18" s="96">
        <v>10378</v>
      </c>
      <c r="D18" s="96">
        <v>699129</v>
      </c>
      <c r="E18" s="96">
        <v>662895</v>
      </c>
      <c r="F18" s="96">
        <v>187405</v>
      </c>
      <c r="G18" s="333">
        <v>135697</v>
      </c>
    </row>
    <row r="19" spans="1:7" ht="24.95" customHeight="1">
      <c r="A19" s="49" t="s">
        <v>124</v>
      </c>
      <c r="B19" s="101">
        <v>122476</v>
      </c>
      <c r="C19" s="96">
        <v>98548</v>
      </c>
      <c r="D19" s="96">
        <v>405027</v>
      </c>
      <c r="E19" s="96">
        <v>412800</v>
      </c>
      <c r="F19" s="96">
        <v>6086</v>
      </c>
      <c r="G19" s="333">
        <v>9931</v>
      </c>
    </row>
    <row r="20" spans="1:7" ht="24.95" customHeight="1">
      <c r="A20" s="49" t="s">
        <v>125</v>
      </c>
      <c r="B20" s="101">
        <v>920</v>
      </c>
      <c r="C20" s="96">
        <v>24084</v>
      </c>
      <c r="D20" s="96">
        <v>53830</v>
      </c>
      <c r="E20" s="96">
        <v>62663</v>
      </c>
      <c r="F20" s="96">
        <v>990085</v>
      </c>
      <c r="G20" s="333">
        <v>1370660</v>
      </c>
    </row>
    <row r="21" spans="1:7" ht="24.95" customHeight="1" thickBot="1">
      <c r="A21" s="50" t="s">
        <v>126</v>
      </c>
      <c r="B21" s="103">
        <v>17664</v>
      </c>
      <c r="C21" s="97">
        <v>19873</v>
      </c>
      <c r="D21" s="97">
        <v>221882</v>
      </c>
      <c r="E21" s="97">
        <v>267499</v>
      </c>
      <c r="F21" s="97">
        <v>94135</v>
      </c>
      <c r="G21" s="334">
        <v>54579</v>
      </c>
    </row>
    <row r="23" spans="1:7" s="152" customFormat="1" ht="13.5">
      <c r="A23" s="480" t="s">
        <v>72</v>
      </c>
      <c r="B23" s="481"/>
      <c r="C23" s="481"/>
      <c r="D23" s="481"/>
    </row>
    <row r="24" spans="1:7" s="152" customFormat="1" ht="13.5">
      <c r="A24" s="480" t="s">
        <v>73</v>
      </c>
      <c r="B24" s="481"/>
      <c r="C24" s="481"/>
      <c r="D24" s="481"/>
    </row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22" sqref="A22"/>
    </sheetView>
  </sheetViews>
  <sheetFormatPr defaultRowHeight="12.75"/>
  <cols>
    <col min="1" max="1" width="60.85546875" customWidth="1"/>
    <col min="2" max="2" width="11.5703125" customWidth="1"/>
    <col min="3" max="3" width="12.140625" customWidth="1"/>
  </cols>
  <sheetData>
    <row r="1" spans="1:3" s="1" customFormat="1" ht="50.1" customHeight="1" thickBot="1">
      <c r="A1" s="482" t="s">
        <v>353</v>
      </c>
      <c r="B1" s="483"/>
      <c r="C1" s="483"/>
    </row>
    <row r="2" spans="1:3" ht="20.100000000000001" customHeight="1">
      <c r="A2" s="488" t="s">
        <v>349</v>
      </c>
      <c r="B2" s="484" t="s">
        <v>354</v>
      </c>
      <c r="C2" s="485"/>
    </row>
    <row r="3" spans="1:3" ht="20.100000000000001" customHeight="1">
      <c r="A3" s="489"/>
      <c r="B3" s="486"/>
      <c r="C3" s="487"/>
    </row>
    <row r="4" spans="1:3" ht="15.95" customHeight="1" thickBot="1">
      <c r="A4" s="490"/>
      <c r="B4" s="234" t="s">
        <v>74</v>
      </c>
      <c r="C4" s="154" t="s">
        <v>75</v>
      </c>
    </row>
    <row r="5" spans="1:3" ht="24.95" customHeight="1">
      <c r="A5" s="10" t="s">
        <v>350</v>
      </c>
      <c r="B5" s="235">
        <v>125</v>
      </c>
      <c r="C5" s="239">
        <v>123</v>
      </c>
    </row>
    <row r="6" spans="1:3" ht="24.95" customHeight="1">
      <c r="A6" s="11" t="s">
        <v>351</v>
      </c>
      <c r="B6" s="236">
        <v>51</v>
      </c>
      <c r="C6" s="264">
        <v>52</v>
      </c>
    </row>
    <row r="7" spans="1:3" ht="24.95" customHeight="1">
      <c r="A7" s="11" t="s">
        <v>352</v>
      </c>
      <c r="B7" s="236">
        <v>35</v>
      </c>
      <c r="C7" s="264">
        <v>31</v>
      </c>
    </row>
    <row r="8" spans="1:3" ht="24.95" customHeight="1">
      <c r="A8" s="148" t="s">
        <v>149</v>
      </c>
      <c r="B8" s="237">
        <v>30</v>
      </c>
      <c r="C8" s="265">
        <v>28</v>
      </c>
    </row>
    <row r="9" spans="1:3" ht="24.95" customHeight="1" thickBot="1">
      <c r="A9" s="12" t="s">
        <v>71</v>
      </c>
      <c r="B9" s="238">
        <v>9</v>
      </c>
      <c r="C9" s="266">
        <v>12</v>
      </c>
    </row>
    <row r="11" spans="1:3" s="152" customFormat="1" ht="13.5">
      <c r="A11" s="480" t="s">
        <v>72</v>
      </c>
      <c r="B11" s="481"/>
      <c r="C11" s="481"/>
    </row>
    <row r="12" spans="1:3" s="152" customFormat="1" ht="13.5">
      <c r="A12" s="480" t="s">
        <v>73</v>
      </c>
      <c r="B12" s="481"/>
      <c r="C12" s="481"/>
    </row>
  </sheetData>
  <mergeCells count="5">
    <mergeCell ref="A12:C12"/>
    <mergeCell ref="A1:C1"/>
    <mergeCell ref="B2:C3"/>
    <mergeCell ref="A2:A4"/>
    <mergeCell ref="A11:C11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defaultRowHeight="12.75"/>
  <cols>
    <col min="1" max="1" width="14.85546875" customWidth="1"/>
    <col min="2" max="3" width="8.7109375" customWidth="1"/>
    <col min="4" max="5" width="7.7109375" customWidth="1"/>
    <col min="6" max="9" width="6.7109375" customWidth="1"/>
    <col min="10" max="11" width="5.7109375" customWidth="1"/>
  </cols>
  <sheetData>
    <row r="1" spans="1:11" ht="51" customHeight="1" thickBot="1">
      <c r="A1" s="556" t="s">
        <v>109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2" spans="1:11" ht="30" customHeight="1">
      <c r="A2" s="584" t="s">
        <v>349</v>
      </c>
      <c r="B2" s="587" t="s">
        <v>290</v>
      </c>
      <c r="C2" s="579"/>
      <c r="D2" s="579" t="s">
        <v>291</v>
      </c>
      <c r="E2" s="579"/>
      <c r="F2" s="579" t="s">
        <v>292</v>
      </c>
      <c r="G2" s="579"/>
      <c r="H2" s="579" t="s">
        <v>293</v>
      </c>
      <c r="I2" s="579"/>
      <c r="J2" s="579" t="s">
        <v>294</v>
      </c>
      <c r="K2" s="580"/>
    </row>
    <row r="3" spans="1:11" ht="15" customHeight="1">
      <c r="A3" s="585"/>
      <c r="B3" s="581" t="s">
        <v>76</v>
      </c>
      <c r="C3" s="582"/>
      <c r="D3" s="582" t="s">
        <v>295</v>
      </c>
      <c r="E3" s="582"/>
      <c r="F3" s="582"/>
      <c r="G3" s="582"/>
      <c r="H3" s="582"/>
      <c r="I3" s="582"/>
      <c r="J3" s="582"/>
      <c r="K3" s="583"/>
    </row>
    <row r="4" spans="1:11" ht="15.95" customHeight="1" thickBot="1">
      <c r="A4" s="586"/>
      <c r="B4" s="173" t="s">
        <v>37</v>
      </c>
      <c r="C4" s="174" t="s">
        <v>38</v>
      </c>
      <c r="D4" s="174" t="s">
        <v>37</v>
      </c>
      <c r="E4" s="174" t="s">
        <v>38</v>
      </c>
      <c r="F4" s="174" t="s">
        <v>37</v>
      </c>
      <c r="G4" s="174" t="s">
        <v>38</v>
      </c>
      <c r="H4" s="174" t="s">
        <v>37</v>
      </c>
      <c r="I4" s="174" t="s">
        <v>38</v>
      </c>
      <c r="J4" s="174" t="s">
        <v>37</v>
      </c>
      <c r="K4" s="175" t="s">
        <v>38</v>
      </c>
    </row>
    <row r="5" spans="1:11" ht="24.95" customHeight="1">
      <c r="A5" s="57" t="s">
        <v>372</v>
      </c>
      <c r="B5" s="336">
        <v>20574470</v>
      </c>
      <c r="C5" s="343">
        <v>22264109</v>
      </c>
      <c r="D5" s="149">
        <v>6156418</v>
      </c>
      <c r="E5" s="343">
        <v>8045913</v>
      </c>
      <c r="F5" s="149">
        <v>41922</v>
      </c>
      <c r="G5" s="343">
        <v>19946</v>
      </c>
      <c r="H5" s="149">
        <v>126719</v>
      </c>
      <c r="I5" s="343">
        <v>85452</v>
      </c>
      <c r="J5" s="149">
        <v>5923</v>
      </c>
      <c r="K5" s="344">
        <v>3130</v>
      </c>
    </row>
    <row r="6" spans="1:11" ht="24.95" customHeight="1">
      <c r="A6" s="58" t="s">
        <v>269</v>
      </c>
      <c r="B6" s="337">
        <v>12670578</v>
      </c>
      <c r="C6" s="340">
        <v>14498616</v>
      </c>
      <c r="D6" s="109">
        <v>3701712</v>
      </c>
      <c r="E6" s="340">
        <v>4901106</v>
      </c>
      <c r="F6" s="109">
        <v>20017</v>
      </c>
      <c r="G6" s="340">
        <v>8835</v>
      </c>
      <c r="H6" s="109">
        <v>266</v>
      </c>
      <c r="I6" s="340">
        <v>66</v>
      </c>
      <c r="J6" s="109">
        <v>5079</v>
      </c>
      <c r="K6" s="341">
        <v>2568</v>
      </c>
    </row>
    <row r="7" spans="1:11" ht="24.95" customHeight="1">
      <c r="A7" s="61" t="s">
        <v>116</v>
      </c>
      <c r="B7" s="337">
        <v>7921072</v>
      </c>
      <c r="C7" s="340">
        <v>9351780</v>
      </c>
      <c r="D7" s="109">
        <v>148782</v>
      </c>
      <c r="E7" s="340">
        <v>149916</v>
      </c>
      <c r="F7" s="109">
        <v>1768</v>
      </c>
      <c r="G7" s="340">
        <v>620</v>
      </c>
      <c r="H7" s="109">
        <v>266</v>
      </c>
      <c r="I7" s="340">
        <v>0</v>
      </c>
      <c r="J7" s="109">
        <v>1734</v>
      </c>
      <c r="K7" s="341">
        <v>349</v>
      </c>
    </row>
    <row r="8" spans="1:11" ht="35.1" customHeight="1">
      <c r="A8" s="61" t="s">
        <v>182</v>
      </c>
      <c r="B8" s="337">
        <v>2653893</v>
      </c>
      <c r="C8" s="109">
        <v>2512486</v>
      </c>
      <c r="D8" s="109">
        <v>399130</v>
      </c>
      <c r="E8" s="109">
        <v>499207</v>
      </c>
      <c r="F8" s="109">
        <v>3261</v>
      </c>
      <c r="G8" s="109">
        <v>1408</v>
      </c>
      <c r="H8" s="109" t="s">
        <v>360</v>
      </c>
      <c r="I8" s="109" t="s">
        <v>360</v>
      </c>
      <c r="J8" s="109">
        <v>356</v>
      </c>
      <c r="K8" s="105">
        <v>220</v>
      </c>
    </row>
    <row r="9" spans="1:11" ht="24.95" customHeight="1">
      <c r="A9" s="61" t="s">
        <v>117</v>
      </c>
      <c r="B9" s="337">
        <v>311288</v>
      </c>
      <c r="C9" s="340">
        <v>412988</v>
      </c>
      <c r="D9" s="109">
        <v>50330</v>
      </c>
      <c r="E9" s="340">
        <v>162477</v>
      </c>
      <c r="F9" s="109">
        <v>927</v>
      </c>
      <c r="G9" s="109" t="s">
        <v>360</v>
      </c>
      <c r="H9" s="109" t="s">
        <v>360</v>
      </c>
      <c r="I9" s="109" t="s">
        <v>360</v>
      </c>
      <c r="J9" s="109">
        <v>16</v>
      </c>
      <c r="K9" s="105" t="s">
        <v>360</v>
      </c>
    </row>
    <row r="10" spans="1:11" ht="24.95" customHeight="1">
      <c r="A10" s="61" t="s">
        <v>118</v>
      </c>
      <c r="B10" s="337">
        <v>1784324</v>
      </c>
      <c r="C10" s="109">
        <v>2221362</v>
      </c>
      <c r="D10" s="109">
        <v>3103470</v>
      </c>
      <c r="E10" s="109">
        <v>4089506</v>
      </c>
      <c r="F10" s="109">
        <v>14062</v>
      </c>
      <c r="G10" s="111">
        <v>6807</v>
      </c>
      <c r="H10" s="109" t="s">
        <v>360</v>
      </c>
      <c r="I10" s="109">
        <v>66</v>
      </c>
      <c r="J10" s="109">
        <v>2973</v>
      </c>
      <c r="K10" s="105">
        <v>1999</v>
      </c>
    </row>
    <row r="11" spans="1:11" ht="24.95" customHeight="1">
      <c r="A11" s="58" t="s">
        <v>270</v>
      </c>
      <c r="B11" s="337">
        <v>646917</v>
      </c>
      <c r="C11" s="340">
        <v>343459</v>
      </c>
      <c r="D11" s="109">
        <v>58425</v>
      </c>
      <c r="E11" s="340">
        <v>202897</v>
      </c>
      <c r="F11" s="109" t="s">
        <v>360</v>
      </c>
      <c r="G11" s="109" t="s">
        <v>360</v>
      </c>
      <c r="H11" s="109">
        <v>115306</v>
      </c>
      <c r="I11" s="340">
        <v>82483</v>
      </c>
      <c r="J11" s="109" t="s">
        <v>360</v>
      </c>
      <c r="K11" s="105" t="s">
        <v>360</v>
      </c>
    </row>
    <row r="12" spans="1:11" ht="24.95" customHeight="1">
      <c r="A12" s="61" t="s">
        <v>120</v>
      </c>
      <c r="B12" s="338">
        <v>12637</v>
      </c>
      <c r="C12" s="340">
        <v>31466</v>
      </c>
      <c r="D12" s="109">
        <v>1913</v>
      </c>
      <c r="E12" s="340">
        <v>13321</v>
      </c>
      <c r="F12" s="109" t="s">
        <v>360</v>
      </c>
      <c r="G12" s="109" t="s">
        <v>360</v>
      </c>
      <c r="H12" s="109">
        <v>114902</v>
      </c>
      <c r="I12" s="340">
        <v>82483</v>
      </c>
      <c r="J12" s="109" t="s">
        <v>360</v>
      </c>
      <c r="K12" s="105" t="s">
        <v>360</v>
      </c>
    </row>
    <row r="13" spans="1:11" ht="24.95" customHeight="1">
      <c r="A13" s="61" t="s">
        <v>121</v>
      </c>
      <c r="B13" s="337">
        <v>40121</v>
      </c>
      <c r="C13" s="340">
        <v>57000</v>
      </c>
      <c r="D13" s="109">
        <v>22596</v>
      </c>
      <c r="E13" s="340">
        <v>48786</v>
      </c>
      <c r="F13" s="109" t="s">
        <v>360</v>
      </c>
      <c r="G13" s="109" t="s">
        <v>360</v>
      </c>
      <c r="H13" s="109">
        <v>404</v>
      </c>
      <c r="I13" s="109" t="s">
        <v>360</v>
      </c>
      <c r="J13" s="109" t="s">
        <v>360</v>
      </c>
      <c r="K13" s="105" t="s">
        <v>360</v>
      </c>
    </row>
    <row r="14" spans="1:11" ht="24.95" customHeight="1">
      <c r="A14" s="61" t="s">
        <v>122</v>
      </c>
      <c r="B14" s="337">
        <v>594158</v>
      </c>
      <c r="C14" s="340">
        <v>254993</v>
      </c>
      <c r="D14" s="109">
        <v>33916</v>
      </c>
      <c r="E14" s="340">
        <v>140790</v>
      </c>
      <c r="F14" s="109" t="s">
        <v>360</v>
      </c>
      <c r="G14" s="109" t="s">
        <v>360</v>
      </c>
      <c r="H14" s="109" t="s">
        <v>360</v>
      </c>
      <c r="I14" s="109" t="s">
        <v>360</v>
      </c>
      <c r="J14" s="109" t="s">
        <v>360</v>
      </c>
      <c r="K14" s="105" t="s">
        <v>360</v>
      </c>
    </row>
    <row r="15" spans="1:11" ht="24.95" customHeight="1">
      <c r="A15" s="58" t="s">
        <v>123</v>
      </c>
      <c r="B15" s="337">
        <v>5919035</v>
      </c>
      <c r="C15" s="340">
        <v>6000898</v>
      </c>
      <c r="D15" s="109">
        <v>1823115</v>
      </c>
      <c r="E15" s="340">
        <v>2043035</v>
      </c>
      <c r="F15" s="109">
        <v>21822</v>
      </c>
      <c r="G15" s="340">
        <v>11111</v>
      </c>
      <c r="H15" s="109">
        <v>10232</v>
      </c>
      <c r="I15" s="340">
        <v>2277</v>
      </c>
      <c r="J15" s="109">
        <v>844</v>
      </c>
      <c r="K15" s="341">
        <v>562</v>
      </c>
    </row>
    <row r="16" spans="1:11" ht="24.95" customHeight="1">
      <c r="A16" s="58" t="s">
        <v>258</v>
      </c>
      <c r="B16" s="337">
        <v>1020587</v>
      </c>
      <c r="C16" s="340">
        <v>950410</v>
      </c>
      <c r="D16" s="109">
        <v>171449</v>
      </c>
      <c r="E16" s="340">
        <v>163962</v>
      </c>
      <c r="F16" s="109">
        <v>4511</v>
      </c>
      <c r="G16" s="340">
        <v>860</v>
      </c>
      <c r="H16" s="109" t="s">
        <v>360</v>
      </c>
      <c r="I16" s="109" t="s">
        <v>360</v>
      </c>
      <c r="J16" s="109">
        <v>372</v>
      </c>
      <c r="K16" s="341">
        <v>97</v>
      </c>
    </row>
    <row r="17" spans="1:11" ht="24.95" customHeight="1">
      <c r="A17" s="58" t="s">
        <v>259</v>
      </c>
      <c r="B17" s="337">
        <v>1021764</v>
      </c>
      <c r="C17" s="340">
        <v>1061995</v>
      </c>
      <c r="D17" s="109">
        <v>143222</v>
      </c>
      <c r="E17" s="340">
        <v>136083</v>
      </c>
      <c r="F17" s="109">
        <v>1142</v>
      </c>
      <c r="G17" s="340">
        <v>5923</v>
      </c>
      <c r="H17" s="109" t="s">
        <v>360</v>
      </c>
      <c r="I17" s="109" t="s">
        <v>360</v>
      </c>
      <c r="J17" s="109">
        <v>26</v>
      </c>
      <c r="K17" s="105" t="s">
        <v>360</v>
      </c>
    </row>
    <row r="18" spans="1:11" ht="54.95" customHeight="1">
      <c r="A18" s="58" t="s">
        <v>190</v>
      </c>
      <c r="B18" s="337">
        <v>493673</v>
      </c>
      <c r="C18" s="340">
        <v>448736</v>
      </c>
      <c r="D18" s="109">
        <v>413943</v>
      </c>
      <c r="E18" s="340">
        <v>360089</v>
      </c>
      <c r="F18" s="109">
        <v>683</v>
      </c>
      <c r="G18" s="340">
        <v>145</v>
      </c>
      <c r="H18" s="109">
        <v>3714</v>
      </c>
      <c r="I18" s="109" t="s">
        <v>360</v>
      </c>
      <c r="J18" s="109" t="s">
        <v>360</v>
      </c>
      <c r="K18" s="105" t="s">
        <v>360</v>
      </c>
    </row>
    <row r="19" spans="1:11" ht="24.95" customHeight="1">
      <c r="A19" s="58" t="s">
        <v>124</v>
      </c>
      <c r="B19" s="337">
        <v>497871</v>
      </c>
      <c r="C19" s="340">
        <v>490077</v>
      </c>
      <c r="D19" s="109">
        <v>34720</v>
      </c>
      <c r="E19" s="340">
        <v>30576</v>
      </c>
      <c r="F19" s="109">
        <v>83</v>
      </c>
      <c r="G19" s="109" t="s">
        <v>360</v>
      </c>
      <c r="H19" s="109">
        <v>916</v>
      </c>
      <c r="I19" s="340">
        <v>626</v>
      </c>
      <c r="J19" s="109" t="s">
        <v>360</v>
      </c>
      <c r="K19" s="105" t="s">
        <v>360</v>
      </c>
    </row>
    <row r="20" spans="1:11" ht="24.95" customHeight="1">
      <c r="A20" s="58" t="s">
        <v>125</v>
      </c>
      <c r="B20" s="337">
        <v>561802</v>
      </c>
      <c r="C20" s="340">
        <v>646812</v>
      </c>
      <c r="D20" s="109">
        <v>483032</v>
      </c>
      <c r="E20" s="340">
        <v>810595</v>
      </c>
      <c r="F20" s="109" t="s">
        <v>360</v>
      </c>
      <c r="G20" s="109" t="s">
        <v>360</v>
      </c>
      <c r="H20" s="109" t="s">
        <v>360</v>
      </c>
      <c r="I20" s="109" t="s">
        <v>360</v>
      </c>
      <c r="J20" s="109" t="s">
        <v>360</v>
      </c>
      <c r="K20" s="105" t="s">
        <v>360</v>
      </c>
    </row>
    <row r="21" spans="1:11" ht="24.95" customHeight="1" thickBot="1">
      <c r="A21" s="60" t="s">
        <v>126</v>
      </c>
      <c r="B21" s="339">
        <v>278268</v>
      </c>
      <c r="C21" s="342">
        <v>284247</v>
      </c>
      <c r="D21" s="110">
        <v>55413</v>
      </c>
      <c r="E21" s="342">
        <v>57704</v>
      </c>
      <c r="F21" s="110" t="s">
        <v>360</v>
      </c>
      <c r="G21" s="110" t="s">
        <v>360</v>
      </c>
      <c r="H21" s="110" t="s">
        <v>360</v>
      </c>
      <c r="I21" s="110" t="s">
        <v>360</v>
      </c>
      <c r="J21" s="110" t="s">
        <v>360</v>
      </c>
      <c r="K21" s="107" t="s">
        <v>360</v>
      </c>
    </row>
    <row r="23" spans="1:11" s="152" customFormat="1" ht="13.5">
      <c r="A23" s="480" t="s">
        <v>72</v>
      </c>
      <c r="B23" s="481"/>
      <c r="C23" s="481"/>
      <c r="D23" s="481"/>
    </row>
    <row r="24" spans="1:11" s="152" customFormat="1" ht="13.5">
      <c r="A24" s="480" t="s">
        <v>73</v>
      </c>
      <c r="B24" s="481"/>
      <c r="C24" s="481"/>
      <c r="D24" s="481"/>
    </row>
  </sheetData>
  <mergeCells count="11">
    <mergeCell ref="A23:D23"/>
    <mergeCell ref="A24:D24"/>
    <mergeCell ref="A1:K1"/>
    <mergeCell ref="H2:I2"/>
    <mergeCell ref="J2:K2"/>
    <mergeCell ref="B3:C3"/>
    <mergeCell ref="D3:K3"/>
    <mergeCell ref="A2:A4"/>
    <mergeCell ref="B2:C2"/>
    <mergeCell ref="D2:E2"/>
    <mergeCell ref="F2:G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workbookViewId="0">
      <selection activeCell="B2" sqref="B2"/>
    </sheetView>
  </sheetViews>
  <sheetFormatPr defaultRowHeight="12.75"/>
  <cols>
    <col min="1" max="1" width="35.7109375" customWidth="1"/>
    <col min="2" max="5" width="12.7109375" customWidth="1"/>
  </cols>
  <sheetData>
    <row r="2" spans="1:5" ht="60" customHeight="1">
      <c r="A2" s="472" t="s">
        <v>349</v>
      </c>
      <c r="B2" s="472" t="s">
        <v>279</v>
      </c>
      <c r="C2" s="472"/>
      <c r="D2" s="472" t="s">
        <v>473</v>
      </c>
    </row>
    <row r="3" spans="1:5" ht="20.100000000000001" customHeight="1">
      <c r="A3" s="472"/>
      <c r="B3" s="472" t="s">
        <v>474</v>
      </c>
      <c r="C3" s="472" t="s">
        <v>475</v>
      </c>
      <c r="D3" s="472" t="s">
        <v>474</v>
      </c>
      <c r="E3" t="s">
        <v>475</v>
      </c>
    </row>
    <row r="4" spans="1:5" ht="20.100000000000001" customHeight="1">
      <c r="A4" s="472" t="s">
        <v>350</v>
      </c>
      <c r="B4" s="472">
        <v>476061</v>
      </c>
      <c r="C4" s="472">
        <v>438792</v>
      </c>
      <c r="D4" s="472">
        <v>26905451</v>
      </c>
      <c r="E4">
        <v>30418550</v>
      </c>
    </row>
    <row r="5" spans="1:5" ht="20.100000000000001" customHeight="1">
      <c r="A5" s="472" t="s">
        <v>269</v>
      </c>
      <c r="B5" s="472">
        <v>167945</v>
      </c>
      <c r="C5" s="472">
        <v>182587</v>
      </c>
      <c r="D5" s="472">
        <v>16397652</v>
      </c>
      <c r="E5">
        <v>19411191</v>
      </c>
    </row>
    <row r="6" spans="1:5" ht="20.100000000000001" customHeight="1">
      <c r="A6" s="472" t="s">
        <v>275</v>
      </c>
      <c r="B6" s="472">
        <v>112097</v>
      </c>
      <c r="C6" s="472">
        <v>117613</v>
      </c>
      <c r="D6" s="472">
        <v>8073622</v>
      </c>
      <c r="E6">
        <v>9502665</v>
      </c>
    </row>
    <row r="7" spans="1:5" ht="20.100000000000001" customHeight="1">
      <c r="A7" s="472" t="s">
        <v>443</v>
      </c>
      <c r="B7" s="472">
        <v>27390</v>
      </c>
      <c r="C7" s="472">
        <v>29811</v>
      </c>
      <c r="D7" s="472">
        <v>3056639</v>
      </c>
      <c r="E7">
        <v>3013321</v>
      </c>
    </row>
    <row r="8" spans="1:5" ht="20.100000000000001" customHeight="1">
      <c r="A8" s="472" t="s">
        <v>276</v>
      </c>
      <c r="B8" s="472">
        <v>879</v>
      </c>
      <c r="C8" s="472">
        <v>1232</v>
      </c>
      <c r="D8" s="472">
        <v>362561</v>
      </c>
      <c r="E8">
        <v>575465</v>
      </c>
    </row>
    <row r="9" spans="1:5" ht="20.100000000000001" customHeight="1">
      <c r="A9" s="472" t="s">
        <v>277</v>
      </c>
      <c r="B9" s="472">
        <v>27579</v>
      </c>
      <c r="C9" s="472">
        <v>33931</v>
      </c>
      <c r="D9" s="472">
        <v>4904829</v>
      </c>
      <c r="E9">
        <v>6319740</v>
      </c>
    </row>
    <row r="10" spans="1:5" ht="20.100000000000001" customHeight="1">
      <c r="A10" s="472" t="s">
        <v>270</v>
      </c>
      <c r="B10" s="472">
        <v>867</v>
      </c>
      <c r="C10" s="472">
        <v>847</v>
      </c>
      <c r="D10" s="472">
        <v>820648</v>
      </c>
      <c r="E10">
        <v>628839</v>
      </c>
    </row>
    <row r="11" spans="1:5" ht="20.100000000000001" customHeight="1">
      <c r="A11" s="472" t="s">
        <v>278</v>
      </c>
      <c r="B11" s="472">
        <v>31</v>
      </c>
      <c r="C11" s="472">
        <v>37</v>
      </c>
      <c r="D11" s="472">
        <v>129453</v>
      </c>
      <c r="E11">
        <v>127270</v>
      </c>
    </row>
    <row r="12" spans="1:5" ht="20.100000000000001" customHeight="1">
      <c r="A12" s="472" t="s">
        <v>121</v>
      </c>
      <c r="B12" s="472">
        <v>183</v>
      </c>
      <c r="C12" s="472">
        <v>174</v>
      </c>
      <c r="D12" s="472">
        <v>63121</v>
      </c>
      <c r="E12">
        <v>105786</v>
      </c>
    </row>
    <row r="13" spans="1:5" ht="20.100000000000001" customHeight="1">
      <c r="A13" s="472" t="s">
        <v>122</v>
      </c>
      <c r="B13" s="472">
        <v>653</v>
      </c>
      <c r="C13" s="472">
        <v>636</v>
      </c>
      <c r="D13" s="472">
        <v>628074</v>
      </c>
      <c r="E13">
        <v>395783</v>
      </c>
    </row>
    <row r="14" spans="1:5" ht="20.100000000000001" customHeight="1">
      <c r="A14" s="472" t="s">
        <v>123</v>
      </c>
      <c r="B14" s="472">
        <v>57139</v>
      </c>
      <c r="C14" s="472">
        <v>64968</v>
      </c>
      <c r="D14" s="472">
        <v>7775047</v>
      </c>
      <c r="E14">
        <v>8057883</v>
      </c>
    </row>
    <row r="15" spans="1:5" ht="20.100000000000001" customHeight="1">
      <c r="A15" s="472" t="s">
        <v>246</v>
      </c>
      <c r="B15" s="472">
        <v>15435</v>
      </c>
      <c r="C15" s="472">
        <v>21360</v>
      </c>
      <c r="D15" s="472">
        <v>1196919</v>
      </c>
      <c r="E15">
        <v>1115329</v>
      </c>
    </row>
    <row r="16" spans="1:5" ht="20.100000000000001" customHeight="1">
      <c r="A16" s="472" t="s">
        <v>247</v>
      </c>
      <c r="B16" s="472">
        <v>5546</v>
      </c>
      <c r="C16" s="472">
        <v>6502</v>
      </c>
      <c r="D16" s="472">
        <v>1166154</v>
      </c>
      <c r="E16">
        <v>1204001</v>
      </c>
    </row>
    <row r="17" spans="1:5" ht="20.100000000000001" customHeight="1">
      <c r="A17" s="472" t="s">
        <v>271</v>
      </c>
      <c r="B17" s="472">
        <v>1074</v>
      </c>
      <c r="C17" s="472">
        <v>1232</v>
      </c>
      <c r="D17" s="472">
        <v>248386</v>
      </c>
      <c r="E17">
        <v>332086</v>
      </c>
    </row>
    <row r="18" spans="1:5" ht="20.100000000000001" customHeight="1">
      <c r="A18" s="472" t="s">
        <v>444</v>
      </c>
      <c r="B18" s="472">
        <v>1236</v>
      </c>
      <c r="C18" s="472">
        <v>1340</v>
      </c>
      <c r="D18" s="472">
        <v>470362</v>
      </c>
      <c r="E18">
        <v>562962</v>
      </c>
    </row>
    <row r="19" spans="1:5" ht="20.100000000000001" customHeight="1">
      <c r="A19" s="472" t="s">
        <v>445</v>
      </c>
      <c r="B19" s="472">
        <v>2760</v>
      </c>
      <c r="C19" s="472">
        <v>2210</v>
      </c>
      <c r="D19" s="472">
        <v>912013</v>
      </c>
      <c r="E19">
        <v>808970</v>
      </c>
    </row>
    <row r="20" spans="1:5" ht="20.100000000000001" customHeight="1">
      <c r="A20" s="472" t="s">
        <v>250</v>
      </c>
      <c r="B20" s="472">
        <v>1402</v>
      </c>
      <c r="C20" s="472">
        <v>1550</v>
      </c>
      <c r="D20" s="472">
        <v>423288</v>
      </c>
      <c r="E20">
        <v>553567</v>
      </c>
    </row>
    <row r="21" spans="1:5" ht="20.100000000000001" customHeight="1">
      <c r="A21" s="472" t="s">
        <v>251</v>
      </c>
      <c r="B21" s="472">
        <v>3523</v>
      </c>
      <c r="C21" s="472">
        <v>3656</v>
      </c>
      <c r="D21" s="472">
        <v>279041</v>
      </c>
      <c r="E21">
        <v>315852</v>
      </c>
    </row>
    <row r="22" spans="1:5" ht="20.100000000000001" customHeight="1">
      <c r="A22" s="472" t="s">
        <v>252</v>
      </c>
      <c r="B22" s="472">
        <v>3703</v>
      </c>
      <c r="C22" s="472">
        <v>3679</v>
      </c>
      <c r="D22" s="472">
        <v>186733</v>
      </c>
      <c r="E22">
        <v>154852</v>
      </c>
    </row>
    <row r="23" spans="1:5" ht="20.100000000000001" customHeight="1">
      <c r="A23" s="472" t="s">
        <v>253</v>
      </c>
      <c r="B23" s="472">
        <v>4530</v>
      </c>
      <c r="C23" s="472">
        <v>4690</v>
      </c>
      <c r="D23" s="472">
        <v>398652</v>
      </c>
      <c r="E23">
        <v>382114</v>
      </c>
    </row>
    <row r="24" spans="1:5" ht="20.100000000000001" customHeight="1">
      <c r="A24" s="472" t="s">
        <v>391</v>
      </c>
      <c r="B24" s="472">
        <v>17930</v>
      </c>
      <c r="C24" s="472">
        <v>18749</v>
      </c>
      <c r="D24" s="472">
        <v>2493500</v>
      </c>
      <c r="E24">
        <v>2628150</v>
      </c>
    </row>
    <row r="25" spans="1:5" ht="20.100000000000001" customHeight="1">
      <c r="A25" s="472" t="s">
        <v>197</v>
      </c>
      <c r="B25" s="472">
        <v>27503</v>
      </c>
      <c r="C25" s="472">
        <v>102246</v>
      </c>
      <c r="D25" s="472">
        <v>533590</v>
      </c>
      <c r="E25">
        <v>521279</v>
      </c>
    </row>
    <row r="26" spans="1:5" ht="20.100000000000001" customHeight="1">
      <c r="A26" s="472" t="s">
        <v>254</v>
      </c>
      <c r="B26" s="472">
        <v>25381</v>
      </c>
      <c r="C26" s="472">
        <v>92957</v>
      </c>
      <c r="D26" s="472">
        <v>493096</v>
      </c>
      <c r="E26">
        <v>469241</v>
      </c>
    </row>
    <row r="27" spans="1:5" ht="20.100000000000001" customHeight="1">
      <c r="A27" s="472" t="s">
        <v>255</v>
      </c>
      <c r="B27" s="472">
        <v>1801</v>
      </c>
      <c r="C27" s="472">
        <v>8400</v>
      </c>
      <c r="D27" s="472">
        <v>35521</v>
      </c>
      <c r="E27">
        <v>30693</v>
      </c>
    </row>
    <row r="28" spans="1:5" ht="20.100000000000001" customHeight="1">
      <c r="A28" s="472" t="s">
        <v>125</v>
      </c>
      <c r="B28" s="472">
        <v>145</v>
      </c>
      <c r="C28" s="472">
        <v>360</v>
      </c>
      <c r="D28" s="472">
        <v>1044835</v>
      </c>
      <c r="E28">
        <v>1457407</v>
      </c>
    </row>
    <row r="29" spans="1:5" ht="20.100000000000001" customHeight="1">
      <c r="A29" s="472" t="s">
        <v>256</v>
      </c>
      <c r="B29" s="472">
        <v>48</v>
      </c>
      <c r="C29" s="472">
        <v>64</v>
      </c>
      <c r="D29" s="472">
        <v>219151</v>
      </c>
      <c r="E29">
        <v>237256</v>
      </c>
    </row>
    <row r="30" spans="1:5" ht="20.100000000000001" customHeight="1">
      <c r="A30" s="472" t="s">
        <v>272</v>
      </c>
      <c r="B30" s="472">
        <v>24</v>
      </c>
      <c r="C30" s="472">
        <v>81</v>
      </c>
      <c r="D30" s="472">
        <v>535771</v>
      </c>
      <c r="E30">
        <v>430172</v>
      </c>
    </row>
    <row r="31" spans="1:5" ht="20.100000000000001" customHeight="1">
      <c r="A31" s="472" t="s">
        <v>273</v>
      </c>
      <c r="B31" s="472">
        <v>73</v>
      </c>
      <c r="C31" s="472">
        <v>215</v>
      </c>
      <c r="D31" s="472">
        <v>289913</v>
      </c>
      <c r="E31">
        <v>789979</v>
      </c>
    </row>
    <row r="32" spans="1:5" ht="20.100000000000001" customHeight="1">
      <c r="A32" s="472" t="s">
        <v>126</v>
      </c>
      <c r="B32" s="472">
        <v>222462</v>
      </c>
      <c r="C32" s="472">
        <v>176320</v>
      </c>
      <c r="D32" s="472">
        <v>333681</v>
      </c>
      <c r="E32">
        <v>341951</v>
      </c>
    </row>
    <row r="33" spans="1:4" ht="20.100000000000001" customHeight="1">
      <c r="A33" s="472"/>
      <c r="B33" s="472"/>
      <c r="C33" s="472"/>
      <c r="D33" s="472"/>
    </row>
    <row r="34" spans="1:4" ht="20.100000000000001" customHeight="1">
      <c r="A34" s="472" t="s">
        <v>476</v>
      </c>
      <c r="B34" s="472"/>
      <c r="C34" s="472"/>
      <c r="D34" s="472"/>
    </row>
    <row r="35" spans="1:4" ht="20.100000000000001" customHeight="1">
      <c r="A35" s="472" t="s">
        <v>477</v>
      </c>
      <c r="B35" s="472"/>
      <c r="C35" s="472"/>
      <c r="D35" s="472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90" zoomScaleNormal="90" workbookViewId="0">
      <selection sqref="A1:E1"/>
    </sheetView>
  </sheetViews>
  <sheetFormatPr defaultColWidth="10.7109375" defaultRowHeight="12.75"/>
  <cols>
    <col min="1" max="1" width="35.7109375" customWidth="1"/>
    <col min="2" max="5" width="12.7109375" customWidth="1"/>
  </cols>
  <sheetData>
    <row r="1" spans="1:6" ht="54.95" customHeight="1" thickBot="1">
      <c r="A1" s="553" t="s">
        <v>92</v>
      </c>
      <c r="B1" s="591"/>
      <c r="C1" s="591"/>
      <c r="D1" s="591"/>
      <c r="E1" s="591"/>
      <c r="F1" s="473"/>
    </row>
    <row r="2" spans="1:6" ht="60" customHeight="1">
      <c r="A2" s="453" t="s">
        <v>349</v>
      </c>
      <c r="B2" s="588" t="s">
        <v>279</v>
      </c>
      <c r="C2" s="589"/>
      <c r="D2" s="589" t="s">
        <v>448</v>
      </c>
      <c r="E2" s="590"/>
    </row>
    <row r="3" spans="1:6" ht="20.100000000000001" customHeight="1" thickBot="1">
      <c r="A3" s="431"/>
      <c r="B3" s="450" t="s">
        <v>446</v>
      </c>
      <c r="C3" s="451" t="s">
        <v>447</v>
      </c>
      <c r="D3" s="451" t="s">
        <v>446</v>
      </c>
      <c r="E3" s="452" t="s">
        <v>447</v>
      </c>
    </row>
    <row r="4" spans="1:6" ht="20.100000000000001" customHeight="1">
      <c r="A4" s="437" t="s">
        <v>350</v>
      </c>
      <c r="B4" s="438">
        <v>476061</v>
      </c>
      <c r="C4" s="439">
        <v>438792</v>
      </c>
      <c r="D4" s="440">
        <v>26905451</v>
      </c>
      <c r="E4" s="441">
        <v>30418550</v>
      </c>
    </row>
    <row r="5" spans="1:6" ht="18" customHeight="1">
      <c r="A5" s="432" t="s">
        <v>269</v>
      </c>
      <c r="B5" s="442">
        <v>167945</v>
      </c>
      <c r="C5" s="443">
        <v>182587</v>
      </c>
      <c r="D5" s="444">
        <v>16397652</v>
      </c>
      <c r="E5" s="445">
        <v>19411191</v>
      </c>
    </row>
    <row r="6" spans="1:6" ht="18" customHeight="1">
      <c r="A6" s="432" t="s">
        <v>275</v>
      </c>
      <c r="B6" s="442">
        <v>112097</v>
      </c>
      <c r="C6" s="443">
        <v>117613</v>
      </c>
      <c r="D6" s="444">
        <v>8073622</v>
      </c>
      <c r="E6" s="445">
        <v>9502665</v>
      </c>
    </row>
    <row r="7" spans="1:6" ht="18" customHeight="1">
      <c r="A7" s="433" t="s">
        <v>443</v>
      </c>
      <c r="B7" s="442">
        <v>27390</v>
      </c>
      <c r="C7" s="443">
        <v>29811</v>
      </c>
      <c r="D7" s="444">
        <v>3056639</v>
      </c>
      <c r="E7" s="445">
        <v>3013321</v>
      </c>
    </row>
    <row r="8" spans="1:6" ht="18" customHeight="1">
      <c r="A8" s="432" t="s">
        <v>276</v>
      </c>
      <c r="B8" s="442">
        <v>879</v>
      </c>
      <c r="C8" s="443">
        <v>1232</v>
      </c>
      <c r="D8" s="444">
        <v>362561</v>
      </c>
      <c r="E8" s="445">
        <v>575465</v>
      </c>
    </row>
    <row r="9" spans="1:6" ht="18" customHeight="1">
      <c r="A9" s="432" t="s">
        <v>277</v>
      </c>
      <c r="B9" s="442">
        <v>27579</v>
      </c>
      <c r="C9" s="443">
        <v>33931</v>
      </c>
      <c r="D9" s="444">
        <v>4904829</v>
      </c>
      <c r="E9" s="445">
        <v>6319740</v>
      </c>
    </row>
    <row r="10" spans="1:6" ht="18" customHeight="1">
      <c r="A10" s="432" t="s">
        <v>270</v>
      </c>
      <c r="B10" s="442">
        <v>867</v>
      </c>
      <c r="C10" s="443">
        <v>847</v>
      </c>
      <c r="D10" s="444">
        <v>820648</v>
      </c>
      <c r="E10" s="445">
        <v>628839</v>
      </c>
    </row>
    <row r="11" spans="1:6" ht="18" customHeight="1">
      <c r="A11" s="435" t="s">
        <v>278</v>
      </c>
      <c r="B11" s="442">
        <v>31</v>
      </c>
      <c r="C11" s="443">
        <v>37</v>
      </c>
      <c r="D11" s="444">
        <v>129453</v>
      </c>
      <c r="E11" s="445">
        <v>127270</v>
      </c>
    </row>
    <row r="12" spans="1:6" ht="18" customHeight="1">
      <c r="A12" s="435" t="s">
        <v>121</v>
      </c>
      <c r="B12" s="442">
        <v>183</v>
      </c>
      <c r="C12" s="443">
        <v>174</v>
      </c>
      <c r="D12" s="444">
        <v>63121</v>
      </c>
      <c r="E12" s="445">
        <v>105786</v>
      </c>
    </row>
    <row r="13" spans="1:6" ht="18" customHeight="1">
      <c r="A13" s="435" t="s">
        <v>122</v>
      </c>
      <c r="B13" s="442">
        <v>653</v>
      </c>
      <c r="C13" s="443">
        <v>636</v>
      </c>
      <c r="D13" s="444">
        <v>628074</v>
      </c>
      <c r="E13" s="445">
        <v>395783</v>
      </c>
    </row>
    <row r="14" spans="1:6" ht="18" customHeight="1">
      <c r="A14" s="432" t="s">
        <v>123</v>
      </c>
      <c r="B14" s="442">
        <v>57139</v>
      </c>
      <c r="C14" s="443">
        <v>64968</v>
      </c>
      <c r="D14" s="444">
        <v>7775047</v>
      </c>
      <c r="E14" s="445">
        <v>8057883</v>
      </c>
    </row>
    <row r="15" spans="1:6" ht="18" customHeight="1">
      <c r="A15" s="435" t="s">
        <v>246</v>
      </c>
      <c r="B15" s="442">
        <v>15435</v>
      </c>
      <c r="C15" s="443">
        <v>21360</v>
      </c>
      <c r="D15" s="444">
        <v>1196919</v>
      </c>
      <c r="E15" s="445">
        <v>1115329</v>
      </c>
    </row>
    <row r="16" spans="1:6" ht="18" customHeight="1">
      <c r="A16" s="435" t="s">
        <v>247</v>
      </c>
      <c r="B16" s="442">
        <v>5546</v>
      </c>
      <c r="C16" s="443">
        <v>6502</v>
      </c>
      <c r="D16" s="444">
        <v>1166154</v>
      </c>
      <c r="E16" s="445">
        <v>1204001</v>
      </c>
    </row>
    <row r="17" spans="1:5" ht="18" customHeight="1">
      <c r="A17" s="435" t="s">
        <v>271</v>
      </c>
      <c r="B17" s="442">
        <v>1074</v>
      </c>
      <c r="C17" s="443">
        <v>1232</v>
      </c>
      <c r="D17" s="444">
        <v>248386</v>
      </c>
      <c r="E17" s="445">
        <v>332086</v>
      </c>
    </row>
    <row r="18" spans="1:5" ht="30" customHeight="1">
      <c r="A18" s="436" t="s">
        <v>444</v>
      </c>
      <c r="B18" s="442">
        <v>1236</v>
      </c>
      <c r="C18" s="443">
        <v>1340</v>
      </c>
      <c r="D18" s="444">
        <v>470362</v>
      </c>
      <c r="E18" s="445">
        <v>562962</v>
      </c>
    </row>
    <row r="19" spans="1:5" ht="46.5" customHeight="1">
      <c r="A19" s="436" t="s">
        <v>445</v>
      </c>
      <c r="B19" s="442">
        <v>2760</v>
      </c>
      <c r="C19" s="443">
        <v>2210</v>
      </c>
      <c r="D19" s="444">
        <v>912013</v>
      </c>
      <c r="E19" s="445">
        <v>808970</v>
      </c>
    </row>
    <row r="20" spans="1:5" ht="18" customHeight="1">
      <c r="A20" s="435" t="s">
        <v>250</v>
      </c>
      <c r="B20" s="442">
        <v>1402</v>
      </c>
      <c r="C20" s="443">
        <v>1550</v>
      </c>
      <c r="D20" s="444">
        <v>423288</v>
      </c>
      <c r="E20" s="445">
        <v>553567</v>
      </c>
    </row>
    <row r="21" spans="1:5" ht="18" customHeight="1">
      <c r="A21" s="435" t="s">
        <v>251</v>
      </c>
      <c r="B21" s="442">
        <v>3523</v>
      </c>
      <c r="C21" s="443">
        <v>3656</v>
      </c>
      <c r="D21" s="444">
        <v>279041</v>
      </c>
      <c r="E21" s="445">
        <v>315852</v>
      </c>
    </row>
    <row r="22" spans="1:5" ht="18" customHeight="1">
      <c r="A22" s="435" t="s">
        <v>252</v>
      </c>
      <c r="B22" s="442">
        <v>3703</v>
      </c>
      <c r="C22" s="443">
        <v>3679</v>
      </c>
      <c r="D22" s="444">
        <v>186733</v>
      </c>
      <c r="E22" s="445">
        <v>154852</v>
      </c>
    </row>
    <row r="23" spans="1:5" ht="18" customHeight="1">
      <c r="A23" s="435" t="s">
        <v>253</v>
      </c>
      <c r="B23" s="442">
        <v>4530</v>
      </c>
      <c r="C23" s="443">
        <v>4690</v>
      </c>
      <c r="D23" s="444">
        <v>398652</v>
      </c>
      <c r="E23" s="445">
        <v>382114</v>
      </c>
    </row>
    <row r="24" spans="1:5" ht="18" customHeight="1">
      <c r="A24" s="435" t="s">
        <v>391</v>
      </c>
      <c r="B24" s="442">
        <v>17930</v>
      </c>
      <c r="C24" s="443">
        <v>18749</v>
      </c>
      <c r="D24" s="444">
        <v>2493500</v>
      </c>
      <c r="E24" s="445">
        <v>2628150</v>
      </c>
    </row>
    <row r="25" spans="1:5" ht="18" customHeight="1">
      <c r="A25" s="432" t="s">
        <v>197</v>
      </c>
      <c r="B25" s="442">
        <v>27503</v>
      </c>
      <c r="C25" s="443">
        <v>102246</v>
      </c>
      <c r="D25" s="444">
        <v>533590</v>
      </c>
      <c r="E25" s="445">
        <v>521279</v>
      </c>
    </row>
    <row r="26" spans="1:5" ht="18" customHeight="1">
      <c r="A26" s="435" t="s">
        <v>254</v>
      </c>
      <c r="B26" s="442">
        <v>25381</v>
      </c>
      <c r="C26" s="443">
        <v>92957</v>
      </c>
      <c r="D26" s="444">
        <v>493096</v>
      </c>
      <c r="E26" s="445">
        <v>469241</v>
      </c>
    </row>
    <row r="27" spans="1:5" ht="18" customHeight="1">
      <c r="A27" s="435" t="s">
        <v>255</v>
      </c>
      <c r="B27" s="442">
        <v>1801</v>
      </c>
      <c r="C27" s="443">
        <v>8400</v>
      </c>
      <c r="D27" s="444">
        <v>35521</v>
      </c>
      <c r="E27" s="445">
        <v>30693</v>
      </c>
    </row>
    <row r="28" spans="1:5" ht="18" customHeight="1">
      <c r="A28" s="432" t="s">
        <v>125</v>
      </c>
      <c r="B28" s="442">
        <v>145</v>
      </c>
      <c r="C28" s="443">
        <v>360</v>
      </c>
      <c r="D28" s="444">
        <v>1044835</v>
      </c>
      <c r="E28" s="445">
        <v>1457407</v>
      </c>
    </row>
    <row r="29" spans="1:5" ht="18" customHeight="1">
      <c r="A29" s="432" t="s">
        <v>256</v>
      </c>
      <c r="B29" s="442">
        <v>48</v>
      </c>
      <c r="C29" s="443">
        <v>64</v>
      </c>
      <c r="D29" s="444">
        <v>219151</v>
      </c>
      <c r="E29" s="445">
        <v>237256</v>
      </c>
    </row>
    <row r="30" spans="1:5" ht="18" customHeight="1">
      <c r="A30" s="432" t="s">
        <v>272</v>
      </c>
      <c r="B30" s="442">
        <v>24</v>
      </c>
      <c r="C30" s="443">
        <v>81</v>
      </c>
      <c r="D30" s="444">
        <v>535771</v>
      </c>
      <c r="E30" s="445">
        <v>430172</v>
      </c>
    </row>
    <row r="31" spans="1:5" ht="18" customHeight="1">
      <c r="A31" s="432"/>
      <c r="B31" s="442"/>
      <c r="C31" s="443"/>
      <c r="D31" s="444"/>
      <c r="E31" s="445"/>
    </row>
    <row r="32" spans="1:5" ht="18" customHeight="1" thickBot="1">
      <c r="A32" s="434"/>
      <c r="B32" s="446"/>
      <c r="C32" s="447"/>
      <c r="D32" s="448"/>
      <c r="E32" s="449"/>
    </row>
    <row r="34" spans="1:4" ht="13.5">
      <c r="A34" s="480"/>
      <c r="B34" s="481"/>
      <c r="C34" s="481"/>
      <c r="D34" s="481"/>
    </row>
    <row r="35" spans="1:4" ht="13.5">
      <c r="A35" s="480"/>
      <c r="B35" s="481"/>
      <c r="C35" s="481"/>
      <c r="D35" s="481"/>
    </row>
  </sheetData>
  <mergeCells count="5">
    <mergeCell ref="B2:C2"/>
    <mergeCell ref="D2:E2"/>
    <mergeCell ref="A34:D34"/>
    <mergeCell ref="A35:D35"/>
    <mergeCell ref="A1:E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I1"/>
    </sheetView>
  </sheetViews>
  <sheetFormatPr defaultRowHeight="12.75"/>
  <cols>
    <col min="1" max="1" width="25.85546875" customWidth="1"/>
    <col min="2" max="3" width="6.7109375" customWidth="1"/>
    <col min="4" max="4" width="8.85546875" customWidth="1"/>
    <col min="5" max="5" width="9" customWidth="1"/>
    <col min="6" max="7" width="6.7109375" customWidth="1"/>
    <col min="8" max="9" width="7.7109375" customWidth="1"/>
    <col min="10" max="10" width="10.140625" bestFit="1" customWidth="1"/>
  </cols>
  <sheetData>
    <row r="1" spans="1:11" ht="57.75" customHeight="1" thickBot="1">
      <c r="A1" s="592" t="s">
        <v>478</v>
      </c>
      <c r="B1" s="514"/>
      <c r="C1" s="514"/>
      <c r="D1" s="514"/>
      <c r="E1" s="514"/>
      <c r="F1" s="514"/>
      <c r="G1" s="514"/>
      <c r="H1" s="514"/>
      <c r="I1" s="514"/>
      <c r="J1" s="474"/>
    </row>
    <row r="2" spans="1:11" ht="24" customHeight="1">
      <c r="A2" s="593" t="s">
        <v>349</v>
      </c>
      <c r="B2" s="595" t="s">
        <v>267</v>
      </c>
      <c r="C2" s="595"/>
      <c r="D2" s="595"/>
      <c r="E2" s="576"/>
      <c r="F2" s="596" t="s">
        <v>268</v>
      </c>
      <c r="G2" s="595"/>
      <c r="H2" s="595"/>
      <c r="I2" s="597"/>
    </row>
    <row r="3" spans="1:11" ht="37.5" customHeight="1">
      <c r="A3" s="594"/>
      <c r="B3" s="598" t="s">
        <v>279</v>
      </c>
      <c r="C3" s="599"/>
      <c r="D3" s="599" t="s">
        <v>274</v>
      </c>
      <c r="E3" s="599"/>
      <c r="F3" s="599" t="s">
        <v>279</v>
      </c>
      <c r="G3" s="599"/>
      <c r="H3" s="599" t="s">
        <v>274</v>
      </c>
      <c r="I3" s="600"/>
    </row>
    <row r="4" spans="1:11" ht="17.100000000000001" customHeight="1" thickBot="1">
      <c r="A4" s="594"/>
      <c r="B4" s="176" t="s">
        <v>35</v>
      </c>
      <c r="C4" s="177" t="s">
        <v>36</v>
      </c>
      <c r="D4" s="177" t="s">
        <v>35</v>
      </c>
      <c r="E4" s="177" t="s">
        <v>36</v>
      </c>
      <c r="F4" s="177" t="s">
        <v>35</v>
      </c>
      <c r="G4" s="177" t="s">
        <v>36</v>
      </c>
      <c r="H4" s="177" t="s">
        <v>35</v>
      </c>
      <c r="I4" s="178" t="s">
        <v>36</v>
      </c>
      <c r="K4" s="99"/>
    </row>
    <row r="5" spans="1:11" ht="17.100000000000001" customHeight="1">
      <c r="A5" s="48" t="s">
        <v>350</v>
      </c>
      <c r="B5" s="345">
        <v>429541</v>
      </c>
      <c r="C5" s="179">
        <v>438792</v>
      </c>
      <c r="D5" s="149">
        <v>21371830</v>
      </c>
      <c r="E5" s="179">
        <v>23656622</v>
      </c>
      <c r="F5" s="149">
        <v>46520</v>
      </c>
      <c r="G5" s="179">
        <v>88536</v>
      </c>
      <c r="H5" s="149">
        <v>5533621</v>
      </c>
      <c r="I5" s="348">
        <v>6761928</v>
      </c>
    </row>
    <row r="6" spans="1:11" ht="17.25" customHeight="1">
      <c r="A6" s="49" t="s">
        <v>269</v>
      </c>
      <c r="B6" s="104">
        <v>131578</v>
      </c>
      <c r="C6" s="165">
        <v>136798</v>
      </c>
      <c r="D6" s="109">
        <v>13092720</v>
      </c>
      <c r="E6" s="165">
        <v>15153579</v>
      </c>
      <c r="F6" s="109">
        <v>36367</v>
      </c>
      <c r="G6" s="165">
        <v>45789</v>
      </c>
      <c r="H6" s="109">
        <v>3304932</v>
      </c>
      <c r="I6" s="349">
        <v>4257612</v>
      </c>
    </row>
    <row r="7" spans="1:11" ht="17.100000000000001" customHeight="1">
      <c r="A7" s="62" t="s">
        <v>275</v>
      </c>
      <c r="B7" s="104">
        <v>93850</v>
      </c>
      <c r="C7" s="165">
        <v>93617</v>
      </c>
      <c r="D7" s="109">
        <v>6673989</v>
      </c>
      <c r="E7" s="165">
        <v>7500924</v>
      </c>
      <c r="F7" s="109">
        <v>18247</v>
      </c>
      <c r="G7" s="165">
        <v>23996</v>
      </c>
      <c r="H7" s="109">
        <v>1399633</v>
      </c>
      <c r="I7" s="349">
        <v>2001741</v>
      </c>
    </row>
    <row r="8" spans="1:11" ht="23.25" customHeight="1">
      <c r="A8" s="49" t="s">
        <v>196</v>
      </c>
      <c r="B8" s="104">
        <v>19436</v>
      </c>
      <c r="C8" s="109">
        <v>19595</v>
      </c>
      <c r="D8" s="109">
        <v>2421591</v>
      </c>
      <c r="E8" s="109">
        <v>2211526</v>
      </c>
      <c r="F8" s="109">
        <v>7954</v>
      </c>
      <c r="G8" s="109">
        <v>10216</v>
      </c>
      <c r="H8" s="109">
        <v>635048</v>
      </c>
      <c r="I8" s="105">
        <v>801795</v>
      </c>
    </row>
    <row r="9" spans="1:11" ht="17.100000000000001" customHeight="1">
      <c r="A9" s="49" t="s">
        <v>276</v>
      </c>
      <c r="B9" s="104">
        <v>346</v>
      </c>
      <c r="C9" s="165">
        <v>534</v>
      </c>
      <c r="D9" s="109">
        <v>203506</v>
      </c>
      <c r="E9" s="165">
        <v>390719</v>
      </c>
      <c r="F9" s="109">
        <v>533</v>
      </c>
      <c r="G9" s="165">
        <v>698</v>
      </c>
      <c r="H9" s="109">
        <v>159055</v>
      </c>
      <c r="I9" s="349">
        <v>184746</v>
      </c>
    </row>
    <row r="10" spans="1:11" ht="17.100000000000001" customHeight="1">
      <c r="A10" s="49" t="s">
        <v>277</v>
      </c>
      <c r="B10" s="104">
        <v>17946</v>
      </c>
      <c r="C10" s="111">
        <v>23052</v>
      </c>
      <c r="D10" s="109">
        <v>3793633</v>
      </c>
      <c r="E10" s="111">
        <v>5050410</v>
      </c>
      <c r="F10" s="109">
        <v>9633</v>
      </c>
      <c r="G10" s="109">
        <v>10879</v>
      </c>
      <c r="H10" s="109">
        <v>1111196</v>
      </c>
      <c r="I10" s="319">
        <v>1269330</v>
      </c>
    </row>
    <row r="11" spans="1:11" ht="17.100000000000001" customHeight="1">
      <c r="A11" s="49" t="s">
        <v>270</v>
      </c>
      <c r="B11" s="104">
        <v>415</v>
      </c>
      <c r="C11" s="165">
        <v>194</v>
      </c>
      <c r="D11" s="109">
        <v>521424</v>
      </c>
      <c r="E11" s="165">
        <v>248569</v>
      </c>
      <c r="F11" s="109">
        <v>452</v>
      </c>
      <c r="G11" s="165">
        <v>653</v>
      </c>
      <c r="H11" s="109">
        <v>299224</v>
      </c>
      <c r="I11" s="349">
        <v>380270</v>
      </c>
    </row>
    <row r="12" spans="1:11" ht="17.100000000000001" customHeight="1">
      <c r="A12" s="55" t="s">
        <v>278</v>
      </c>
      <c r="B12" s="104">
        <v>22</v>
      </c>
      <c r="C12" s="165">
        <v>29</v>
      </c>
      <c r="D12" s="109">
        <v>41654</v>
      </c>
      <c r="E12" s="165">
        <v>76972</v>
      </c>
      <c r="F12" s="109">
        <v>9</v>
      </c>
      <c r="G12" s="165">
        <v>8</v>
      </c>
      <c r="H12" s="109">
        <v>87799</v>
      </c>
      <c r="I12" s="349">
        <v>50298</v>
      </c>
    </row>
    <row r="13" spans="1:11" ht="15.75" customHeight="1">
      <c r="A13" s="55" t="s">
        <v>121</v>
      </c>
      <c r="B13" s="104">
        <v>134</v>
      </c>
      <c r="C13" s="165">
        <v>121</v>
      </c>
      <c r="D13" s="109">
        <v>42572</v>
      </c>
      <c r="E13" s="165">
        <v>72996</v>
      </c>
      <c r="F13" s="109">
        <v>49</v>
      </c>
      <c r="G13" s="165">
        <v>53</v>
      </c>
      <c r="H13" s="109">
        <v>20549</v>
      </c>
      <c r="I13" s="349">
        <v>32790</v>
      </c>
    </row>
    <row r="14" spans="1:11" ht="17.100000000000001" customHeight="1">
      <c r="A14" s="55" t="s">
        <v>122</v>
      </c>
      <c r="B14" s="104">
        <v>259</v>
      </c>
      <c r="C14" s="165">
        <v>44</v>
      </c>
      <c r="D14" s="109">
        <v>437198</v>
      </c>
      <c r="E14" s="165">
        <v>98601</v>
      </c>
      <c r="F14" s="109">
        <v>394</v>
      </c>
      <c r="G14" s="165">
        <v>592</v>
      </c>
      <c r="H14" s="109">
        <v>190876</v>
      </c>
      <c r="I14" s="349">
        <v>297182</v>
      </c>
    </row>
    <row r="15" spans="1:11" ht="27" customHeight="1">
      <c r="A15" s="49" t="s">
        <v>123</v>
      </c>
      <c r="B15" s="104">
        <v>49602</v>
      </c>
      <c r="C15" s="165">
        <v>57484</v>
      </c>
      <c r="D15" s="109">
        <v>6112477</v>
      </c>
      <c r="E15" s="165">
        <v>6404117</v>
      </c>
      <c r="F15" s="109">
        <v>7537</v>
      </c>
      <c r="G15" s="165">
        <v>7484</v>
      </c>
      <c r="H15" s="109">
        <v>1662570</v>
      </c>
      <c r="I15" s="349">
        <v>1653766</v>
      </c>
    </row>
    <row r="16" spans="1:11" ht="17.100000000000001" customHeight="1">
      <c r="A16" s="55" t="s">
        <v>246</v>
      </c>
      <c r="B16" s="104">
        <v>12781</v>
      </c>
      <c r="C16" s="165">
        <v>18739</v>
      </c>
      <c r="D16" s="109">
        <v>696401</v>
      </c>
      <c r="E16" s="165">
        <v>619238</v>
      </c>
      <c r="F16" s="109">
        <v>2654</v>
      </c>
      <c r="G16" s="165">
        <v>2621</v>
      </c>
      <c r="H16" s="109">
        <v>500518</v>
      </c>
      <c r="I16" s="349">
        <v>496091</v>
      </c>
    </row>
    <row r="17" spans="1:9" ht="16.5" customHeight="1">
      <c r="A17" s="55" t="s">
        <v>247</v>
      </c>
      <c r="B17" s="104">
        <v>5027</v>
      </c>
      <c r="C17" s="165">
        <v>5888</v>
      </c>
      <c r="D17" s="109">
        <v>1055162</v>
      </c>
      <c r="E17" s="165">
        <v>1080479</v>
      </c>
      <c r="F17" s="109">
        <v>519</v>
      </c>
      <c r="G17" s="165">
        <v>614</v>
      </c>
      <c r="H17" s="109">
        <v>110992</v>
      </c>
      <c r="I17" s="349">
        <v>123522</v>
      </c>
    </row>
    <row r="18" spans="1:9" ht="15.75" customHeight="1">
      <c r="A18" s="55" t="s">
        <v>271</v>
      </c>
      <c r="B18" s="104">
        <v>857</v>
      </c>
      <c r="C18" s="165">
        <v>1019</v>
      </c>
      <c r="D18" s="109">
        <v>176408</v>
      </c>
      <c r="E18" s="165">
        <v>255637</v>
      </c>
      <c r="F18" s="109">
        <v>217</v>
      </c>
      <c r="G18" s="165">
        <v>213</v>
      </c>
      <c r="H18" s="109">
        <v>71978</v>
      </c>
      <c r="I18" s="349">
        <v>76449</v>
      </c>
    </row>
    <row r="19" spans="1:9" ht="24.95" customHeight="1">
      <c r="A19" s="55" t="s">
        <v>248</v>
      </c>
      <c r="B19" s="104">
        <v>970</v>
      </c>
      <c r="C19" s="165">
        <v>1139</v>
      </c>
      <c r="D19" s="109">
        <v>389010</v>
      </c>
      <c r="E19" s="165">
        <v>385617</v>
      </c>
      <c r="F19" s="109">
        <v>266</v>
      </c>
      <c r="G19" s="165">
        <v>201</v>
      </c>
      <c r="H19" s="109">
        <v>81352</v>
      </c>
      <c r="I19" s="349">
        <v>177345</v>
      </c>
    </row>
    <row r="20" spans="1:9" ht="36.75" customHeight="1">
      <c r="A20" s="55" t="s">
        <v>249</v>
      </c>
      <c r="B20" s="104">
        <v>2261</v>
      </c>
      <c r="C20" s="165">
        <v>1834</v>
      </c>
      <c r="D20" s="109">
        <v>753191</v>
      </c>
      <c r="E20" s="165">
        <v>618445</v>
      </c>
      <c r="F20" s="109">
        <v>499</v>
      </c>
      <c r="G20" s="165">
        <v>376</v>
      </c>
      <c r="H20" s="109">
        <v>158822</v>
      </c>
      <c r="I20" s="349">
        <v>190525</v>
      </c>
    </row>
    <row r="21" spans="1:9" ht="25.5" customHeight="1">
      <c r="A21" s="55" t="s">
        <v>250</v>
      </c>
      <c r="B21" s="104">
        <v>1171</v>
      </c>
      <c r="C21" s="165">
        <v>1293</v>
      </c>
      <c r="D21" s="109">
        <v>362408</v>
      </c>
      <c r="E21" s="165">
        <v>459171</v>
      </c>
      <c r="F21" s="109">
        <v>231</v>
      </c>
      <c r="G21" s="165">
        <v>257</v>
      </c>
      <c r="H21" s="109">
        <v>60880</v>
      </c>
      <c r="I21" s="349">
        <v>94396</v>
      </c>
    </row>
    <row r="22" spans="1:9" ht="15.95" customHeight="1">
      <c r="A22" s="55" t="s">
        <v>251</v>
      </c>
      <c r="B22" s="104">
        <v>3200</v>
      </c>
      <c r="C22" s="165">
        <v>3313</v>
      </c>
      <c r="D22" s="109">
        <v>233694</v>
      </c>
      <c r="E22" s="165">
        <v>287205</v>
      </c>
      <c r="F22" s="109">
        <v>323</v>
      </c>
      <c r="G22" s="165">
        <v>343</v>
      </c>
      <c r="H22" s="109">
        <v>45347</v>
      </c>
      <c r="I22" s="349">
        <v>28647</v>
      </c>
    </row>
    <row r="23" spans="1:9" ht="15.95" customHeight="1">
      <c r="A23" s="55" t="s">
        <v>252</v>
      </c>
      <c r="B23" s="104">
        <v>3591</v>
      </c>
      <c r="C23" s="165">
        <v>3523</v>
      </c>
      <c r="D23" s="109">
        <v>180510</v>
      </c>
      <c r="E23" s="165">
        <v>146734</v>
      </c>
      <c r="F23" s="109">
        <v>112</v>
      </c>
      <c r="G23" s="165">
        <v>156</v>
      </c>
      <c r="H23" s="109">
        <v>6223</v>
      </c>
      <c r="I23" s="349">
        <v>8118</v>
      </c>
    </row>
    <row r="24" spans="1:9" ht="15.75" customHeight="1">
      <c r="A24" s="55" t="s">
        <v>253</v>
      </c>
      <c r="B24" s="104">
        <v>3620</v>
      </c>
      <c r="C24" s="165">
        <v>3756</v>
      </c>
      <c r="D24" s="109">
        <v>348921</v>
      </c>
      <c r="E24" s="165">
        <v>338621</v>
      </c>
      <c r="F24" s="109">
        <v>910</v>
      </c>
      <c r="G24" s="165">
        <v>934</v>
      </c>
      <c r="H24" s="109">
        <v>49731</v>
      </c>
      <c r="I24" s="349">
        <v>43493</v>
      </c>
    </row>
    <row r="25" spans="1:9" ht="15.95" customHeight="1">
      <c r="A25" s="55" t="s">
        <v>391</v>
      </c>
      <c r="B25" s="104">
        <v>16124</v>
      </c>
      <c r="C25" s="165">
        <v>16980</v>
      </c>
      <c r="D25" s="109">
        <v>1916772</v>
      </c>
      <c r="E25" s="165">
        <v>2212970</v>
      </c>
      <c r="F25" s="109">
        <v>1806</v>
      </c>
      <c r="G25" s="165">
        <v>1769</v>
      </c>
      <c r="H25" s="109">
        <v>576728</v>
      </c>
      <c r="I25" s="349">
        <v>415180</v>
      </c>
    </row>
    <row r="26" spans="1:9" ht="24" customHeight="1">
      <c r="A26" s="49" t="s">
        <v>197</v>
      </c>
      <c r="B26" s="104">
        <v>25505</v>
      </c>
      <c r="C26" s="165">
        <v>67914</v>
      </c>
      <c r="D26" s="109">
        <v>512630</v>
      </c>
      <c r="E26" s="165">
        <v>494382</v>
      </c>
      <c r="F26" s="109">
        <v>1998</v>
      </c>
      <c r="G26" s="165">
        <v>34332</v>
      </c>
      <c r="H26" s="109">
        <v>20960</v>
      </c>
      <c r="I26" s="349">
        <v>26897</v>
      </c>
    </row>
    <row r="27" spans="1:9" ht="15.95" customHeight="1">
      <c r="A27" s="55" t="s">
        <v>254</v>
      </c>
      <c r="B27" s="104">
        <v>23394</v>
      </c>
      <c r="C27" s="165">
        <v>62050</v>
      </c>
      <c r="D27" s="109">
        <v>472193</v>
      </c>
      <c r="E27" s="165">
        <v>443800</v>
      </c>
      <c r="F27" s="109">
        <v>1987</v>
      </c>
      <c r="G27" s="165">
        <v>30907</v>
      </c>
      <c r="H27" s="109">
        <v>20903</v>
      </c>
      <c r="I27" s="349">
        <v>25441</v>
      </c>
    </row>
    <row r="28" spans="1:9" ht="15.95" customHeight="1">
      <c r="A28" s="55" t="s">
        <v>255</v>
      </c>
      <c r="B28" s="104">
        <v>1800</v>
      </c>
      <c r="C28" s="165">
        <v>5062</v>
      </c>
      <c r="D28" s="109">
        <v>35470</v>
      </c>
      <c r="E28" s="165">
        <v>29607</v>
      </c>
      <c r="F28" s="109">
        <v>1</v>
      </c>
      <c r="G28" s="165">
        <v>3338</v>
      </c>
      <c r="H28" s="109">
        <v>51</v>
      </c>
      <c r="I28" s="349">
        <v>1086</v>
      </c>
    </row>
    <row r="29" spans="1:9" ht="15.95" customHeight="1">
      <c r="A29" s="49" t="s">
        <v>125</v>
      </c>
      <c r="B29" s="104">
        <v>83</v>
      </c>
      <c r="C29" s="165">
        <v>216</v>
      </c>
      <c r="D29" s="109">
        <v>833378</v>
      </c>
      <c r="E29" s="165">
        <v>1030588</v>
      </c>
      <c r="F29" s="109">
        <v>62</v>
      </c>
      <c r="G29" s="165">
        <v>144</v>
      </c>
      <c r="H29" s="109">
        <v>211457</v>
      </c>
      <c r="I29" s="349">
        <v>426819</v>
      </c>
    </row>
    <row r="30" spans="1:9" ht="15.95" customHeight="1">
      <c r="A30" s="55" t="s">
        <v>256</v>
      </c>
      <c r="B30" s="104">
        <v>41</v>
      </c>
      <c r="C30" s="165">
        <v>57</v>
      </c>
      <c r="D30" s="109">
        <v>207492</v>
      </c>
      <c r="E30" s="165">
        <v>213711</v>
      </c>
      <c r="F30" s="109">
        <v>7</v>
      </c>
      <c r="G30" s="165">
        <v>7</v>
      </c>
      <c r="H30" s="109">
        <v>11659</v>
      </c>
      <c r="I30" s="349">
        <v>23545</v>
      </c>
    </row>
    <row r="31" spans="1:9" ht="15.95" customHeight="1">
      <c r="A31" s="55"/>
      <c r="B31" s="104"/>
      <c r="C31" s="165"/>
      <c r="D31" s="109"/>
      <c r="E31" s="165"/>
      <c r="F31" s="109"/>
      <c r="G31" s="165"/>
      <c r="H31" s="109"/>
      <c r="I31" s="349"/>
    </row>
    <row r="32" spans="1:9" ht="17.25" customHeight="1">
      <c r="A32" s="55"/>
      <c r="B32" s="104"/>
      <c r="C32" s="109"/>
      <c r="D32" s="109"/>
      <c r="E32" s="109"/>
      <c r="F32" s="109"/>
      <c r="G32" s="109"/>
      <c r="H32" s="109"/>
      <c r="I32" s="105"/>
    </row>
    <row r="33" spans="1:11" s="152" customFormat="1" ht="18" customHeight="1" thickBot="1">
      <c r="A33" s="50"/>
      <c r="B33" s="106"/>
      <c r="C33" s="350"/>
      <c r="D33" s="110"/>
      <c r="E33" s="350"/>
      <c r="F33" s="110"/>
      <c r="G33" s="110"/>
      <c r="H33" s="110"/>
      <c r="I33" s="351"/>
      <c r="K33"/>
    </row>
    <row r="34" spans="1:11" s="152" customFormat="1">
      <c r="A34"/>
      <c r="B34" s="141"/>
      <c r="C34" s="346"/>
      <c r="D34" s="347"/>
      <c r="E34"/>
      <c r="F34"/>
      <c r="G34"/>
      <c r="H34"/>
      <c r="I34"/>
    </row>
    <row r="35" spans="1:11" ht="13.5">
      <c r="A35" s="480"/>
      <c r="B35" s="481"/>
      <c r="C35" s="481"/>
      <c r="D35" s="481"/>
      <c r="E35" s="152"/>
      <c r="F35" s="152"/>
      <c r="G35" s="152"/>
      <c r="H35" s="152"/>
      <c r="I35" s="152"/>
      <c r="K35" s="152"/>
    </row>
    <row r="36" spans="1:11" ht="13.5">
      <c r="A36" s="480"/>
      <c r="B36" s="481"/>
      <c r="C36" s="481"/>
      <c r="D36" s="481"/>
      <c r="E36" s="152"/>
      <c r="F36" s="152"/>
      <c r="G36" s="152"/>
      <c r="H36" s="152"/>
      <c r="I36" s="152"/>
    </row>
  </sheetData>
  <mergeCells count="10">
    <mergeCell ref="A1:I1"/>
    <mergeCell ref="A35:D35"/>
    <mergeCell ref="A36:D36"/>
    <mergeCell ref="A2:A4"/>
    <mergeCell ref="B2:E2"/>
    <mergeCell ref="F2:I2"/>
    <mergeCell ref="B3:C3"/>
    <mergeCell ref="D3:E3"/>
    <mergeCell ref="F3:G3"/>
    <mergeCell ref="H3:I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5" sqref="J15"/>
    </sheetView>
  </sheetViews>
  <sheetFormatPr defaultRowHeight="12.75"/>
  <cols>
    <col min="1" max="1" width="25.7109375" customWidth="1"/>
    <col min="2" max="3" width="6.7109375" customWidth="1"/>
    <col min="4" max="4" width="8.7109375" customWidth="1"/>
    <col min="5" max="5" width="9.28515625" customWidth="1"/>
    <col min="6" max="7" width="6.7109375" customWidth="1"/>
    <col min="8" max="8" width="7.7109375" customWidth="1"/>
    <col min="9" max="9" width="8.85546875" customWidth="1"/>
    <col min="10" max="10" width="9.140625" style="129"/>
  </cols>
  <sheetData>
    <row r="1" spans="1:10" ht="54.95" customHeight="1" thickBot="1">
      <c r="A1" s="575" t="s">
        <v>467</v>
      </c>
      <c r="B1" s="549"/>
      <c r="C1" s="549"/>
      <c r="D1" s="549"/>
      <c r="E1" s="549"/>
      <c r="F1" s="549"/>
      <c r="G1" s="549"/>
      <c r="H1" s="549"/>
      <c r="I1" s="549"/>
    </row>
    <row r="2" spans="1:10" ht="45" customHeight="1">
      <c r="A2" s="602" t="s">
        <v>349</v>
      </c>
      <c r="B2" s="596" t="s">
        <v>435</v>
      </c>
      <c r="C2" s="595"/>
      <c r="D2" s="595"/>
      <c r="E2" s="576"/>
      <c r="F2" s="596" t="s">
        <v>206</v>
      </c>
      <c r="G2" s="595"/>
      <c r="H2" s="595"/>
      <c r="I2" s="597"/>
    </row>
    <row r="3" spans="1:10" ht="50.1" customHeight="1">
      <c r="A3" s="603"/>
      <c r="B3" s="605" t="s">
        <v>176</v>
      </c>
      <c r="C3" s="598"/>
      <c r="D3" s="605" t="s">
        <v>452</v>
      </c>
      <c r="E3" s="598"/>
      <c r="F3" s="605" t="s">
        <v>176</v>
      </c>
      <c r="G3" s="598"/>
      <c r="H3" s="605" t="s">
        <v>452</v>
      </c>
      <c r="I3" s="606"/>
    </row>
    <row r="4" spans="1:10" ht="15.95" customHeight="1" thickBot="1">
      <c r="A4" s="604"/>
      <c r="B4" s="176" t="s">
        <v>35</v>
      </c>
      <c r="C4" s="177" t="s">
        <v>36</v>
      </c>
      <c r="D4" s="203" t="s">
        <v>35</v>
      </c>
      <c r="E4" s="177" t="s">
        <v>36</v>
      </c>
      <c r="F4" s="203" t="s">
        <v>35</v>
      </c>
      <c r="G4" s="177" t="s">
        <v>36</v>
      </c>
      <c r="H4" s="203" t="s">
        <v>35</v>
      </c>
      <c r="I4" s="178" t="s">
        <v>36</v>
      </c>
    </row>
    <row r="5" spans="1:10" ht="20.100000000000001" customHeight="1">
      <c r="A5" s="48" t="s">
        <v>372</v>
      </c>
      <c r="B5" s="95">
        <v>156581</v>
      </c>
      <c r="C5" s="95">
        <v>153690</v>
      </c>
      <c r="D5" s="95">
        <v>18021297</v>
      </c>
      <c r="E5" s="454">
        <v>19943413</v>
      </c>
      <c r="F5" s="454">
        <v>319480</v>
      </c>
      <c r="G5" s="454">
        <v>373638</v>
      </c>
      <c r="H5" s="95">
        <v>8884155</v>
      </c>
      <c r="I5" s="455">
        <v>10475137</v>
      </c>
      <c r="J5" s="430"/>
    </row>
    <row r="6" spans="1:10" ht="24.95" customHeight="1">
      <c r="A6" s="49" t="s">
        <v>269</v>
      </c>
      <c r="B6" s="96">
        <v>112599</v>
      </c>
      <c r="C6" s="96">
        <v>118118</v>
      </c>
      <c r="D6" s="96">
        <v>11145705</v>
      </c>
      <c r="E6" s="101">
        <v>12619326</v>
      </c>
      <c r="F6" s="101">
        <v>55346</v>
      </c>
      <c r="G6" s="101">
        <v>64469</v>
      </c>
      <c r="H6" s="96">
        <v>5251947</v>
      </c>
      <c r="I6" s="456">
        <v>6791865</v>
      </c>
    </row>
    <row r="7" spans="1:10" ht="20.100000000000001" customHeight="1">
      <c r="A7" s="55" t="s">
        <v>116</v>
      </c>
      <c r="B7" s="96">
        <v>72867</v>
      </c>
      <c r="C7" s="96">
        <v>78267</v>
      </c>
      <c r="D7" s="96">
        <v>5724618</v>
      </c>
      <c r="E7" s="101">
        <v>6304232</v>
      </c>
      <c r="F7" s="101">
        <v>39230</v>
      </c>
      <c r="G7" s="101">
        <v>39346</v>
      </c>
      <c r="H7" s="96">
        <v>2349004</v>
      </c>
      <c r="I7" s="456">
        <v>3198433</v>
      </c>
    </row>
    <row r="8" spans="1:10" ht="20.100000000000001" customHeight="1">
      <c r="A8" s="55" t="s">
        <v>177</v>
      </c>
      <c r="B8" s="96">
        <v>19669</v>
      </c>
      <c r="C8" s="96">
        <v>17975</v>
      </c>
      <c r="D8" s="96">
        <v>1996179</v>
      </c>
      <c r="E8" s="101">
        <v>1924822</v>
      </c>
      <c r="F8" s="101">
        <v>7721</v>
      </c>
      <c r="G8" s="101">
        <v>11836</v>
      </c>
      <c r="H8" s="96">
        <v>1060461</v>
      </c>
      <c r="I8" s="456">
        <v>1088499</v>
      </c>
    </row>
    <row r="9" spans="1:10" ht="20.100000000000001" customHeight="1">
      <c r="A9" s="55" t="s">
        <v>117</v>
      </c>
      <c r="B9" s="96">
        <v>554</v>
      </c>
      <c r="C9" s="96">
        <v>917</v>
      </c>
      <c r="D9" s="96">
        <v>212403</v>
      </c>
      <c r="E9" s="101">
        <v>493160</v>
      </c>
      <c r="F9" s="101">
        <v>325</v>
      </c>
      <c r="G9" s="101">
        <v>315</v>
      </c>
      <c r="H9" s="96">
        <v>150159</v>
      </c>
      <c r="I9" s="456">
        <v>82305</v>
      </c>
    </row>
    <row r="10" spans="1:10" ht="20.100000000000001" customHeight="1">
      <c r="A10" s="55" t="s">
        <v>118</v>
      </c>
      <c r="B10" s="96">
        <v>19509</v>
      </c>
      <c r="C10" s="96">
        <v>20959</v>
      </c>
      <c r="D10" s="96">
        <v>3212505</v>
      </c>
      <c r="E10" s="101">
        <v>3897112</v>
      </c>
      <c r="F10" s="101">
        <v>8070</v>
      </c>
      <c r="G10" s="101">
        <v>12972</v>
      </c>
      <c r="H10" s="96">
        <v>1692324</v>
      </c>
      <c r="I10" s="456">
        <v>2422628</v>
      </c>
    </row>
    <row r="11" spans="1:10" ht="24.95" customHeight="1">
      <c r="A11" s="49" t="s">
        <v>270</v>
      </c>
      <c r="B11" s="96">
        <v>431</v>
      </c>
      <c r="C11" s="96">
        <v>380</v>
      </c>
      <c r="D11" s="96">
        <v>520459</v>
      </c>
      <c r="E11" s="101">
        <v>472111</v>
      </c>
      <c r="F11" s="101">
        <v>436</v>
      </c>
      <c r="G11" s="101">
        <v>467</v>
      </c>
      <c r="H11" s="96">
        <v>300189</v>
      </c>
      <c r="I11" s="456">
        <v>156728</v>
      </c>
    </row>
    <row r="12" spans="1:10" ht="20.100000000000001" customHeight="1">
      <c r="A12" s="55" t="s">
        <v>120</v>
      </c>
      <c r="B12" s="96">
        <v>14</v>
      </c>
      <c r="C12" s="96">
        <v>19</v>
      </c>
      <c r="D12" s="96">
        <v>69182</v>
      </c>
      <c r="E12" s="101">
        <v>89441</v>
      </c>
      <c r="F12" s="101">
        <v>17</v>
      </c>
      <c r="G12" s="101">
        <v>18</v>
      </c>
      <c r="H12" s="96">
        <v>60270</v>
      </c>
      <c r="I12" s="456">
        <v>37829</v>
      </c>
    </row>
    <row r="13" spans="1:10" ht="20.100000000000001" customHeight="1">
      <c r="A13" s="55" t="s">
        <v>121</v>
      </c>
      <c r="B13" s="96">
        <v>158</v>
      </c>
      <c r="C13" s="96">
        <v>139</v>
      </c>
      <c r="D13" s="96">
        <v>49539</v>
      </c>
      <c r="E13" s="101">
        <v>99460</v>
      </c>
      <c r="F13" s="101">
        <v>25</v>
      </c>
      <c r="G13" s="101">
        <v>35</v>
      </c>
      <c r="H13" s="96">
        <v>13582</v>
      </c>
      <c r="I13" s="456">
        <v>6326</v>
      </c>
    </row>
    <row r="14" spans="1:10" ht="20.100000000000001" customHeight="1">
      <c r="A14" s="55" t="s">
        <v>122</v>
      </c>
      <c r="B14" s="96">
        <v>259</v>
      </c>
      <c r="C14" s="96">
        <v>222</v>
      </c>
      <c r="D14" s="96">
        <v>401737</v>
      </c>
      <c r="E14" s="101">
        <v>283210</v>
      </c>
      <c r="F14" s="101">
        <v>394</v>
      </c>
      <c r="G14" s="101">
        <v>414</v>
      </c>
      <c r="H14" s="96">
        <v>226337</v>
      </c>
      <c r="I14" s="456">
        <v>112573</v>
      </c>
    </row>
    <row r="15" spans="1:10" ht="24.95" customHeight="1">
      <c r="A15" s="49" t="s">
        <v>178</v>
      </c>
      <c r="B15" s="96">
        <v>35689</v>
      </c>
      <c r="C15" s="96">
        <v>27215</v>
      </c>
      <c r="D15" s="96">
        <v>5234355</v>
      </c>
      <c r="E15" s="101">
        <v>5383176</v>
      </c>
      <c r="F15" s="101">
        <v>21450</v>
      </c>
      <c r="G15" s="101">
        <v>37753</v>
      </c>
      <c r="H15" s="96">
        <v>2540692</v>
      </c>
      <c r="I15" s="456">
        <v>2674707</v>
      </c>
    </row>
    <row r="16" spans="1:10" ht="20.100000000000001" customHeight="1">
      <c r="A16" s="49" t="s">
        <v>258</v>
      </c>
      <c r="B16" s="96">
        <v>4196</v>
      </c>
      <c r="C16" s="96">
        <v>2224</v>
      </c>
      <c r="D16" s="457">
        <v>734274</v>
      </c>
      <c r="E16" s="101">
        <v>539499</v>
      </c>
      <c r="F16" s="101">
        <v>11239</v>
      </c>
      <c r="G16" s="101">
        <v>19136</v>
      </c>
      <c r="H16" s="96">
        <v>462645</v>
      </c>
      <c r="I16" s="456">
        <v>575830</v>
      </c>
      <c r="J16" s="430"/>
    </row>
    <row r="17" spans="1:10" ht="20.100000000000001" customHeight="1">
      <c r="A17" s="49" t="s">
        <v>259</v>
      </c>
      <c r="B17" s="96">
        <v>4898</v>
      </c>
      <c r="C17" s="96">
        <v>5164</v>
      </c>
      <c r="D17" s="102">
        <v>899925</v>
      </c>
      <c r="E17" s="101">
        <v>1008216</v>
      </c>
      <c r="F17" s="101">
        <v>648</v>
      </c>
      <c r="G17" s="101">
        <v>1338</v>
      </c>
      <c r="H17" s="96">
        <v>266229</v>
      </c>
      <c r="I17" s="456">
        <v>195785</v>
      </c>
      <c r="J17" s="430"/>
    </row>
    <row r="18" spans="1:10" ht="44.25" customHeight="1">
      <c r="A18" s="49" t="s">
        <v>451</v>
      </c>
      <c r="B18" s="96">
        <v>1435</v>
      </c>
      <c r="C18" s="96">
        <v>1325</v>
      </c>
      <c r="D18" s="96">
        <v>511708</v>
      </c>
      <c r="E18" s="101">
        <v>534694</v>
      </c>
      <c r="F18" s="101">
        <v>1325</v>
      </c>
      <c r="G18" s="101">
        <v>885</v>
      </c>
      <c r="H18" s="96">
        <v>400305</v>
      </c>
      <c r="I18" s="456">
        <v>274276</v>
      </c>
    </row>
    <row r="19" spans="1:10" ht="24.95" customHeight="1">
      <c r="A19" s="49" t="s">
        <v>124</v>
      </c>
      <c r="B19" s="96">
        <v>6360</v>
      </c>
      <c r="C19" s="96">
        <v>6335</v>
      </c>
      <c r="D19" s="96">
        <v>232008</v>
      </c>
      <c r="E19" s="101">
        <v>172851</v>
      </c>
      <c r="F19" s="101">
        <v>21143</v>
      </c>
      <c r="G19" s="101">
        <v>95911</v>
      </c>
      <c r="H19" s="96">
        <v>301581</v>
      </c>
      <c r="I19" s="456">
        <v>348428</v>
      </c>
    </row>
    <row r="20" spans="1:10" ht="20.100000000000001" customHeight="1">
      <c r="A20" s="49" t="s">
        <v>125</v>
      </c>
      <c r="B20" s="96">
        <v>76</v>
      </c>
      <c r="C20" s="96">
        <v>257</v>
      </c>
      <c r="D20" s="96">
        <v>726781</v>
      </c>
      <c r="E20" s="101">
        <v>1185151</v>
      </c>
      <c r="F20" s="101">
        <v>69</v>
      </c>
      <c r="G20" s="101">
        <v>103</v>
      </c>
      <c r="H20" s="96">
        <v>318054</v>
      </c>
      <c r="I20" s="456">
        <v>272256</v>
      </c>
    </row>
    <row r="21" spans="1:10" ht="20.100000000000001" customHeight="1" thickBot="1">
      <c r="A21" s="50" t="s">
        <v>126</v>
      </c>
      <c r="B21" s="97">
        <v>1426</v>
      </c>
      <c r="C21" s="97">
        <v>1385</v>
      </c>
      <c r="D21" s="97">
        <v>161990</v>
      </c>
      <c r="E21" s="103">
        <v>110798</v>
      </c>
      <c r="F21" s="103">
        <v>221036</v>
      </c>
      <c r="G21" s="103">
        <v>174935</v>
      </c>
      <c r="H21" s="97">
        <v>171691</v>
      </c>
      <c r="I21" s="458">
        <v>231153</v>
      </c>
    </row>
    <row r="23" spans="1:10" ht="13.5">
      <c r="A23" s="480" t="s">
        <v>72</v>
      </c>
      <c r="B23" s="481"/>
      <c r="C23" s="601"/>
      <c r="D23" s="152"/>
      <c r="E23" s="152"/>
      <c r="F23" s="152"/>
      <c r="G23" s="152"/>
      <c r="H23" s="152"/>
      <c r="I23" s="152"/>
    </row>
    <row r="24" spans="1:10" ht="13.5">
      <c r="A24" s="480" t="s">
        <v>73</v>
      </c>
      <c r="B24" s="481"/>
      <c r="C24" s="601"/>
      <c r="D24" s="152"/>
      <c r="E24" s="152"/>
      <c r="F24" s="152"/>
      <c r="G24" s="152"/>
      <c r="H24" s="152"/>
      <c r="I24" s="152"/>
    </row>
  </sheetData>
  <mergeCells count="10">
    <mergeCell ref="A23:C23"/>
    <mergeCell ref="A24:C24"/>
    <mergeCell ref="A2:A4"/>
    <mergeCell ref="A1:I1"/>
    <mergeCell ref="H3:I3"/>
    <mergeCell ref="F3:G3"/>
    <mergeCell ref="D3:E3"/>
    <mergeCell ref="B3:C3"/>
    <mergeCell ref="F2:I2"/>
    <mergeCell ref="B2:E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I1"/>
    </sheetView>
  </sheetViews>
  <sheetFormatPr defaultRowHeight="12.75"/>
  <cols>
    <col min="1" max="1" width="25.7109375" customWidth="1"/>
    <col min="2" max="2" width="7" customWidth="1"/>
    <col min="3" max="3" width="7.140625" customWidth="1"/>
    <col min="4" max="4" width="8.5703125" customWidth="1"/>
    <col min="5" max="5" width="8.42578125" customWidth="1"/>
    <col min="6" max="6" width="6.85546875" customWidth="1"/>
    <col min="7" max="7" width="6.7109375" customWidth="1"/>
    <col min="8" max="8" width="7.85546875" customWidth="1"/>
    <col min="9" max="9" width="6.85546875" style="130" customWidth="1"/>
    <col min="10" max="10" width="10.140625" bestFit="1" customWidth="1"/>
  </cols>
  <sheetData>
    <row r="1" spans="1:10" ht="54.95" customHeight="1" thickBot="1">
      <c r="A1" s="575" t="s">
        <v>466</v>
      </c>
      <c r="B1" s="549"/>
      <c r="C1" s="549"/>
      <c r="D1" s="549"/>
      <c r="E1" s="549"/>
      <c r="F1" s="549"/>
      <c r="G1" s="549"/>
      <c r="H1" s="549"/>
      <c r="I1" s="549"/>
    </row>
    <row r="2" spans="1:10" ht="39.950000000000003" customHeight="1">
      <c r="A2" s="593" t="s">
        <v>349</v>
      </c>
      <c r="B2" s="596" t="s">
        <v>450</v>
      </c>
      <c r="C2" s="595"/>
      <c r="D2" s="595"/>
      <c r="E2" s="608"/>
      <c r="F2" s="609" t="s">
        <v>442</v>
      </c>
      <c r="G2" s="610"/>
      <c r="H2" s="610"/>
      <c r="I2" s="611"/>
    </row>
    <row r="3" spans="1:10" ht="65.099999999999994" customHeight="1">
      <c r="A3" s="612"/>
      <c r="B3" s="605" t="s">
        <v>441</v>
      </c>
      <c r="C3" s="598"/>
      <c r="D3" s="605" t="s">
        <v>449</v>
      </c>
      <c r="E3" s="607"/>
      <c r="F3" s="605" t="s">
        <v>441</v>
      </c>
      <c r="G3" s="598"/>
      <c r="H3" s="605" t="s">
        <v>449</v>
      </c>
      <c r="I3" s="607"/>
    </row>
    <row r="4" spans="1:10" ht="18" customHeight="1" thickBot="1">
      <c r="A4" s="613"/>
      <c r="B4" s="203" t="s">
        <v>35</v>
      </c>
      <c r="C4" s="177" t="s">
        <v>36</v>
      </c>
      <c r="D4" s="203" t="s">
        <v>35</v>
      </c>
      <c r="E4" s="177" t="s">
        <v>36</v>
      </c>
      <c r="F4" s="203" t="s">
        <v>35</v>
      </c>
      <c r="G4" s="177" t="s">
        <v>36</v>
      </c>
      <c r="H4" s="203" t="s">
        <v>35</v>
      </c>
      <c r="I4" s="178" t="s">
        <v>36</v>
      </c>
      <c r="J4" s="129"/>
    </row>
    <row r="5" spans="1:10" ht="24.95" customHeight="1">
      <c r="A5" s="48" t="s">
        <v>372</v>
      </c>
      <c r="B5" s="149">
        <v>188824</v>
      </c>
      <c r="C5" s="149">
        <v>187873</v>
      </c>
      <c r="D5" s="149">
        <v>22008821</v>
      </c>
      <c r="E5" s="459">
        <v>23286776</v>
      </c>
      <c r="F5" s="345">
        <v>287237</v>
      </c>
      <c r="G5" s="345">
        <v>339455</v>
      </c>
      <c r="H5" s="149">
        <v>4896631</v>
      </c>
      <c r="I5" s="460">
        <v>7131774</v>
      </c>
      <c r="J5" s="99"/>
    </row>
    <row r="6" spans="1:10" ht="24.95" customHeight="1">
      <c r="A6" s="49" t="s">
        <v>269</v>
      </c>
      <c r="B6" s="109">
        <v>138611</v>
      </c>
      <c r="C6" s="109">
        <v>135436</v>
      </c>
      <c r="D6" s="109">
        <v>13481489</v>
      </c>
      <c r="E6" s="104">
        <v>14926954</v>
      </c>
      <c r="F6" s="104">
        <v>29334</v>
      </c>
      <c r="G6" s="104">
        <v>47151</v>
      </c>
      <c r="H6" s="109">
        <v>2916163</v>
      </c>
      <c r="I6" s="416">
        <v>4484237</v>
      </c>
      <c r="J6" s="99"/>
    </row>
    <row r="7" spans="1:10" ht="24.95" customHeight="1">
      <c r="A7" s="55" t="s">
        <v>116</v>
      </c>
      <c r="B7" s="109">
        <v>94881</v>
      </c>
      <c r="C7" s="109">
        <v>84573</v>
      </c>
      <c r="D7" s="109">
        <v>6699408</v>
      </c>
      <c r="E7" s="104">
        <v>6908101</v>
      </c>
      <c r="F7" s="104">
        <v>17216</v>
      </c>
      <c r="G7" s="104">
        <v>33040</v>
      </c>
      <c r="H7" s="109">
        <v>1374214</v>
      </c>
      <c r="I7" s="416">
        <v>2594564</v>
      </c>
      <c r="J7" s="99"/>
    </row>
    <row r="8" spans="1:10" ht="35.1" customHeight="1">
      <c r="A8" s="55" t="s">
        <v>433</v>
      </c>
      <c r="B8" s="109">
        <v>21006</v>
      </c>
      <c r="C8" s="109">
        <v>22250</v>
      </c>
      <c r="D8" s="109">
        <v>2393886</v>
      </c>
      <c r="E8" s="104">
        <v>2275472</v>
      </c>
      <c r="F8" s="104">
        <v>6384</v>
      </c>
      <c r="G8" s="104">
        <v>7561</v>
      </c>
      <c r="H8" s="109">
        <v>662754</v>
      </c>
      <c r="I8" s="416">
        <v>737849</v>
      </c>
      <c r="J8" s="99"/>
    </row>
    <row r="9" spans="1:10" ht="24.95" customHeight="1">
      <c r="A9" s="55" t="s">
        <v>117</v>
      </c>
      <c r="B9" s="109">
        <v>631</v>
      </c>
      <c r="C9" s="109">
        <v>879</v>
      </c>
      <c r="D9" s="109">
        <v>272610</v>
      </c>
      <c r="E9" s="104">
        <v>472969</v>
      </c>
      <c r="F9" s="104">
        <v>248</v>
      </c>
      <c r="G9" s="104">
        <v>353</v>
      </c>
      <c r="H9" s="109">
        <v>89951</v>
      </c>
      <c r="I9" s="416">
        <v>102496</v>
      </c>
      <c r="J9" s="99"/>
    </row>
    <row r="10" spans="1:10" ht="24.95" customHeight="1">
      <c r="A10" s="55" t="s">
        <v>118</v>
      </c>
      <c r="B10" s="109">
        <v>22093</v>
      </c>
      <c r="C10" s="109">
        <v>27734</v>
      </c>
      <c r="D10" s="109">
        <v>4115585</v>
      </c>
      <c r="E10" s="418">
        <v>5270412</v>
      </c>
      <c r="F10" s="104">
        <v>5486</v>
      </c>
      <c r="G10" s="104">
        <v>6197</v>
      </c>
      <c r="H10" s="109">
        <v>789244</v>
      </c>
      <c r="I10" s="416">
        <v>1049328</v>
      </c>
      <c r="J10" s="99"/>
    </row>
    <row r="11" spans="1:10" ht="24.95" customHeight="1">
      <c r="A11" s="49" t="s">
        <v>270</v>
      </c>
      <c r="B11" s="109">
        <v>464</v>
      </c>
      <c r="C11" s="109">
        <v>353</v>
      </c>
      <c r="D11" s="109">
        <v>668432</v>
      </c>
      <c r="E11" s="104">
        <v>390438</v>
      </c>
      <c r="F11" s="104">
        <v>403</v>
      </c>
      <c r="G11" s="104">
        <v>494</v>
      </c>
      <c r="H11" s="109">
        <v>152216</v>
      </c>
      <c r="I11" s="416">
        <v>238401</v>
      </c>
      <c r="J11" s="99"/>
    </row>
    <row r="12" spans="1:10" ht="24.95" customHeight="1">
      <c r="A12" s="55" t="s">
        <v>120</v>
      </c>
      <c r="B12" s="109">
        <v>27</v>
      </c>
      <c r="C12" s="109">
        <v>27</v>
      </c>
      <c r="D12" s="109">
        <v>107080</v>
      </c>
      <c r="E12" s="104">
        <v>53681</v>
      </c>
      <c r="F12" s="104">
        <v>4</v>
      </c>
      <c r="G12" s="104">
        <v>10</v>
      </c>
      <c r="H12" s="109">
        <v>22372</v>
      </c>
      <c r="I12" s="416">
        <v>73589</v>
      </c>
      <c r="J12" s="99"/>
    </row>
    <row r="13" spans="1:10" ht="24.95" customHeight="1">
      <c r="A13" s="55" t="s">
        <v>121</v>
      </c>
      <c r="B13" s="109">
        <v>158</v>
      </c>
      <c r="C13" s="109">
        <v>117</v>
      </c>
      <c r="D13" s="109">
        <v>42338</v>
      </c>
      <c r="E13" s="104">
        <v>51456</v>
      </c>
      <c r="F13" s="104">
        <v>25</v>
      </c>
      <c r="G13" s="104">
        <v>57</v>
      </c>
      <c r="H13" s="109">
        <v>20783</v>
      </c>
      <c r="I13" s="416">
        <v>54330</v>
      </c>
      <c r="J13" s="99"/>
    </row>
    <row r="14" spans="1:10" ht="24.95" customHeight="1">
      <c r="A14" s="55" t="s">
        <v>122</v>
      </c>
      <c r="B14" s="109">
        <v>279</v>
      </c>
      <c r="C14" s="109">
        <v>209</v>
      </c>
      <c r="D14" s="109">
        <v>519013</v>
      </c>
      <c r="E14" s="104">
        <v>285301</v>
      </c>
      <c r="F14" s="104">
        <v>374</v>
      </c>
      <c r="G14" s="104">
        <v>427</v>
      </c>
      <c r="H14" s="109">
        <v>109061</v>
      </c>
      <c r="I14" s="416">
        <v>110482</v>
      </c>
    </row>
    <row r="15" spans="1:10" ht="35.1" customHeight="1">
      <c r="A15" s="49" t="s">
        <v>174</v>
      </c>
      <c r="B15" s="109">
        <v>39471</v>
      </c>
      <c r="C15" s="109">
        <v>41124</v>
      </c>
      <c r="D15" s="109">
        <v>6509978</v>
      </c>
      <c r="E15" s="104">
        <v>6685985</v>
      </c>
      <c r="F15" s="104">
        <v>17668</v>
      </c>
      <c r="G15" s="371">
        <v>23844</v>
      </c>
      <c r="H15" s="372">
        <v>1265069</v>
      </c>
      <c r="I15" s="416">
        <v>1371898</v>
      </c>
    </row>
    <row r="16" spans="1:10" ht="24.95" customHeight="1">
      <c r="A16" s="11" t="s">
        <v>258</v>
      </c>
      <c r="B16" s="109">
        <v>5186</v>
      </c>
      <c r="C16" s="109">
        <v>4852</v>
      </c>
      <c r="D16" s="109">
        <v>1074413</v>
      </c>
      <c r="E16" s="104">
        <v>970618</v>
      </c>
      <c r="F16" s="104">
        <v>10249</v>
      </c>
      <c r="G16" s="104">
        <v>16508</v>
      </c>
      <c r="H16" s="109">
        <v>122506</v>
      </c>
      <c r="I16" s="416">
        <v>144711</v>
      </c>
    </row>
    <row r="17" spans="1:9" ht="24.95" customHeight="1">
      <c r="A17" s="11" t="s">
        <v>259</v>
      </c>
      <c r="B17" s="109">
        <v>5084</v>
      </c>
      <c r="C17" s="109">
        <v>6258</v>
      </c>
      <c r="D17" s="109">
        <v>1039907</v>
      </c>
      <c r="E17" s="104">
        <v>1116902</v>
      </c>
      <c r="F17" s="104">
        <v>462</v>
      </c>
      <c r="G17" s="104">
        <v>244</v>
      </c>
      <c r="H17" s="109">
        <v>126246</v>
      </c>
      <c r="I17" s="416">
        <v>87099</v>
      </c>
    </row>
    <row r="18" spans="1:9" ht="50.1" customHeight="1">
      <c r="A18" s="11" t="s">
        <v>434</v>
      </c>
      <c r="B18" s="109">
        <v>1683</v>
      </c>
      <c r="C18" s="109">
        <v>1906</v>
      </c>
      <c r="D18" s="109">
        <v>711576</v>
      </c>
      <c r="E18" s="104">
        <v>659795</v>
      </c>
      <c r="F18" s="104">
        <v>1077</v>
      </c>
      <c r="G18" s="104">
        <v>304</v>
      </c>
      <c r="H18" s="109">
        <v>200437</v>
      </c>
      <c r="I18" s="416">
        <v>149175</v>
      </c>
    </row>
    <row r="19" spans="1:9" ht="24.95" customHeight="1">
      <c r="A19" s="49" t="s">
        <v>124</v>
      </c>
      <c r="B19" s="109">
        <v>7614</v>
      </c>
      <c r="C19" s="109">
        <v>7963</v>
      </c>
      <c r="D19" s="109">
        <v>358429</v>
      </c>
      <c r="E19" s="104">
        <v>328758</v>
      </c>
      <c r="F19" s="104">
        <v>19889</v>
      </c>
      <c r="G19" s="104">
        <v>94283</v>
      </c>
      <c r="H19" s="373">
        <v>175161</v>
      </c>
      <c r="I19" s="416">
        <v>192521</v>
      </c>
    </row>
    <row r="20" spans="1:9" ht="24.95" customHeight="1">
      <c r="A20" s="49" t="s">
        <v>125</v>
      </c>
      <c r="B20" s="109">
        <v>65</v>
      </c>
      <c r="C20" s="109">
        <v>213</v>
      </c>
      <c r="D20" s="109">
        <v>726124</v>
      </c>
      <c r="E20" s="104">
        <v>684724</v>
      </c>
      <c r="F20" s="104">
        <v>80</v>
      </c>
      <c r="G20" s="374">
        <v>147</v>
      </c>
      <c r="H20" s="375">
        <v>318711</v>
      </c>
      <c r="I20" s="416">
        <v>772683</v>
      </c>
    </row>
    <row r="21" spans="1:9" ht="24.95" customHeight="1" thickBot="1">
      <c r="A21" s="50" t="s">
        <v>126</v>
      </c>
      <c r="B21" s="110">
        <v>2599</v>
      </c>
      <c r="C21" s="110">
        <v>2784</v>
      </c>
      <c r="D21" s="110">
        <v>264370</v>
      </c>
      <c r="E21" s="106">
        <v>269917</v>
      </c>
      <c r="F21" s="106">
        <v>219863</v>
      </c>
      <c r="G21" s="106">
        <v>173536</v>
      </c>
      <c r="H21" s="110">
        <v>69311</v>
      </c>
      <c r="I21" s="417">
        <v>72034</v>
      </c>
    </row>
    <row r="23" spans="1:9" ht="13.5">
      <c r="A23" s="480" t="s">
        <v>72</v>
      </c>
      <c r="B23" s="481"/>
      <c r="C23" s="206"/>
    </row>
    <row r="24" spans="1:9" ht="13.5">
      <c r="A24" s="480" t="s">
        <v>73</v>
      </c>
      <c r="B24" s="481"/>
    </row>
  </sheetData>
  <mergeCells count="10">
    <mergeCell ref="A24:B24"/>
    <mergeCell ref="D3:E3"/>
    <mergeCell ref="B2:E2"/>
    <mergeCell ref="A23:B23"/>
    <mergeCell ref="A1:I1"/>
    <mergeCell ref="F2:I2"/>
    <mergeCell ref="A2:A4"/>
    <mergeCell ref="B3:C3"/>
    <mergeCell ref="H3:I3"/>
    <mergeCell ref="F3:G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G1"/>
    </sheetView>
  </sheetViews>
  <sheetFormatPr defaultRowHeight="12.75"/>
  <cols>
    <col min="1" max="1" width="30.7109375" customWidth="1"/>
  </cols>
  <sheetData>
    <row r="1" spans="1:7" ht="60" customHeight="1" thickBot="1">
      <c r="A1" s="553" t="s">
        <v>465</v>
      </c>
      <c r="B1" s="514"/>
      <c r="C1" s="514"/>
      <c r="D1" s="514"/>
      <c r="E1" s="514"/>
      <c r="F1" s="514"/>
      <c r="G1" s="514"/>
    </row>
    <row r="2" spans="1:7" ht="39.950000000000003" customHeight="1">
      <c r="A2" s="565" t="s">
        <v>349</v>
      </c>
      <c r="B2" s="576" t="s">
        <v>91</v>
      </c>
      <c r="C2" s="568"/>
      <c r="D2" s="568" t="s">
        <v>105</v>
      </c>
      <c r="E2" s="568"/>
      <c r="F2" s="568" t="s">
        <v>106</v>
      </c>
      <c r="G2" s="569"/>
    </row>
    <row r="3" spans="1:7" ht="15" customHeight="1">
      <c r="A3" s="566"/>
      <c r="B3" s="598"/>
      <c r="C3" s="599"/>
      <c r="D3" s="570" t="s">
        <v>76</v>
      </c>
      <c r="E3" s="570"/>
      <c r="F3" s="570"/>
      <c r="G3" s="571"/>
    </row>
    <row r="4" spans="1:7" ht="15.95" customHeight="1" thickBot="1">
      <c r="A4" s="614"/>
      <c r="B4" s="176" t="s">
        <v>35</v>
      </c>
      <c r="C4" s="177" t="s">
        <v>36</v>
      </c>
      <c r="D4" s="177" t="s">
        <v>35</v>
      </c>
      <c r="E4" s="177" t="s">
        <v>36</v>
      </c>
      <c r="F4" s="177" t="s">
        <v>35</v>
      </c>
      <c r="G4" s="178" t="s">
        <v>36</v>
      </c>
    </row>
    <row r="5" spans="1:7" ht="24.95" customHeight="1">
      <c r="A5" s="48" t="s">
        <v>350</v>
      </c>
      <c r="B5" s="352">
        <v>387185</v>
      </c>
      <c r="C5" s="360">
        <v>379463</v>
      </c>
      <c r="D5" s="355">
        <v>54000466</v>
      </c>
      <c r="E5" s="360">
        <v>55639609</v>
      </c>
      <c r="F5" s="355">
        <v>9114955</v>
      </c>
      <c r="G5" s="361">
        <v>10087896</v>
      </c>
    </row>
    <row r="6" spans="1:7" ht="24.95" customHeight="1">
      <c r="A6" s="49" t="s">
        <v>98</v>
      </c>
      <c r="B6" s="353">
        <v>346604</v>
      </c>
      <c r="C6" s="93">
        <v>304763</v>
      </c>
      <c r="D6" s="356">
        <v>47614592</v>
      </c>
      <c r="E6" s="93">
        <v>49483717</v>
      </c>
      <c r="F6" s="356">
        <v>3892934</v>
      </c>
      <c r="G6" s="358">
        <v>4453481</v>
      </c>
    </row>
    <row r="7" spans="1:7" ht="24.95" customHeight="1">
      <c r="A7" s="55" t="s">
        <v>99</v>
      </c>
      <c r="B7" s="353">
        <v>38681</v>
      </c>
      <c r="C7" s="93">
        <v>40178</v>
      </c>
      <c r="D7" s="356">
        <v>9227999</v>
      </c>
      <c r="E7" s="93">
        <v>10917548</v>
      </c>
      <c r="F7" s="356">
        <v>278156</v>
      </c>
      <c r="G7" s="358">
        <v>568891</v>
      </c>
    </row>
    <row r="8" spans="1:7" ht="24.95" customHeight="1">
      <c r="A8" s="55" t="s">
        <v>100</v>
      </c>
      <c r="B8" s="353">
        <v>307943</v>
      </c>
      <c r="C8" s="93">
        <v>264662</v>
      </c>
      <c r="D8" s="356">
        <v>38386593</v>
      </c>
      <c r="E8" s="93">
        <v>38566169</v>
      </c>
      <c r="F8" s="356">
        <v>3614778</v>
      </c>
      <c r="G8" s="358">
        <v>3884590</v>
      </c>
    </row>
    <row r="9" spans="1:7" ht="24.95" customHeight="1">
      <c r="A9" s="56" t="s">
        <v>101</v>
      </c>
      <c r="B9" s="353">
        <v>205635</v>
      </c>
      <c r="C9" s="93">
        <v>170134</v>
      </c>
      <c r="D9" s="356">
        <v>28045922</v>
      </c>
      <c r="E9" s="93">
        <v>28358596</v>
      </c>
      <c r="F9" s="356">
        <v>2419430</v>
      </c>
      <c r="G9" s="358">
        <v>1142685</v>
      </c>
    </row>
    <row r="10" spans="1:7" ht="24.95" customHeight="1">
      <c r="A10" s="56" t="s">
        <v>102</v>
      </c>
      <c r="B10" s="353">
        <v>102450</v>
      </c>
      <c r="C10" s="93">
        <v>94777</v>
      </c>
      <c r="D10" s="356">
        <v>10340671</v>
      </c>
      <c r="E10" s="93">
        <v>10207573</v>
      </c>
      <c r="F10" s="356">
        <v>1195348</v>
      </c>
      <c r="G10" s="358">
        <v>2741905</v>
      </c>
    </row>
    <row r="11" spans="1:7" ht="24.95" customHeight="1">
      <c r="A11" s="49" t="s">
        <v>103</v>
      </c>
      <c r="B11" s="353">
        <v>47382</v>
      </c>
      <c r="C11" s="93">
        <v>49958</v>
      </c>
      <c r="D11" s="356">
        <v>5517995</v>
      </c>
      <c r="E11" s="93">
        <v>5964999</v>
      </c>
      <c r="F11" s="356">
        <v>4542432</v>
      </c>
      <c r="G11" s="358">
        <v>5598431</v>
      </c>
    </row>
    <row r="12" spans="1:7" ht="24.95" customHeight="1" thickBot="1">
      <c r="A12" s="50" t="s">
        <v>104</v>
      </c>
      <c r="B12" s="354">
        <v>2501</v>
      </c>
      <c r="C12" s="94">
        <v>1675</v>
      </c>
      <c r="D12" s="357">
        <v>867878</v>
      </c>
      <c r="E12" s="94">
        <v>190893</v>
      </c>
      <c r="F12" s="357">
        <v>679590</v>
      </c>
      <c r="G12" s="359">
        <v>35984</v>
      </c>
    </row>
    <row r="13" spans="1:7" s="152" customFormat="1" ht="16.5" customHeight="1">
      <c r="A13" s="617"/>
      <c r="B13" s="618"/>
      <c r="C13" s="619"/>
      <c r="D13" s="619"/>
      <c r="E13" s="619"/>
      <c r="F13" s="619"/>
      <c r="G13" s="619"/>
    </row>
    <row r="14" spans="1:7" s="152" customFormat="1" ht="13.5">
      <c r="A14" s="480" t="s">
        <v>72</v>
      </c>
      <c r="B14" s="481"/>
      <c r="C14" s="481"/>
      <c r="D14" s="481"/>
    </row>
    <row r="15" spans="1:7" s="152" customFormat="1" ht="13.5">
      <c r="A15" s="480" t="s">
        <v>73</v>
      </c>
      <c r="B15" s="481"/>
      <c r="C15" s="481"/>
      <c r="D15" s="481"/>
    </row>
    <row r="16" spans="1:7" ht="24" customHeight="1">
      <c r="A16" s="615" t="s">
        <v>468</v>
      </c>
      <c r="B16" s="616"/>
      <c r="C16" s="616"/>
      <c r="D16" s="616"/>
      <c r="E16" s="616"/>
      <c r="F16" s="616"/>
      <c r="G16" s="616"/>
    </row>
  </sheetData>
  <mergeCells count="10">
    <mergeCell ref="A1:G1"/>
    <mergeCell ref="A2:A4"/>
    <mergeCell ref="B2:C3"/>
    <mergeCell ref="D2:E2"/>
    <mergeCell ref="A16:G16"/>
    <mergeCell ref="A14:D14"/>
    <mergeCell ref="A15:D15"/>
    <mergeCell ref="A13:G13"/>
    <mergeCell ref="F2:G2"/>
    <mergeCell ref="D3:G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sqref="A1:I1"/>
    </sheetView>
  </sheetViews>
  <sheetFormatPr defaultRowHeight="12.75"/>
  <cols>
    <col min="1" max="1" width="23.140625" customWidth="1"/>
    <col min="2" max="5" width="7.7109375" customWidth="1"/>
    <col min="6" max="7" width="8.7109375" customWidth="1"/>
    <col min="8" max="8" width="7.7109375" customWidth="1"/>
    <col min="9" max="9" width="8.5703125" customWidth="1"/>
    <col min="10" max="10" width="10.7109375" customWidth="1"/>
  </cols>
  <sheetData>
    <row r="1" spans="1:10" s="1" customFormat="1" ht="60" customHeight="1" thickBot="1">
      <c r="A1" s="497" t="s">
        <v>464</v>
      </c>
      <c r="B1" s="533"/>
      <c r="C1" s="533"/>
      <c r="D1" s="533"/>
      <c r="E1" s="533"/>
      <c r="F1" s="533"/>
      <c r="G1" s="533"/>
      <c r="H1" s="533"/>
      <c r="I1" s="533"/>
      <c r="J1" s="3"/>
    </row>
    <row r="2" spans="1:10" ht="32.1" customHeight="1">
      <c r="A2" s="584" t="s">
        <v>349</v>
      </c>
      <c r="B2" s="587" t="s">
        <v>93</v>
      </c>
      <c r="C2" s="579"/>
      <c r="D2" s="579" t="s">
        <v>111</v>
      </c>
      <c r="E2" s="579"/>
      <c r="F2" s="579" t="s">
        <v>257</v>
      </c>
      <c r="G2" s="579"/>
      <c r="H2" s="579" t="s">
        <v>245</v>
      </c>
      <c r="I2" s="580"/>
      <c r="J2" s="123"/>
    </row>
    <row r="3" spans="1:10" ht="12" customHeight="1">
      <c r="A3" s="585"/>
      <c r="B3" s="624"/>
      <c r="C3" s="625"/>
      <c r="D3" s="625"/>
      <c r="E3" s="625"/>
      <c r="F3" s="582" t="s">
        <v>76</v>
      </c>
      <c r="G3" s="582"/>
      <c r="H3" s="582"/>
      <c r="I3" s="583"/>
      <c r="J3" s="124"/>
    </row>
    <row r="4" spans="1:10" ht="15.95" customHeight="1" thickBot="1">
      <c r="A4" s="586"/>
      <c r="B4" s="176" t="s">
        <v>35</v>
      </c>
      <c r="C4" s="177" t="s">
        <v>36</v>
      </c>
      <c r="D4" s="203" t="s">
        <v>35</v>
      </c>
      <c r="E4" s="203" t="s">
        <v>409</v>
      </c>
      <c r="F4" s="203" t="s">
        <v>35</v>
      </c>
      <c r="G4" s="177" t="s">
        <v>36</v>
      </c>
      <c r="H4" s="203" t="s">
        <v>35</v>
      </c>
      <c r="I4" s="178" t="s">
        <v>36</v>
      </c>
      <c r="J4" s="210"/>
    </row>
    <row r="5" spans="1:10" ht="17.100000000000001" customHeight="1">
      <c r="A5" s="57" t="s">
        <v>372</v>
      </c>
      <c r="B5" s="381">
        <v>387185</v>
      </c>
      <c r="C5" s="379">
        <v>379463</v>
      </c>
      <c r="D5" s="149">
        <v>1142500</v>
      </c>
      <c r="E5" s="379">
        <v>2015640</v>
      </c>
      <c r="F5" s="149">
        <v>54000466</v>
      </c>
      <c r="G5" s="379">
        <v>55639609</v>
      </c>
      <c r="H5" s="345">
        <v>9114955</v>
      </c>
      <c r="I5" s="388">
        <v>10087896</v>
      </c>
      <c r="J5" s="125"/>
    </row>
    <row r="6" spans="1:10" ht="15" customHeight="1">
      <c r="A6" s="58" t="s">
        <v>115</v>
      </c>
      <c r="B6" s="382">
        <v>286304</v>
      </c>
      <c r="C6" s="165">
        <v>278933</v>
      </c>
      <c r="D6" s="376">
        <v>572108</v>
      </c>
      <c r="E6" s="378">
        <v>551993</v>
      </c>
      <c r="F6" s="376">
        <v>29077214</v>
      </c>
      <c r="G6" s="165">
        <v>31044688</v>
      </c>
      <c r="H6" s="376">
        <v>6965151</v>
      </c>
      <c r="I6" s="349">
        <v>8838577</v>
      </c>
      <c r="J6" s="126"/>
    </row>
    <row r="7" spans="1:10" ht="15" customHeight="1">
      <c r="A7" s="61" t="s">
        <v>116</v>
      </c>
      <c r="B7" s="382">
        <v>138526</v>
      </c>
      <c r="C7" s="165">
        <v>146714</v>
      </c>
      <c r="D7" s="376">
        <v>288176</v>
      </c>
      <c r="E7" s="165">
        <v>298684</v>
      </c>
      <c r="F7" s="376">
        <v>11027852</v>
      </c>
      <c r="G7" s="165">
        <v>12212863</v>
      </c>
      <c r="H7" s="376">
        <v>4990310</v>
      </c>
      <c r="I7" s="349">
        <v>5820376</v>
      </c>
      <c r="J7" s="126"/>
    </row>
    <row r="8" spans="1:10" ht="24.95" customHeight="1">
      <c r="A8" s="61" t="s">
        <v>177</v>
      </c>
      <c r="B8" s="383">
        <v>69016</v>
      </c>
      <c r="C8" s="111">
        <v>50918</v>
      </c>
      <c r="D8" s="161">
        <v>120646</v>
      </c>
      <c r="E8" s="111">
        <v>89824</v>
      </c>
      <c r="F8" s="376">
        <v>5413751</v>
      </c>
      <c r="G8" s="109">
        <v>4805654</v>
      </c>
      <c r="H8" s="376">
        <v>830161</v>
      </c>
      <c r="I8" s="105">
        <v>1067600</v>
      </c>
      <c r="J8" s="126"/>
    </row>
    <row r="9" spans="1:10" ht="15" customHeight="1">
      <c r="A9" s="61" t="s">
        <v>117</v>
      </c>
      <c r="B9" s="382">
        <v>1809</v>
      </c>
      <c r="C9" s="165">
        <v>1701</v>
      </c>
      <c r="D9" s="376">
        <v>3645</v>
      </c>
      <c r="E9" s="109">
        <v>3842</v>
      </c>
      <c r="F9" s="376">
        <v>892371</v>
      </c>
      <c r="G9" s="165">
        <v>1022706</v>
      </c>
      <c r="H9" s="376">
        <v>46897</v>
      </c>
      <c r="I9" s="105">
        <v>92393</v>
      </c>
      <c r="J9" s="126"/>
    </row>
    <row r="10" spans="1:10" ht="15" customHeight="1">
      <c r="A10" s="61" t="s">
        <v>118</v>
      </c>
      <c r="B10" s="382">
        <v>82296</v>
      </c>
      <c r="C10" s="165">
        <v>80907</v>
      </c>
      <c r="D10" s="376">
        <v>159641</v>
      </c>
      <c r="E10" s="109">
        <v>159643</v>
      </c>
      <c r="F10" s="376">
        <v>11743241</v>
      </c>
      <c r="G10" s="109">
        <v>13003465</v>
      </c>
      <c r="H10" s="376">
        <v>1097784</v>
      </c>
      <c r="I10" s="105">
        <v>1858208</v>
      </c>
      <c r="J10" s="126"/>
    </row>
    <row r="11" spans="1:10" ht="15" customHeight="1">
      <c r="A11" s="58" t="s">
        <v>119</v>
      </c>
      <c r="B11" s="382">
        <v>559</v>
      </c>
      <c r="C11" s="165">
        <v>623</v>
      </c>
      <c r="D11" s="376">
        <v>3916</v>
      </c>
      <c r="E11" s="165">
        <v>3589</v>
      </c>
      <c r="F11" s="376">
        <v>1950521</v>
      </c>
      <c r="G11" s="165">
        <v>1905950</v>
      </c>
      <c r="H11" s="376">
        <v>39380</v>
      </c>
      <c r="I11" s="349">
        <v>67205</v>
      </c>
      <c r="J11" s="126"/>
    </row>
    <row r="12" spans="1:10" ht="15" customHeight="1">
      <c r="A12" s="61" t="s">
        <v>120</v>
      </c>
      <c r="B12" s="382">
        <v>126</v>
      </c>
      <c r="C12" s="165">
        <v>127</v>
      </c>
      <c r="D12" s="376">
        <v>146</v>
      </c>
      <c r="E12" s="165">
        <v>139</v>
      </c>
      <c r="F12" s="376">
        <v>307924</v>
      </c>
      <c r="G12" s="165">
        <v>323453</v>
      </c>
      <c r="H12" s="376">
        <v>28694</v>
      </c>
      <c r="I12" s="349">
        <v>16</v>
      </c>
      <c r="J12" s="126"/>
    </row>
    <row r="13" spans="1:10" ht="15" customHeight="1">
      <c r="A13" s="61" t="s">
        <v>121</v>
      </c>
      <c r="B13" s="382">
        <v>336</v>
      </c>
      <c r="C13" s="165">
        <v>379</v>
      </c>
      <c r="D13" s="376">
        <v>582</v>
      </c>
      <c r="E13" s="165">
        <v>565</v>
      </c>
      <c r="F13" s="376">
        <v>117442</v>
      </c>
      <c r="G13" s="165">
        <v>155181</v>
      </c>
      <c r="H13" s="376">
        <v>6330</v>
      </c>
      <c r="I13" s="349">
        <v>7593</v>
      </c>
      <c r="J13" s="126"/>
    </row>
    <row r="14" spans="1:10" ht="15" customHeight="1">
      <c r="A14" s="61" t="s">
        <v>122</v>
      </c>
      <c r="B14" s="382">
        <v>98</v>
      </c>
      <c r="C14" s="165">
        <v>117</v>
      </c>
      <c r="D14" s="376">
        <v>3188</v>
      </c>
      <c r="E14" s="165">
        <v>2885</v>
      </c>
      <c r="F14" s="376">
        <v>1525156</v>
      </c>
      <c r="G14" s="165">
        <v>1427316</v>
      </c>
      <c r="H14" s="376">
        <v>4356</v>
      </c>
      <c r="I14" s="349">
        <v>59596</v>
      </c>
      <c r="J14" s="126"/>
    </row>
    <row r="15" spans="1:10" ht="24.95" customHeight="1">
      <c r="A15" s="58" t="s">
        <v>123</v>
      </c>
      <c r="B15" s="384">
        <v>82117</v>
      </c>
      <c r="C15" s="165">
        <v>85277</v>
      </c>
      <c r="D15" s="376">
        <v>184239</v>
      </c>
      <c r="E15" s="165">
        <v>207629</v>
      </c>
      <c r="F15" s="376">
        <v>16178769</v>
      </c>
      <c r="G15" s="165">
        <v>15299616</v>
      </c>
      <c r="H15" s="376">
        <v>1100473</v>
      </c>
      <c r="I15" s="349">
        <v>971751</v>
      </c>
      <c r="J15" s="126"/>
    </row>
    <row r="16" spans="1:10" ht="15" customHeight="1">
      <c r="A16" s="58" t="s">
        <v>258</v>
      </c>
      <c r="B16" s="385">
        <v>13964</v>
      </c>
      <c r="C16" s="165">
        <v>12932</v>
      </c>
      <c r="D16" s="376">
        <v>36472</v>
      </c>
      <c r="E16" s="165">
        <v>44852</v>
      </c>
      <c r="F16" s="376">
        <v>2540825</v>
      </c>
      <c r="G16" s="165">
        <v>1929049</v>
      </c>
      <c r="H16" s="376">
        <v>142491</v>
      </c>
      <c r="I16" s="349">
        <v>135414</v>
      </c>
      <c r="J16" s="126"/>
    </row>
    <row r="17" spans="1:10" ht="15" customHeight="1">
      <c r="A17" s="58" t="s">
        <v>259</v>
      </c>
      <c r="B17" s="385">
        <v>10607</v>
      </c>
      <c r="C17" s="165">
        <v>12263</v>
      </c>
      <c r="D17" s="376">
        <v>16522</v>
      </c>
      <c r="E17" s="165">
        <v>19464</v>
      </c>
      <c r="F17" s="376">
        <v>1587664</v>
      </c>
      <c r="G17" s="165">
        <v>1871386</v>
      </c>
      <c r="H17" s="376">
        <v>58015</v>
      </c>
      <c r="I17" s="349">
        <v>173836</v>
      </c>
      <c r="J17" s="126"/>
    </row>
    <row r="18" spans="1:10" ht="15" customHeight="1">
      <c r="A18" s="59" t="s">
        <v>260</v>
      </c>
      <c r="B18" s="385">
        <v>2971</v>
      </c>
      <c r="C18" s="165">
        <v>2422</v>
      </c>
      <c r="D18" s="376">
        <v>4179</v>
      </c>
      <c r="E18" s="165">
        <v>4371</v>
      </c>
      <c r="F18" s="376">
        <v>1376343</v>
      </c>
      <c r="G18" s="165">
        <v>738021</v>
      </c>
      <c r="H18" s="376">
        <v>83871</v>
      </c>
      <c r="I18" s="349">
        <v>64052</v>
      </c>
      <c r="J18" s="126"/>
    </row>
    <row r="19" spans="1:10" ht="35.1" customHeight="1">
      <c r="A19" s="59" t="s">
        <v>191</v>
      </c>
      <c r="B19" s="385">
        <v>2360</v>
      </c>
      <c r="C19" s="165">
        <v>2450</v>
      </c>
      <c r="D19" s="376">
        <v>4878</v>
      </c>
      <c r="E19" s="165">
        <v>4927</v>
      </c>
      <c r="F19" s="376">
        <v>1036146</v>
      </c>
      <c r="G19" s="165">
        <v>1056206</v>
      </c>
      <c r="H19" s="376">
        <v>67017</v>
      </c>
      <c r="I19" s="349">
        <v>40457</v>
      </c>
      <c r="J19" s="126"/>
    </row>
    <row r="20" spans="1:10" ht="35.1" customHeight="1">
      <c r="A20" s="59" t="s">
        <v>192</v>
      </c>
      <c r="B20" s="385">
        <v>4477</v>
      </c>
      <c r="C20" s="165">
        <v>3616</v>
      </c>
      <c r="D20" s="376">
        <v>8161</v>
      </c>
      <c r="E20" s="165">
        <v>5856</v>
      </c>
      <c r="F20" s="376">
        <v>1512421</v>
      </c>
      <c r="G20" s="165">
        <v>1580977</v>
      </c>
      <c r="H20" s="376">
        <v>77768</v>
      </c>
      <c r="I20" s="349">
        <v>112835</v>
      </c>
      <c r="J20" s="126"/>
    </row>
    <row r="21" spans="1:10" ht="24.95" customHeight="1">
      <c r="A21" s="59" t="s">
        <v>193</v>
      </c>
      <c r="B21" s="385">
        <v>2085</v>
      </c>
      <c r="C21" s="165">
        <v>2196</v>
      </c>
      <c r="D21" s="376">
        <v>4247</v>
      </c>
      <c r="E21" s="165">
        <v>12329</v>
      </c>
      <c r="F21" s="376">
        <v>533455</v>
      </c>
      <c r="G21" s="165">
        <v>704705</v>
      </c>
      <c r="H21" s="376">
        <v>34819</v>
      </c>
      <c r="I21" s="349">
        <v>34126</v>
      </c>
      <c r="J21" s="126"/>
    </row>
    <row r="22" spans="1:10" ht="15" customHeight="1">
      <c r="A22" s="58" t="s">
        <v>261</v>
      </c>
      <c r="B22" s="385">
        <v>5550</v>
      </c>
      <c r="C22" s="165">
        <v>5716</v>
      </c>
      <c r="D22" s="376">
        <v>10934</v>
      </c>
      <c r="E22" s="165">
        <v>10683</v>
      </c>
      <c r="F22" s="376">
        <v>523127</v>
      </c>
      <c r="G22" s="165">
        <v>507992</v>
      </c>
      <c r="H22" s="376">
        <v>23150</v>
      </c>
      <c r="I22" s="349">
        <v>20002</v>
      </c>
      <c r="J22" s="126"/>
    </row>
    <row r="23" spans="1:10" ht="15" customHeight="1">
      <c r="A23" s="59" t="s">
        <v>262</v>
      </c>
      <c r="B23" s="385">
        <v>1704</v>
      </c>
      <c r="C23" s="165">
        <v>1898</v>
      </c>
      <c r="D23" s="376">
        <v>5621</v>
      </c>
      <c r="E23" s="165">
        <v>7272</v>
      </c>
      <c r="F23" s="376">
        <v>168697</v>
      </c>
      <c r="G23" s="165">
        <v>177557</v>
      </c>
      <c r="H23" s="376">
        <v>30582</v>
      </c>
      <c r="I23" s="349">
        <v>27831</v>
      </c>
      <c r="J23" s="126"/>
    </row>
    <row r="24" spans="1:10" ht="15" customHeight="1">
      <c r="A24" s="58" t="s">
        <v>263</v>
      </c>
      <c r="B24" s="385">
        <v>3577</v>
      </c>
      <c r="C24" s="165">
        <v>3708</v>
      </c>
      <c r="D24" s="376">
        <v>16169</v>
      </c>
      <c r="E24" s="165">
        <v>16399</v>
      </c>
      <c r="F24" s="376">
        <v>686607</v>
      </c>
      <c r="G24" s="165">
        <v>744791</v>
      </c>
      <c r="H24" s="376">
        <v>56848</v>
      </c>
      <c r="I24" s="349">
        <v>77818</v>
      </c>
      <c r="J24" s="126"/>
    </row>
    <row r="25" spans="1:10" ht="15" customHeight="1">
      <c r="A25" s="58" t="s">
        <v>264</v>
      </c>
      <c r="B25" s="385">
        <v>36551</v>
      </c>
      <c r="C25" s="165">
        <v>38154</v>
      </c>
      <c r="D25" s="376">
        <v>77056</v>
      </c>
      <c r="E25" s="165">
        <v>81476</v>
      </c>
      <c r="F25" s="376">
        <v>6213483</v>
      </c>
      <c r="G25" s="165">
        <v>5988932</v>
      </c>
      <c r="H25" s="376">
        <v>525911</v>
      </c>
      <c r="I25" s="349">
        <v>285380</v>
      </c>
      <c r="J25" s="126"/>
    </row>
    <row r="26" spans="1:10" ht="24.95" customHeight="1">
      <c r="A26" s="58" t="s">
        <v>197</v>
      </c>
      <c r="B26" s="385">
        <v>12625</v>
      </c>
      <c r="C26" s="165">
        <v>12724</v>
      </c>
      <c r="D26" s="376">
        <v>137651</v>
      </c>
      <c r="E26" s="165">
        <v>256585</v>
      </c>
      <c r="F26" s="376">
        <v>925551</v>
      </c>
      <c r="G26" s="165">
        <v>868925</v>
      </c>
      <c r="H26" s="376">
        <v>94972</v>
      </c>
      <c r="I26" s="349">
        <v>85725</v>
      </c>
      <c r="J26" s="126"/>
    </row>
    <row r="27" spans="1:10" ht="15" customHeight="1">
      <c r="A27" s="59" t="s">
        <v>265</v>
      </c>
      <c r="B27" s="385">
        <v>10510</v>
      </c>
      <c r="C27" s="165">
        <v>10631</v>
      </c>
      <c r="D27" s="376">
        <v>55813</v>
      </c>
      <c r="E27" s="165">
        <v>241157</v>
      </c>
      <c r="F27" s="376">
        <v>768578</v>
      </c>
      <c r="G27" s="165">
        <v>785215</v>
      </c>
      <c r="H27" s="376">
        <v>25452</v>
      </c>
      <c r="I27" s="349">
        <v>75428</v>
      </c>
      <c r="J27" s="126"/>
    </row>
    <row r="28" spans="1:10" ht="15" customHeight="1">
      <c r="A28" s="58" t="s">
        <v>266</v>
      </c>
      <c r="B28" s="385">
        <v>1306</v>
      </c>
      <c r="C28" s="165">
        <v>1397</v>
      </c>
      <c r="D28" s="376">
        <v>2522</v>
      </c>
      <c r="E28" s="165">
        <v>9875</v>
      </c>
      <c r="F28" s="376">
        <v>28570</v>
      </c>
      <c r="G28" s="165">
        <v>28949</v>
      </c>
      <c r="H28" s="376">
        <v>142</v>
      </c>
      <c r="I28" s="349">
        <v>6898</v>
      </c>
      <c r="J28" s="126"/>
    </row>
    <row r="29" spans="1:10" ht="15" customHeight="1">
      <c r="A29" s="58" t="s">
        <v>125</v>
      </c>
      <c r="B29" s="385">
        <v>506</v>
      </c>
      <c r="C29" s="165">
        <v>614</v>
      </c>
      <c r="D29" s="376">
        <v>1499</v>
      </c>
      <c r="E29" s="165">
        <v>2829</v>
      </c>
      <c r="F29" s="376">
        <v>4707653</v>
      </c>
      <c r="G29" s="165">
        <v>5869502</v>
      </c>
      <c r="H29" s="376">
        <v>71313</v>
      </c>
      <c r="I29" s="349">
        <v>61560</v>
      </c>
      <c r="J29" s="126"/>
    </row>
    <row r="30" spans="1:10" ht="15" customHeight="1">
      <c r="A30" s="61" t="s">
        <v>256</v>
      </c>
      <c r="B30" s="385">
        <v>154</v>
      </c>
      <c r="C30" s="165">
        <v>173</v>
      </c>
      <c r="D30" s="376">
        <v>457</v>
      </c>
      <c r="E30" s="165">
        <v>418</v>
      </c>
      <c r="F30" s="376">
        <v>1804596</v>
      </c>
      <c r="G30" s="165">
        <v>1721406</v>
      </c>
      <c r="H30" s="376">
        <v>15454</v>
      </c>
      <c r="I30" s="349">
        <v>33888</v>
      </c>
      <c r="J30" s="126"/>
    </row>
    <row r="31" spans="1:10" ht="15" customHeight="1">
      <c r="A31" s="61"/>
      <c r="B31" s="385"/>
      <c r="C31" s="165"/>
      <c r="D31" s="376"/>
      <c r="E31" s="165"/>
      <c r="F31" s="376"/>
      <c r="G31" s="165"/>
      <c r="H31" s="376"/>
      <c r="I31" s="349"/>
      <c r="J31" s="126"/>
    </row>
    <row r="32" spans="1:10" ht="15" customHeight="1">
      <c r="A32" s="61"/>
      <c r="B32" s="385"/>
      <c r="C32" s="165"/>
      <c r="D32" s="376"/>
      <c r="E32" s="165"/>
      <c r="F32" s="376"/>
      <c r="G32" s="165"/>
      <c r="H32" s="376"/>
      <c r="I32" s="349"/>
      <c r="J32" s="126"/>
    </row>
    <row r="33" spans="1:10" ht="15" customHeight="1">
      <c r="A33" s="61"/>
      <c r="B33" s="385"/>
      <c r="C33" s="165"/>
      <c r="D33" s="376"/>
      <c r="E33" s="165"/>
      <c r="F33" s="376"/>
      <c r="G33" s="165"/>
      <c r="H33" s="376"/>
      <c r="I33" s="349"/>
      <c r="J33" s="126"/>
    </row>
    <row r="34" spans="1:10" ht="15" customHeight="1">
      <c r="A34" s="61"/>
      <c r="B34" s="385"/>
      <c r="C34" s="165"/>
      <c r="D34" s="376"/>
      <c r="E34" s="165"/>
      <c r="F34" s="376"/>
      <c r="G34" s="165"/>
      <c r="H34" s="376"/>
      <c r="I34" s="386"/>
      <c r="J34" s="126"/>
    </row>
    <row r="35" spans="1:10" ht="15" customHeight="1" thickBot="1">
      <c r="A35" s="60"/>
      <c r="B35" s="339"/>
      <c r="C35" s="377"/>
      <c r="D35" s="110"/>
      <c r="E35" s="377"/>
      <c r="F35" s="110"/>
      <c r="G35" s="350"/>
      <c r="H35" s="380"/>
      <c r="I35" s="387"/>
      <c r="J35" s="126"/>
    </row>
    <row r="36" spans="1:10" ht="9.75" customHeight="1">
      <c r="A36" s="166"/>
      <c r="B36" s="164"/>
      <c r="C36" s="160"/>
      <c r="D36" s="160"/>
      <c r="E36" s="160"/>
      <c r="F36" s="160"/>
      <c r="G36" s="160"/>
      <c r="H36" s="160"/>
      <c r="I36" s="160"/>
      <c r="J36" s="126"/>
    </row>
    <row r="37" spans="1:10" s="152" customFormat="1" ht="12" customHeight="1">
      <c r="A37" s="620"/>
      <c r="B37" s="621"/>
      <c r="C37" s="621"/>
      <c r="D37" s="621"/>
      <c r="E37" s="129"/>
      <c r="F37" s="129"/>
      <c r="G37" s="129"/>
      <c r="H37" s="129"/>
      <c r="I37" s="129"/>
    </row>
    <row r="38" spans="1:10" s="152" customFormat="1" ht="12" customHeight="1">
      <c r="A38" s="620"/>
      <c r="B38" s="621"/>
      <c r="C38" s="621"/>
      <c r="D38" s="621"/>
      <c r="E38" s="129"/>
      <c r="F38" s="129"/>
      <c r="G38" s="129"/>
      <c r="H38" s="129"/>
      <c r="I38" s="129"/>
    </row>
    <row r="39" spans="1:10" ht="21.75" customHeight="1">
      <c r="A39" s="622"/>
      <c r="B39" s="623"/>
      <c r="C39" s="623"/>
      <c r="D39" s="623"/>
      <c r="E39" s="623"/>
      <c r="F39" s="623"/>
      <c r="G39" s="623"/>
      <c r="H39" s="623"/>
      <c r="I39" s="623"/>
    </row>
  </sheetData>
  <mergeCells count="10">
    <mergeCell ref="A37:D37"/>
    <mergeCell ref="A38:D38"/>
    <mergeCell ref="A1:I1"/>
    <mergeCell ref="A39:I39"/>
    <mergeCell ref="H2:I2"/>
    <mergeCell ref="F3:I3"/>
    <mergeCell ref="A2:A4"/>
    <mergeCell ref="B2:C3"/>
    <mergeCell ref="D2:E3"/>
    <mergeCell ref="F2:G2"/>
  </mergeCells>
  <phoneticPr fontId="10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K1"/>
    </sheetView>
  </sheetViews>
  <sheetFormatPr defaultRowHeight="12.75"/>
  <cols>
    <col min="1" max="1" width="22" customWidth="1"/>
    <col min="2" max="5" width="5.7109375" customWidth="1"/>
    <col min="6" max="8" width="7.7109375" customWidth="1"/>
    <col min="9" max="9" width="6.7109375" customWidth="1"/>
    <col min="10" max="11" width="7.7109375" customWidth="1"/>
  </cols>
  <sheetData>
    <row r="1" spans="1:14" ht="39.950000000000003" customHeight="1" thickBot="1">
      <c r="A1" s="564" t="s">
        <v>472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14" ht="50.1" customHeight="1">
      <c r="A2" s="584" t="s">
        <v>349</v>
      </c>
      <c r="B2" s="634" t="s">
        <v>296</v>
      </c>
      <c r="C2" s="626"/>
      <c r="D2" s="626" t="s">
        <v>49</v>
      </c>
      <c r="E2" s="626"/>
      <c r="F2" s="626" t="s">
        <v>69</v>
      </c>
      <c r="G2" s="626"/>
      <c r="H2" s="626" t="s">
        <v>297</v>
      </c>
      <c r="I2" s="626"/>
      <c r="J2" s="626" t="s">
        <v>298</v>
      </c>
      <c r="K2" s="627"/>
    </row>
    <row r="3" spans="1:14" ht="15" customHeight="1">
      <c r="A3" s="585"/>
      <c r="B3" s="635"/>
      <c r="C3" s="630"/>
      <c r="D3" s="630"/>
      <c r="E3" s="630"/>
      <c r="F3" s="628" t="s">
        <v>76</v>
      </c>
      <c r="G3" s="628"/>
      <c r="H3" s="628"/>
      <c r="I3" s="628"/>
      <c r="J3" s="628"/>
      <c r="K3" s="629"/>
    </row>
    <row r="4" spans="1:14" ht="24.95" customHeight="1">
      <c r="A4" s="585"/>
      <c r="B4" s="631" t="s">
        <v>222</v>
      </c>
      <c r="C4" s="632"/>
      <c r="D4" s="632"/>
      <c r="E4" s="632"/>
      <c r="F4" s="632"/>
      <c r="G4" s="632"/>
      <c r="H4" s="630" t="s">
        <v>299</v>
      </c>
      <c r="I4" s="630"/>
      <c r="J4" s="630"/>
      <c r="K4" s="633"/>
    </row>
    <row r="5" spans="1:14" ht="15.95" customHeight="1" thickBot="1">
      <c r="A5" s="586"/>
      <c r="B5" s="211" t="s">
        <v>35</v>
      </c>
      <c r="C5" s="389" t="s">
        <v>36</v>
      </c>
      <c r="D5" s="216" t="s">
        <v>35</v>
      </c>
      <c r="E5" s="216" t="s">
        <v>409</v>
      </c>
      <c r="F5" s="216" t="s">
        <v>35</v>
      </c>
      <c r="G5" s="389" t="s">
        <v>36</v>
      </c>
      <c r="H5" s="216" t="s">
        <v>35</v>
      </c>
      <c r="I5" s="389" t="s">
        <v>36</v>
      </c>
      <c r="J5" s="216" t="s">
        <v>35</v>
      </c>
      <c r="K5" s="395" t="s">
        <v>36</v>
      </c>
    </row>
    <row r="6" spans="1:14" ht="24.95" customHeight="1">
      <c r="A6" s="396" t="s">
        <v>29</v>
      </c>
      <c r="B6" s="381">
        <v>35569</v>
      </c>
      <c r="C6" s="401">
        <v>46352</v>
      </c>
      <c r="D6" s="400" t="s">
        <v>155</v>
      </c>
      <c r="E6" s="401" t="s">
        <v>416</v>
      </c>
      <c r="F6" s="401" t="s">
        <v>160</v>
      </c>
      <c r="G6" s="401" t="s">
        <v>417</v>
      </c>
      <c r="H6" s="402">
        <v>1147171</v>
      </c>
      <c r="I6" s="402">
        <v>1544829</v>
      </c>
      <c r="J6" s="400" t="s">
        <v>166</v>
      </c>
      <c r="K6" s="465" t="s">
        <v>418</v>
      </c>
      <c r="M6" s="99"/>
      <c r="N6" s="99"/>
    </row>
    <row r="7" spans="1:14" ht="24.95" customHeight="1">
      <c r="A7" s="397" t="s">
        <v>194</v>
      </c>
      <c r="B7" s="407">
        <v>12642</v>
      </c>
      <c r="C7" s="406">
        <v>18674</v>
      </c>
      <c r="D7" s="109" t="s">
        <v>300</v>
      </c>
      <c r="E7" s="406" t="s">
        <v>300</v>
      </c>
      <c r="F7" s="390" t="s">
        <v>300</v>
      </c>
      <c r="G7" s="406" t="s">
        <v>300</v>
      </c>
      <c r="H7" s="390" t="s">
        <v>300</v>
      </c>
      <c r="I7" s="109" t="s">
        <v>300</v>
      </c>
      <c r="J7" s="109" t="s">
        <v>300</v>
      </c>
      <c r="K7" s="408" t="s">
        <v>300</v>
      </c>
    </row>
    <row r="8" spans="1:14" ht="24.95" customHeight="1">
      <c r="A8" s="397" t="s">
        <v>195</v>
      </c>
      <c r="B8" s="407">
        <v>22927</v>
      </c>
      <c r="C8" s="406">
        <v>27678</v>
      </c>
      <c r="D8" s="109" t="s">
        <v>300</v>
      </c>
      <c r="E8" s="406" t="s">
        <v>300</v>
      </c>
      <c r="F8" s="390" t="s">
        <v>300</v>
      </c>
      <c r="G8" s="406" t="s">
        <v>300</v>
      </c>
      <c r="H8" s="390" t="s">
        <v>300</v>
      </c>
      <c r="I8" s="109" t="s">
        <v>300</v>
      </c>
      <c r="J8" s="109" t="s">
        <v>300</v>
      </c>
      <c r="K8" s="408" t="s">
        <v>300</v>
      </c>
    </row>
    <row r="9" spans="1:14" ht="24.95" customHeight="1">
      <c r="A9" s="398" t="s">
        <v>301</v>
      </c>
      <c r="B9" s="407">
        <v>15513</v>
      </c>
      <c r="C9" s="406">
        <v>13221</v>
      </c>
      <c r="D9" s="391" t="s">
        <v>156</v>
      </c>
      <c r="E9" s="406" t="s">
        <v>419</v>
      </c>
      <c r="F9" s="392" t="s">
        <v>161</v>
      </c>
      <c r="G9" s="406" t="s">
        <v>420</v>
      </c>
      <c r="H9" s="393">
        <v>62389</v>
      </c>
      <c r="I9" s="393">
        <v>165476</v>
      </c>
      <c r="J9" s="391" t="s">
        <v>167</v>
      </c>
      <c r="K9" s="408" t="s">
        <v>421</v>
      </c>
      <c r="M9" s="99"/>
    </row>
    <row r="10" spans="1:14" ht="24.95" customHeight="1">
      <c r="A10" s="398" t="s">
        <v>302</v>
      </c>
      <c r="B10" s="407">
        <v>4677</v>
      </c>
      <c r="C10" s="406">
        <v>6889</v>
      </c>
      <c r="D10" s="391" t="s">
        <v>157</v>
      </c>
      <c r="E10" s="406" t="s">
        <v>422</v>
      </c>
      <c r="F10" s="392" t="s">
        <v>162</v>
      </c>
      <c r="G10" s="406" t="s">
        <v>423</v>
      </c>
      <c r="H10" s="393">
        <v>124929</v>
      </c>
      <c r="I10" s="393">
        <v>77479</v>
      </c>
      <c r="J10" s="391" t="s">
        <v>168</v>
      </c>
      <c r="K10" s="408" t="s">
        <v>424</v>
      </c>
    </row>
    <row r="11" spans="1:14" ht="24.95" customHeight="1">
      <c r="A11" s="398" t="s">
        <v>303</v>
      </c>
      <c r="B11" s="407">
        <v>1224</v>
      </c>
      <c r="C11" s="406">
        <v>8146</v>
      </c>
      <c r="D11" s="394">
        <v>149</v>
      </c>
      <c r="E11" s="406" t="s">
        <v>425</v>
      </c>
      <c r="F11" s="392" t="s">
        <v>163</v>
      </c>
      <c r="G11" s="406" t="s">
        <v>426</v>
      </c>
      <c r="H11" s="390">
        <v>3249</v>
      </c>
      <c r="I11" s="390">
        <v>1486</v>
      </c>
      <c r="J11" s="391" t="s">
        <v>169</v>
      </c>
      <c r="K11" s="408" t="s">
        <v>427</v>
      </c>
    </row>
    <row r="12" spans="1:14" ht="24.95" customHeight="1">
      <c r="A12" s="398" t="s">
        <v>304</v>
      </c>
      <c r="B12" s="407">
        <v>12992</v>
      </c>
      <c r="C12" s="406">
        <v>17269</v>
      </c>
      <c r="D12" s="391" t="s">
        <v>158</v>
      </c>
      <c r="E12" s="406" t="s">
        <v>428</v>
      </c>
      <c r="F12" s="392" t="s">
        <v>164</v>
      </c>
      <c r="G12" s="406" t="s">
        <v>429</v>
      </c>
      <c r="H12" s="393">
        <v>956429</v>
      </c>
      <c r="I12" s="393">
        <v>1299435</v>
      </c>
      <c r="J12" s="391" t="s">
        <v>170</v>
      </c>
      <c r="K12" s="408" t="s">
        <v>430</v>
      </c>
    </row>
    <row r="13" spans="1:14" ht="35.1" customHeight="1" thickBot="1">
      <c r="A13" s="399" t="s">
        <v>305</v>
      </c>
      <c r="B13" s="409">
        <v>1163</v>
      </c>
      <c r="C13" s="410">
        <v>827</v>
      </c>
      <c r="D13" s="403" t="s">
        <v>159</v>
      </c>
      <c r="E13" s="412">
        <v>765</v>
      </c>
      <c r="F13" s="404" t="s">
        <v>165</v>
      </c>
      <c r="G13" s="410" t="s">
        <v>431</v>
      </c>
      <c r="H13" s="405">
        <v>175</v>
      </c>
      <c r="I13" s="405">
        <v>953</v>
      </c>
      <c r="J13" s="403" t="s">
        <v>171</v>
      </c>
      <c r="K13" s="411" t="s">
        <v>432</v>
      </c>
    </row>
    <row r="15" spans="1:14" s="152" customFormat="1" ht="13.5">
      <c r="A15" s="480" t="s">
        <v>72</v>
      </c>
      <c r="B15" s="481"/>
      <c r="C15" s="481"/>
      <c r="D15" s="481"/>
    </row>
    <row r="16" spans="1:14" s="152" customFormat="1" ht="13.5">
      <c r="A16" s="480" t="s">
        <v>73</v>
      </c>
      <c r="B16" s="481"/>
      <c r="C16" s="481"/>
      <c r="D16" s="481"/>
    </row>
    <row r="17" ht="12.75" customHeight="1"/>
  </sheetData>
  <mergeCells count="12">
    <mergeCell ref="A15:D15"/>
    <mergeCell ref="A16:D16"/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10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topLeftCell="A23" workbookViewId="0">
      <selection activeCell="B43" sqref="B43"/>
    </sheetView>
  </sheetViews>
  <sheetFormatPr defaultRowHeight="24.95" customHeight="1"/>
  <cols>
    <col min="1" max="1" width="38.140625" customWidth="1"/>
    <col min="2" max="3" width="20.7109375" customWidth="1"/>
  </cols>
  <sheetData>
    <row r="1" spans="1:3" s="1" customFormat="1" ht="39.950000000000003" customHeight="1" thickBot="1">
      <c r="A1" s="636" t="s">
        <v>463</v>
      </c>
      <c r="B1" s="636"/>
      <c r="C1" s="637"/>
    </row>
    <row r="2" spans="1:3" s="1" customFormat="1" ht="24.95" customHeight="1">
      <c r="A2" s="522" t="s">
        <v>349</v>
      </c>
      <c r="B2" s="45" t="s">
        <v>410</v>
      </c>
      <c r="C2" s="420" t="s">
        <v>437</v>
      </c>
    </row>
    <row r="3" spans="1:3" s="1" customFormat="1" ht="15.95" customHeight="1">
      <c r="A3" s="638"/>
      <c r="B3" s="211" t="s">
        <v>35</v>
      </c>
      <c r="C3" s="215" t="s">
        <v>36</v>
      </c>
    </row>
    <row r="4" spans="1:3" ht="13.5" customHeight="1" thickBot="1">
      <c r="A4" s="639"/>
      <c r="B4" s="640" t="s">
        <v>76</v>
      </c>
      <c r="C4" s="641"/>
    </row>
    <row r="5" spans="1:3" ht="18.95" customHeight="1">
      <c r="A5" s="10" t="s">
        <v>306</v>
      </c>
      <c r="B5" s="212">
        <v>80380016</v>
      </c>
      <c r="C5" s="335">
        <v>107864135</v>
      </c>
    </row>
    <row r="6" spans="1:3" s="113" customFormat="1" ht="18.95" customHeight="1">
      <c r="A6" s="11" t="s">
        <v>307</v>
      </c>
      <c r="B6" s="100">
        <v>48791165</v>
      </c>
      <c r="C6" s="133">
        <v>73617504</v>
      </c>
    </row>
    <row r="7" spans="1:3" ht="18.95" customHeight="1">
      <c r="A7" s="15" t="s">
        <v>198</v>
      </c>
      <c r="B7" s="100">
        <v>130367</v>
      </c>
      <c r="C7" s="133">
        <v>1566858</v>
      </c>
    </row>
    <row r="8" spans="1:3" ht="18.95" customHeight="1">
      <c r="A8" s="64" t="s">
        <v>325</v>
      </c>
      <c r="B8" s="100">
        <v>50375</v>
      </c>
      <c r="C8" s="133">
        <v>41638</v>
      </c>
    </row>
    <row r="9" spans="1:3" ht="18.95" customHeight="1">
      <c r="A9" s="15" t="s">
        <v>308</v>
      </c>
      <c r="B9" s="100">
        <v>6122683</v>
      </c>
      <c r="C9" s="133">
        <v>16473462</v>
      </c>
    </row>
    <row r="10" spans="1:3" ht="18.95" customHeight="1">
      <c r="A10" s="64" t="s">
        <v>326</v>
      </c>
      <c r="B10" s="100">
        <v>5694897</v>
      </c>
      <c r="C10" s="133">
        <v>15557920</v>
      </c>
    </row>
    <row r="11" spans="1:3" ht="18.95" customHeight="1">
      <c r="A11" s="64" t="s">
        <v>327</v>
      </c>
      <c r="B11" s="100">
        <v>276072</v>
      </c>
      <c r="C11" s="133">
        <v>704378</v>
      </c>
    </row>
    <row r="12" spans="1:3" ht="18.95" customHeight="1">
      <c r="A12" s="15" t="s">
        <v>309</v>
      </c>
      <c r="B12" s="100">
        <v>21513885</v>
      </c>
      <c r="C12" s="133">
        <v>21459605</v>
      </c>
    </row>
    <row r="13" spans="1:3" ht="18.95" customHeight="1">
      <c r="A13" s="15" t="s">
        <v>200</v>
      </c>
      <c r="B13" s="100">
        <v>19027740</v>
      </c>
      <c r="C13" s="133">
        <v>32008931</v>
      </c>
    </row>
    <row r="14" spans="1:3" ht="18.95" customHeight="1">
      <c r="A14" s="64" t="s">
        <v>125</v>
      </c>
      <c r="B14" s="100">
        <v>235068</v>
      </c>
      <c r="C14" s="133">
        <v>257614</v>
      </c>
    </row>
    <row r="15" spans="1:3" ht="18.95" customHeight="1">
      <c r="A15" s="64" t="s">
        <v>324</v>
      </c>
      <c r="B15" s="100">
        <v>17435746</v>
      </c>
      <c r="C15" s="133">
        <v>30352759</v>
      </c>
    </row>
    <row r="16" spans="1:3" ht="18.95" customHeight="1">
      <c r="A16" s="15" t="s">
        <v>310</v>
      </c>
      <c r="B16" s="100">
        <v>1996490</v>
      </c>
      <c r="C16" s="87">
        <v>2108648</v>
      </c>
    </row>
    <row r="17" spans="1:10" ht="18.95" customHeight="1">
      <c r="A17" s="11" t="s">
        <v>311</v>
      </c>
      <c r="B17" s="100">
        <v>31588851</v>
      </c>
      <c r="C17" s="133">
        <v>34246631</v>
      </c>
    </row>
    <row r="18" spans="1:10" ht="18.95" customHeight="1">
      <c r="A18" s="15" t="s">
        <v>312</v>
      </c>
      <c r="B18" s="100">
        <v>1277977</v>
      </c>
      <c r="C18" s="133">
        <v>1513111</v>
      </c>
    </row>
    <row r="19" spans="1:10" s="134" customFormat="1" ht="18.95" customHeight="1">
      <c r="A19" s="132" t="s">
        <v>313</v>
      </c>
      <c r="B19" s="213">
        <v>17051237</v>
      </c>
      <c r="C19" s="133">
        <v>17835139</v>
      </c>
    </row>
    <row r="20" spans="1:10" s="134" customFormat="1" ht="18.95" customHeight="1">
      <c r="A20" s="132" t="s">
        <v>199</v>
      </c>
      <c r="B20" s="213">
        <v>12673418</v>
      </c>
      <c r="C20" s="133">
        <v>14224324</v>
      </c>
    </row>
    <row r="21" spans="1:10" ht="18.95" customHeight="1">
      <c r="A21" s="64" t="s">
        <v>323</v>
      </c>
      <c r="B21" s="100">
        <v>11395002</v>
      </c>
      <c r="C21" s="133">
        <v>12932001</v>
      </c>
    </row>
    <row r="22" spans="1:10" ht="18.95" customHeight="1">
      <c r="A22" s="15" t="s">
        <v>314</v>
      </c>
      <c r="B22" s="100">
        <v>586218</v>
      </c>
      <c r="C22" s="133">
        <v>674057</v>
      </c>
    </row>
    <row r="23" spans="1:10" ht="18.95" customHeight="1">
      <c r="A23" s="51" t="s">
        <v>315</v>
      </c>
      <c r="B23" s="214">
        <v>80380016</v>
      </c>
      <c r="C23" s="363">
        <v>107864135</v>
      </c>
    </row>
    <row r="24" spans="1:10" ht="18.95" customHeight="1">
      <c r="A24" s="11" t="s">
        <v>316</v>
      </c>
      <c r="B24" s="100">
        <v>14572818</v>
      </c>
      <c r="C24" s="133">
        <v>30018430</v>
      </c>
    </row>
    <row r="25" spans="1:10" ht="18.95" customHeight="1">
      <c r="A25" s="15" t="s">
        <v>317</v>
      </c>
      <c r="B25" s="100">
        <v>8434572</v>
      </c>
      <c r="C25" s="133">
        <v>12496503</v>
      </c>
    </row>
    <row r="26" spans="1:10" ht="18.95" customHeight="1">
      <c r="A26" s="15" t="s">
        <v>318</v>
      </c>
      <c r="B26" s="100">
        <v>5104376</v>
      </c>
      <c r="C26" s="133">
        <v>10384360</v>
      </c>
    </row>
    <row r="27" spans="1:10" ht="18.95" customHeight="1">
      <c r="A27" s="15" t="s">
        <v>319</v>
      </c>
      <c r="B27" s="100">
        <v>2013056</v>
      </c>
      <c r="C27" s="133">
        <v>2732920</v>
      </c>
    </row>
    <row r="28" spans="1:10" ht="18.95" customHeight="1">
      <c r="A28" s="15" t="s">
        <v>320</v>
      </c>
      <c r="B28" s="100">
        <v>2044</v>
      </c>
      <c r="C28" s="133">
        <v>53491</v>
      </c>
    </row>
    <row r="29" spans="1:10" ht="18.95" customHeight="1">
      <c r="A29" s="15" t="s">
        <v>321</v>
      </c>
      <c r="B29" s="100">
        <v>-969348</v>
      </c>
      <c r="C29" s="133">
        <v>2901936</v>
      </c>
    </row>
    <row r="30" spans="1:10" ht="18.95" customHeight="1">
      <c r="A30" s="11" t="s">
        <v>322</v>
      </c>
      <c r="B30" s="100">
        <v>65807197</v>
      </c>
      <c r="C30" s="133">
        <v>77845705</v>
      </c>
    </row>
    <row r="31" spans="1:10" ht="18.95" customHeight="1">
      <c r="A31" s="15" t="s">
        <v>516</v>
      </c>
      <c r="B31" s="100">
        <v>1492258</v>
      </c>
      <c r="C31" s="133">
        <v>1852774</v>
      </c>
      <c r="E31" s="134"/>
      <c r="F31" s="134"/>
      <c r="G31" s="134"/>
      <c r="H31" s="134"/>
      <c r="I31" s="134"/>
      <c r="J31" s="134"/>
    </row>
    <row r="32" spans="1:10" ht="18.95" customHeight="1">
      <c r="A32" s="15" t="s">
        <v>517</v>
      </c>
      <c r="B32" s="100">
        <v>32151490</v>
      </c>
      <c r="C32" s="133">
        <v>36899758</v>
      </c>
      <c r="E32" s="134"/>
      <c r="F32" s="134"/>
      <c r="G32" s="134"/>
      <c r="H32" s="134"/>
      <c r="I32" s="134"/>
      <c r="J32" s="134"/>
    </row>
    <row r="33" spans="1:10" s="134" customFormat="1" ht="18.95" customHeight="1">
      <c r="A33" s="132" t="s">
        <v>518</v>
      </c>
      <c r="B33" s="213">
        <v>31157105</v>
      </c>
      <c r="C33" s="133">
        <v>37986346</v>
      </c>
      <c r="E33"/>
      <c r="F33"/>
      <c r="G33"/>
      <c r="H33"/>
      <c r="I33"/>
      <c r="J33"/>
    </row>
    <row r="34" spans="1:10" ht="18.95" customHeight="1" thickBot="1">
      <c r="A34" s="16" t="s">
        <v>519</v>
      </c>
      <c r="B34" s="120">
        <v>1006345</v>
      </c>
      <c r="C34" s="362">
        <v>1106827</v>
      </c>
    </row>
    <row r="35" spans="1:10" ht="12.75" customHeight="1">
      <c r="A35" s="155"/>
      <c r="B35" s="155"/>
      <c r="C35" s="113"/>
    </row>
    <row r="36" spans="1:10" s="152" customFormat="1" ht="12.75" customHeight="1">
      <c r="A36" s="205"/>
      <c r="B36" s="206"/>
      <c r="C36" s="206"/>
      <c r="D36" s="206"/>
      <c r="E36"/>
      <c r="F36"/>
      <c r="G36"/>
      <c r="H36"/>
      <c r="I36"/>
      <c r="J36"/>
    </row>
    <row r="37" spans="1:10" s="152" customFormat="1" ht="12.75" customHeight="1">
      <c r="A37" s="205"/>
      <c r="B37" s="206"/>
      <c r="C37" s="206"/>
      <c r="D37" s="206"/>
      <c r="E37"/>
      <c r="F37"/>
      <c r="G37"/>
      <c r="H37"/>
      <c r="I37"/>
      <c r="J37"/>
    </row>
    <row r="38" spans="1:10" ht="12.75" customHeight="1">
      <c r="A38" s="113"/>
      <c r="B38" s="113"/>
      <c r="C38" s="113"/>
    </row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>
      <c r="E45" s="134"/>
      <c r="F45" s="134"/>
      <c r="G45" s="134"/>
      <c r="H45" s="134"/>
      <c r="I45" s="134"/>
      <c r="J45" s="134"/>
    </row>
    <row r="46" spans="1:10" ht="12.75" customHeight="1"/>
    <row r="47" spans="1:10" ht="12.75" customHeight="1"/>
    <row r="48" spans="1:10" ht="12.75" customHeight="1">
      <c r="E48" s="152"/>
      <c r="F48" s="152"/>
      <c r="G48" s="152"/>
      <c r="H48" s="152"/>
      <c r="I48" s="152"/>
      <c r="J48" s="152"/>
    </row>
    <row r="49" spans="5:10" ht="12.75" customHeight="1">
      <c r="E49" s="152"/>
      <c r="F49" s="152"/>
      <c r="G49" s="152"/>
      <c r="H49" s="152"/>
      <c r="I49" s="152"/>
      <c r="J49" s="152"/>
    </row>
    <row r="50" spans="5:10" ht="12.75" customHeight="1"/>
    <row r="51" spans="5:10" ht="12.75" customHeight="1"/>
    <row r="52" spans="5:10" ht="12.75" customHeight="1"/>
    <row r="53" spans="5:10" ht="12.75" customHeight="1"/>
    <row r="54" spans="5:10" ht="12.75" customHeight="1"/>
    <row r="55" spans="5:10" ht="12.75" customHeight="1"/>
    <row r="56" spans="5:10" ht="12.75" customHeight="1"/>
    <row r="57" spans="5:10" ht="12.75" customHeight="1"/>
    <row r="58" spans="5:10" ht="12.75" customHeight="1"/>
    <row r="59" spans="5:10" ht="12.75" customHeight="1"/>
    <row r="60" spans="5:10" ht="12.75" customHeight="1"/>
    <row r="61" spans="5:10" ht="12.75" customHeight="1"/>
    <row r="62" spans="5:10" ht="12.75" customHeight="1"/>
    <row r="63" spans="5:10" ht="12.75" customHeight="1"/>
    <row r="64" spans="5:1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</sheetData>
  <mergeCells count="3">
    <mergeCell ref="A1:C1"/>
    <mergeCell ref="A2:A4"/>
    <mergeCell ref="B4:C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2.75"/>
  <cols>
    <col min="1" max="1" width="43" customWidth="1"/>
    <col min="2" max="2" width="20.7109375" customWidth="1"/>
    <col min="3" max="3" width="20.28515625" customWidth="1"/>
  </cols>
  <sheetData>
    <row r="1" spans="1:3">
      <c r="A1" t="s">
        <v>366</v>
      </c>
    </row>
    <row r="2" spans="1:3" ht="65.099999999999994" customHeight="1" thickBot="1">
      <c r="A2" s="493" t="s">
        <v>225</v>
      </c>
      <c r="B2" s="494"/>
      <c r="C2" s="494"/>
    </row>
    <row r="3" spans="1:3" ht="30" customHeight="1">
      <c r="A3" s="495" t="s">
        <v>349</v>
      </c>
      <c r="B3" s="491" t="s">
        <v>365</v>
      </c>
      <c r="C3" s="492"/>
    </row>
    <row r="4" spans="1:3" ht="15.95" customHeight="1" thickBot="1">
      <c r="A4" s="496"/>
      <c r="B4" s="153" t="s">
        <v>74</v>
      </c>
      <c r="C4" s="154" t="s">
        <v>75</v>
      </c>
    </row>
    <row r="5" spans="1:3" ht="24.95" customHeight="1">
      <c r="A5" s="82" t="s">
        <v>361</v>
      </c>
      <c r="B5" s="258">
        <v>125</v>
      </c>
      <c r="C5" s="263">
        <v>123</v>
      </c>
    </row>
    <row r="6" spans="1:3" ht="24.95" customHeight="1">
      <c r="A6" s="18" t="s">
        <v>362</v>
      </c>
      <c r="B6" s="259">
        <v>31</v>
      </c>
      <c r="C6" s="261">
        <v>32</v>
      </c>
    </row>
    <row r="7" spans="1:3" ht="24.95" customHeight="1">
      <c r="A7" s="18" t="s">
        <v>150</v>
      </c>
      <c r="B7" s="259">
        <v>1</v>
      </c>
      <c r="C7" s="261">
        <v>1</v>
      </c>
    </row>
    <row r="8" spans="1:3" ht="24.95" customHeight="1">
      <c r="A8" s="18" t="s">
        <v>363</v>
      </c>
      <c r="B8" s="259">
        <v>3</v>
      </c>
      <c r="C8" s="428" t="s">
        <v>360</v>
      </c>
    </row>
    <row r="9" spans="1:3" ht="24.95" customHeight="1">
      <c r="A9" s="18" t="s">
        <v>364</v>
      </c>
      <c r="B9" s="259">
        <v>88</v>
      </c>
      <c r="C9" s="277">
        <v>86</v>
      </c>
    </row>
    <row r="10" spans="1:3" ht="24.95" customHeight="1">
      <c r="A10" s="81" t="s">
        <v>151</v>
      </c>
      <c r="B10" s="260">
        <v>2</v>
      </c>
      <c r="C10" s="261">
        <v>3</v>
      </c>
    </row>
    <row r="11" spans="1:3" ht="24.95" customHeight="1" thickBot="1">
      <c r="A11" s="12" t="s">
        <v>126</v>
      </c>
      <c r="B11" s="238" t="s">
        <v>360</v>
      </c>
      <c r="C11" s="262">
        <v>1</v>
      </c>
    </row>
    <row r="13" spans="1:3" s="152" customFormat="1" ht="13.5">
      <c r="A13" s="480" t="s">
        <v>72</v>
      </c>
      <c r="B13" s="481"/>
      <c r="C13" s="481"/>
    </row>
    <row r="14" spans="1:3" s="152" customFormat="1" ht="13.5">
      <c r="A14" s="480" t="s">
        <v>73</v>
      </c>
      <c r="B14" s="481"/>
      <c r="C14" s="481"/>
    </row>
  </sheetData>
  <mergeCells count="5">
    <mergeCell ref="A14:C14"/>
    <mergeCell ref="B3:C3"/>
    <mergeCell ref="A2:C2"/>
    <mergeCell ref="A3:A4"/>
    <mergeCell ref="A13:C1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1" workbookViewId="0">
      <selection activeCell="F40" sqref="F40"/>
    </sheetView>
  </sheetViews>
  <sheetFormatPr defaultRowHeight="12.75"/>
  <cols>
    <col min="1" max="1" width="35.140625" customWidth="1"/>
    <col min="2" max="5" width="12.7109375" customWidth="1"/>
    <col min="6" max="6" width="9.7109375" bestFit="1" customWidth="1"/>
  </cols>
  <sheetData>
    <row r="1" spans="1:6" s="158" customFormat="1" ht="60" customHeight="1" thickBot="1">
      <c r="A1" s="592" t="s">
        <v>462</v>
      </c>
      <c r="B1" s="642"/>
      <c r="C1" s="642"/>
      <c r="D1" s="642"/>
      <c r="E1" s="642"/>
    </row>
    <row r="2" spans="1:6" ht="45" customHeight="1">
      <c r="A2" s="522" t="s">
        <v>349</v>
      </c>
      <c r="B2" s="648" t="s">
        <v>411</v>
      </c>
      <c r="C2" s="649"/>
      <c r="D2" s="643" t="s">
        <v>206</v>
      </c>
      <c r="E2" s="644"/>
    </row>
    <row r="3" spans="1:6" ht="15.95" customHeight="1">
      <c r="A3" s="638"/>
      <c r="B3" s="211" t="s">
        <v>35</v>
      </c>
      <c r="C3" s="217" t="s">
        <v>36</v>
      </c>
      <c r="D3" s="216" t="s">
        <v>35</v>
      </c>
      <c r="E3" s="215" t="s">
        <v>36</v>
      </c>
    </row>
    <row r="4" spans="1:6" ht="13.5" customHeight="1" thickBot="1">
      <c r="A4" s="639"/>
      <c r="B4" s="645" t="s">
        <v>76</v>
      </c>
      <c r="C4" s="646"/>
      <c r="D4" s="646"/>
      <c r="E4" s="647"/>
    </row>
    <row r="5" spans="1:6" ht="17.100000000000001" customHeight="1">
      <c r="A5" s="10" t="s">
        <v>306</v>
      </c>
      <c r="B5" s="114">
        <v>38463580</v>
      </c>
      <c r="C5" s="114">
        <v>43790550</v>
      </c>
      <c r="D5" s="163">
        <v>41916435</v>
      </c>
      <c r="E5" s="218">
        <v>64073585</v>
      </c>
    </row>
    <row r="6" spans="1:6" ht="17.100000000000001" customHeight="1">
      <c r="A6" s="11" t="s">
        <v>307</v>
      </c>
      <c r="B6" s="115">
        <v>23754587</v>
      </c>
      <c r="C6" s="115">
        <v>27113101</v>
      </c>
      <c r="D6" s="115">
        <v>25036577</v>
      </c>
      <c r="E6" s="219">
        <v>46504403</v>
      </c>
    </row>
    <row r="7" spans="1:6" ht="17.100000000000001" customHeight="1">
      <c r="A7" s="15" t="s">
        <v>198</v>
      </c>
      <c r="B7" s="115">
        <v>47308</v>
      </c>
      <c r="C7" s="115">
        <v>62042</v>
      </c>
      <c r="D7" s="115">
        <v>83059</v>
      </c>
      <c r="E7" s="219">
        <v>1504816</v>
      </c>
    </row>
    <row r="8" spans="1:6" ht="24.95" customHeight="1">
      <c r="A8" s="64" t="s">
        <v>325</v>
      </c>
      <c r="B8" s="115">
        <v>11685</v>
      </c>
      <c r="C8" s="115">
        <v>21045</v>
      </c>
      <c r="D8" s="115">
        <v>38690</v>
      </c>
      <c r="E8" s="219">
        <v>20593</v>
      </c>
    </row>
    <row r="9" spans="1:6" ht="17.100000000000001" customHeight="1">
      <c r="A9" s="15" t="s">
        <v>308</v>
      </c>
      <c r="B9" s="115">
        <v>1355924</v>
      </c>
      <c r="C9" s="115">
        <v>1794778</v>
      </c>
      <c r="D9" s="115">
        <v>4766758</v>
      </c>
      <c r="E9" s="219">
        <v>14678684</v>
      </c>
    </row>
    <row r="10" spans="1:6" ht="17.100000000000001" customHeight="1">
      <c r="A10" s="64" t="s">
        <v>326</v>
      </c>
      <c r="B10" s="115">
        <v>1348177</v>
      </c>
      <c r="C10" s="115">
        <v>1748582</v>
      </c>
      <c r="D10" s="115">
        <v>4346721</v>
      </c>
      <c r="E10" s="219">
        <v>13809338</v>
      </c>
    </row>
    <row r="11" spans="1:6" ht="17.100000000000001" customHeight="1">
      <c r="A11" s="64" t="s">
        <v>327</v>
      </c>
      <c r="B11" s="115">
        <v>7383</v>
      </c>
      <c r="C11" s="115">
        <v>36746</v>
      </c>
      <c r="D11" s="115">
        <v>268689</v>
      </c>
      <c r="E11" s="219">
        <v>667632</v>
      </c>
    </row>
    <row r="12" spans="1:6" ht="17.100000000000001" customHeight="1">
      <c r="A12" s="15" t="s">
        <v>309</v>
      </c>
      <c r="B12" s="115">
        <v>13196927</v>
      </c>
      <c r="C12" s="115">
        <v>11434730</v>
      </c>
      <c r="D12" s="115">
        <v>8316958</v>
      </c>
      <c r="E12" s="219">
        <v>10024875</v>
      </c>
    </row>
    <row r="13" spans="1:6" ht="17.100000000000001" customHeight="1">
      <c r="A13" s="15" t="s">
        <v>200</v>
      </c>
      <c r="B13" s="115">
        <v>8103318</v>
      </c>
      <c r="C13" s="115">
        <v>12892264</v>
      </c>
      <c r="D13" s="115">
        <v>10924422</v>
      </c>
      <c r="E13" s="219">
        <v>19116667</v>
      </c>
    </row>
    <row r="14" spans="1:6" ht="17.100000000000001" customHeight="1">
      <c r="A14" s="64" t="s">
        <v>125</v>
      </c>
      <c r="B14" s="115">
        <v>1585</v>
      </c>
      <c r="C14" s="115">
        <v>4464</v>
      </c>
      <c r="D14" s="115">
        <v>233483</v>
      </c>
      <c r="E14" s="219">
        <v>253150</v>
      </c>
    </row>
    <row r="15" spans="1:6" ht="17.100000000000001" customHeight="1">
      <c r="A15" s="64" t="s">
        <v>324</v>
      </c>
      <c r="B15" s="115">
        <v>7040027</v>
      </c>
      <c r="C15" s="115">
        <v>11750764</v>
      </c>
      <c r="D15" s="115">
        <v>10395720</v>
      </c>
      <c r="E15" s="219">
        <v>18601995</v>
      </c>
    </row>
    <row r="16" spans="1:6" ht="24.95" customHeight="1">
      <c r="A16" s="15" t="s">
        <v>231</v>
      </c>
      <c r="B16" s="115">
        <v>1051110</v>
      </c>
      <c r="C16" s="115">
        <v>929287</v>
      </c>
      <c r="D16" s="115">
        <v>945380</v>
      </c>
      <c r="E16" s="219">
        <v>1179361</v>
      </c>
      <c r="F16" s="99"/>
    </row>
    <row r="17" spans="1:5" ht="17.100000000000001" customHeight="1">
      <c r="A17" s="11" t="s">
        <v>311</v>
      </c>
      <c r="B17" s="127">
        <v>14708993</v>
      </c>
      <c r="C17" s="127">
        <v>16677449</v>
      </c>
      <c r="D17" s="115">
        <v>16879858</v>
      </c>
      <c r="E17" s="219">
        <v>17569182</v>
      </c>
    </row>
    <row r="18" spans="1:5" ht="17.100000000000001" customHeight="1">
      <c r="A18" s="15" t="s">
        <v>312</v>
      </c>
      <c r="B18" s="115">
        <v>240678</v>
      </c>
      <c r="C18" s="222">
        <v>330718</v>
      </c>
      <c r="D18" s="127">
        <v>1037300</v>
      </c>
      <c r="E18" s="220">
        <v>1182393</v>
      </c>
    </row>
    <row r="19" spans="1:5" ht="17.100000000000001" customHeight="1">
      <c r="A19" s="132" t="s">
        <v>313</v>
      </c>
      <c r="B19" s="127">
        <v>8658088</v>
      </c>
      <c r="C19" s="127">
        <v>7991937</v>
      </c>
      <c r="D19" s="127">
        <v>8393149</v>
      </c>
      <c r="E19" s="220">
        <v>9843202</v>
      </c>
    </row>
    <row r="20" spans="1:5" ht="17.100000000000001" customHeight="1">
      <c r="A20" s="132" t="s">
        <v>199</v>
      </c>
      <c r="B20" s="127">
        <v>5581492</v>
      </c>
      <c r="C20" s="127">
        <v>8073228</v>
      </c>
      <c r="D20" s="127">
        <v>7091926</v>
      </c>
      <c r="E20" s="220">
        <v>6151096</v>
      </c>
    </row>
    <row r="21" spans="1:5" ht="17.100000000000001" customHeight="1">
      <c r="A21" s="64" t="s">
        <v>323</v>
      </c>
      <c r="B21" s="115">
        <v>4934244</v>
      </c>
      <c r="C21" s="115">
        <v>7045418</v>
      </c>
      <c r="D21" s="115">
        <v>6460758</v>
      </c>
      <c r="E21" s="219">
        <v>5886583</v>
      </c>
    </row>
    <row r="22" spans="1:5" ht="24.95" customHeight="1">
      <c r="A22" s="15" t="s">
        <v>314</v>
      </c>
      <c r="B22" s="115">
        <v>228735</v>
      </c>
      <c r="C22" s="115">
        <v>281566</v>
      </c>
      <c r="D22" s="115">
        <v>357483</v>
      </c>
      <c r="E22" s="219">
        <v>392491</v>
      </c>
    </row>
    <row r="23" spans="1:5" ht="17.100000000000001" customHeight="1">
      <c r="A23" s="51" t="s">
        <v>315</v>
      </c>
      <c r="B23" s="117">
        <v>38463580</v>
      </c>
      <c r="C23" s="117">
        <v>43790550</v>
      </c>
      <c r="D23" s="117">
        <v>41916435</v>
      </c>
      <c r="E23" s="221">
        <v>64073585</v>
      </c>
    </row>
    <row r="24" spans="1:5" ht="17.100000000000001" customHeight="1">
      <c r="A24" s="11" t="s">
        <v>316</v>
      </c>
      <c r="B24" s="115">
        <v>3969448</v>
      </c>
      <c r="C24" s="115">
        <v>3798823</v>
      </c>
      <c r="D24" s="115">
        <v>10603370</v>
      </c>
      <c r="E24" s="219">
        <v>26219607</v>
      </c>
    </row>
    <row r="25" spans="1:5" ht="17.100000000000001" customHeight="1">
      <c r="A25" s="15" t="s">
        <v>317</v>
      </c>
      <c r="B25" s="115">
        <v>2167865</v>
      </c>
      <c r="C25" s="115">
        <v>1740465</v>
      </c>
      <c r="D25" s="115">
        <v>6266707</v>
      </c>
      <c r="E25" s="219">
        <v>10756038</v>
      </c>
    </row>
    <row r="26" spans="1:5" ht="17.100000000000001" customHeight="1">
      <c r="A26" s="15" t="s">
        <v>318</v>
      </c>
      <c r="B26" s="115">
        <v>1057116</v>
      </c>
      <c r="C26" s="115">
        <v>1064121</v>
      </c>
      <c r="D26" s="115">
        <v>4047259</v>
      </c>
      <c r="E26" s="219">
        <v>9320239</v>
      </c>
    </row>
    <row r="27" spans="1:5" ht="17.100000000000001" customHeight="1">
      <c r="A27" s="15" t="s">
        <v>319</v>
      </c>
      <c r="B27" s="115">
        <v>517862</v>
      </c>
      <c r="C27" s="115">
        <v>432056</v>
      </c>
      <c r="D27" s="115">
        <v>1495194</v>
      </c>
      <c r="E27" s="219">
        <v>2300864</v>
      </c>
    </row>
    <row r="28" spans="1:5" ht="17.100000000000001" customHeight="1">
      <c r="A28" s="15" t="s">
        <v>320</v>
      </c>
      <c r="B28" s="115">
        <v>-86795</v>
      </c>
      <c r="C28" s="115">
        <v>-33768</v>
      </c>
      <c r="D28" s="115">
        <v>88839</v>
      </c>
      <c r="E28" s="219">
        <v>87259</v>
      </c>
    </row>
    <row r="29" spans="1:5" ht="17.100000000000001" customHeight="1">
      <c r="A29" s="15" t="s">
        <v>321</v>
      </c>
      <c r="B29" s="115">
        <v>395616</v>
      </c>
      <c r="C29" s="115">
        <v>598892</v>
      </c>
      <c r="D29" s="115">
        <v>-1364964</v>
      </c>
      <c r="E29" s="219">
        <v>2303044</v>
      </c>
    </row>
    <row r="30" spans="1:5" ht="17.100000000000001" customHeight="1">
      <c r="A30" s="11" t="s">
        <v>322</v>
      </c>
      <c r="B30" s="115">
        <v>34494132</v>
      </c>
      <c r="C30" s="115">
        <v>39991727</v>
      </c>
      <c r="D30" s="115">
        <v>31313066</v>
      </c>
      <c r="E30" s="219">
        <v>37853978</v>
      </c>
    </row>
    <row r="31" spans="1:5" ht="17.100000000000001" customHeight="1">
      <c r="A31" s="15" t="s">
        <v>516</v>
      </c>
      <c r="B31" s="115">
        <v>114236</v>
      </c>
      <c r="C31" s="115">
        <v>119219</v>
      </c>
      <c r="D31" s="115">
        <v>1378023</v>
      </c>
      <c r="E31" s="219">
        <v>1733555</v>
      </c>
    </row>
    <row r="32" spans="1:5" ht="17.100000000000001" customHeight="1">
      <c r="A32" s="15" t="s">
        <v>517</v>
      </c>
      <c r="B32" s="115">
        <v>16750793</v>
      </c>
      <c r="C32" s="115">
        <v>19149490</v>
      </c>
      <c r="D32" s="115">
        <v>15400697</v>
      </c>
      <c r="E32" s="219">
        <v>17750268</v>
      </c>
    </row>
    <row r="33" spans="1:5" ht="17.100000000000001" customHeight="1">
      <c r="A33" s="132" t="s">
        <v>518</v>
      </c>
      <c r="B33" s="127">
        <v>17457096</v>
      </c>
      <c r="C33" s="127">
        <v>20493635</v>
      </c>
      <c r="D33" s="127">
        <v>13700009</v>
      </c>
      <c r="E33" s="220">
        <v>17492711</v>
      </c>
    </row>
    <row r="34" spans="1:5" ht="17.100000000000001" customHeight="1" thickBot="1">
      <c r="A34" s="16" t="s">
        <v>519</v>
      </c>
      <c r="B34" s="119">
        <v>172007</v>
      </c>
      <c r="C34" s="119">
        <v>229383</v>
      </c>
      <c r="D34" s="119">
        <v>834337</v>
      </c>
      <c r="E34" s="188">
        <v>877444</v>
      </c>
    </row>
    <row r="35" spans="1:5" ht="14.1" customHeight="1">
      <c r="A35" s="47"/>
    </row>
    <row r="36" spans="1:5" s="152" customFormat="1" ht="13.5">
      <c r="A36" s="205"/>
      <c r="B36" s="205"/>
      <c r="C36" s="205"/>
      <c r="D36" s="205"/>
    </row>
    <row r="37" spans="1:5" ht="13.5">
      <c r="A37" s="205"/>
      <c r="B37" s="205"/>
      <c r="C37" s="205"/>
      <c r="D37" s="205"/>
    </row>
  </sheetData>
  <mergeCells count="5">
    <mergeCell ref="A1:E1"/>
    <mergeCell ref="A2:A4"/>
    <mergeCell ref="D2:E2"/>
    <mergeCell ref="B4:E4"/>
    <mergeCell ref="B2:C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6" workbookViewId="0">
      <selection activeCell="I28" sqref="I28"/>
    </sheetView>
  </sheetViews>
  <sheetFormatPr defaultRowHeight="12.75"/>
  <cols>
    <col min="1" max="1" width="35.140625" customWidth="1"/>
    <col min="2" max="5" width="12.7109375" customWidth="1"/>
    <col min="6" max="6" width="9.7109375" bestFit="1" customWidth="1"/>
  </cols>
  <sheetData>
    <row r="1" spans="1:6" ht="60" customHeight="1" thickBot="1">
      <c r="A1" s="513" t="s">
        <v>461</v>
      </c>
      <c r="B1" s="514"/>
      <c r="C1" s="514"/>
      <c r="D1" s="514"/>
      <c r="E1" s="514"/>
    </row>
    <row r="2" spans="1:6" ht="66" customHeight="1">
      <c r="A2" s="522" t="s">
        <v>349</v>
      </c>
      <c r="B2" s="208" t="s">
        <v>440</v>
      </c>
      <c r="C2" s="419" t="s">
        <v>436</v>
      </c>
      <c r="D2" s="653" t="s">
        <v>412</v>
      </c>
      <c r="E2" s="654"/>
    </row>
    <row r="3" spans="1:6" ht="15.95" customHeight="1">
      <c r="A3" s="638"/>
      <c r="B3" s="211" t="s">
        <v>35</v>
      </c>
      <c r="C3" s="217" t="s">
        <v>36</v>
      </c>
      <c r="D3" s="217" t="s">
        <v>35</v>
      </c>
      <c r="E3" s="215" t="s">
        <v>36</v>
      </c>
    </row>
    <row r="4" spans="1:6" ht="13.5" thickBot="1">
      <c r="A4" s="639"/>
      <c r="B4" s="650" t="s">
        <v>76</v>
      </c>
      <c r="C4" s="651"/>
      <c r="D4" s="651"/>
      <c r="E4" s="652"/>
    </row>
    <row r="5" spans="1:6" ht="18" customHeight="1">
      <c r="A5" s="10" t="s">
        <v>306</v>
      </c>
      <c r="B5" s="114">
        <v>53122847</v>
      </c>
      <c r="C5" s="114">
        <v>53512991</v>
      </c>
      <c r="D5" s="424">
        <v>27257168</v>
      </c>
      <c r="E5" s="426">
        <v>54351144</v>
      </c>
    </row>
    <row r="6" spans="1:6" ht="15.95" customHeight="1">
      <c r="A6" s="11" t="s">
        <v>307</v>
      </c>
      <c r="B6" s="115">
        <v>34114543</v>
      </c>
      <c r="C6" s="115">
        <v>33388797</v>
      </c>
      <c r="D6" s="222">
        <v>14676622</v>
      </c>
      <c r="E6" s="116">
        <v>40228707</v>
      </c>
    </row>
    <row r="7" spans="1:6" ht="15.95" customHeight="1">
      <c r="A7" s="15" t="s">
        <v>198</v>
      </c>
      <c r="B7" s="115">
        <v>56208</v>
      </c>
      <c r="C7" s="115">
        <v>57150</v>
      </c>
      <c r="D7" s="222">
        <v>74159</v>
      </c>
      <c r="E7" s="116">
        <v>1509708</v>
      </c>
    </row>
    <row r="8" spans="1:6" ht="26.1" customHeight="1">
      <c r="A8" s="64" t="s">
        <v>325</v>
      </c>
      <c r="B8" s="115">
        <v>10526</v>
      </c>
      <c r="C8" s="115">
        <v>22562</v>
      </c>
      <c r="D8" s="222">
        <v>39849</v>
      </c>
      <c r="E8" s="116">
        <v>19076</v>
      </c>
    </row>
    <row r="9" spans="1:6" ht="15.95" customHeight="1">
      <c r="A9" s="15" t="s">
        <v>308</v>
      </c>
      <c r="B9" s="115">
        <v>4382638</v>
      </c>
      <c r="C9" s="115">
        <v>3821889</v>
      </c>
      <c r="D9" s="222">
        <v>1740044</v>
      </c>
      <c r="E9" s="116">
        <v>12651573</v>
      </c>
    </row>
    <row r="10" spans="1:6" ht="15.95" customHeight="1">
      <c r="A10" s="64" t="s">
        <v>326</v>
      </c>
      <c r="B10" s="115">
        <v>4154917</v>
      </c>
      <c r="C10" s="115">
        <v>3447480</v>
      </c>
      <c r="D10" s="222">
        <v>1539980</v>
      </c>
      <c r="E10" s="116">
        <v>12110440</v>
      </c>
    </row>
    <row r="11" spans="1:6" ht="15.95" customHeight="1">
      <c r="A11" s="64" t="s">
        <v>327</v>
      </c>
      <c r="B11" s="115">
        <v>82927</v>
      </c>
      <c r="C11" s="115">
        <v>175895</v>
      </c>
      <c r="D11" s="222">
        <v>193145</v>
      </c>
      <c r="E11" s="116">
        <v>528483</v>
      </c>
    </row>
    <row r="12" spans="1:6" ht="15.95" customHeight="1">
      <c r="A12" s="15" t="s">
        <v>309</v>
      </c>
      <c r="B12" s="115">
        <v>17994028</v>
      </c>
      <c r="C12" s="115">
        <v>16038621</v>
      </c>
      <c r="D12" s="222">
        <v>3519857</v>
      </c>
      <c r="E12" s="116">
        <v>5420984</v>
      </c>
    </row>
    <row r="13" spans="1:6" ht="15.95" customHeight="1">
      <c r="A13" s="15" t="s">
        <v>200</v>
      </c>
      <c r="B13" s="115">
        <v>10295984</v>
      </c>
      <c r="C13" s="115">
        <v>12310367</v>
      </c>
      <c r="D13" s="222">
        <v>8731757</v>
      </c>
      <c r="E13" s="116">
        <v>19698564</v>
      </c>
    </row>
    <row r="14" spans="1:6" ht="15.95" customHeight="1">
      <c r="A14" s="64" t="s">
        <v>125</v>
      </c>
      <c r="B14" s="115">
        <v>13799</v>
      </c>
      <c r="C14" s="115">
        <v>14743</v>
      </c>
      <c r="D14" s="222">
        <v>221269</v>
      </c>
      <c r="E14" s="116">
        <v>242871</v>
      </c>
    </row>
    <row r="15" spans="1:6" ht="15.95" customHeight="1">
      <c r="A15" s="64" t="s">
        <v>324</v>
      </c>
      <c r="B15" s="115">
        <v>9242500</v>
      </c>
      <c r="C15" s="115">
        <v>11158587</v>
      </c>
      <c r="D15" s="222">
        <v>8193246</v>
      </c>
      <c r="E15" s="116">
        <v>19194172</v>
      </c>
    </row>
    <row r="16" spans="1:6" ht="26.1" customHeight="1">
      <c r="A16" s="15" t="s">
        <v>232</v>
      </c>
      <c r="B16" s="115">
        <v>1385685</v>
      </c>
      <c r="C16" s="115">
        <v>1160770</v>
      </c>
      <c r="D16" s="222">
        <v>610805</v>
      </c>
      <c r="E16" s="116">
        <v>947878</v>
      </c>
      <c r="F16" s="99"/>
    </row>
    <row r="17" spans="1:5" ht="15.95" customHeight="1">
      <c r="A17" s="11" t="s">
        <v>311</v>
      </c>
      <c r="B17" s="115">
        <v>19008304</v>
      </c>
      <c r="C17" s="115">
        <v>20124194</v>
      </c>
      <c r="D17" s="222">
        <v>12580547</v>
      </c>
      <c r="E17" s="116">
        <v>14122437</v>
      </c>
    </row>
    <row r="18" spans="1:5" ht="15.95" customHeight="1">
      <c r="A18" s="15" t="s">
        <v>312</v>
      </c>
      <c r="B18" s="115">
        <v>282450</v>
      </c>
      <c r="C18" s="115">
        <v>197890</v>
      </c>
      <c r="D18" s="222">
        <v>995528</v>
      </c>
      <c r="E18" s="116">
        <v>1315221</v>
      </c>
    </row>
    <row r="19" spans="1:5" s="134" customFormat="1" ht="15.95" customHeight="1">
      <c r="A19" s="132" t="s">
        <v>313</v>
      </c>
      <c r="B19" s="127">
        <v>11381299</v>
      </c>
      <c r="C19" s="127">
        <v>10881864</v>
      </c>
      <c r="D19" s="461">
        <v>5669937</v>
      </c>
      <c r="E19" s="133">
        <v>6953275</v>
      </c>
    </row>
    <row r="20" spans="1:5" s="134" customFormat="1" ht="15.95" customHeight="1">
      <c r="A20" s="132" t="s">
        <v>199</v>
      </c>
      <c r="B20" s="127">
        <v>6891542</v>
      </c>
      <c r="C20" s="127">
        <v>8541903</v>
      </c>
      <c r="D20" s="461">
        <v>5781876</v>
      </c>
      <c r="E20" s="133">
        <v>5682421</v>
      </c>
    </row>
    <row r="21" spans="1:5" ht="15.95" customHeight="1">
      <c r="A21" s="64" t="s">
        <v>323</v>
      </c>
      <c r="B21" s="115">
        <v>5953046</v>
      </c>
      <c r="C21" s="115">
        <v>7711321</v>
      </c>
      <c r="D21" s="222">
        <v>5441957</v>
      </c>
      <c r="E21" s="116">
        <v>5220680</v>
      </c>
    </row>
    <row r="22" spans="1:5" ht="26.1" customHeight="1">
      <c r="A22" s="15" t="s">
        <v>314</v>
      </c>
      <c r="B22" s="115">
        <v>453012</v>
      </c>
      <c r="C22" s="115">
        <v>502537</v>
      </c>
      <c r="D22" s="222">
        <v>133206</v>
      </c>
      <c r="E22" s="116">
        <v>171520</v>
      </c>
    </row>
    <row r="23" spans="1:5" ht="15.95" customHeight="1">
      <c r="A23" s="51" t="s">
        <v>315</v>
      </c>
      <c r="B23" s="117">
        <v>53122847</v>
      </c>
      <c r="C23" s="117">
        <v>53512991</v>
      </c>
      <c r="D23" s="425">
        <v>27257168</v>
      </c>
      <c r="E23" s="118">
        <v>54351144</v>
      </c>
    </row>
    <row r="24" spans="1:5" ht="15.95" customHeight="1">
      <c r="A24" s="11" t="s">
        <v>316</v>
      </c>
      <c r="B24" s="115">
        <v>5012105</v>
      </c>
      <c r="C24" s="115">
        <v>5004474</v>
      </c>
      <c r="D24" s="222">
        <v>9560713</v>
      </c>
      <c r="E24" s="116">
        <v>25013956</v>
      </c>
    </row>
    <row r="25" spans="1:5" ht="15.95" customHeight="1">
      <c r="A25" s="15" t="s">
        <v>317</v>
      </c>
      <c r="B25" s="115">
        <v>2303585</v>
      </c>
      <c r="C25" s="115">
        <v>2456539</v>
      </c>
      <c r="D25" s="222">
        <v>6130987</v>
      </c>
      <c r="E25" s="116">
        <v>10039964</v>
      </c>
    </row>
    <row r="26" spans="1:5" ht="15.95" customHeight="1">
      <c r="A26" s="15" t="s">
        <v>318</v>
      </c>
      <c r="B26" s="115">
        <v>1752013</v>
      </c>
      <c r="C26" s="115">
        <v>1428510</v>
      </c>
      <c r="D26" s="222">
        <v>3352363</v>
      </c>
      <c r="E26" s="116">
        <v>8955850</v>
      </c>
    </row>
    <row r="27" spans="1:5" ht="15.95" customHeight="1">
      <c r="A27" s="15" t="s">
        <v>319</v>
      </c>
      <c r="B27" s="115">
        <v>526564</v>
      </c>
      <c r="C27" s="115">
        <v>458016</v>
      </c>
      <c r="D27" s="222">
        <v>1486493</v>
      </c>
      <c r="E27" s="116">
        <v>2274904</v>
      </c>
    </row>
    <row r="28" spans="1:5" ht="15.95" customHeight="1">
      <c r="A28" s="15" t="s">
        <v>320</v>
      </c>
      <c r="B28" s="115">
        <v>-56450</v>
      </c>
      <c r="C28" s="115">
        <v>50396</v>
      </c>
      <c r="D28" s="222">
        <v>58494</v>
      </c>
      <c r="E28" s="116">
        <v>3095</v>
      </c>
    </row>
    <row r="29" spans="1:5" ht="15.95" customHeight="1">
      <c r="A29" s="15" t="s">
        <v>321</v>
      </c>
      <c r="B29" s="115">
        <v>478550</v>
      </c>
      <c r="C29" s="115">
        <v>640056</v>
      </c>
      <c r="D29" s="222">
        <v>-1447898</v>
      </c>
      <c r="E29" s="116">
        <v>2261880</v>
      </c>
    </row>
    <row r="30" spans="1:5" ht="15.95" customHeight="1">
      <c r="A30" s="11" t="s">
        <v>322</v>
      </c>
      <c r="B30" s="115">
        <v>48110742</v>
      </c>
      <c r="C30" s="115">
        <v>48508517</v>
      </c>
      <c r="D30" s="222">
        <v>17696455</v>
      </c>
      <c r="E30" s="116">
        <v>29337188</v>
      </c>
    </row>
    <row r="31" spans="1:5" ht="15.95" customHeight="1">
      <c r="A31" s="15" t="s">
        <v>516</v>
      </c>
      <c r="B31" s="115">
        <v>269224</v>
      </c>
      <c r="C31" s="115">
        <v>196832</v>
      </c>
      <c r="D31" s="222">
        <v>1223034</v>
      </c>
      <c r="E31" s="116">
        <v>1655942</v>
      </c>
    </row>
    <row r="32" spans="1:5" ht="15.95" customHeight="1">
      <c r="A32" s="15" t="s">
        <v>517</v>
      </c>
      <c r="B32" s="115">
        <v>25613602</v>
      </c>
      <c r="C32" s="115">
        <v>27334216</v>
      </c>
      <c r="D32" s="222">
        <v>6537887</v>
      </c>
      <c r="E32" s="116">
        <v>9565542</v>
      </c>
    </row>
    <row r="33" spans="1:5" s="134" customFormat="1" ht="15.95" customHeight="1">
      <c r="A33" s="132" t="s">
        <v>518</v>
      </c>
      <c r="B33" s="127">
        <v>21841971</v>
      </c>
      <c r="C33" s="127">
        <v>20652704</v>
      </c>
      <c r="D33" s="461">
        <v>9315134</v>
      </c>
      <c r="E33" s="133">
        <v>17333642</v>
      </c>
    </row>
    <row r="34" spans="1:5" ht="15.95" customHeight="1" thickBot="1">
      <c r="A34" s="16" t="s">
        <v>519</v>
      </c>
      <c r="B34" s="119">
        <v>385945</v>
      </c>
      <c r="C34" s="119">
        <v>324765</v>
      </c>
      <c r="D34" s="462">
        <v>620400</v>
      </c>
      <c r="E34" s="83">
        <v>782062</v>
      </c>
    </row>
    <row r="36" spans="1:5" ht="13.5">
      <c r="A36" s="205"/>
      <c r="B36" s="205"/>
      <c r="C36" s="205"/>
      <c r="D36" s="205"/>
      <c r="E36" s="205"/>
    </row>
    <row r="37" spans="1:5" ht="13.5">
      <c r="A37" s="205"/>
      <c r="B37" s="205"/>
      <c r="C37" s="205"/>
      <c r="D37" s="205"/>
      <c r="E37" s="205"/>
    </row>
  </sheetData>
  <mergeCells count="4">
    <mergeCell ref="A1:E1"/>
    <mergeCell ref="A2:A4"/>
    <mergeCell ref="B4:E4"/>
    <mergeCell ref="D2:E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sqref="A1:C1"/>
    </sheetView>
  </sheetViews>
  <sheetFormatPr defaultRowHeight="12.75"/>
  <cols>
    <col min="1" max="1" width="38.140625" customWidth="1"/>
    <col min="2" max="3" width="20.7109375" customWidth="1"/>
    <col min="5" max="5" width="10.140625" bestFit="1" customWidth="1"/>
  </cols>
  <sheetData>
    <row r="1" spans="1:5" ht="45" customHeight="1" thickBot="1">
      <c r="A1" s="657" t="s">
        <v>460</v>
      </c>
      <c r="B1" s="658"/>
      <c r="C1" s="658"/>
    </row>
    <row r="2" spans="1:5" ht="60" customHeight="1">
      <c r="A2" s="498" t="s">
        <v>349</v>
      </c>
      <c r="B2" s="186" t="s">
        <v>410</v>
      </c>
      <c r="C2" s="415" t="s">
        <v>437</v>
      </c>
    </row>
    <row r="3" spans="1:5" ht="15.95" customHeight="1">
      <c r="A3" s="655"/>
      <c r="B3" s="211" t="s">
        <v>35</v>
      </c>
      <c r="C3" s="215" t="s">
        <v>36</v>
      </c>
    </row>
    <row r="4" spans="1:5" ht="15" customHeight="1" thickBot="1">
      <c r="A4" s="656"/>
      <c r="B4" s="659" t="s">
        <v>76</v>
      </c>
      <c r="C4" s="660"/>
    </row>
    <row r="5" spans="1:5" ht="20.100000000000001" customHeight="1">
      <c r="A5" s="10" t="s">
        <v>328</v>
      </c>
      <c r="B5" s="364">
        <v>21652928</v>
      </c>
      <c r="C5" s="370">
        <v>31047870</v>
      </c>
      <c r="E5" s="99"/>
    </row>
    <row r="6" spans="1:5" ht="20.100000000000001" customHeight="1">
      <c r="A6" s="15" t="s">
        <v>329</v>
      </c>
      <c r="B6" s="223">
        <v>18641834</v>
      </c>
      <c r="C6" s="365">
        <v>25456518</v>
      </c>
    </row>
    <row r="7" spans="1:5" ht="20.100000000000001" customHeight="1">
      <c r="A7" s="15" t="s">
        <v>330</v>
      </c>
      <c r="B7" s="223">
        <v>1611235</v>
      </c>
      <c r="C7" s="366">
        <v>2242754</v>
      </c>
    </row>
    <row r="8" spans="1:5" ht="20.100000000000001" customHeight="1">
      <c r="A8" s="15" t="s">
        <v>331</v>
      </c>
      <c r="B8" s="223">
        <v>1399859</v>
      </c>
      <c r="C8" s="366">
        <v>3348598</v>
      </c>
    </row>
    <row r="9" spans="1:5" ht="20.100000000000001" customHeight="1">
      <c r="A9" s="51" t="s">
        <v>332</v>
      </c>
      <c r="B9" s="224">
        <v>22105325</v>
      </c>
      <c r="C9" s="367">
        <v>27657840</v>
      </c>
      <c r="E9" s="99"/>
    </row>
    <row r="10" spans="1:5" ht="20.100000000000001" customHeight="1">
      <c r="A10" s="15" t="s">
        <v>333</v>
      </c>
      <c r="B10" s="223">
        <v>15123740</v>
      </c>
      <c r="C10" s="366">
        <v>22087162</v>
      </c>
    </row>
    <row r="11" spans="1:5" ht="20.100000000000001" customHeight="1">
      <c r="A11" s="15" t="s">
        <v>334</v>
      </c>
      <c r="B11" s="223">
        <v>3500492</v>
      </c>
      <c r="C11" s="366">
        <v>2200946</v>
      </c>
    </row>
    <row r="12" spans="1:5" ht="20.100000000000001" customHeight="1">
      <c r="A12" s="15" t="s">
        <v>335</v>
      </c>
      <c r="B12" s="223">
        <v>3481094</v>
      </c>
      <c r="C12" s="366">
        <v>3369732</v>
      </c>
    </row>
    <row r="13" spans="1:5" ht="20.100000000000001" customHeight="1">
      <c r="A13" s="51" t="s">
        <v>336</v>
      </c>
      <c r="B13" s="224">
        <v>-470523</v>
      </c>
      <c r="C13" s="369">
        <v>3389607</v>
      </c>
      <c r="D13" s="463"/>
      <c r="E13" s="99"/>
    </row>
    <row r="14" spans="1:5" ht="20.100000000000001" customHeight="1">
      <c r="A14" s="15" t="s">
        <v>337</v>
      </c>
      <c r="B14" s="223">
        <v>1931624</v>
      </c>
      <c r="C14" s="366">
        <v>3464251</v>
      </c>
      <c r="D14" s="463"/>
      <c r="E14" s="463"/>
    </row>
    <row r="15" spans="1:5" ht="20.100000000000001" customHeight="1">
      <c r="A15" s="15" t="s">
        <v>338</v>
      </c>
      <c r="B15" s="223">
        <v>2402147</v>
      </c>
      <c r="C15" s="366">
        <v>74644</v>
      </c>
    </row>
    <row r="16" spans="1:5" ht="20.100000000000001" customHeight="1">
      <c r="A16" s="51" t="s">
        <v>339</v>
      </c>
      <c r="B16" s="224">
        <v>-969348</v>
      </c>
      <c r="C16" s="367">
        <v>2901936</v>
      </c>
      <c r="D16" s="99"/>
      <c r="E16" s="463"/>
    </row>
    <row r="17" spans="1:3" ht="20.100000000000001" customHeight="1">
      <c r="A17" s="15" t="s">
        <v>340</v>
      </c>
      <c r="B17" s="223">
        <v>1441295</v>
      </c>
      <c r="C17" s="464">
        <v>2975002</v>
      </c>
    </row>
    <row r="18" spans="1:3" ht="20.100000000000001" customHeight="1" thickBot="1">
      <c r="A18" s="16" t="s">
        <v>341</v>
      </c>
      <c r="B18" s="225">
        <v>2410644</v>
      </c>
      <c r="C18" s="368">
        <v>73066</v>
      </c>
    </row>
    <row r="19" spans="1:3">
      <c r="C19" s="206"/>
    </row>
    <row r="20" spans="1:3" ht="13.5">
      <c r="A20" s="205" t="s">
        <v>72</v>
      </c>
      <c r="B20" s="206"/>
      <c r="C20" s="206"/>
    </row>
    <row r="21" spans="1:3" ht="13.5">
      <c r="A21" s="205" t="s">
        <v>73</v>
      </c>
      <c r="B21" s="206"/>
    </row>
  </sheetData>
  <mergeCells count="3">
    <mergeCell ref="A2:A4"/>
    <mergeCell ref="A1:C1"/>
    <mergeCell ref="B4:C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E1"/>
    </sheetView>
  </sheetViews>
  <sheetFormatPr defaultRowHeight="12.75"/>
  <cols>
    <col min="1" max="1" width="33.42578125" customWidth="1"/>
    <col min="2" max="5" width="12.7109375" customWidth="1"/>
    <col min="6" max="6" width="8.28515625" style="129" customWidth="1"/>
  </cols>
  <sheetData>
    <row r="1" spans="1:6" s="1" customFormat="1" ht="45" customHeight="1" thickBot="1">
      <c r="A1" s="657" t="s">
        <v>459</v>
      </c>
      <c r="B1" s="514"/>
      <c r="C1" s="514"/>
      <c r="D1" s="514"/>
      <c r="E1" s="514"/>
      <c r="F1" s="128"/>
    </row>
    <row r="2" spans="1:6" s="1" customFormat="1" ht="80.25" customHeight="1">
      <c r="A2" s="498" t="s">
        <v>349</v>
      </c>
      <c r="B2" s="666" t="s">
        <v>413</v>
      </c>
      <c r="C2" s="667"/>
      <c r="D2" s="664" t="s">
        <v>206</v>
      </c>
      <c r="E2" s="665"/>
      <c r="F2" s="128"/>
    </row>
    <row r="3" spans="1:6" s="1" customFormat="1" ht="15.95" customHeight="1">
      <c r="A3" s="655"/>
      <c r="B3" s="211" t="s">
        <v>35</v>
      </c>
      <c r="C3" s="217" t="s">
        <v>36</v>
      </c>
      <c r="D3" s="216" t="s">
        <v>35</v>
      </c>
      <c r="E3" s="215" t="s">
        <v>36</v>
      </c>
      <c r="F3" s="128"/>
    </row>
    <row r="4" spans="1:6" s="1" customFormat="1" ht="15" customHeight="1" thickBot="1">
      <c r="A4" s="656"/>
      <c r="B4" s="661" t="s">
        <v>76</v>
      </c>
      <c r="C4" s="662"/>
      <c r="D4" s="662"/>
      <c r="E4" s="663"/>
      <c r="F4" s="128"/>
    </row>
    <row r="5" spans="1:6" s="1" customFormat="1" ht="20.100000000000001" customHeight="1">
      <c r="A5" s="10" t="s">
        <v>328</v>
      </c>
      <c r="B5" s="114">
        <v>4808576</v>
      </c>
      <c r="C5" s="114">
        <v>4700663</v>
      </c>
      <c r="D5" s="424">
        <v>16844352</v>
      </c>
      <c r="E5" s="426">
        <v>26347207</v>
      </c>
      <c r="F5" s="122"/>
    </row>
    <row r="6" spans="1:6" s="1" customFormat="1" ht="20.100000000000001" customHeight="1">
      <c r="A6" s="15" t="s">
        <v>329</v>
      </c>
      <c r="B6" s="115">
        <v>3620028</v>
      </c>
      <c r="C6" s="115">
        <v>3560858</v>
      </c>
      <c r="D6" s="222">
        <v>15021806</v>
      </c>
      <c r="E6" s="116">
        <v>21895660</v>
      </c>
      <c r="F6" s="128"/>
    </row>
    <row r="7" spans="1:6" s="1" customFormat="1" ht="20.100000000000001" customHeight="1">
      <c r="A7" s="15" t="s">
        <v>330</v>
      </c>
      <c r="B7" s="115">
        <v>588504</v>
      </c>
      <c r="C7" s="115">
        <v>696031</v>
      </c>
      <c r="D7" s="222">
        <v>1022731</v>
      </c>
      <c r="E7" s="116">
        <v>1546723</v>
      </c>
      <c r="F7" s="128"/>
    </row>
    <row r="8" spans="1:6" s="1" customFormat="1" ht="20.100000000000001" customHeight="1">
      <c r="A8" s="15" t="s">
        <v>331</v>
      </c>
      <c r="B8" s="115">
        <v>600045</v>
      </c>
      <c r="C8" s="115">
        <v>443774</v>
      </c>
      <c r="D8" s="222">
        <v>799815</v>
      </c>
      <c r="E8" s="116">
        <v>2904824</v>
      </c>
      <c r="F8" s="128"/>
    </row>
    <row r="9" spans="1:6" s="1" customFormat="1" ht="20.100000000000001" customHeight="1">
      <c r="A9" s="51" t="s">
        <v>332</v>
      </c>
      <c r="B9" s="117">
        <v>4176095</v>
      </c>
      <c r="C9" s="117">
        <v>3968095</v>
      </c>
      <c r="D9" s="425">
        <v>17929231</v>
      </c>
      <c r="E9" s="118">
        <v>23689745</v>
      </c>
      <c r="F9" s="122"/>
    </row>
    <row r="10" spans="1:6" s="1" customFormat="1" ht="20.100000000000001" customHeight="1">
      <c r="A10" s="15" t="s">
        <v>333</v>
      </c>
      <c r="B10" s="115">
        <v>1613600</v>
      </c>
      <c r="C10" s="115">
        <v>1840050</v>
      </c>
      <c r="D10" s="222">
        <v>13510140</v>
      </c>
      <c r="E10" s="116">
        <v>20247112</v>
      </c>
      <c r="F10" s="128"/>
    </row>
    <row r="11" spans="1:6" s="1" customFormat="1" ht="20.100000000000001" customHeight="1">
      <c r="A11" s="15" t="s">
        <v>334</v>
      </c>
      <c r="B11" s="115">
        <v>716915</v>
      </c>
      <c r="C11" s="115">
        <v>707018</v>
      </c>
      <c r="D11" s="222">
        <v>2783577</v>
      </c>
      <c r="E11" s="116">
        <v>1493928</v>
      </c>
      <c r="F11" s="128"/>
    </row>
    <row r="12" spans="1:6" s="1" customFormat="1" ht="20.100000000000001" customHeight="1">
      <c r="A12" s="15" t="s">
        <v>335</v>
      </c>
      <c r="B12" s="115">
        <v>1845580</v>
      </c>
      <c r="C12" s="115">
        <v>1421027</v>
      </c>
      <c r="D12" s="222">
        <v>1635514</v>
      </c>
      <c r="E12" s="116">
        <v>1948705</v>
      </c>
      <c r="F12" s="128"/>
    </row>
    <row r="13" spans="1:6" s="1" customFormat="1" ht="20.100000000000001" customHeight="1">
      <c r="A13" s="51" t="s">
        <v>336</v>
      </c>
      <c r="B13" s="117">
        <v>632528</v>
      </c>
      <c r="C13" s="117">
        <v>732568</v>
      </c>
      <c r="D13" s="425">
        <v>-1103051</v>
      </c>
      <c r="E13" s="118">
        <v>2657039</v>
      </c>
      <c r="F13" s="122"/>
    </row>
    <row r="14" spans="1:6" s="1" customFormat="1" ht="20.100000000000001" customHeight="1" thickBot="1">
      <c r="A14" s="421" t="s">
        <v>339</v>
      </c>
      <c r="B14" s="422">
        <v>395616</v>
      </c>
      <c r="C14" s="422">
        <v>598892</v>
      </c>
      <c r="D14" s="422">
        <v>-1364964</v>
      </c>
      <c r="E14" s="423">
        <v>2303044</v>
      </c>
      <c r="F14" s="122"/>
    </row>
    <row r="16" spans="1:6" ht="13.5">
      <c r="A16" s="480" t="s">
        <v>72</v>
      </c>
      <c r="B16" s="481"/>
      <c r="C16" s="481"/>
    </row>
    <row r="17" spans="1:5" ht="13.5">
      <c r="A17" s="480" t="s">
        <v>73</v>
      </c>
      <c r="B17" s="481"/>
      <c r="C17" s="481"/>
      <c r="D17" s="99"/>
      <c r="E17" s="99"/>
    </row>
  </sheetData>
  <mergeCells count="7">
    <mergeCell ref="A17:C17"/>
    <mergeCell ref="B4:E4"/>
    <mergeCell ref="A1:E1"/>
    <mergeCell ref="D2:E2"/>
    <mergeCell ref="A2:A4"/>
    <mergeCell ref="A16:C16"/>
    <mergeCell ref="B2:C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20" sqref="F20"/>
    </sheetView>
  </sheetViews>
  <sheetFormatPr defaultRowHeight="20.100000000000001" customHeight="1"/>
  <cols>
    <col min="1" max="1" width="33.42578125" customWidth="1"/>
    <col min="2" max="5" width="12.7109375" customWidth="1"/>
  </cols>
  <sheetData>
    <row r="1" spans="1:6" ht="45" customHeight="1" thickBot="1">
      <c r="A1" s="657" t="s">
        <v>458</v>
      </c>
      <c r="B1" s="514"/>
      <c r="C1" s="514"/>
      <c r="D1" s="514"/>
      <c r="E1" s="514"/>
    </row>
    <row r="2" spans="1:6" ht="63.75" customHeight="1">
      <c r="A2" s="499" t="s">
        <v>349</v>
      </c>
      <c r="B2" s="207" t="s">
        <v>414</v>
      </c>
      <c r="C2" s="187" t="s">
        <v>438</v>
      </c>
      <c r="D2" s="670" t="s">
        <v>206</v>
      </c>
      <c r="E2" s="671"/>
    </row>
    <row r="3" spans="1:6" ht="15.95" customHeight="1">
      <c r="A3" s="668"/>
      <c r="B3" s="211" t="s">
        <v>35</v>
      </c>
      <c r="C3" s="217" t="s">
        <v>36</v>
      </c>
      <c r="D3" s="216" t="s">
        <v>35</v>
      </c>
      <c r="E3" s="215" t="s">
        <v>36</v>
      </c>
    </row>
    <row r="4" spans="1:6" ht="15" customHeight="1" thickBot="1">
      <c r="A4" s="669"/>
      <c r="B4" s="672" t="s">
        <v>76</v>
      </c>
      <c r="C4" s="673"/>
      <c r="D4" s="673"/>
      <c r="E4" s="674"/>
    </row>
    <row r="5" spans="1:6" ht="20.100000000000001" customHeight="1">
      <c r="A5" s="10" t="s">
        <v>328</v>
      </c>
      <c r="B5" s="114">
        <v>8043784</v>
      </c>
      <c r="C5" s="114">
        <v>6901195</v>
      </c>
      <c r="D5" s="424">
        <v>13609144</v>
      </c>
      <c r="E5" s="426">
        <v>24146675</v>
      </c>
    </row>
    <row r="6" spans="1:6" ht="20.100000000000001" customHeight="1">
      <c r="A6" s="15" t="s">
        <v>329</v>
      </c>
      <c r="B6" s="115">
        <v>6159810</v>
      </c>
      <c r="C6" s="115">
        <v>5185710</v>
      </c>
      <c r="D6" s="222">
        <v>12482023</v>
      </c>
      <c r="E6" s="116">
        <v>20270808</v>
      </c>
    </row>
    <row r="7" spans="1:6" ht="20.100000000000001" customHeight="1">
      <c r="A7" s="15" t="s">
        <v>330</v>
      </c>
      <c r="B7" s="115">
        <v>1082135</v>
      </c>
      <c r="C7" s="115">
        <v>923493</v>
      </c>
      <c r="D7" s="222">
        <v>529101</v>
      </c>
      <c r="E7" s="116">
        <v>1319261</v>
      </c>
      <c r="F7" s="347"/>
    </row>
    <row r="8" spans="1:6" ht="20.100000000000001" customHeight="1">
      <c r="A8" s="15" t="s">
        <v>331</v>
      </c>
      <c r="B8" s="115">
        <v>801839</v>
      </c>
      <c r="C8" s="115">
        <v>791992</v>
      </c>
      <c r="D8" s="222">
        <v>598020</v>
      </c>
      <c r="E8" s="116">
        <v>2556606</v>
      </c>
    </row>
    <row r="9" spans="1:6" ht="20.100000000000001" customHeight="1">
      <c r="A9" s="51" t="s">
        <v>332</v>
      </c>
      <c r="B9" s="117">
        <v>7230107</v>
      </c>
      <c r="C9" s="117">
        <v>6057579</v>
      </c>
      <c r="D9" s="425">
        <v>14875218</v>
      </c>
      <c r="E9" s="118">
        <v>21600261</v>
      </c>
    </row>
    <row r="10" spans="1:6" ht="20.100000000000001" customHeight="1">
      <c r="A10" s="15" t="s">
        <v>333</v>
      </c>
      <c r="B10" s="115">
        <v>3532623</v>
      </c>
      <c r="C10" s="115">
        <v>3231798</v>
      </c>
      <c r="D10" s="222">
        <v>11591117</v>
      </c>
      <c r="E10" s="116">
        <v>18855364</v>
      </c>
    </row>
    <row r="11" spans="1:6" ht="20.100000000000001" customHeight="1">
      <c r="A11" s="15" t="s">
        <v>334</v>
      </c>
      <c r="B11" s="115">
        <v>1293141</v>
      </c>
      <c r="C11" s="115">
        <v>1001927</v>
      </c>
      <c r="D11" s="222">
        <v>2207350</v>
      </c>
      <c r="E11" s="116">
        <v>1199019</v>
      </c>
    </row>
    <row r="12" spans="1:6" ht="20.100000000000001" customHeight="1">
      <c r="A12" s="15" t="s">
        <v>335</v>
      </c>
      <c r="B12" s="115">
        <v>2404342</v>
      </c>
      <c r="C12" s="115">
        <v>1823854</v>
      </c>
      <c r="D12" s="222">
        <v>1076751</v>
      </c>
      <c r="E12" s="116">
        <v>1545878</v>
      </c>
    </row>
    <row r="13" spans="1:6" ht="20.100000000000001" customHeight="1">
      <c r="A13" s="51" t="s">
        <v>336</v>
      </c>
      <c r="B13" s="117">
        <v>796440</v>
      </c>
      <c r="C13" s="117">
        <v>843616</v>
      </c>
      <c r="D13" s="425">
        <v>-1266963</v>
      </c>
      <c r="E13" s="118">
        <v>2545991</v>
      </c>
    </row>
    <row r="14" spans="1:6" ht="20.100000000000001" customHeight="1" thickBot="1">
      <c r="A14" s="421" t="s">
        <v>339</v>
      </c>
      <c r="B14" s="422">
        <v>478550</v>
      </c>
      <c r="C14" s="422">
        <v>640056</v>
      </c>
      <c r="D14" s="427">
        <v>-1447898</v>
      </c>
      <c r="E14" s="423">
        <v>2261880</v>
      </c>
    </row>
    <row r="15" spans="1:6" ht="14.1" customHeight="1"/>
    <row r="16" spans="1:6" ht="13.7" customHeight="1">
      <c r="A16" s="205" t="s">
        <v>72</v>
      </c>
      <c r="B16" s="205"/>
      <c r="C16" s="205"/>
      <c r="D16" s="205"/>
    </row>
    <row r="17" spans="1:4" ht="13.7" customHeight="1">
      <c r="A17" s="205" t="s">
        <v>73</v>
      </c>
      <c r="B17" s="205"/>
      <c r="C17" s="205"/>
      <c r="D17" s="205"/>
    </row>
    <row r="18" spans="1:4" ht="13.7" customHeight="1"/>
    <row r="19" spans="1:4" ht="13.7" customHeight="1"/>
    <row r="20" spans="1:4" ht="13.7" customHeight="1"/>
    <row r="21" spans="1:4" ht="13.7" customHeight="1"/>
    <row r="22" spans="1:4" ht="13.7" customHeight="1"/>
    <row r="23" spans="1:4" ht="13.7" customHeight="1"/>
    <row r="24" spans="1:4" ht="13.7" customHeight="1"/>
    <row r="25" spans="1:4" ht="13.7" customHeight="1"/>
    <row r="26" spans="1:4" ht="13.7" customHeight="1"/>
    <row r="27" spans="1:4" ht="13.7" customHeight="1"/>
    <row r="28" spans="1:4" ht="13.7" customHeight="1"/>
    <row r="29" spans="1:4" ht="13.7" customHeight="1"/>
    <row r="30" spans="1:4" ht="13.7" customHeight="1"/>
  </sheetData>
  <mergeCells count="4">
    <mergeCell ref="A1:E1"/>
    <mergeCell ref="A2:A4"/>
    <mergeCell ref="D2:E2"/>
    <mergeCell ref="B4:E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7" workbookViewId="0">
      <selection activeCell="E26" sqref="E26"/>
    </sheetView>
  </sheetViews>
  <sheetFormatPr defaultRowHeight="12.75"/>
  <cols>
    <col min="1" max="1" width="57" customWidth="1"/>
    <col min="2" max="2" width="13.5703125" customWidth="1"/>
    <col min="3" max="3" width="14.28515625" customWidth="1"/>
  </cols>
  <sheetData>
    <row r="1" spans="1:3" ht="30" customHeight="1" thickBot="1">
      <c r="A1" s="542" t="s">
        <v>480</v>
      </c>
      <c r="B1" s="514"/>
      <c r="C1" s="514"/>
    </row>
    <row r="2" spans="1:3" ht="20.100000000000001" customHeight="1">
      <c r="A2" s="488" t="s">
        <v>349</v>
      </c>
      <c r="B2" s="682" t="s">
        <v>350</v>
      </c>
      <c r="C2" s="683"/>
    </row>
    <row r="3" spans="1:3" ht="15" customHeight="1">
      <c r="A3" s="489"/>
      <c r="B3" s="211" t="s">
        <v>35</v>
      </c>
      <c r="C3" s="215" t="s">
        <v>36</v>
      </c>
    </row>
    <row r="4" spans="1:3" ht="15" customHeight="1" thickBot="1">
      <c r="A4" s="490"/>
      <c r="B4" s="675" t="s">
        <v>244</v>
      </c>
      <c r="C4" s="676"/>
    </row>
    <row r="5" spans="1:3" ht="18" customHeight="1">
      <c r="A5" s="34" t="s">
        <v>233</v>
      </c>
      <c r="B5" s="70">
        <v>102.1</v>
      </c>
      <c r="C5" s="17">
        <v>89.1</v>
      </c>
    </row>
    <row r="6" spans="1:3" ht="18" customHeight="1">
      <c r="A6" s="11" t="s">
        <v>234</v>
      </c>
      <c r="B6" s="67">
        <v>-2.2000000000000002</v>
      </c>
      <c r="C6" s="8">
        <v>10.9</v>
      </c>
    </row>
    <row r="7" spans="1:3" ht="18" customHeight="1">
      <c r="A7" s="11" t="s">
        <v>235</v>
      </c>
      <c r="B7" s="67">
        <v>-4.5</v>
      </c>
      <c r="C7" s="8">
        <v>9.3000000000000007</v>
      </c>
    </row>
    <row r="8" spans="1:3" ht="18" customHeight="1">
      <c r="A8" s="11" t="s">
        <v>236</v>
      </c>
      <c r="B8" s="67">
        <v>40.700000000000003</v>
      </c>
      <c r="C8" s="8">
        <v>37.4</v>
      </c>
    </row>
    <row r="9" spans="1:3" ht="18" customHeight="1" thickBot="1">
      <c r="A9" s="12" t="s">
        <v>237</v>
      </c>
      <c r="B9" s="68">
        <v>95.4</v>
      </c>
      <c r="C9" s="9">
        <v>84.4</v>
      </c>
    </row>
    <row r="10" spans="1:3" ht="21" customHeight="1" thickBot="1">
      <c r="A10" s="1"/>
      <c r="B10" s="1"/>
      <c r="C10" s="1"/>
    </row>
    <row r="11" spans="1:3" ht="76.5" customHeight="1">
      <c r="A11" s="522" t="s">
        <v>349</v>
      </c>
      <c r="B11" s="208" t="s">
        <v>411</v>
      </c>
      <c r="C11" s="415" t="s">
        <v>469</v>
      </c>
    </row>
    <row r="12" spans="1:3" ht="15" customHeight="1">
      <c r="A12" s="511"/>
      <c r="B12" s="211" t="s">
        <v>35</v>
      </c>
      <c r="C12" s="215" t="s">
        <v>36</v>
      </c>
    </row>
    <row r="13" spans="1:3" ht="15" customHeight="1" thickBot="1">
      <c r="A13" s="678"/>
      <c r="B13" s="675" t="s">
        <v>244</v>
      </c>
      <c r="C13" s="676"/>
    </row>
    <row r="14" spans="1:3" ht="18" customHeight="1">
      <c r="A14" s="209" t="s">
        <v>233</v>
      </c>
      <c r="B14" s="226">
        <v>86.8</v>
      </c>
      <c r="C14" s="135">
        <v>84.4</v>
      </c>
    </row>
    <row r="15" spans="1:3" ht="18" customHeight="1">
      <c r="A15" s="42" t="s">
        <v>234</v>
      </c>
      <c r="B15" s="136">
        <v>13.2</v>
      </c>
      <c r="C15" s="137">
        <v>15.6</v>
      </c>
    </row>
    <row r="16" spans="1:3" ht="18" customHeight="1">
      <c r="A16" s="42" t="s">
        <v>235</v>
      </c>
      <c r="B16" s="136">
        <v>8.1999999999999993</v>
      </c>
      <c r="C16" s="137">
        <v>12.7</v>
      </c>
    </row>
    <row r="17" spans="1:4" ht="18" customHeight="1">
      <c r="A17" s="42" t="s">
        <v>236</v>
      </c>
      <c r="B17" s="136">
        <v>32</v>
      </c>
      <c r="C17" s="137">
        <v>39.4</v>
      </c>
    </row>
    <row r="18" spans="1:4" ht="18" customHeight="1" thickBot="1">
      <c r="A18" s="39" t="s">
        <v>237</v>
      </c>
      <c r="B18" s="138">
        <v>81.599999999999994</v>
      </c>
      <c r="C18" s="139">
        <v>78.400000000000006</v>
      </c>
    </row>
    <row r="19" spans="1:4" ht="19.5" customHeight="1" thickBot="1">
      <c r="A19" s="131"/>
      <c r="B19" s="7"/>
      <c r="C19" s="7"/>
    </row>
    <row r="20" spans="1:4" ht="30" customHeight="1">
      <c r="A20" s="522" t="s">
        <v>349</v>
      </c>
      <c r="B20" s="666" t="s">
        <v>415</v>
      </c>
      <c r="C20" s="677"/>
    </row>
    <row r="21" spans="1:4" ht="15" customHeight="1">
      <c r="A21" s="511"/>
      <c r="B21" s="211" t="s">
        <v>35</v>
      </c>
      <c r="C21" s="215" t="s">
        <v>36</v>
      </c>
    </row>
    <row r="22" spans="1:4" ht="15" customHeight="1" thickBot="1">
      <c r="A22" s="678"/>
      <c r="B22" s="675" t="s">
        <v>244</v>
      </c>
      <c r="C22" s="676"/>
    </row>
    <row r="23" spans="1:4" ht="18" customHeight="1">
      <c r="A23" s="209" t="s">
        <v>233</v>
      </c>
      <c r="B23" s="150">
        <v>89.9</v>
      </c>
      <c r="C23" s="184">
        <v>87.8</v>
      </c>
    </row>
    <row r="24" spans="1:4" ht="18" customHeight="1">
      <c r="A24" s="42" t="s">
        <v>234</v>
      </c>
      <c r="B24" s="35">
        <v>9.9</v>
      </c>
      <c r="C24" s="43">
        <v>12.2</v>
      </c>
    </row>
    <row r="25" spans="1:4" ht="18" customHeight="1">
      <c r="A25" s="42" t="s">
        <v>235</v>
      </c>
      <c r="B25" s="35">
        <v>5.9</v>
      </c>
      <c r="C25" s="43">
        <v>9.3000000000000007</v>
      </c>
    </row>
    <row r="26" spans="1:4" ht="18" customHeight="1">
      <c r="A26" s="42" t="s">
        <v>236</v>
      </c>
      <c r="B26" s="35">
        <v>31.6</v>
      </c>
      <c r="C26" s="43">
        <v>41.4</v>
      </c>
    </row>
    <row r="27" spans="1:4" ht="18" customHeight="1" thickBot="1">
      <c r="A27" s="39" t="s">
        <v>237</v>
      </c>
      <c r="B27" s="151">
        <v>83.7</v>
      </c>
      <c r="C27" s="466">
        <v>94</v>
      </c>
    </row>
    <row r="29" spans="1:4" s="152" customFormat="1" ht="13.5">
      <c r="A29" s="480" t="s">
        <v>72</v>
      </c>
      <c r="B29" s="481"/>
      <c r="C29" s="481"/>
    </row>
    <row r="30" spans="1:4" s="152" customFormat="1" ht="13.5">
      <c r="A30" s="480" t="s">
        <v>73</v>
      </c>
      <c r="B30" s="481"/>
      <c r="C30" s="481"/>
    </row>
    <row r="31" spans="1:4" s="152" customFormat="1" ht="15" customHeight="1">
      <c r="A31" s="680" t="s">
        <v>510</v>
      </c>
      <c r="B31" s="680"/>
      <c r="C31" s="483"/>
      <c r="D31" s="483"/>
    </row>
    <row r="32" spans="1:4" ht="27" customHeight="1">
      <c r="A32" s="679" t="s">
        <v>511</v>
      </c>
      <c r="B32" s="679"/>
      <c r="C32" s="483"/>
      <c r="D32" s="483"/>
    </row>
    <row r="33" spans="1:4" ht="24.95" customHeight="1">
      <c r="A33" s="681" t="s">
        <v>512</v>
      </c>
      <c r="B33" s="681"/>
      <c r="C33" s="483"/>
      <c r="D33" s="483"/>
    </row>
    <row r="34" spans="1:4" ht="13.5">
      <c r="A34" s="681" t="s">
        <v>513</v>
      </c>
      <c r="B34" s="681"/>
      <c r="C34" s="483"/>
      <c r="D34" s="483"/>
    </row>
    <row r="35" spans="1:4" ht="24.95" customHeight="1">
      <c r="A35" s="681" t="s">
        <v>514</v>
      </c>
      <c r="B35" s="681"/>
      <c r="C35" s="483"/>
      <c r="D35" s="483"/>
    </row>
    <row r="36" spans="1:4" ht="24.95" customHeight="1">
      <c r="A36" s="679" t="s">
        <v>515</v>
      </c>
      <c r="B36" s="679"/>
      <c r="C36" s="483"/>
      <c r="D36" s="483"/>
    </row>
  </sheetData>
  <mergeCells count="17">
    <mergeCell ref="A29:C29"/>
    <mergeCell ref="A30:C30"/>
    <mergeCell ref="B2:C2"/>
    <mergeCell ref="B4:C4"/>
    <mergeCell ref="A11:A13"/>
    <mergeCell ref="A36:D36"/>
    <mergeCell ref="A31:D31"/>
    <mergeCell ref="A32:D32"/>
    <mergeCell ref="A33:D33"/>
    <mergeCell ref="A34:D34"/>
    <mergeCell ref="A35:D35"/>
    <mergeCell ref="A1:C1"/>
    <mergeCell ref="B13:C13"/>
    <mergeCell ref="B20:C20"/>
    <mergeCell ref="B22:C22"/>
    <mergeCell ref="A20:A22"/>
    <mergeCell ref="A2:A4"/>
  </mergeCells>
  <phoneticPr fontId="10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5" sqref="B15"/>
    </sheetView>
  </sheetViews>
  <sheetFormatPr defaultRowHeight="12.75"/>
  <cols>
    <col min="1" max="1" width="40.7109375" customWidth="1"/>
    <col min="2" max="3" width="18.7109375" customWidth="1"/>
  </cols>
  <sheetData>
    <row r="1" spans="1:3" s="1" customFormat="1" ht="35.1" customHeight="1" thickBot="1">
      <c r="A1" s="541" t="s">
        <v>481</v>
      </c>
      <c r="B1" s="514"/>
      <c r="C1" s="514"/>
    </row>
    <row r="2" spans="1:3" s="1" customFormat="1" ht="24.95" customHeight="1">
      <c r="A2" s="488" t="s">
        <v>349</v>
      </c>
      <c r="B2" s="535" t="s">
        <v>223</v>
      </c>
      <c r="C2" s="518"/>
    </row>
    <row r="3" spans="1:3" s="1" customFormat="1" ht="15.95" customHeight="1" thickBot="1">
      <c r="A3" s="490"/>
      <c r="B3" s="176" t="s">
        <v>35</v>
      </c>
      <c r="C3" s="215" t="s">
        <v>36</v>
      </c>
    </row>
    <row r="4" spans="1:3" s="1" customFormat="1" ht="24.95" customHeight="1">
      <c r="A4" s="34" t="s">
        <v>342</v>
      </c>
      <c r="B4" s="150">
        <v>26</v>
      </c>
      <c r="C4" s="184">
        <v>43</v>
      </c>
    </row>
    <row r="5" spans="1:3" s="1" customFormat="1" ht="24.95" customHeight="1">
      <c r="A5" s="11" t="s">
        <v>343</v>
      </c>
      <c r="B5" s="35">
        <v>40</v>
      </c>
      <c r="C5" s="43">
        <v>39</v>
      </c>
    </row>
    <row r="6" spans="1:3" s="1" customFormat="1" ht="24.95" customHeight="1">
      <c r="A6" s="11" t="s">
        <v>344</v>
      </c>
      <c r="B6" s="35">
        <v>16</v>
      </c>
      <c r="C6" s="43">
        <v>6</v>
      </c>
    </row>
    <row r="7" spans="1:3" s="1" customFormat="1" ht="24.95" customHeight="1">
      <c r="A7" s="11" t="s">
        <v>345</v>
      </c>
      <c r="B7" s="35">
        <v>43</v>
      </c>
      <c r="C7" s="43">
        <v>35</v>
      </c>
    </row>
    <row r="8" spans="1:3" s="1" customFormat="1" ht="35.1" customHeight="1" thickBot="1">
      <c r="A8" s="12" t="s">
        <v>346</v>
      </c>
      <c r="B8" s="151">
        <v>33</v>
      </c>
      <c r="C8" s="185">
        <v>35</v>
      </c>
    </row>
    <row r="10" spans="1:3" s="152" customFormat="1" ht="13.5">
      <c r="A10" s="480" t="s">
        <v>72</v>
      </c>
      <c r="B10" s="481"/>
      <c r="C10" s="481"/>
    </row>
    <row r="11" spans="1:3" s="152" customFormat="1" ht="13.5">
      <c r="A11" s="480" t="s">
        <v>73</v>
      </c>
      <c r="B11" s="481"/>
      <c r="C11" s="481"/>
    </row>
  </sheetData>
  <mergeCells count="5">
    <mergeCell ref="A11:C11"/>
    <mergeCell ref="A2:A3"/>
    <mergeCell ref="B2:C2"/>
    <mergeCell ref="A1:C1"/>
    <mergeCell ref="A10:C10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E17" sqref="E17"/>
    </sheetView>
  </sheetViews>
  <sheetFormatPr defaultRowHeight="12.75"/>
  <cols>
    <col min="1" max="1" width="53.85546875" customWidth="1"/>
    <col min="2" max="3" width="15.7109375" customWidth="1"/>
  </cols>
  <sheetData>
    <row r="1" spans="1:3" ht="35.1" customHeight="1" thickBot="1">
      <c r="A1" s="44" t="s">
        <v>457</v>
      </c>
      <c r="B1" s="1"/>
      <c r="C1" s="1"/>
    </row>
    <row r="2" spans="1:3" ht="30" customHeight="1">
      <c r="A2" s="498" t="s">
        <v>349</v>
      </c>
      <c r="B2" s="535" t="s">
        <v>223</v>
      </c>
      <c r="C2" s="518"/>
    </row>
    <row r="3" spans="1:3" ht="15.95" customHeight="1" thickBot="1">
      <c r="A3" s="500"/>
      <c r="B3" s="153" t="s">
        <v>74</v>
      </c>
      <c r="C3" s="154" t="s">
        <v>75</v>
      </c>
    </row>
    <row r="4" spans="1:3" ht="24.95" customHeight="1">
      <c r="A4" s="29" t="s">
        <v>6</v>
      </c>
      <c r="B4" s="150">
        <v>58</v>
      </c>
      <c r="C4" s="184">
        <v>47</v>
      </c>
    </row>
    <row r="5" spans="1:3" ht="24.95" customHeight="1">
      <c r="A5" s="11" t="s">
        <v>7</v>
      </c>
      <c r="B5" s="35">
        <v>22</v>
      </c>
      <c r="C5" s="43">
        <v>21</v>
      </c>
    </row>
    <row r="6" spans="1:3" ht="24.95" customHeight="1">
      <c r="A6" s="11" t="s">
        <v>8</v>
      </c>
      <c r="B6" s="35">
        <v>85</v>
      </c>
      <c r="C6" s="43">
        <v>80</v>
      </c>
    </row>
    <row r="7" spans="1:3" ht="24.95" customHeight="1">
      <c r="A7" s="11" t="s">
        <v>9</v>
      </c>
      <c r="B7" s="35">
        <v>41</v>
      </c>
      <c r="C7" s="43">
        <v>39</v>
      </c>
    </row>
    <row r="8" spans="1:3" ht="24.95" customHeight="1">
      <c r="A8" s="11" t="s">
        <v>10</v>
      </c>
      <c r="B8" s="35">
        <v>40</v>
      </c>
      <c r="C8" s="43">
        <v>39</v>
      </c>
    </row>
    <row r="9" spans="1:3" ht="24.95" customHeight="1">
      <c r="A9" s="11" t="s">
        <v>11</v>
      </c>
      <c r="B9" s="35">
        <v>61</v>
      </c>
      <c r="C9" s="43">
        <v>57</v>
      </c>
    </row>
    <row r="10" spans="1:3" ht="24.95" customHeight="1">
      <c r="A10" s="15" t="s">
        <v>12</v>
      </c>
      <c r="B10" s="35">
        <v>54</v>
      </c>
      <c r="C10" s="43">
        <v>50</v>
      </c>
    </row>
    <row r="11" spans="1:3" ht="24.95" customHeight="1">
      <c r="A11" s="15" t="s">
        <v>13</v>
      </c>
      <c r="B11" s="35">
        <v>49</v>
      </c>
      <c r="C11" s="43">
        <v>50</v>
      </c>
    </row>
    <row r="12" spans="1:3" ht="24.95" customHeight="1">
      <c r="A12" s="11" t="s">
        <v>14</v>
      </c>
      <c r="B12" s="35">
        <v>44</v>
      </c>
      <c r="C12" s="43">
        <v>34</v>
      </c>
    </row>
    <row r="13" spans="1:3" ht="24.95" customHeight="1">
      <c r="A13" s="11" t="s">
        <v>15</v>
      </c>
      <c r="B13" s="35">
        <v>43</v>
      </c>
      <c r="C13" s="43">
        <v>35</v>
      </c>
    </row>
    <row r="14" spans="1:3" ht="24.95" customHeight="1">
      <c r="A14" s="11" t="s">
        <v>127</v>
      </c>
      <c r="B14" s="35">
        <v>19</v>
      </c>
      <c r="C14" s="43">
        <v>15</v>
      </c>
    </row>
    <row r="15" spans="1:3" ht="24.95" customHeight="1">
      <c r="A15" s="11" t="s">
        <v>148</v>
      </c>
      <c r="B15" s="35">
        <v>41</v>
      </c>
      <c r="C15" s="43">
        <v>36</v>
      </c>
    </row>
    <row r="16" spans="1:3" ht="24.95" customHeight="1" thickBot="1">
      <c r="A16" s="12" t="s">
        <v>16</v>
      </c>
      <c r="B16" s="151">
        <v>41</v>
      </c>
      <c r="C16" s="185">
        <v>47</v>
      </c>
    </row>
    <row r="18" spans="1:3" s="152" customFormat="1" ht="13.5">
      <c r="A18" s="480" t="s">
        <v>72</v>
      </c>
      <c r="B18" s="481"/>
      <c r="C18" s="481"/>
    </row>
    <row r="19" spans="1:3" s="152" customFormat="1" ht="13.5">
      <c r="A19" s="480" t="s">
        <v>73</v>
      </c>
      <c r="B19" s="481"/>
      <c r="C19" s="481"/>
    </row>
    <row r="20" spans="1:3">
      <c r="A20" s="71"/>
    </row>
    <row r="37" spans="1:1">
      <c r="A37" s="72"/>
    </row>
  </sheetData>
  <mergeCells count="4">
    <mergeCell ref="A2:A3"/>
    <mergeCell ref="B2:C2"/>
    <mergeCell ref="A18:C18"/>
    <mergeCell ref="A19:C19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C1"/>
    </sheetView>
  </sheetViews>
  <sheetFormatPr defaultRowHeight="12.75"/>
  <cols>
    <col min="1" max="1" width="48" customWidth="1"/>
    <col min="2" max="2" width="15.7109375" customWidth="1"/>
    <col min="3" max="3" width="15.5703125" customWidth="1"/>
    <col min="4" max="4" width="9.140625" hidden="1" customWidth="1"/>
    <col min="6" max="6" width="7.42578125" customWidth="1"/>
  </cols>
  <sheetData>
    <row r="1" spans="1:3" ht="45" customHeight="1" thickBot="1">
      <c r="A1" s="684" t="s">
        <v>456</v>
      </c>
      <c r="B1" s="483"/>
      <c r="C1" s="483"/>
    </row>
    <row r="2" spans="1:3" ht="30" customHeight="1">
      <c r="A2" s="498" t="s">
        <v>349</v>
      </c>
      <c r="B2" s="535" t="s">
        <v>223</v>
      </c>
      <c r="C2" s="518"/>
    </row>
    <row r="3" spans="1:3" ht="15.95" customHeight="1" thickBot="1">
      <c r="A3" s="500"/>
      <c r="B3" s="170" t="s">
        <v>74</v>
      </c>
      <c r="C3" s="171" t="s">
        <v>75</v>
      </c>
    </row>
    <row r="4" spans="1:3" s="1" customFormat="1" ht="24.95" customHeight="1">
      <c r="A4" s="37" t="s">
        <v>132</v>
      </c>
      <c r="B4" s="6">
        <v>56</v>
      </c>
      <c r="C4" s="40">
        <v>64</v>
      </c>
    </row>
    <row r="5" spans="1:3" s="1" customFormat="1" ht="24.95" customHeight="1">
      <c r="A5" s="37" t="s">
        <v>17</v>
      </c>
      <c r="B5" s="2">
        <v>44</v>
      </c>
      <c r="C5" s="43">
        <v>27</v>
      </c>
    </row>
    <row r="6" spans="1:3" s="1" customFormat="1" ht="24.95" customHeight="1">
      <c r="A6" s="49" t="s">
        <v>133</v>
      </c>
      <c r="B6" s="2">
        <v>56</v>
      </c>
      <c r="C6" s="43">
        <v>63</v>
      </c>
    </row>
    <row r="7" spans="1:3" s="1" customFormat="1" ht="24.95" customHeight="1">
      <c r="A7" s="49" t="s">
        <v>134</v>
      </c>
      <c r="B7" s="2">
        <v>14</v>
      </c>
      <c r="C7" s="43">
        <v>13</v>
      </c>
    </row>
    <row r="8" spans="1:3" s="1" customFormat="1" ht="24.95" customHeight="1">
      <c r="A8" s="55" t="s">
        <v>135</v>
      </c>
      <c r="B8" s="2">
        <v>7</v>
      </c>
      <c r="C8" s="43">
        <v>5</v>
      </c>
    </row>
    <row r="9" spans="1:3" s="1" customFormat="1" ht="24.95" customHeight="1">
      <c r="A9" s="55" t="s">
        <v>136</v>
      </c>
      <c r="B9" s="2">
        <v>5</v>
      </c>
      <c r="C9" s="43">
        <v>4</v>
      </c>
    </row>
    <row r="10" spans="1:3" s="1" customFormat="1" ht="24.95" customHeight="1">
      <c r="A10" s="55" t="s">
        <v>137</v>
      </c>
      <c r="B10" s="2">
        <v>2</v>
      </c>
      <c r="C10" s="43">
        <v>4</v>
      </c>
    </row>
    <row r="11" spans="1:3" s="1" customFormat="1" ht="24.95" customHeight="1">
      <c r="A11" s="49" t="s">
        <v>138</v>
      </c>
      <c r="B11" s="230">
        <v>6</v>
      </c>
      <c r="C11" s="227">
        <v>6</v>
      </c>
    </row>
    <row r="12" spans="1:3" s="1" customFormat="1" ht="24.95" customHeight="1">
      <c r="A12" s="49" t="s">
        <v>219</v>
      </c>
      <c r="B12" s="230">
        <v>47</v>
      </c>
      <c r="C12" s="227">
        <v>48</v>
      </c>
    </row>
    <row r="13" spans="1:3" s="1" customFormat="1" ht="24.95" customHeight="1">
      <c r="A13" s="55" t="s">
        <v>139</v>
      </c>
      <c r="B13" s="230">
        <v>47</v>
      </c>
      <c r="C13" s="227">
        <v>43</v>
      </c>
    </row>
    <row r="14" spans="1:3" s="1" customFormat="1" ht="24.95" customHeight="1">
      <c r="A14" s="55" t="s">
        <v>140</v>
      </c>
      <c r="B14" s="230">
        <v>10</v>
      </c>
      <c r="C14" s="227">
        <v>4</v>
      </c>
    </row>
    <row r="15" spans="1:3" s="1" customFormat="1" ht="24.95" customHeight="1">
      <c r="A15" s="49" t="s">
        <v>220</v>
      </c>
      <c r="B15" s="230">
        <v>43</v>
      </c>
      <c r="C15" s="227">
        <v>35</v>
      </c>
    </row>
    <row r="16" spans="1:3" s="1" customFormat="1" ht="24.95" customHeight="1">
      <c r="A16" s="49" t="s">
        <v>221</v>
      </c>
      <c r="B16" s="230">
        <v>19</v>
      </c>
      <c r="C16" s="227">
        <v>9</v>
      </c>
    </row>
    <row r="17" spans="1:4" s="1" customFormat="1" ht="24.95" customHeight="1" thickBot="1">
      <c r="A17" s="50" t="s">
        <v>141</v>
      </c>
      <c r="B17" s="231">
        <v>23</v>
      </c>
      <c r="C17" s="228">
        <v>22</v>
      </c>
    </row>
    <row r="18" spans="1:4" s="121" customFormat="1" ht="24.95" customHeight="1" thickBot="1">
      <c r="A18" s="142"/>
      <c r="B18" s="232"/>
      <c r="C18" s="7"/>
    </row>
    <row r="19" spans="1:4" s="1" customFormat="1" ht="24.95" customHeight="1" thickBot="1">
      <c r="A19" s="73" t="s">
        <v>18</v>
      </c>
      <c r="B19" s="233">
        <v>39</v>
      </c>
      <c r="C19" s="229">
        <v>42</v>
      </c>
    </row>
    <row r="20" spans="1:4" ht="17.25" customHeight="1"/>
    <row r="21" spans="1:4" s="152" customFormat="1" ht="13.5">
      <c r="A21" s="480" t="s">
        <v>72</v>
      </c>
      <c r="B21" s="481"/>
      <c r="C21" s="481"/>
      <c r="D21" s="481"/>
    </row>
    <row r="22" spans="1:4" s="152" customFormat="1" ht="13.5">
      <c r="A22" s="480" t="s">
        <v>73</v>
      </c>
      <c r="B22" s="481"/>
      <c r="C22" s="481"/>
      <c r="D22" s="481"/>
    </row>
  </sheetData>
  <mergeCells count="5">
    <mergeCell ref="A22:D22"/>
    <mergeCell ref="A2:A3"/>
    <mergeCell ref="B2:C2"/>
    <mergeCell ref="A1:C1"/>
    <mergeCell ref="A21:D2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"/>
    </sheetView>
  </sheetViews>
  <sheetFormatPr defaultRowHeight="12.75"/>
  <cols>
    <col min="1" max="1" width="58.85546875" customWidth="1"/>
    <col min="2" max="3" width="14.7109375" customWidth="1"/>
  </cols>
  <sheetData>
    <row r="1" spans="1:3" ht="45" customHeight="1" thickBot="1">
      <c r="A1" s="684" t="s">
        <v>455</v>
      </c>
      <c r="B1" s="684"/>
      <c r="C1" s="483"/>
    </row>
    <row r="2" spans="1:3" ht="35.1" customHeight="1">
      <c r="A2" s="498" t="s">
        <v>349</v>
      </c>
      <c r="B2" s="666" t="s">
        <v>224</v>
      </c>
      <c r="C2" s="654"/>
    </row>
    <row r="3" spans="1:3" ht="15.95" customHeight="1" thickBot="1">
      <c r="A3" s="613"/>
      <c r="B3" s="170" t="s">
        <v>74</v>
      </c>
      <c r="C3" s="171" t="s">
        <v>75</v>
      </c>
    </row>
    <row r="4" spans="1:3" s="1" customFormat="1" ht="24.95" customHeight="1">
      <c r="A4" s="143" t="s">
        <v>128</v>
      </c>
      <c r="B4" s="150">
        <v>7</v>
      </c>
      <c r="C4" s="35" t="s">
        <v>360</v>
      </c>
    </row>
    <row r="5" spans="1:3" s="1" customFormat="1" ht="24.95" customHeight="1">
      <c r="A5" s="144" t="s">
        <v>129</v>
      </c>
      <c r="B5" s="35">
        <v>2</v>
      </c>
      <c r="C5" s="35" t="s">
        <v>360</v>
      </c>
    </row>
    <row r="6" spans="1:3" s="1" customFormat="1" ht="24.95" customHeight="1">
      <c r="A6" s="144" t="s">
        <v>130</v>
      </c>
      <c r="B6" s="35">
        <v>54</v>
      </c>
      <c r="C6" s="43">
        <v>57</v>
      </c>
    </row>
    <row r="7" spans="1:3" s="1" customFormat="1" ht="24.95" customHeight="1" thickBot="1">
      <c r="A7" s="145" t="s">
        <v>131</v>
      </c>
      <c r="B7" s="151">
        <v>43</v>
      </c>
      <c r="C7" s="185">
        <v>25</v>
      </c>
    </row>
    <row r="9" spans="1:3" ht="13.5">
      <c r="A9" s="480" t="s">
        <v>72</v>
      </c>
      <c r="B9" s="481"/>
      <c r="C9" s="481"/>
    </row>
    <row r="10" spans="1:3" ht="13.5">
      <c r="A10" s="480" t="s">
        <v>73</v>
      </c>
      <c r="B10" s="481"/>
      <c r="C10" s="481"/>
    </row>
  </sheetData>
  <mergeCells count="5">
    <mergeCell ref="A10:C10"/>
    <mergeCell ref="A1:C1"/>
    <mergeCell ref="A2:A3"/>
    <mergeCell ref="B2:C2"/>
    <mergeCell ref="A9:C9"/>
  </mergeCells>
  <phoneticPr fontId="10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24" sqref="D24"/>
    </sheetView>
  </sheetViews>
  <sheetFormatPr defaultRowHeight="12.75"/>
  <cols>
    <col min="1" max="1" width="31" customWidth="1"/>
  </cols>
  <sheetData>
    <row r="1" spans="1:7" ht="50.1" customHeight="1" thickBot="1">
      <c r="A1" s="497" t="s">
        <v>33</v>
      </c>
      <c r="B1" s="483"/>
      <c r="C1" s="483"/>
      <c r="D1" s="483"/>
      <c r="E1" s="483"/>
      <c r="F1" s="483"/>
      <c r="G1" s="483"/>
    </row>
    <row r="2" spans="1:7" ht="15" customHeight="1">
      <c r="A2" s="498" t="s">
        <v>349</v>
      </c>
      <c r="B2" s="501" t="s">
        <v>355</v>
      </c>
      <c r="C2" s="502"/>
      <c r="D2" s="502" t="s">
        <v>356</v>
      </c>
      <c r="E2" s="505"/>
      <c r="F2" s="509"/>
      <c r="G2" s="510"/>
    </row>
    <row r="3" spans="1:7" ht="15" customHeight="1">
      <c r="A3" s="499"/>
      <c r="B3" s="503"/>
      <c r="C3" s="504"/>
      <c r="D3" s="504"/>
      <c r="E3" s="504"/>
      <c r="F3" s="506" t="s">
        <v>357</v>
      </c>
      <c r="G3" s="507"/>
    </row>
    <row r="4" spans="1:7" ht="15" customHeight="1">
      <c r="A4" s="499"/>
      <c r="B4" s="503"/>
      <c r="C4" s="504"/>
      <c r="D4" s="504"/>
      <c r="E4" s="504"/>
      <c r="F4" s="508"/>
      <c r="G4" s="487"/>
    </row>
    <row r="5" spans="1:7" ht="15.95" customHeight="1" thickBot="1">
      <c r="A5" s="500"/>
      <c r="B5" s="153" t="s">
        <v>74</v>
      </c>
      <c r="C5" s="168" t="s">
        <v>75</v>
      </c>
      <c r="D5" s="169" t="s">
        <v>74</v>
      </c>
      <c r="E5" s="168" t="s">
        <v>75</v>
      </c>
      <c r="F5" s="169" t="s">
        <v>74</v>
      </c>
      <c r="G5" s="154" t="s">
        <v>75</v>
      </c>
    </row>
    <row r="6" spans="1:7" ht="24.95" customHeight="1">
      <c r="A6" s="10" t="s">
        <v>350</v>
      </c>
      <c r="B6" s="78">
        <v>125</v>
      </c>
      <c r="C6" s="257">
        <v>123</v>
      </c>
      <c r="D6" s="240">
        <v>1130</v>
      </c>
      <c r="E6" s="257">
        <v>1193</v>
      </c>
      <c r="F6" s="241">
        <v>100</v>
      </c>
      <c r="G6" s="252">
        <v>100</v>
      </c>
    </row>
    <row r="7" spans="1:7" ht="24.95" customHeight="1">
      <c r="A7" s="11" t="s">
        <v>358</v>
      </c>
      <c r="B7" s="79">
        <v>32</v>
      </c>
      <c r="C7" s="245">
        <v>26</v>
      </c>
      <c r="D7" s="246">
        <v>293</v>
      </c>
      <c r="E7" s="245">
        <v>272</v>
      </c>
      <c r="F7" s="247">
        <v>25.9</v>
      </c>
      <c r="G7" s="253">
        <v>22.8</v>
      </c>
    </row>
    <row r="8" spans="1:7" ht="24.95" customHeight="1">
      <c r="A8" s="13" t="s">
        <v>359</v>
      </c>
      <c r="B8" s="79">
        <v>35</v>
      </c>
      <c r="C8" s="251">
        <v>41</v>
      </c>
      <c r="D8" s="75">
        <v>180</v>
      </c>
      <c r="E8" s="251">
        <v>297</v>
      </c>
      <c r="F8" s="77">
        <v>15.9</v>
      </c>
      <c r="G8" s="254">
        <v>24.9</v>
      </c>
    </row>
    <row r="9" spans="1:7" ht="24.95" customHeight="1">
      <c r="A9" s="14" t="s">
        <v>179</v>
      </c>
      <c r="B9" s="79">
        <v>58</v>
      </c>
      <c r="C9" s="248">
        <v>56</v>
      </c>
      <c r="D9" s="249">
        <v>657</v>
      </c>
      <c r="E9" s="248">
        <v>624</v>
      </c>
      <c r="F9" s="250">
        <v>58.1</v>
      </c>
      <c r="G9" s="255">
        <v>52.3</v>
      </c>
    </row>
    <row r="10" spans="1:7" ht="24.95" customHeight="1" thickBot="1">
      <c r="A10" s="12" t="s">
        <v>180</v>
      </c>
      <c r="B10" s="80">
        <v>25</v>
      </c>
      <c r="C10" s="242">
        <v>24</v>
      </c>
      <c r="D10" s="243">
        <v>522</v>
      </c>
      <c r="E10" s="242">
        <v>477</v>
      </c>
      <c r="F10" s="244">
        <v>46.2</v>
      </c>
      <c r="G10" s="256">
        <v>40</v>
      </c>
    </row>
    <row r="12" spans="1:7" s="152" customFormat="1" ht="13.5">
      <c r="A12" s="480" t="s">
        <v>72</v>
      </c>
      <c r="B12" s="481"/>
      <c r="C12" s="481"/>
      <c r="D12" s="481"/>
    </row>
    <row r="13" spans="1:7" s="152" customFormat="1" ht="13.5">
      <c r="A13" s="480" t="s">
        <v>73</v>
      </c>
      <c r="B13" s="481"/>
      <c r="C13" s="481"/>
      <c r="D13" s="481"/>
    </row>
  </sheetData>
  <mergeCells count="8">
    <mergeCell ref="A12:D12"/>
    <mergeCell ref="A13:D13"/>
    <mergeCell ref="A1:G1"/>
    <mergeCell ref="A2:A5"/>
    <mergeCell ref="B2:C4"/>
    <mergeCell ref="D2:E4"/>
    <mergeCell ref="F3:G4"/>
    <mergeCell ref="F2:G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5" sqref="D25"/>
    </sheetView>
  </sheetViews>
  <sheetFormatPr defaultRowHeight="12.75"/>
  <cols>
    <col min="1" max="1" width="54.140625" customWidth="1"/>
    <col min="2" max="2" width="14.7109375" customWidth="1"/>
    <col min="3" max="3" width="15.7109375" customWidth="1"/>
  </cols>
  <sheetData>
    <row r="1" spans="1:5" ht="39.950000000000003" customHeight="1" thickBot="1">
      <c r="A1" s="44" t="s">
        <v>454</v>
      </c>
      <c r="B1" s="1"/>
      <c r="C1" s="1"/>
    </row>
    <row r="2" spans="1:5" ht="35.1" customHeight="1">
      <c r="A2" s="498" t="s">
        <v>349</v>
      </c>
      <c r="B2" s="522" t="s">
        <v>224</v>
      </c>
      <c r="C2" s="685"/>
    </row>
    <row r="3" spans="1:5" ht="15.95" customHeight="1" thickBot="1">
      <c r="A3" s="613"/>
      <c r="B3" s="170" t="s">
        <v>74</v>
      </c>
      <c r="C3" s="171" t="s">
        <v>75</v>
      </c>
    </row>
    <row r="4" spans="1:5" s="1" customFormat="1" ht="24.95" customHeight="1">
      <c r="A4" s="143" t="s">
        <v>128</v>
      </c>
      <c r="B4" s="150">
        <v>1</v>
      </c>
      <c r="C4" s="184">
        <v>5</v>
      </c>
    </row>
    <row r="5" spans="1:5" s="1" customFormat="1" ht="24.95" customHeight="1">
      <c r="A5" s="144" t="s">
        <v>129</v>
      </c>
      <c r="B5" s="35">
        <v>1</v>
      </c>
      <c r="C5" s="43">
        <v>2</v>
      </c>
    </row>
    <row r="6" spans="1:5" s="1" customFormat="1" ht="24.95" customHeight="1">
      <c r="A6" s="144" t="s">
        <v>130</v>
      </c>
      <c r="B6" s="35">
        <v>58</v>
      </c>
      <c r="C6" s="43">
        <v>47</v>
      </c>
    </row>
    <row r="7" spans="1:5" s="1" customFormat="1" ht="24.95" customHeight="1" thickBot="1">
      <c r="A7" s="145" t="s">
        <v>131</v>
      </c>
      <c r="B7" s="151">
        <v>27</v>
      </c>
      <c r="C7" s="185">
        <v>46</v>
      </c>
    </row>
    <row r="9" spans="1:5" ht="13.5">
      <c r="A9" s="480" t="s">
        <v>72</v>
      </c>
      <c r="B9" s="481"/>
      <c r="C9" s="481"/>
    </row>
    <row r="10" spans="1:5" ht="13.5">
      <c r="A10" s="480" t="s">
        <v>73</v>
      </c>
      <c r="B10" s="481"/>
      <c r="C10" s="481"/>
    </row>
    <row r="13" spans="1:5">
      <c r="E13" s="156"/>
    </row>
  </sheetData>
  <mergeCells count="4">
    <mergeCell ref="A10:C10"/>
    <mergeCell ref="A2:A3"/>
    <mergeCell ref="B2:C2"/>
    <mergeCell ref="A9:C9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C1"/>
    </sheetView>
  </sheetViews>
  <sheetFormatPr defaultRowHeight="12.75"/>
  <cols>
    <col min="1" max="1" width="54" customWidth="1"/>
    <col min="2" max="4" width="15.7109375" customWidth="1"/>
  </cols>
  <sheetData>
    <row r="1" spans="1:5" ht="45" customHeight="1" thickBot="1">
      <c r="A1" s="684" t="s">
        <v>453</v>
      </c>
      <c r="B1" s="684"/>
      <c r="C1" s="483"/>
      <c r="D1" s="1"/>
    </row>
    <row r="2" spans="1:5" ht="35.1" customHeight="1">
      <c r="A2" s="498" t="s">
        <v>349</v>
      </c>
      <c r="B2" s="522" t="s">
        <v>224</v>
      </c>
      <c r="C2" s="685"/>
      <c r="D2" s="156"/>
    </row>
    <row r="3" spans="1:5" ht="15.95" customHeight="1" thickBot="1">
      <c r="A3" s="500"/>
      <c r="B3" s="170" t="s">
        <v>74</v>
      </c>
      <c r="C3" s="171" t="s">
        <v>75</v>
      </c>
      <c r="D3" s="156"/>
    </row>
    <row r="4" spans="1:5" s="1" customFormat="1" ht="24.95" customHeight="1">
      <c r="A4" s="146" t="s">
        <v>142</v>
      </c>
      <c r="B4" s="150">
        <v>38</v>
      </c>
      <c r="C4" s="184">
        <v>64</v>
      </c>
      <c r="D4" s="7"/>
    </row>
    <row r="5" spans="1:5" s="1" customFormat="1" ht="24.95" customHeight="1">
      <c r="A5" s="55" t="s">
        <v>143</v>
      </c>
      <c r="B5" s="35">
        <v>18</v>
      </c>
      <c r="C5" s="43">
        <v>26</v>
      </c>
      <c r="D5" s="7"/>
    </row>
    <row r="6" spans="1:5" s="1" customFormat="1" ht="24.95" customHeight="1">
      <c r="A6" s="55" t="s">
        <v>144</v>
      </c>
      <c r="B6" s="35">
        <v>4</v>
      </c>
      <c r="C6" s="43">
        <v>4</v>
      </c>
      <c r="D6" s="7"/>
    </row>
    <row r="7" spans="1:5" s="1" customFormat="1" ht="24.95" customHeight="1">
      <c r="A7" s="55" t="s">
        <v>145</v>
      </c>
      <c r="B7" s="35" t="s">
        <v>360</v>
      </c>
      <c r="C7" s="43">
        <v>3</v>
      </c>
      <c r="D7" s="7"/>
    </row>
    <row r="8" spans="1:5" s="1" customFormat="1" ht="24.95" customHeight="1">
      <c r="A8" s="55" t="s">
        <v>146</v>
      </c>
      <c r="B8" s="36" t="s">
        <v>360</v>
      </c>
      <c r="C8" s="40">
        <v>2</v>
      </c>
      <c r="D8" s="7"/>
    </row>
    <row r="9" spans="1:5" s="1" customFormat="1" ht="24.95" customHeight="1" thickBot="1">
      <c r="A9" s="147" t="s">
        <v>147</v>
      </c>
      <c r="B9" s="151">
        <v>6</v>
      </c>
      <c r="C9" s="185">
        <v>24</v>
      </c>
      <c r="D9" s="7"/>
    </row>
    <row r="11" spans="1:5" ht="13.5">
      <c r="A11" s="480" t="s">
        <v>72</v>
      </c>
      <c r="B11" s="480"/>
      <c r="C11" s="481"/>
      <c r="D11" s="481"/>
      <c r="E11" s="481"/>
    </row>
    <row r="12" spans="1:5" ht="13.5">
      <c r="A12" s="480" t="s">
        <v>73</v>
      </c>
      <c r="B12" s="480"/>
      <c r="C12" s="481"/>
      <c r="D12" s="481"/>
      <c r="E12" s="481"/>
    </row>
  </sheetData>
  <mergeCells count="5">
    <mergeCell ref="A1:C1"/>
    <mergeCell ref="A11:E11"/>
    <mergeCell ref="A12:E12"/>
    <mergeCell ref="A2:A3"/>
    <mergeCell ref="B2:C2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2.75"/>
  <cols>
    <col min="1" max="1" width="35.42578125" customWidth="1"/>
    <col min="2" max="5" width="12.7109375" customWidth="1"/>
  </cols>
  <sheetData>
    <row r="1" spans="1:5" s="1" customFormat="1" ht="68.25" customHeight="1" thickBot="1">
      <c r="A1" s="686" t="s">
        <v>471</v>
      </c>
      <c r="B1" s="687"/>
      <c r="C1" s="687"/>
      <c r="D1" s="687"/>
      <c r="E1" s="687"/>
    </row>
    <row r="2" spans="1:5" ht="45" customHeight="1">
      <c r="A2" s="690" t="s">
        <v>349</v>
      </c>
      <c r="B2" s="666" t="s">
        <v>439</v>
      </c>
      <c r="C2" s="535"/>
      <c r="D2" s="653" t="s">
        <v>188</v>
      </c>
      <c r="E2" s="677"/>
    </row>
    <row r="3" spans="1:5" ht="15.95" customHeight="1" thickBot="1">
      <c r="A3" s="691"/>
      <c r="B3" s="170" t="s">
        <v>74</v>
      </c>
      <c r="C3" s="169" t="s">
        <v>75</v>
      </c>
      <c r="D3" s="169" t="s">
        <v>74</v>
      </c>
      <c r="E3" s="171" t="s">
        <v>75</v>
      </c>
    </row>
    <row r="4" spans="1:5" ht="15" customHeight="1">
      <c r="A4" s="162" t="s">
        <v>372</v>
      </c>
      <c r="B4" s="163">
        <v>468813</v>
      </c>
      <c r="C4" s="163">
        <v>514951</v>
      </c>
      <c r="D4" s="322">
        <v>25717361</v>
      </c>
      <c r="E4" s="89">
        <v>29275005</v>
      </c>
    </row>
    <row r="5" spans="1:5" ht="15" customHeight="1">
      <c r="A5" s="11" t="s">
        <v>269</v>
      </c>
      <c r="B5" s="115">
        <v>165706</v>
      </c>
      <c r="C5" s="115">
        <v>173294</v>
      </c>
      <c r="D5" s="100">
        <v>16252628</v>
      </c>
      <c r="E5" s="87">
        <v>18434424</v>
      </c>
    </row>
    <row r="6" spans="1:5" ht="15" customHeight="1">
      <c r="A6" s="15" t="s">
        <v>116</v>
      </c>
      <c r="B6" s="115">
        <v>110360</v>
      </c>
      <c r="C6" s="115">
        <v>110584</v>
      </c>
      <c r="D6" s="100">
        <v>7971188</v>
      </c>
      <c r="E6" s="87">
        <v>8702379</v>
      </c>
    </row>
    <row r="7" spans="1:5" ht="15" customHeight="1">
      <c r="A7" s="15" t="s">
        <v>280</v>
      </c>
      <c r="B7" s="115">
        <v>26958</v>
      </c>
      <c r="C7" s="115">
        <v>28302</v>
      </c>
      <c r="D7" s="100">
        <v>3027270</v>
      </c>
      <c r="E7" s="87">
        <v>2908467</v>
      </c>
    </row>
    <row r="8" spans="1:5" ht="15" customHeight="1">
      <c r="A8" s="15" t="s">
        <v>117</v>
      </c>
      <c r="B8" s="115">
        <v>879</v>
      </c>
      <c r="C8" s="115">
        <v>1213</v>
      </c>
      <c r="D8" s="100">
        <v>362561</v>
      </c>
      <c r="E8" s="87">
        <v>570854</v>
      </c>
    </row>
    <row r="9" spans="1:5" ht="15" customHeight="1">
      <c r="A9" s="15" t="s">
        <v>118</v>
      </c>
      <c r="B9" s="115">
        <v>27509</v>
      </c>
      <c r="C9" s="115">
        <v>33195</v>
      </c>
      <c r="D9" s="100">
        <v>4891609</v>
      </c>
      <c r="E9" s="87">
        <v>6252724</v>
      </c>
    </row>
    <row r="10" spans="1:5" ht="15" customHeight="1">
      <c r="A10" s="11" t="s">
        <v>270</v>
      </c>
      <c r="B10" s="115">
        <v>864</v>
      </c>
      <c r="C10" s="115">
        <v>842</v>
      </c>
      <c r="D10" s="100">
        <v>759811</v>
      </c>
      <c r="E10" s="87">
        <v>627498</v>
      </c>
    </row>
    <row r="11" spans="1:5" ht="15" customHeight="1">
      <c r="A11" s="15" t="s">
        <v>120</v>
      </c>
      <c r="B11" s="115">
        <v>30</v>
      </c>
      <c r="C11" s="115">
        <v>37</v>
      </c>
      <c r="D11" s="100">
        <v>68903</v>
      </c>
      <c r="E11" s="87">
        <v>127270</v>
      </c>
    </row>
    <row r="12" spans="1:5" ht="15" customHeight="1">
      <c r="A12" s="15" t="s">
        <v>121</v>
      </c>
      <c r="B12" s="115">
        <v>181</v>
      </c>
      <c r="C12" s="115">
        <v>169</v>
      </c>
      <c r="D12" s="100">
        <v>62834</v>
      </c>
      <c r="E12" s="87">
        <v>104445</v>
      </c>
    </row>
    <row r="13" spans="1:5" ht="15" customHeight="1">
      <c r="A13" s="15" t="s">
        <v>122</v>
      </c>
      <c r="B13" s="115">
        <v>653</v>
      </c>
      <c r="C13" s="115">
        <v>636</v>
      </c>
      <c r="D13" s="100">
        <v>628074</v>
      </c>
      <c r="E13" s="87">
        <v>395783</v>
      </c>
    </row>
    <row r="14" spans="1:5" ht="30" customHeight="1">
      <c r="A14" s="11" t="s">
        <v>174</v>
      </c>
      <c r="B14" s="115">
        <v>52536</v>
      </c>
      <c r="C14" s="115">
        <v>63453</v>
      </c>
      <c r="D14" s="100">
        <v>6829087</v>
      </c>
      <c r="E14" s="87">
        <v>7945356</v>
      </c>
    </row>
    <row r="15" spans="1:5" ht="15" customHeight="1">
      <c r="A15" s="11" t="s">
        <v>258</v>
      </c>
      <c r="B15" s="115">
        <v>15215</v>
      </c>
      <c r="C15" s="115">
        <v>21208</v>
      </c>
      <c r="D15" s="100">
        <v>1154276</v>
      </c>
      <c r="E15" s="87">
        <v>1101137</v>
      </c>
    </row>
    <row r="16" spans="1:5" ht="15" customHeight="1">
      <c r="A16" s="11" t="s">
        <v>259</v>
      </c>
      <c r="B16" s="115">
        <v>3391</v>
      </c>
      <c r="C16" s="115">
        <v>6468</v>
      </c>
      <c r="D16" s="100">
        <v>737668</v>
      </c>
      <c r="E16" s="87">
        <v>1201499</v>
      </c>
    </row>
    <row r="17" spans="1:5" ht="45" customHeight="1">
      <c r="A17" s="11" t="s">
        <v>184</v>
      </c>
      <c r="B17" s="115">
        <v>2629</v>
      </c>
      <c r="C17" s="115">
        <v>2093</v>
      </c>
      <c r="D17" s="100">
        <v>862782</v>
      </c>
      <c r="E17" s="87">
        <v>802382</v>
      </c>
    </row>
    <row r="18" spans="1:5" ht="15" customHeight="1">
      <c r="A18" s="11" t="s">
        <v>124</v>
      </c>
      <c r="B18" s="115">
        <v>27133</v>
      </c>
      <c r="C18" s="115">
        <v>101610</v>
      </c>
      <c r="D18" s="100">
        <v>518166</v>
      </c>
      <c r="E18" s="87">
        <v>519392</v>
      </c>
    </row>
    <row r="19" spans="1:5" ht="15" customHeight="1">
      <c r="A19" s="11" t="s">
        <v>125</v>
      </c>
      <c r="B19" s="115">
        <v>134</v>
      </c>
      <c r="C19" s="115">
        <v>292</v>
      </c>
      <c r="D19" s="100">
        <v>1028311</v>
      </c>
      <c r="E19" s="87">
        <v>1408435</v>
      </c>
    </row>
    <row r="20" spans="1:5" ht="15" customHeight="1" thickBot="1">
      <c r="A20" s="12" t="s">
        <v>126</v>
      </c>
      <c r="B20" s="119">
        <v>222440</v>
      </c>
      <c r="C20" s="119">
        <v>175460</v>
      </c>
      <c r="D20" s="120">
        <v>329359</v>
      </c>
      <c r="E20" s="88">
        <v>339900</v>
      </c>
    </row>
    <row r="21" spans="1:5">
      <c r="A21" s="159"/>
      <c r="B21" s="160"/>
      <c r="C21" s="161"/>
      <c r="D21" s="160"/>
      <c r="E21" s="160"/>
    </row>
    <row r="22" spans="1:5" s="152" customFormat="1" ht="13.5">
      <c r="A22" s="480" t="s">
        <v>72</v>
      </c>
      <c r="B22" s="481"/>
      <c r="C22" s="481"/>
      <c r="D22" s="481"/>
    </row>
    <row r="23" spans="1:5" s="152" customFormat="1" ht="13.5" customHeight="1">
      <c r="A23" s="480" t="s">
        <v>73</v>
      </c>
      <c r="B23" s="481"/>
      <c r="C23" s="481"/>
      <c r="D23" s="481"/>
    </row>
    <row r="24" spans="1:5" s="152" customFormat="1" ht="14.25" customHeight="1">
      <c r="A24" s="688" t="s">
        <v>470</v>
      </c>
      <c r="B24" s="689"/>
      <c r="C24" s="689"/>
      <c r="D24" s="689"/>
      <c r="E24" s="689"/>
    </row>
  </sheetData>
  <mergeCells count="7">
    <mergeCell ref="A22:D22"/>
    <mergeCell ref="A23:D23"/>
    <mergeCell ref="A1:E1"/>
    <mergeCell ref="A24:E24"/>
    <mergeCell ref="B2:C2"/>
    <mergeCell ref="D2:E2"/>
    <mergeCell ref="A2:A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H17" sqref="H17"/>
    </sheetView>
  </sheetViews>
  <sheetFormatPr defaultRowHeight="12.75"/>
  <cols>
    <col min="1" max="1" width="25.140625" style="3" customWidth="1"/>
    <col min="2" max="2" width="3.7109375" style="4" customWidth="1"/>
    <col min="3" max="12" width="5.7109375" customWidth="1"/>
  </cols>
  <sheetData>
    <row r="1" spans="1:12" ht="60" customHeight="1" thickBot="1">
      <c r="A1" s="513" t="s">
        <v>185</v>
      </c>
      <c r="B1" s="514"/>
      <c r="C1" s="514"/>
      <c r="D1" s="514"/>
      <c r="E1" s="514"/>
      <c r="F1" s="514"/>
      <c r="G1" s="514"/>
      <c r="H1" s="514"/>
      <c r="I1" s="514"/>
      <c r="J1" s="514"/>
      <c r="K1" s="515"/>
      <c r="L1" s="515"/>
    </row>
    <row r="2" spans="1:12" ht="20.100000000000001" customHeight="1">
      <c r="A2" s="522" t="s">
        <v>349</v>
      </c>
      <c r="B2" s="485"/>
      <c r="C2" s="516" t="s">
        <v>367</v>
      </c>
      <c r="D2" s="517"/>
      <c r="E2" s="517"/>
      <c r="F2" s="517"/>
      <c r="G2" s="517"/>
      <c r="H2" s="517" t="s">
        <v>368</v>
      </c>
      <c r="I2" s="517"/>
      <c r="J2" s="517"/>
      <c r="K2" s="517"/>
      <c r="L2" s="518"/>
    </row>
    <row r="3" spans="1:12" ht="20.100000000000001" customHeight="1">
      <c r="A3" s="523"/>
      <c r="B3" s="524"/>
      <c r="C3" s="519" t="s">
        <v>172</v>
      </c>
      <c r="D3" s="520"/>
      <c r="E3" s="520"/>
      <c r="F3" s="520"/>
      <c r="G3" s="520"/>
      <c r="H3" s="520"/>
      <c r="I3" s="520"/>
      <c r="J3" s="520"/>
      <c r="K3" s="520"/>
      <c r="L3" s="521"/>
    </row>
    <row r="4" spans="1:12" ht="60" customHeight="1" thickBot="1">
      <c r="A4" s="511" t="s">
        <v>56</v>
      </c>
      <c r="B4" s="512"/>
      <c r="C4" s="23" t="s">
        <v>371</v>
      </c>
      <c r="D4" s="24" t="s">
        <v>369</v>
      </c>
      <c r="E4" s="24" t="s">
        <v>370</v>
      </c>
      <c r="F4" s="24" t="s">
        <v>283</v>
      </c>
      <c r="G4" s="24">
        <v>100</v>
      </c>
      <c r="H4" s="24" t="s">
        <v>371</v>
      </c>
      <c r="I4" s="24" t="s">
        <v>369</v>
      </c>
      <c r="J4" s="24" t="s">
        <v>370</v>
      </c>
      <c r="K4" s="24" t="s">
        <v>283</v>
      </c>
      <c r="L4" s="25">
        <v>100</v>
      </c>
    </row>
    <row r="5" spans="1:12" ht="20.100000000000001" customHeight="1">
      <c r="A5" s="529" t="s">
        <v>372</v>
      </c>
      <c r="B5" s="28" t="s">
        <v>373</v>
      </c>
      <c r="C5" s="180">
        <v>67</v>
      </c>
      <c r="D5" s="181">
        <v>4</v>
      </c>
      <c r="E5" s="181">
        <v>14</v>
      </c>
      <c r="F5" s="181">
        <v>13</v>
      </c>
      <c r="G5" s="181">
        <v>54</v>
      </c>
      <c r="H5" s="181">
        <v>57</v>
      </c>
      <c r="I5" s="181">
        <v>1</v>
      </c>
      <c r="J5" s="181">
        <v>4</v>
      </c>
      <c r="K5" s="181">
        <v>4</v>
      </c>
      <c r="L5" s="274">
        <v>53</v>
      </c>
    </row>
    <row r="6" spans="1:12" ht="20.100000000000001" customHeight="1">
      <c r="A6" s="530"/>
      <c r="B6" s="19" t="s">
        <v>374</v>
      </c>
      <c r="C6" s="26">
        <v>69</v>
      </c>
      <c r="D6" s="5">
        <v>3</v>
      </c>
      <c r="E6" s="5">
        <v>14</v>
      </c>
      <c r="F6" s="5">
        <v>13</v>
      </c>
      <c r="G6" s="5">
        <v>56</v>
      </c>
      <c r="H6" s="5">
        <v>52</v>
      </c>
      <c r="I6" s="5">
        <v>2</v>
      </c>
      <c r="J6" s="5">
        <v>3</v>
      </c>
      <c r="K6" s="5">
        <v>4</v>
      </c>
      <c r="L6" s="27">
        <v>48</v>
      </c>
    </row>
    <row r="7" spans="1:12" ht="20.100000000000001" customHeight="1">
      <c r="A7" s="531" t="s">
        <v>375</v>
      </c>
      <c r="B7" s="20" t="s">
        <v>373</v>
      </c>
      <c r="C7" s="182">
        <v>13</v>
      </c>
      <c r="D7" s="69" t="s">
        <v>360</v>
      </c>
      <c r="E7" s="69">
        <v>3</v>
      </c>
      <c r="F7" s="69">
        <v>3</v>
      </c>
      <c r="G7" s="69">
        <v>10</v>
      </c>
      <c r="H7" s="69">
        <v>8</v>
      </c>
      <c r="I7" s="69" t="s">
        <v>360</v>
      </c>
      <c r="J7" s="69" t="s">
        <v>360</v>
      </c>
      <c r="K7" s="69" t="s">
        <v>360</v>
      </c>
      <c r="L7" s="183">
        <v>8</v>
      </c>
    </row>
    <row r="8" spans="1:12" ht="20.100000000000001" customHeight="1">
      <c r="A8" s="531"/>
      <c r="B8" s="21" t="s">
        <v>374</v>
      </c>
      <c r="C8" s="267">
        <v>15</v>
      </c>
      <c r="D8" s="268" t="s">
        <v>360</v>
      </c>
      <c r="E8" s="268">
        <v>2</v>
      </c>
      <c r="F8" s="268">
        <v>4</v>
      </c>
      <c r="G8" s="268">
        <v>11</v>
      </c>
      <c r="H8" s="268">
        <v>3</v>
      </c>
      <c r="I8" s="268" t="s">
        <v>360</v>
      </c>
      <c r="J8" s="268" t="s">
        <v>360</v>
      </c>
      <c r="K8" s="268" t="s">
        <v>360</v>
      </c>
      <c r="L8" s="269">
        <v>3</v>
      </c>
    </row>
    <row r="9" spans="1:12" ht="20.100000000000001" customHeight="1">
      <c r="A9" s="531" t="s">
        <v>376</v>
      </c>
      <c r="B9" s="20" t="s">
        <v>373</v>
      </c>
      <c r="C9" s="182">
        <v>8</v>
      </c>
      <c r="D9" s="69">
        <v>1</v>
      </c>
      <c r="E9" s="69">
        <v>3</v>
      </c>
      <c r="F9" s="69">
        <v>3</v>
      </c>
      <c r="G9" s="69">
        <v>5</v>
      </c>
      <c r="H9" s="69">
        <v>23</v>
      </c>
      <c r="I9" s="69" t="s">
        <v>360</v>
      </c>
      <c r="J9" s="69">
        <v>1</v>
      </c>
      <c r="K9" s="69">
        <v>1</v>
      </c>
      <c r="L9" s="183">
        <v>22</v>
      </c>
    </row>
    <row r="10" spans="1:12" ht="20.100000000000001" customHeight="1">
      <c r="A10" s="531"/>
      <c r="B10" s="21" t="s">
        <v>374</v>
      </c>
      <c r="C10" s="182">
        <v>9</v>
      </c>
      <c r="D10" s="69">
        <v>1</v>
      </c>
      <c r="E10" s="69">
        <v>2</v>
      </c>
      <c r="F10" s="69">
        <v>3</v>
      </c>
      <c r="G10" s="69">
        <v>6</v>
      </c>
      <c r="H10" s="69">
        <v>25</v>
      </c>
      <c r="I10" s="69">
        <v>1</v>
      </c>
      <c r="J10" s="69" t="s">
        <v>360</v>
      </c>
      <c r="K10" s="69">
        <v>1</v>
      </c>
      <c r="L10" s="183">
        <v>24</v>
      </c>
    </row>
    <row r="11" spans="1:12" ht="20.100000000000001" customHeight="1">
      <c r="A11" s="531" t="s">
        <v>377</v>
      </c>
      <c r="B11" s="20" t="s">
        <v>373</v>
      </c>
      <c r="C11" s="267">
        <v>3</v>
      </c>
      <c r="D11" s="268">
        <v>1</v>
      </c>
      <c r="E11" s="268">
        <v>1</v>
      </c>
      <c r="F11" s="268" t="s">
        <v>360</v>
      </c>
      <c r="G11" s="268">
        <v>3</v>
      </c>
      <c r="H11" s="268" t="s">
        <v>360</v>
      </c>
      <c r="I11" s="268" t="s">
        <v>360</v>
      </c>
      <c r="J11" s="268" t="s">
        <v>360</v>
      </c>
      <c r="K11" s="268" t="s">
        <v>360</v>
      </c>
      <c r="L11" s="269" t="s">
        <v>360</v>
      </c>
    </row>
    <row r="12" spans="1:12" ht="20.100000000000001" customHeight="1">
      <c r="A12" s="531"/>
      <c r="B12" s="21" t="s">
        <v>374</v>
      </c>
      <c r="C12" s="270">
        <v>2</v>
      </c>
      <c r="D12" s="268" t="s">
        <v>360</v>
      </c>
      <c r="E12" s="271">
        <v>1</v>
      </c>
      <c r="F12" s="268" t="s">
        <v>360</v>
      </c>
      <c r="G12" s="271">
        <v>2</v>
      </c>
      <c r="H12" s="268" t="s">
        <v>360</v>
      </c>
      <c r="I12" s="268" t="s">
        <v>360</v>
      </c>
      <c r="J12" s="268" t="s">
        <v>360</v>
      </c>
      <c r="K12" s="268" t="s">
        <v>360</v>
      </c>
      <c r="L12" s="269" t="s">
        <v>360</v>
      </c>
    </row>
    <row r="13" spans="1:12" ht="20.100000000000001" customHeight="1">
      <c r="A13" s="527" t="s">
        <v>152</v>
      </c>
      <c r="B13" s="20" t="s">
        <v>373</v>
      </c>
      <c r="C13" s="267">
        <v>17</v>
      </c>
      <c r="D13" s="268">
        <v>1</v>
      </c>
      <c r="E13" s="268">
        <v>4</v>
      </c>
      <c r="F13" s="268">
        <v>3</v>
      </c>
      <c r="G13" s="268">
        <v>14</v>
      </c>
      <c r="H13" s="268">
        <v>21</v>
      </c>
      <c r="I13" s="268">
        <v>1</v>
      </c>
      <c r="J13" s="268" t="s">
        <v>360</v>
      </c>
      <c r="K13" s="268">
        <v>2</v>
      </c>
      <c r="L13" s="269">
        <v>19</v>
      </c>
    </row>
    <row r="14" spans="1:12" ht="20.100000000000001" customHeight="1">
      <c r="A14" s="528"/>
      <c r="B14" s="21" t="s">
        <v>374</v>
      </c>
      <c r="C14" s="267">
        <v>18</v>
      </c>
      <c r="D14" s="268"/>
      <c r="E14" s="268">
        <v>3</v>
      </c>
      <c r="F14" s="268">
        <v>2</v>
      </c>
      <c r="G14" s="268">
        <v>16</v>
      </c>
      <c r="H14" s="268">
        <v>21</v>
      </c>
      <c r="I14" s="268"/>
      <c r="J14" s="268">
        <v>2</v>
      </c>
      <c r="K14" s="268">
        <v>1</v>
      </c>
      <c r="L14" s="269">
        <v>20</v>
      </c>
    </row>
    <row r="15" spans="1:12" ht="20.100000000000001" customHeight="1">
      <c r="A15" s="531" t="s">
        <v>378</v>
      </c>
      <c r="B15" s="20" t="s">
        <v>373</v>
      </c>
      <c r="C15" s="267">
        <v>18</v>
      </c>
      <c r="D15" s="268">
        <v>1</v>
      </c>
      <c r="E15" s="268">
        <v>3</v>
      </c>
      <c r="F15" s="268">
        <v>2</v>
      </c>
      <c r="G15" s="268">
        <v>16</v>
      </c>
      <c r="H15" s="268">
        <v>2</v>
      </c>
      <c r="I15" s="268" t="s">
        <v>360</v>
      </c>
      <c r="J15" s="268">
        <v>3</v>
      </c>
      <c r="K15" s="268" t="s">
        <v>360</v>
      </c>
      <c r="L15" s="269">
        <v>2</v>
      </c>
    </row>
    <row r="16" spans="1:12" ht="20.100000000000001" customHeight="1">
      <c r="A16" s="531"/>
      <c r="B16" s="21" t="s">
        <v>374</v>
      </c>
      <c r="C16" s="267">
        <v>19</v>
      </c>
      <c r="D16" s="268">
        <v>2</v>
      </c>
      <c r="E16" s="268">
        <v>5</v>
      </c>
      <c r="F16" s="268">
        <v>2</v>
      </c>
      <c r="G16" s="268">
        <v>17</v>
      </c>
      <c r="H16" s="268">
        <v>1</v>
      </c>
      <c r="I16" s="268">
        <v>1</v>
      </c>
      <c r="J16" s="268">
        <v>3</v>
      </c>
      <c r="K16" s="268" t="s">
        <v>360</v>
      </c>
      <c r="L16" s="269">
        <v>1</v>
      </c>
    </row>
    <row r="17" spans="1:12" ht="20.100000000000001" customHeight="1">
      <c r="A17" s="531" t="s">
        <v>126</v>
      </c>
      <c r="B17" s="20" t="s">
        <v>373</v>
      </c>
      <c r="C17" s="267">
        <v>8</v>
      </c>
      <c r="D17" s="268">
        <v>5</v>
      </c>
      <c r="E17" s="268" t="s">
        <v>360</v>
      </c>
      <c r="F17" s="268">
        <v>2</v>
      </c>
      <c r="G17" s="268">
        <v>6</v>
      </c>
      <c r="H17" s="268">
        <v>3</v>
      </c>
      <c r="I17" s="268" t="s">
        <v>360</v>
      </c>
      <c r="J17" s="268" t="s">
        <v>360</v>
      </c>
      <c r="K17" s="268">
        <v>1</v>
      </c>
      <c r="L17" s="269">
        <v>2</v>
      </c>
    </row>
    <row r="18" spans="1:12" ht="20.100000000000001" customHeight="1">
      <c r="A18" s="531"/>
      <c r="B18" s="21" t="s">
        <v>374</v>
      </c>
      <c r="C18" s="267">
        <v>6</v>
      </c>
      <c r="D18" s="268">
        <v>2</v>
      </c>
      <c r="E18" s="268" t="s">
        <v>360</v>
      </c>
      <c r="F18" s="429">
        <v>2</v>
      </c>
      <c r="G18" s="429">
        <v>4</v>
      </c>
      <c r="H18" s="268">
        <v>4</v>
      </c>
      <c r="I18" s="268" t="s">
        <v>360</v>
      </c>
      <c r="J18" s="268" t="s">
        <v>360</v>
      </c>
      <c r="K18" s="268">
        <v>2</v>
      </c>
      <c r="L18" s="269" t="s">
        <v>360</v>
      </c>
    </row>
    <row r="19" spans="1:12" ht="20.100000000000001" customHeight="1">
      <c r="A19" s="525" t="s">
        <v>181</v>
      </c>
      <c r="B19" s="20" t="s">
        <v>373</v>
      </c>
      <c r="C19" s="267">
        <v>3</v>
      </c>
      <c r="D19" s="268">
        <v>17</v>
      </c>
      <c r="E19" s="268" t="s">
        <v>360</v>
      </c>
      <c r="F19" s="268" t="s">
        <v>360</v>
      </c>
      <c r="G19" s="268">
        <v>3</v>
      </c>
      <c r="H19" s="268" t="s">
        <v>360</v>
      </c>
      <c r="I19" s="268" t="s">
        <v>360</v>
      </c>
      <c r="J19" s="268" t="s">
        <v>360</v>
      </c>
      <c r="K19" s="268" t="s">
        <v>360</v>
      </c>
      <c r="L19" s="269" t="s">
        <v>360</v>
      </c>
    </row>
    <row r="20" spans="1:12" ht="20.100000000000001" customHeight="1" thickBot="1">
      <c r="A20" s="526"/>
      <c r="B20" s="22" t="s">
        <v>374</v>
      </c>
      <c r="C20" s="272">
        <v>2</v>
      </c>
      <c r="D20" s="273">
        <v>1</v>
      </c>
      <c r="E20" s="273" t="s">
        <v>360</v>
      </c>
      <c r="F20" s="273" t="s">
        <v>360</v>
      </c>
      <c r="G20" s="273">
        <v>2</v>
      </c>
      <c r="H20" s="273" t="s">
        <v>360</v>
      </c>
      <c r="I20" s="273" t="s">
        <v>360</v>
      </c>
      <c r="J20" s="273" t="s">
        <v>360</v>
      </c>
      <c r="K20" s="273" t="s">
        <v>360</v>
      </c>
      <c r="L20" s="275" t="s">
        <v>360</v>
      </c>
    </row>
    <row r="21" spans="1:12">
      <c r="D21" s="276"/>
    </row>
    <row r="22" spans="1:12" s="152" customFormat="1" ht="13.5">
      <c r="A22" s="480" t="s">
        <v>72</v>
      </c>
      <c r="B22" s="481"/>
      <c r="C22" s="481"/>
      <c r="D22" s="481"/>
    </row>
    <row r="23" spans="1:12" ht="13.5">
      <c r="A23" s="480" t="s">
        <v>73</v>
      </c>
      <c r="B23" s="481"/>
      <c r="C23" s="481"/>
      <c r="D23" s="481"/>
    </row>
  </sheetData>
  <mergeCells count="16">
    <mergeCell ref="A23:D23"/>
    <mergeCell ref="A19:A20"/>
    <mergeCell ref="A13:A14"/>
    <mergeCell ref="A5:A6"/>
    <mergeCell ref="A7:A8"/>
    <mergeCell ref="A9:A10"/>
    <mergeCell ref="A11:A12"/>
    <mergeCell ref="A22:D22"/>
    <mergeCell ref="A15:A16"/>
    <mergeCell ref="A17:A18"/>
    <mergeCell ref="A4:B4"/>
    <mergeCell ref="A1:L1"/>
    <mergeCell ref="C2:G2"/>
    <mergeCell ref="H2:L2"/>
    <mergeCell ref="C3:L3"/>
    <mergeCell ref="A2:B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16" sqref="A16:C16"/>
    </sheetView>
  </sheetViews>
  <sheetFormatPr defaultRowHeight="12.75"/>
  <cols>
    <col min="1" max="1" width="54.42578125" customWidth="1"/>
    <col min="2" max="3" width="15.7109375" customWidth="1"/>
  </cols>
  <sheetData>
    <row r="1" spans="1:3" s="1" customFormat="1" ht="50.1" customHeight="1" thickBot="1">
      <c r="A1" s="532" t="s">
        <v>226</v>
      </c>
      <c r="B1" s="533"/>
      <c r="C1" s="483"/>
    </row>
    <row r="2" spans="1:3" ht="30" customHeight="1">
      <c r="A2" s="498" t="s">
        <v>349</v>
      </c>
      <c r="B2" s="484" t="s">
        <v>365</v>
      </c>
      <c r="C2" s="485"/>
    </row>
    <row r="3" spans="1:3" ht="15.95" customHeight="1" thickBot="1">
      <c r="A3" s="500"/>
      <c r="B3" s="170" t="s">
        <v>74</v>
      </c>
      <c r="C3" s="171" t="s">
        <v>75</v>
      </c>
    </row>
    <row r="4" spans="1:3" ht="24.95" customHeight="1">
      <c r="A4" s="34" t="s">
        <v>347</v>
      </c>
      <c r="B4" s="70">
        <v>125</v>
      </c>
      <c r="C4" s="278">
        <v>123</v>
      </c>
    </row>
    <row r="5" spans="1:3" ht="24.95" customHeight="1">
      <c r="A5" s="15" t="s">
        <v>383</v>
      </c>
      <c r="B5" s="67">
        <v>22</v>
      </c>
      <c r="C5" s="279">
        <v>22</v>
      </c>
    </row>
    <row r="6" spans="1:3" ht="24.95" customHeight="1">
      <c r="A6" s="15" t="s">
        <v>384</v>
      </c>
      <c r="B6" s="67">
        <v>59</v>
      </c>
      <c r="C6" s="279">
        <v>57</v>
      </c>
    </row>
    <row r="7" spans="1:3" ht="24.95" customHeight="1">
      <c r="A7" s="15" t="s">
        <v>385</v>
      </c>
      <c r="B7" s="67">
        <v>44</v>
      </c>
      <c r="C7" s="279">
        <v>44</v>
      </c>
    </row>
    <row r="8" spans="1:3" ht="35.1" customHeight="1">
      <c r="A8" s="30" t="s">
        <v>284</v>
      </c>
      <c r="B8" s="65"/>
      <c r="C8" s="43"/>
    </row>
    <row r="9" spans="1:3" ht="24.95" customHeight="1">
      <c r="A9" s="15" t="s">
        <v>386</v>
      </c>
      <c r="B9" s="67">
        <v>13</v>
      </c>
      <c r="C9" s="279">
        <v>16</v>
      </c>
    </row>
    <row r="10" spans="1:3" ht="24.95" customHeight="1">
      <c r="A10" s="15" t="s">
        <v>387</v>
      </c>
      <c r="B10" s="67">
        <v>28</v>
      </c>
      <c r="C10" s="279">
        <v>33</v>
      </c>
    </row>
    <row r="11" spans="1:3" ht="24.95" customHeight="1">
      <c r="A11" s="15" t="s">
        <v>388</v>
      </c>
      <c r="B11" s="67" t="s">
        <v>360</v>
      </c>
      <c r="C11" s="8" t="s">
        <v>360</v>
      </c>
    </row>
    <row r="12" spans="1:3" ht="24.95" customHeight="1">
      <c r="A12" s="32" t="s">
        <v>389</v>
      </c>
      <c r="B12" s="65"/>
      <c r="C12" s="43"/>
    </row>
    <row r="13" spans="1:3" ht="24.95" customHeight="1">
      <c r="A13" s="15" t="s">
        <v>390</v>
      </c>
      <c r="B13" s="67">
        <v>12</v>
      </c>
      <c r="C13" s="279">
        <v>13</v>
      </c>
    </row>
    <row r="14" spans="1:3" ht="24.95" customHeight="1" thickBot="1">
      <c r="A14" s="16" t="s">
        <v>391</v>
      </c>
      <c r="B14" s="68">
        <v>74</v>
      </c>
      <c r="C14" s="280">
        <v>70</v>
      </c>
    </row>
    <row r="16" spans="1:3" s="152" customFormat="1" ht="13.5">
      <c r="A16" s="480" t="s">
        <v>72</v>
      </c>
      <c r="B16" s="481"/>
      <c r="C16" s="481"/>
    </row>
    <row r="17" spans="1:3" s="152" customFormat="1" ht="13.5">
      <c r="A17" s="480" t="s">
        <v>73</v>
      </c>
      <c r="B17" s="481"/>
      <c r="C17" s="481"/>
    </row>
  </sheetData>
  <mergeCells count="5">
    <mergeCell ref="A17:C17"/>
    <mergeCell ref="A2:A3"/>
    <mergeCell ref="B2:C2"/>
    <mergeCell ref="A1:C1"/>
    <mergeCell ref="A16:C16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22" sqref="B22"/>
    </sheetView>
  </sheetViews>
  <sheetFormatPr defaultRowHeight="12.75"/>
  <cols>
    <col min="1" max="1" width="54.28515625" customWidth="1"/>
    <col min="2" max="3" width="15.7109375" customWidth="1"/>
  </cols>
  <sheetData>
    <row r="1" spans="1:3" s="1" customFormat="1" ht="65.099999999999994" customHeight="1" thickBot="1">
      <c r="A1" s="493" t="s">
        <v>34</v>
      </c>
      <c r="B1" s="483"/>
      <c r="C1" s="483"/>
    </row>
    <row r="2" spans="1:3" ht="30" customHeight="1">
      <c r="A2" s="488" t="s">
        <v>349</v>
      </c>
      <c r="B2" s="535" t="s">
        <v>205</v>
      </c>
      <c r="C2" s="518"/>
    </row>
    <row r="3" spans="1:3" ht="15.95" customHeight="1" thickBot="1">
      <c r="A3" s="534"/>
      <c r="B3" s="153" t="s">
        <v>74</v>
      </c>
      <c r="C3" s="154" t="s">
        <v>75</v>
      </c>
    </row>
    <row r="4" spans="1:3" ht="24.95" customHeight="1">
      <c r="A4" s="29" t="s">
        <v>379</v>
      </c>
      <c r="B4" s="6">
        <v>89</v>
      </c>
      <c r="C4" s="184">
        <v>89</v>
      </c>
    </row>
    <row r="5" spans="1:3" ht="24.95" customHeight="1">
      <c r="A5" s="42" t="s">
        <v>348</v>
      </c>
      <c r="B5" s="65"/>
      <c r="C5" s="41"/>
    </row>
    <row r="6" spans="1:3" ht="24.95" customHeight="1">
      <c r="A6" s="15" t="s">
        <v>380</v>
      </c>
      <c r="B6" s="67">
        <v>15</v>
      </c>
      <c r="C6" s="261">
        <v>18</v>
      </c>
    </row>
    <row r="7" spans="1:3" ht="24.95" customHeight="1">
      <c r="A7" s="15" t="s">
        <v>381</v>
      </c>
      <c r="B7" s="67">
        <v>73</v>
      </c>
      <c r="C7" s="261">
        <v>71</v>
      </c>
    </row>
    <row r="8" spans="1:3" ht="24.95" customHeight="1" thickBot="1">
      <c r="A8" s="16" t="s">
        <v>382</v>
      </c>
      <c r="B8" s="68">
        <v>1</v>
      </c>
      <c r="C8" s="281" t="s">
        <v>360</v>
      </c>
    </row>
    <row r="10" spans="1:3" s="152" customFormat="1" ht="13.5">
      <c r="A10" s="480" t="s">
        <v>72</v>
      </c>
      <c r="B10" s="481"/>
      <c r="C10" s="481"/>
    </row>
    <row r="11" spans="1:3" s="152" customFormat="1" ht="13.5">
      <c r="A11" s="480" t="s">
        <v>73</v>
      </c>
      <c r="B11" s="481"/>
      <c r="C11" s="481"/>
    </row>
  </sheetData>
  <mergeCells count="5">
    <mergeCell ref="A11:C11"/>
    <mergeCell ref="A2:A3"/>
    <mergeCell ref="B2:C2"/>
    <mergeCell ref="A1:C1"/>
    <mergeCell ref="A10:C10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0" sqref="G20"/>
    </sheetView>
  </sheetViews>
  <sheetFormatPr defaultRowHeight="12.75"/>
  <cols>
    <col min="1" max="1" width="32.5703125" customWidth="1"/>
    <col min="2" max="9" width="6.7109375" customWidth="1"/>
  </cols>
  <sheetData>
    <row r="1" spans="1:9" s="1" customFormat="1" ht="60" customHeight="1" thickBot="1">
      <c r="A1" s="513" t="s">
        <v>32</v>
      </c>
      <c r="B1" s="536"/>
      <c r="C1" s="536"/>
      <c r="D1" s="536"/>
      <c r="E1" s="536"/>
      <c r="F1" s="536"/>
      <c r="G1" s="536"/>
      <c r="H1" s="536"/>
      <c r="I1" s="536"/>
    </row>
    <row r="2" spans="1:9" ht="30" customHeight="1">
      <c r="A2" s="498" t="s">
        <v>349</v>
      </c>
      <c r="B2" s="484" t="s">
        <v>392</v>
      </c>
      <c r="C2" s="484"/>
      <c r="D2" s="484"/>
      <c r="E2" s="484"/>
      <c r="F2" s="484"/>
      <c r="G2" s="484"/>
      <c r="H2" s="484"/>
      <c r="I2" s="485"/>
    </row>
    <row r="3" spans="1:9" ht="20.100000000000001" customHeight="1">
      <c r="A3" s="499"/>
      <c r="B3" s="537" t="s">
        <v>393</v>
      </c>
      <c r="C3" s="520"/>
      <c r="D3" s="520" t="s">
        <v>281</v>
      </c>
      <c r="E3" s="538"/>
      <c r="F3" s="520" t="s">
        <v>282</v>
      </c>
      <c r="G3" s="520"/>
      <c r="H3" s="539">
        <v>1</v>
      </c>
      <c r="I3" s="540"/>
    </row>
    <row r="4" spans="1:9" ht="15.95" customHeight="1" thickBot="1">
      <c r="A4" s="500"/>
      <c r="B4" s="170" t="s">
        <v>74</v>
      </c>
      <c r="C4" s="283" t="s">
        <v>75</v>
      </c>
      <c r="D4" s="284" t="s">
        <v>74</v>
      </c>
      <c r="E4" s="283" t="s">
        <v>75</v>
      </c>
      <c r="F4" s="284" t="s">
        <v>74</v>
      </c>
      <c r="G4" s="283" t="s">
        <v>75</v>
      </c>
      <c r="H4" s="284" t="s">
        <v>74</v>
      </c>
      <c r="I4" s="285" t="s">
        <v>75</v>
      </c>
    </row>
    <row r="5" spans="1:9" ht="35.1" customHeight="1">
      <c r="A5" s="29" t="s">
        <v>201</v>
      </c>
      <c r="B5" s="70">
        <v>11</v>
      </c>
      <c r="C5" s="289">
        <v>6</v>
      </c>
      <c r="D5" s="288">
        <v>19</v>
      </c>
      <c r="E5" s="288">
        <v>24</v>
      </c>
      <c r="F5" s="288">
        <v>18</v>
      </c>
      <c r="G5" s="288">
        <v>13</v>
      </c>
      <c r="H5" s="288">
        <v>42</v>
      </c>
      <c r="I5" s="290">
        <v>42</v>
      </c>
    </row>
    <row r="6" spans="1:9" ht="24.95" customHeight="1">
      <c r="A6" s="11" t="s">
        <v>394</v>
      </c>
      <c r="B6" s="67">
        <v>8</v>
      </c>
      <c r="C6" s="251">
        <v>11</v>
      </c>
      <c r="D6" s="286">
        <v>5</v>
      </c>
      <c r="E6" s="286">
        <v>5</v>
      </c>
      <c r="F6" s="286">
        <v>11</v>
      </c>
      <c r="G6" s="286">
        <v>8</v>
      </c>
      <c r="H6" s="286">
        <v>6</v>
      </c>
      <c r="I6" s="261">
        <v>5</v>
      </c>
    </row>
    <row r="7" spans="1:9" ht="24.95" customHeight="1">
      <c r="A7" s="11" t="s">
        <v>395</v>
      </c>
      <c r="B7" s="67">
        <v>9</v>
      </c>
      <c r="C7" s="251">
        <v>13</v>
      </c>
      <c r="D7" s="286">
        <v>23</v>
      </c>
      <c r="E7" s="286">
        <v>16</v>
      </c>
      <c r="F7" s="286">
        <v>7</v>
      </c>
      <c r="G7" s="286">
        <v>7</v>
      </c>
      <c r="H7" s="286">
        <v>5</v>
      </c>
      <c r="I7" s="261">
        <v>6</v>
      </c>
    </row>
    <row r="8" spans="1:9" ht="24.95" customHeight="1">
      <c r="A8" s="11" t="s">
        <v>396</v>
      </c>
      <c r="B8" s="67">
        <v>13</v>
      </c>
      <c r="C8" s="251">
        <v>12</v>
      </c>
      <c r="D8" s="286">
        <v>24</v>
      </c>
      <c r="E8" s="286">
        <v>20</v>
      </c>
      <c r="F8" s="286">
        <v>2</v>
      </c>
      <c r="G8" s="286">
        <v>5</v>
      </c>
      <c r="H8" s="286">
        <v>4</v>
      </c>
      <c r="I8" s="261">
        <v>3</v>
      </c>
    </row>
    <row r="9" spans="1:9" ht="24.95" customHeight="1" thickBot="1">
      <c r="A9" s="12" t="s">
        <v>397</v>
      </c>
      <c r="B9" s="68">
        <v>8</v>
      </c>
      <c r="C9" s="291">
        <v>7</v>
      </c>
      <c r="D9" s="287">
        <v>1</v>
      </c>
      <c r="E9" s="287">
        <v>2</v>
      </c>
      <c r="F9" s="287">
        <v>6</v>
      </c>
      <c r="G9" s="287">
        <v>5</v>
      </c>
      <c r="H9" s="287">
        <v>10</v>
      </c>
      <c r="I9" s="262">
        <v>13</v>
      </c>
    </row>
    <row r="10" spans="1:9">
      <c r="C10" s="282"/>
    </row>
    <row r="11" spans="1:9" s="152" customFormat="1" ht="13.5">
      <c r="A11" s="480" t="s">
        <v>72</v>
      </c>
      <c r="B11" s="481"/>
      <c r="C11" s="481"/>
      <c r="D11" s="481"/>
    </row>
    <row r="12" spans="1:9" s="152" customFormat="1" ht="13.5">
      <c r="A12" s="480" t="s">
        <v>73</v>
      </c>
      <c r="B12" s="481"/>
      <c r="C12" s="481"/>
      <c r="D12" s="481"/>
    </row>
  </sheetData>
  <mergeCells count="9">
    <mergeCell ref="A11:D11"/>
    <mergeCell ref="A12:D12"/>
    <mergeCell ref="A1:I1"/>
    <mergeCell ref="A2:A4"/>
    <mergeCell ref="B2:I2"/>
    <mergeCell ref="B3:C3"/>
    <mergeCell ref="D3:E3"/>
    <mergeCell ref="F3:G3"/>
    <mergeCell ref="H3:I3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21" sqref="C21"/>
    </sheetView>
  </sheetViews>
  <sheetFormatPr defaultRowHeight="12.75"/>
  <cols>
    <col min="1" max="1" width="54.42578125" customWidth="1"/>
    <col min="2" max="3" width="15.7109375" customWidth="1"/>
  </cols>
  <sheetData>
    <row r="1" spans="1:3" ht="39.950000000000003" customHeight="1" thickBot="1">
      <c r="A1" s="541" t="s">
        <v>227</v>
      </c>
      <c r="B1" s="514"/>
      <c r="C1" s="514"/>
    </row>
    <row r="2" spans="1:3" ht="35.1" customHeight="1">
      <c r="A2" s="488" t="s">
        <v>349</v>
      </c>
      <c r="B2" s="535" t="s">
        <v>5</v>
      </c>
      <c r="C2" s="518"/>
    </row>
    <row r="3" spans="1:3" ht="15.95" customHeight="1" thickBot="1">
      <c r="A3" s="534"/>
      <c r="B3" s="153" t="s">
        <v>74</v>
      </c>
      <c r="C3" s="154" t="s">
        <v>75</v>
      </c>
    </row>
    <row r="4" spans="1:3" ht="35.1" customHeight="1">
      <c r="A4" s="29" t="s">
        <v>19</v>
      </c>
      <c r="B4" s="150">
        <v>33</v>
      </c>
      <c r="C4" s="184">
        <v>32</v>
      </c>
    </row>
    <row r="5" spans="1:3" ht="24.95" customHeight="1">
      <c r="A5" s="11" t="s">
        <v>20</v>
      </c>
      <c r="B5" s="35">
        <v>112</v>
      </c>
      <c r="C5" s="43">
        <v>110</v>
      </c>
    </row>
    <row r="6" spans="1:3" ht="24.95" customHeight="1">
      <c r="A6" s="11" t="s">
        <v>21</v>
      </c>
      <c r="B6" s="35">
        <v>83</v>
      </c>
      <c r="C6" s="43">
        <v>78</v>
      </c>
    </row>
    <row r="7" spans="1:3" ht="24.95" customHeight="1">
      <c r="A7" s="11" t="s">
        <v>22</v>
      </c>
      <c r="B7" s="35">
        <v>64</v>
      </c>
      <c r="C7" s="43">
        <v>62</v>
      </c>
    </row>
    <row r="8" spans="1:3" ht="24.95" customHeight="1">
      <c r="A8" s="11" t="s">
        <v>23</v>
      </c>
      <c r="B8" s="35">
        <v>52</v>
      </c>
      <c r="C8" s="43">
        <v>49</v>
      </c>
    </row>
    <row r="9" spans="1:3" ht="24.95" customHeight="1" thickBot="1">
      <c r="A9" s="12" t="s">
        <v>24</v>
      </c>
      <c r="B9" s="151">
        <v>45</v>
      </c>
      <c r="C9" s="185">
        <v>38</v>
      </c>
    </row>
    <row r="11" spans="1:3" s="152" customFormat="1" ht="13.5">
      <c r="A11" s="480" t="s">
        <v>72</v>
      </c>
      <c r="B11" s="481"/>
      <c r="C11" s="481"/>
    </row>
    <row r="12" spans="1:3" s="152" customFormat="1" ht="13.5">
      <c r="A12" s="480" t="s">
        <v>73</v>
      </c>
      <c r="B12" s="481"/>
      <c r="C12" s="481"/>
    </row>
  </sheetData>
  <mergeCells count="5">
    <mergeCell ref="A12:C12"/>
    <mergeCell ref="A2:A3"/>
    <mergeCell ref="B2:C2"/>
    <mergeCell ref="A1:C1"/>
    <mergeCell ref="A11:C1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43</vt:i4>
      </vt:variant>
      <vt:variant>
        <vt:lpstr>Zakresy nazwane</vt:lpstr>
      </vt:variant>
      <vt:variant>
        <vt:i4>35</vt:i4>
      </vt:variant>
    </vt:vector>
  </HeadingPairs>
  <TitlesOfParts>
    <vt:vector size="78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Tabl. 32</vt:lpstr>
      <vt:lpstr>Tabl. 33</vt:lpstr>
      <vt:lpstr>Tabl. 34</vt:lpstr>
      <vt:lpstr>Tabl. 35</vt:lpstr>
      <vt:lpstr>Tabl. 36</vt:lpstr>
      <vt:lpstr>Tabl. 37</vt:lpstr>
      <vt:lpstr>Tabl. 38</vt:lpstr>
      <vt:lpstr>Tabl. 39</vt:lpstr>
      <vt:lpstr>Tabl. 40</vt:lpstr>
      <vt:lpstr>Arkusz1</vt:lpstr>
      <vt:lpstr>'Tabl. 3'!_Toc266175422</vt:lpstr>
      <vt:lpstr>'Tabl. 4'!_Toc266175425</vt:lpstr>
      <vt:lpstr>'Tabl. 6'!_Toc266175427</vt:lpstr>
      <vt:lpstr>'Tabl. 7'!_Toc266175428</vt:lpstr>
      <vt:lpstr>'Tabl. 10'!_Toc266175429</vt:lpstr>
      <vt:lpstr>'Tabl. 9'!_Toc266175430</vt:lpstr>
      <vt:lpstr>'Tabl. 35'!_Toc266175431</vt:lpstr>
      <vt:lpstr>'Tabl. 36'!_Toc266175432</vt:lpstr>
      <vt:lpstr>'Tabl. 8'!_Toc266175433</vt:lpstr>
      <vt:lpstr>'Tabl. 24'!_Toc266175436</vt:lpstr>
      <vt:lpstr>'Tabl. 34'!_Toc266175448</vt:lpstr>
      <vt:lpstr>'Tabl. 3'!_Toc266176441</vt:lpstr>
      <vt:lpstr>'Tabl. 4'!_Toc266176444</vt:lpstr>
      <vt:lpstr>'Tabl. 6'!_Toc266176446</vt:lpstr>
      <vt:lpstr>'Tabl. 7'!_Toc266176447</vt:lpstr>
      <vt:lpstr>'Tabl. 10'!_Toc266176448</vt:lpstr>
      <vt:lpstr>'Tabl. 5'!_Toc295135565</vt:lpstr>
      <vt:lpstr>'Tabl. 24'!_Toc295135572</vt:lpstr>
      <vt:lpstr>Tabl.17!_Toc295135573</vt:lpstr>
      <vt:lpstr>'Tabl. 25'!_Toc295135575</vt:lpstr>
      <vt:lpstr>'Tabl. 27'!_Toc295135581</vt:lpstr>
      <vt:lpstr>'Tabl. 13'!_Toc295137331</vt:lpstr>
      <vt:lpstr>'Tabl. 24'!_Toc295137335</vt:lpstr>
      <vt:lpstr>'Tabl. 25'!_Toc295137339</vt:lpstr>
      <vt:lpstr>'Tabl. 26'!_Toc295137346</vt:lpstr>
      <vt:lpstr>'Tabl. 13'!_Toc328660603</vt:lpstr>
      <vt:lpstr>'Tabl. 11'!_Toc328660604</vt:lpstr>
      <vt:lpstr>'Tabl. 14'!_Toc328660605</vt:lpstr>
      <vt:lpstr>'Tabl. 15'!_Toc328660606</vt:lpstr>
      <vt:lpstr>'Tabl. 24'!_Toc328660609</vt:lpstr>
      <vt:lpstr>'Tabl. 12'!_Toc328660610</vt:lpstr>
      <vt:lpstr>'Tabl. 25'!_Toc328660615</vt:lpstr>
      <vt:lpstr>'Tabl. 26'!_Toc328660621</vt:lpstr>
      <vt:lpstr>'Tabl. 31'!_Toc328660623</vt:lpstr>
      <vt:lpstr>'Tabl. 33'!_Toc328660624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roszczyk</dc:creator>
  <cp:lastModifiedBy>Roszczyk Krystyna</cp:lastModifiedBy>
  <cp:lastPrinted>2014-09-01T11:02:10Z</cp:lastPrinted>
  <dcterms:created xsi:type="dcterms:W3CDTF">2012-07-02T08:31:52Z</dcterms:created>
  <dcterms:modified xsi:type="dcterms:W3CDTF">2014-09-09T09:57:46Z</dcterms:modified>
</cp:coreProperties>
</file>