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5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1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2" r:id="rId14"/>
    <sheet name="Tabl. 14" sheetId="33" r:id="rId15"/>
    <sheet name="Wybrane dane o województwie" sheetId="16" r:id="rId16"/>
  </sheets>
  <definedNames>
    <definedName name="_xlnm.Print_Area" localSheetId="0">'Spis tablic'!$B$1:$D$19</definedName>
    <definedName name="_xlnm.Print_Area" localSheetId="1">'Tabl. 1'!$A$1:$E$20</definedName>
    <definedName name="_xlnm.Print_Area" localSheetId="10">'Tabl. 10'!$A$1:$E$9</definedName>
    <definedName name="_xlnm.Print_Area" localSheetId="11">'Tabl. 11'!$A$1:$G$13</definedName>
    <definedName name="_xlnm.Print_Area" localSheetId="12">'Tabl. 12'!$A$1:$D$14</definedName>
    <definedName name="_xlnm.Print_Area" localSheetId="13">'Tabl. 13'!$A$1:$C$15</definedName>
    <definedName name="_xlnm.Print_Area" localSheetId="14">'Tabl. 14'!$A$1:$C$10</definedName>
    <definedName name="_xlnm.Print_Area" localSheetId="2">'Tabl. 2'!$A$1:$D$8</definedName>
    <definedName name="_xlnm.Print_Area" localSheetId="3">'Tabl. 3'!$A$1:$E$20</definedName>
    <definedName name="_xlnm.Print_Area" localSheetId="4">'Tabl. 4'!$A$1:$E$15</definedName>
    <definedName name="_xlnm.Print_Area" localSheetId="5">'Tabl. 5'!$A$1:$F$9</definedName>
    <definedName name="_xlnm.Print_Area" localSheetId="6">'Tabl. 6'!$A$1:$F$11</definedName>
    <definedName name="_xlnm.Print_Area" localSheetId="7">'Tabl. 7'!$A$1:$K$15</definedName>
    <definedName name="_xlnm.Print_Area" localSheetId="8">'Tabl. 8'!$A$1:$D$21</definedName>
    <definedName name="_xlnm.Print_Area" localSheetId="9">'Tabl. 9'!$A$1:$D$8</definedName>
    <definedName name="_xlnm.Print_Area" localSheetId="15">'Wybrane dane o województwie'!$A$1:$N$82</definedName>
    <definedName name="Title" localSheetId="0">'Spis tablic'!$B$3</definedName>
    <definedName name="Title" localSheetId="1">'Tabl. 1'!$A$3</definedName>
    <definedName name="Title" localSheetId="10">'Tabl. 10'!$A$3</definedName>
    <definedName name="Title" localSheetId="11">'Tabl. 11'!$A$4</definedName>
    <definedName name="Title" localSheetId="12">'Tabl. 12'!$A$3</definedName>
    <definedName name="Title" localSheetId="13">'Tabl. 13'!$A$3</definedName>
    <definedName name="Title" localSheetId="14">'Tabl. 14'!$A$3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5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EO15" i="31" l="1"/>
  <c r="XEO14" i="31"/>
  <c r="XEO13" i="31"/>
  <c r="XEO12" i="31"/>
  <c r="XEO11" i="31"/>
  <c r="XEO10" i="31"/>
  <c r="XEO9" i="31"/>
  <c r="XEO8" i="31"/>
  <c r="XEO6" i="31"/>
</calcChain>
</file>

<file path=xl/sharedStrings.xml><?xml version="1.0" encoding="utf-8"?>
<sst xmlns="http://schemas.openxmlformats.org/spreadsheetml/2006/main" count="554" uniqueCount="263">
  <si>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</si>
  <si>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</si>
  <si>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</si>
  <si>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</si>
  <si>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</si>
  <si>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</si>
  <si>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</si>
  <si>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</si>
  <si>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</si>
  <si>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7.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</si>
  <si>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</si>
  <si>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</si>
  <si>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</si>
  <si>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</si>
  <si>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</si>
  <si>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</si>
  <si>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</si>
  <si>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</si>
  <si>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</si>
  <si>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</si>
  <si>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</si>
  <si>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</si>
  <si>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</si>
  <si>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</si>
  <si>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</si>
  <si>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</si>
  <si>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</si>
  <si>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</si>
  <si>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</si>
  <si>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</si>
  <si>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</si>
  <si>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</si>
  <si>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</si>
  <si>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</si>
  <si>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</si>
  <si>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</si>
  <si>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</si>
  <si>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</si>
  <si>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</si>
  <si>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</si>
  <si>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</si>
  <si>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</si>
  <si>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</si>
  <si>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</si>
  <si>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</si>
  <si>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</si>
  <si>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</si>
  <si>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</si>
  <si>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</si>
  <si>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</si>
  <si>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</si>
  <si>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</si>
  <si>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</si>
  <si>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</si>
  <si>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</si>
  <si>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</si>
  <si>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</si>
  <si>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</si>
  <si>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</si>
  <si>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</si>
  <si>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</si>
  <si>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</si>
  <si>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</si>
  <si>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</si>
  <si>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</si>
  <si>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</si>
  <si>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</si>
  <si>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</si>
  <si>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</si>
  <si>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</si>
  <si>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</si>
  <si>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</si>
  <si>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</si>
  <si>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</si>
  <si>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</si>
  <si>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</si>
  <si>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</si>
  <si>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</si>
  <si>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</si>
  <si>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</si>
  <si>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</si>
  <si>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</si>
  <si>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</si>
  <si>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</si>
  <si>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</si>
  <si>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</si>
  <si>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</si>
  <si>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</si>
  <si>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</si>
  <si>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</si>
  <si>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</si>
  <si>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</si>
  <si>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</si>
  <si>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</si>
  <si>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</si>
  <si>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</si>
  <si>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</si>
  <si>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</si>
  <si>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</si>
  <si>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</si>
  <si>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</si>
  <si>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</si>
  <si>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</si>
  <si>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</si>
  <si>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</si>
  <si>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</si>
  <si>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</si>
  <si>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</si>
  <si>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</si>
  <si>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</si>
  <si>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</si>
  <si>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</si>
  <si>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</si>
  <si>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</si>
  <si>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</si>
  <si>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</si>
  <si>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</si>
  <si>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</si>
  <si>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</si>
  <si>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</si>
  <si>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</si>
  <si>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</si>
  <si>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</si>
  <si>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</si>
  <si>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</si>
  <si>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</si>
  <si>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</si>
  <si>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</si>
  <si>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</si>
  <si>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</si>
  <si>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</si>
  <si>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</si>
  <si>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</si>
  <si>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</si>
  <si>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</si>
  <si>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</si>
  <si>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</si>
  <si>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</si>
  <si>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</si>
  <si>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</si>
  <si>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</si>
  <si>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</si>
  <si>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</si>
  <si>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</si>
  <si>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</si>
  <si>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</si>
  <si>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</si>
  <si>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</si>
  <si>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</si>
  <si>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</si>
  <si>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 W przedsiębiorstwach, w których liczba pracujących przekracza 9 osób. b Udział zarejestrowanych bezrobotnych w cywilnej ludności aktywnej zawodowo, szacowanej na koniec każdego miesiąca. Stopa bezrobocia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 * Dane zmienione w stosunku do publikowanych wcześniej.</t>
  </si>
  <si>
    <t>Komunalne</t>
  </si>
  <si>
    <t>Tabl. 8.</t>
  </si>
  <si>
    <t>2023</t>
  </si>
  <si>
    <t xml:space="preserve">2023 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</si>
  <si>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</si>
  <si>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</si>
  <si>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</si>
  <si>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</si>
  <si>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</si>
  <si>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</si>
  <si>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</si>
  <si>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</si>
  <si>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</si>
  <si>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</si>
  <si>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</si>
  <si>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</si>
  <si>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</si>
  <si>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</si>
  <si>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</si>
  <si>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</si>
  <si>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</si>
  <si>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Tabl. 6</t>
  </si>
  <si>
    <t>Tabl. 12.</t>
  </si>
  <si>
    <t xml:space="preserve">Tabl. 12. Dynamika i struktura sprzedaży detalicznej (w cenach bieżących) </t>
  </si>
  <si>
    <t>Tabl. 11. Liczba mieszkań, na budowę których wydano pozwolenia lub dokonano zgłoszenia z projektem budowlanym</t>
  </si>
  <si>
    <t xml:space="preserve">Tabl. 10. Mieszkania oddane do użytkowania </t>
  </si>
  <si>
    <t xml:space="preserve">Tabl. 9. Dynamika i struktura produkcji budowlano-montażowej (w cenach bieżących) </t>
  </si>
  <si>
    <t xml:space="preserve">Tabl. 8. Dynamika produkcji sprzedanej przemysłu (w cenach stałych) i jej struktura (w cenach bieżących) </t>
  </si>
  <si>
    <r>
      <t>Tabl. 7.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</si>
  <si>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r>
      <t>Tabl. 6.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</si>
  <si>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 xml:space="preserve">Tabl. 5.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</si>
  <si>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t>Wskaźniki cen towarów i usług konsumpcyjnych</t>
  </si>
  <si>
    <t xml:space="preserve">Tabl. 4. Wskaźniki cen towarów i usług konsumpcyjnych 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</si>
  <si>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</si>
  <si>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</si>
  <si>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</si>
  <si>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</si>
  <si>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</si>
  <si>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</si>
  <si>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</si>
  <si>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</si>
  <si>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</si>
  <si>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07–09</t>
  </si>
  <si>
    <t>2024</t>
  </si>
  <si>
    <t xml:space="preserve">02  </t>
  </si>
  <si>
    <t>10–12</t>
  </si>
  <si>
    <t>01–02 2024=100</t>
  </si>
  <si>
    <t>Przychody, koszty i wyniki finansowe przedsiębiorstw niefinansowych</t>
  </si>
  <si>
    <t>Tabl. 13.</t>
  </si>
  <si>
    <t>Podstawowe wskaźniki ekonomiczno-finansowe</t>
  </si>
  <si>
    <t>Tabl. 14.</t>
  </si>
  <si>
    <t>w mln zł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</si>
  <si>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</si>
  <si>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</si>
  <si>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</si>
  <si>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</si>
  <si>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</si>
  <si>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</si>
  <si>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</si>
  <si>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</si>
  <si>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</si>
  <si>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</si>
  <si>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</si>
  <si>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13. Przychody, koszty i wyniki finansowe przedsiębiorstw niefinansowych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</si>
  <si>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</si>
  <si>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</si>
  <si>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</si>
  <si>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</si>
  <si>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</si>
  <si>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</si>
  <si>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</si>
  <si>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14. Podstawowe wskaźniki ekonomiczno-finansowe</t>
  </si>
  <si>
    <t>01–12 2023</t>
  </si>
  <si>
    <t>a Bez skupu realizowanego przez osoby fizyczne. b Obejmuje: bydło, cielęta, trzodę chlewną, owce, konie i drób; w przeliczeniu na mięso (łącznie 
z tłuszczami), w wadze poubojowej ciepłej. c W mln litrów.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</si>
  <si>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 2021):</t>
    </r>
  </si>
  <si>
    <t>Komunikat o sytuacji społeczno-gospodarczej województwa wielkopolskiego w lutym 2025 r.</t>
  </si>
  <si>
    <t>02 2025</t>
  </si>
  <si>
    <t xml:space="preserve">02 2025 </t>
  </si>
  <si>
    <t>01–02 2025</t>
  </si>
  <si>
    <t xml:space="preserve">01–02 2025 </t>
  </si>
  <si>
    <t>02 2024=100</t>
  </si>
  <si>
    <t>2025</t>
  </si>
  <si>
    <t xml:space="preserve">2025  </t>
  </si>
  <si>
    <t xml:space="preserve">2024 </t>
  </si>
  <si>
    <t>07 2024–02 2025</t>
  </si>
  <si>
    <t xml:space="preserve">07 2024–02 2025 </t>
  </si>
  <si>
    <t xml:space="preserve">02 2025  </t>
  </si>
  <si>
    <t>01 2025=100</t>
  </si>
  <si>
    <t>02
2024=100</t>
  </si>
  <si>
    <t>01
2025=100</t>
  </si>
  <si>
    <r>
      <t>01</t>
    </r>
    <r>
      <rPr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2025=100</t>
    </r>
  </si>
  <si>
    <t xml:space="preserve">01–02 2025  </t>
  </si>
  <si>
    <t xml:space="preserve">01–02 2025   </t>
  </si>
  <si>
    <t xml:space="preserve">01–02 205 </t>
  </si>
  <si>
    <t xml:space="preserve">01–02 2025    </t>
  </si>
  <si>
    <t xml:space="preserve">01–02 2025     </t>
  </si>
  <si>
    <t>01–12 2024</t>
  </si>
  <si>
    <t>A – 2024 r.</t>
  </si>
  <si>
    <t>B – 2025 r.</t>
  </si>
  <si>
    <t>07 2023–02 2024=100</t>
  </si>
  <si>
    <t>a W okresie 01–02 2025 r. bez skupu realizowanego przez osoby fizyczne. b Obejmuje: pszenicę, żyto, jęczmień, owies, pszenżyto; łącznie 
z mieszankami zbożowymi; bez ziarna siewnego.</t>
  </si>
  <si>
    <t>–</t>
  </si>
  <si>
    <t>8,2 razy</t>
  </si>
  <si>
    <t>Pozostała sprzedaż detaliczna prowadzona w niewyspecjalizowanych sklepach</t>
  </si>
  <si>
    <t>107,3*</t>
  </si>
  <si>
    <t>100,2*</t>
  </si>
  <si>
    <t>16027*</t>
  </si>
  <si>
    <t>17469*</t>
  </si>
  <si>
    <t>19332*</t>
  </si>
  <si>
    <t>84,6*</t>
  </si>
  <si>
    <t>83,5*</t>
  </si>
  <si>
    <t>85,6*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</si>
</sst>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u/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6" fillId="0" borderId="0"/>
  </cellStyleXfs>
  <cellXfs count="280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6" fillId="0" borderId="0" xfId="0" applyFont="1" applyFill="1" applyAlignment="1">
      <alignment horizontal="left" vertical="top" wrapText="1"/>
    </xf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3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3" xfId="0" applyFont="1" applyBorder="1" applyAlignment="1">
      <alignment horizontal="left" vertical="center" wrapText="1" indent="1"/>
    </xf>
    <xf numFmtId="0" fontId="16" fillId="0" borderId="3" xfId="0" applyFont="1" applyBorder="1" applyAlignment="1">
      <alignment horizontal="left" vertical="center" wrapText="1" indent="2"/>
    </xf>
    <xf numFmtId="0" fontId="14" fillId="0" borderId="6" xfId="0" applyFont="1" applyBorder="1" applyAlignment="1">
      <alignment wrapText="1"/>
    </xf>
    <xf numFmtId="0" fontId="14" fillId="0" borderId="3" xfId="0" applyFont="1" applyBorder="1" applyAlignment="1">
      <alignment horizontal="left" vertical="center" wrapText="1" indent="2"/>
    </xf>
    <xf numFmtId="0" fontId="14" fillId="0" borderId="6" xfId="0" applyFont="1" applyBorder="1" applyAlignment="1">
      <alignment horizontal="left" vertical="center" wrapText="1" indent="1"/>
    </xf>
    <xf numFmtId="0" fontId="24" fillId="0" borderId="0" xfId="3" applyFont="1" applyFill="1" applyAlignment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14" fillId="0" borderId="4" xfId="0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0" fontId="14" fillId="0" borderId="7" xfId="0" applyFont="1" applyFill="1" applyBorder="1" applyAlignment="1">
      <alignment horizontal="right" vertical="center" wrapText="1" indent="1"/>
    </xf>
    <xf numFmtId="0" fontId="6" fillId="0" borderId="14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5" xfId="0" applyFont="1" applyBorder="1" applyAlignment="1">
      <alignment vertical="center" wrapText="1"/>
    </xf>
    <xf numFmtId="0" fontId="14" fillId="0" borderId="8" xfId="0" applyFont="1" applyFill="1" applyBorder="1" applyAlignment="1">
      <alignment horizontal="right" vertical="center" wrapText="1" indent="1"/>
    </xf>
    <xf numFmtId="0" fontId="27" fillId="0" borderId="0" xfId="0" applyFont="1" applyFill="1"/>
    <xf numFmtId="0" fontId="20" fillId="0" borderId="19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14" fillId="0" borderId="15" xfId="0" applyFont="1" applyFill="1" applyBorder="1" applyAlignment="1">
      <alignment horizontal="right" vertical="center" wrapText="1" indent="1"/>
    </xf>
    <xf numFmtId="0" fontId="20" fillId="0" borderId="16" xfId="0" applyFont="1" applyBorder="1" applyAlignment="1">
      <alignment vertical="center" wrapText="1"/>
    </xf>
    <xf numFmtId="0" fontId="14" fillId="0" borderId="8" xfId="0" quotePrefix="1" applyFont="1" applyBorder="1" applyAlignment="1">
      <alignment horizontal="center" vertical="center" wrapText="1"/>
    </xf>
    <xf numFmtId="49" fontId="14" fillId="0" borderId="7" xfId="0" quotePrefix="1" applyNumberFormat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right" vertical="center" wrapText="1" indent="1"/>
    </xf>
    <xf numFmtId="0" fontId="14" fillId="0" borderId="11" xfId="0" applyFont="1" applyFill="1" applyBorder="1" applyAlignment="1">
      <alignment horizontal="right" vertical="center" wrapText="1" indent="1"/>
    </xf>
    <xf numFmtId="0" fontId="14" fillId="0" borderId="15" xfId="0" applyFont="1" applyBorder="1" applyAlignment="1">
      <alignment horizontal="left" vertical="center" wrapText="1" indent="1"/>
    </xf>
    <xf numFmtId="0" fontId="14" fillId="0" borderId="2" xfId="0" applyFont="1" applyBorder="1" applyAlignment="1">
      <alignment vertical="center" wrapText="1"/>
    </xf>
    <xf numFmtId="0" fontId="22" fillId="2" borderId="0" xfId="3" applyFont="1" applyFill="1" applyAlignment="1"/>
    <xf numFmtId="0" fontId="28" fillId="0" borderId="0" xfId="2" applyFont="1" applyAlignment="1"/>
    <xf numFmtId="0" fontId="28" fillId="2" borderId="0" xfId="2" applyFont="1" applyFill="1" applyAlignment="1"/>
    <xf numFmtId="0" fontId="29" fillId="2" borderId="0" xfId="1" applyFont="1" applyFill="1"/>
    <xf numFmtId="0" fontId="30" fillId="2" borderId="0" xfId="1" applyFont="1" applyFill="1" applyAlignment="1"/>
    <xf numFmtId="0" fontId="30" fillId="2" borderId="0" xfId="1" applyFont="1" applyFill="1" applyBorder="1" applyAlignment="1"/>
    <xf numFmtId="0" fontId="29" fillId="0" borderId="0" xfId="0" applyFont="1"/>
    <xf numFmtId="0" fontId="29" fillId="2" borderId="0" xfId="1" applyFont="1" applyFill="1" applyBorder="1"/>
    <xf numFmtId="0" fontId="31" fillId="2" borderId="0" xfId="1" applyFont="1" applyFill="1" applyBorder="1"/>
    <xf numFmtId="0" fontId="29" fillId="2" borderId="1" xfId="0" applyFont="1" applyFill="1" applyBorder="1" applyAlignment="1">
      <alignment vertical="top" wrapText="1"/>
    </xf>
    <xf numFmtId="0" fontId="29" fillId="2" borderId="0" xfId="0" applyFont="1" applyFill="1" applyBorder="1" applyAlignment="1">
      <alignment vertical="top"/>
    </xf>
    <xf numFmtId="0" fontId="30" fillId="0" borderId="0" xfId="2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2" borderId="0" xfId="2" applyFont="1" applyFill="1" applyBorder="1" applyAlignment="1">
      <alignment vertical="center"/>
    </xf>
    <xf numFmtId="0" fontId="29" fillId="0" borderId="0" xfId="0" applyFont="1" applyBorder="1" applyAlignment="1">
      <alignment vertical="top"/>
    </xf>
    <xf numFmtId="0" fontId="30" fillId="2" borderId="0" xfId="2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9" fillId="0" borderId="0" xfId="0" applyFont="1" applyBorder="1"/>
    <xf numFmtId="164" fontId="14" fillId="0" borderId="4" xfId="0" applyNumberFormat="1" applyFont="1" applyFill="1" applyBorder="1" applyAlignment="1">
      <alignment horizontal="right" vertical="center" wrapText="1" indent="1"/>
    </xf>
    <xf numFmtId="0" fontId="32" fillId="2" borderId="0" xfId="1" applyFont="1" applyFill="1" applyBorder="1"/>
    <xf numFmtId="0" fontId="30" fillId="2" borderId="0" xfId="1" applyFont="1" applyFill="1" applyBorder="1" applyAlignment="1">
      <alignment vertical="center"/>
    </xf>
    <xf numFmtId="0" fontId="30" fillId="2" borderId="0" xfId="2" applyFont="1" applyFill="1" applyBorder="1" applyAlignment="1">
      <alignment vertical="center" wrapText="1"/>
    </xf>
    <xf numFmtId="0" fontId="30" fillId="2" borderId="0" xfId="1" applyFont="1" applyFill="1" applyAlignment="1">
      <alignment vertical="top"/>
    </xf>
    <xf numFmtId="0" fontId="30" fillId="0" borderId="0" xfId="0" quotePrefix="1" applyFont="1"/>
    <xf numFmtId="164" fontId="14" fillId="0" borderId="15" xfId="0" applyNumberFormat="1" applyFont="1" applyFill="1" applyBorder="1" applyAlignment="1">
      <alignment horizontal="right" vertical="center" wrapText="1" indent="1"/>
    </xf>
    <xf numFmtId="0" fontId="14" fillId="0" borderId="2" xfId="0" applyFont="1" applyFill="1" applyBorder="1" applyAlignment="1">
      <alignment horizontal="right" vertical="center" wrapText="1" indent="1"/>
    </xf>
    <xf numFmtId="0" fontId="14" fillId="0" borderId="14" xfId="0" applyFont="1" applyFill="1" applyBorder="1" applyAlignment="1">
      <alignment horizontal="right" vertical="center" wrapText="1" indent="1"/>
    </xf>
    <xf numFmtId="0" fontId="33" fillId="0" borderId="4" xfId="0" applyFont="1" applyBorder="1" applyAlignment="1">
      <alignment horizontal="right" vertical="center" wrapText="1" indent="1"/>
    </xf>
    <xf numFmtId="0" fontId="33" fillId="0" borderId="5" xfId="0" applyFont="1" applyBorder="1" applyAlignment="1">
      <alignment horizontal="right" vertical="center" wrapText="1" indent="1"/>
    </xf>
    <xf numFmtId="164" fontId="33" fillId="0" borderId="4" xfId="0" applyNumberFormat="1" applyFont="1" applyBorder="1" applyAlignment="1">
      <alignment horizontal="right" vertical="center" wrapText="1" indent="1"/>
    </xf>
    <xf numFmtId="0" fontId="33" fillId="0" borderId="7" xfId="0" applyFont="1" applyBorder="1" applyAlignment="1">
      <alignment horizontal="right" vertical="center" wrapText="1" indent="1"/>
    </xf>
    <xf numFmtId="0" fontId="33" fillId="0" borderId="8" xfId="0" applyFont="1" applyBorder="1" applyAlignment="1">
      <alignment horizontal="right" vertical="center" wrapText="1" indent="1"/>
    </xf>
    <xf numFmtId="164" fontId="34" fillId="0" borderId="17" xfId="0" applyNumberFormat="1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2" fontId="33" fillId="0" borderId="4" xfId="0" applyNumberFormat="1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vertical="center" wrapText="1" indent="1"/>
    </xf>
    <xf numFmtId="164" fontId="33" fillId="0" borderId="4" xfId="0" applyNumberFormat="1" applyFont="1" applyBorder="1" applyAlignment="1">
      <alignment horizontal="right" wrapText="1" indent="1"/>
    </xf>
    <xf numFmtId="2" fontId="33" fillId="0" borderId="7" xfId="0" applyNumberFormat="1" applyFont="1" applyBorder="1" applyAlignment="1">
      <alignment horizontal="right" vertical="center" wrapText="1" indent="1"/>
    </xf>
    <xf numFmtId="164" fontId="33" fillId="0" borderId="7" xfId="0" applyNumberFormat="1" applyFont="1" applyBorder="1" applyAlignment="1">
      <alignment horizontal="right" vertical="center" wrapText="1" indent="1"/>
    </xf>
    <xf numFmtId="164" fontId="33" fillId="0" borderId="8" xfId="0" applyNumberFormat="1" applyFont="1" applyBorder="1" applyAlignment="1">
      <alignment horizontal="right" vertical="center" wrapText="1" indent="1"/>
    </xf>
    <xf numFmtId="164" fontId="33" fillId="0" borderId="17" xfId="0" applyNumberFormat="1" applyFont="1" applyBorder="1" applyAlignment="1">
      <alignment horizontal="right" vertical="center" wrapText="1" indent="1"/>
    </xf>
    <xf numFmtId="164" fontId="33" fillId="0" borderId="18" xfId="0" applyNumberFormat="1" applyFont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0" fontId="6" fillId="0" borderId="13" xfId="0" applyFont="1" applyFill="1" applyBorder="1" applyAlignment="1">
      <alignment horizontal="right" vertical="center" wrapText="1"/>
    </xf>
    <xf numFmtId="2" fontId="34" fillId="0" borderId="17" xfId="0" applyNumberFormat="1" applyFont="1" applyBorder="1" applyAlignment="1">
      <alignment horizontal="right" vertical="center" wrapText="1" indent="1"/>
    </xf>
    <xf numFmtId="2" fontId="33" fillId="0" borderId="4" xfId="0" applyNumberFormat="1" applyFont="1" applyBorder="1" applyAlignment="1">
      <alignment horizontal="right" wrapText="1" indent="1"/>
    </xf>
    <xf numFmtId="164" fontId="33" fillId="0" borderId="7" xfId="0" applyNumberFormat="1" applyFont="1" applyBorder="1" applyAlignment="1">
      <alignment horizontal="right" wrapText="1" indent="1"/>
    </xf>
    <xf numFmtId="164" fontId="33" fillId="0" borderId="8" xfId="0" applyNumberFormat="1" applyFont="1" applyBorder="1" applyAlignment="1">
      <alignment horizontal="right" wrapText="1" indent="1"/>
    </xf>
    <xf numFmtId="164" fontId="33" fillId="0" borderId="5" xfId="0" applyNumberFormat="1" applyFont="1" applyBorder="1" applyAlignment="1">
      <alignment horizontal="right" wrapText="1" indent="1"/>
    </xf>
    <xf numFmtId="0" fontId="14" fillId="0" borderId="15" xfId="0" applyFont="1" applyBorder="1" applyAlignment="1">
      <alignment horizontal="left" wrapText="1" indent="1"/>
    </xf>
    <xf numFmtId="164" fontId="33" fillId="0" borderId="24" xfId="0" applyNumberFormat="1" applyFont="1" applyBorder="1" applyAlignment="1">
      <alignment horizontal="right" vertical="center" wrapText="1" indent="1"/>
    </xf>
    <xf numFmtId="164" fontId="33" fillId="0" borderId="25" xfId="0" applyNumberFormat="1" applyFont="1" applyBorder="1" applyAlignment="1">
      <alignment horizontal="right" vertical="center" wrapText="1" indent="1"/>
    </xf>
    <xf numFmtId="164" fontId="33" fillId="0" borderId="26" xfId="0" applyNumberFormat="1" applyFont="1" applyBorder="1" applyAlignment="1">
      <alignment horizontal="right" vertical="center" wrapText="1" indent="1"/>
    </xf>
    <xf numFmtId="164" fontId="33" fillId="0" borderId="27" xfId="0" applyNumberFormat="1" applyFont="1" applyBorder="1" applyAlignment="1">
      <alignment horizontal="right" vertical="center" wrapText="1" indent="1"/>
    </xf>
    <xf numFmtId="164" fontId="33" fillId="0" borderId="29" xfId="0" applyNumberFormat="1" applyFont="1" applyBorder="1" applyAlignment="1">
      <alignment horizontal="right" vertical="center" wrapText="1" indent="1"/>
    </xf>
    <xf numFmtId="164" fontId="33" fillId="0" borderId="28" xfId="0" applyNumberFormat="1" applyFont="1" applyFill="1" applyBorder="1" applyAlignment="1">
      <alignment horizontal="right" vertical="center" wrapText="1" indent="1"/>
    </xf>
    <xf numFmtId="0" fontId="14" fillId="0" borderId="3" xfId="0" applyFont="1" applyBorder="1" applyAlignment="1">
      <alignment horizontal="left" wrapText="1" indent="1"/>
    </xf>
    <xf numFmtId="164" fontId="14" fillId="0" borderId="11" xfId="0" applyNumberFormat="1" applyFont="1" applyFill="1" applyBorder="1" applyAlignment="1">
      <alignment horizontal="right" vertical="center" wrapText="1" indent="1"/>
    </xf>
    <xf numFmtId="0" fontId="34" fillId="0" borderId="0" xfId="0" applyFont="1" applyBorder="1" applyAlignment="1">
      <alignment horizontal="right" vertical="center" wrapText="1"/>
    </xf>
    <xf numFmtId="0" fontId="14" fillId="0" borderId="3" xfId="0" applyFont="1" applyFill="1" applyBorder="1" applyAlignment="1">
      <alignment horizontal="right" vertical="center" wrapText="1" indent="1"/>
    </xf>
    <xf numFmtId="49" fontId="14" fillId="0" borderId="10" xfId="0" quotePrefix="1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 indent="2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0" fontId="22" fillId="0" borderId="0" xfId="3" applyFont="1" applyFill="1" applyAlignment="1"/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21" xfId="0" quotePrefix="1" applyNumberFormat="1" applyFont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10" xfId="0" applyNumberFormat="1" applyFont="1" applyFill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28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0" xfId="0" quotePrefix="1" applyNumberFormat="1" applyFont="1" applyFill="1" applyBorder="1" applyAlignment="1">
      <alignment horizontal="center" vertical="center"/>
    </xf>
    <xf numFmtId="0" fontId="14" fillId="0" borderId="12" xfId="0" applyFont="1" applyBorder="1" applyAlignment="1">
      <alignment vertical="center" wrapText="1"/>
    </xf>
    <xf numFmtId="49" fontId="14" fillId="0" borderId="20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quotePrefix="1" applyFont="1" applyFill="1" applyBorder="1" applyAlignment="1">
      <alignment horizontal="center" vertical="center" wrapText="1"/>
    </xf>
    <xf numFmtId="0" fontId="6" fillId="0" borderId="30" xfId="0" quotePrefix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14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2" xfId="0" applyFont="1" applyBorder="1" applyAlignment="1">
      <alignment horizontal="right" vertical="center" wrapText="1"/>
    </xf>
    <xf numFmtId="0" fontId="6" fillId="0" borderId="30" xfId="0" applyFont="1" applyFill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49" fontId="14" fillId="0" borderId="10" xfId="0" quotePrefix="1" applyNumberFormat="1" applyFont="1" applyFill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164" fontId="14" fillId="0" borderId="2" xfId="0" applyNumberFormat="1" applyFont="1" applyFill="1" applyBorder="1" applyAlignment="1">
      <alignment horizontal="right" vertical="center" wrapText="1" indent="1"/>
    </xf>
    <xf numFmtId="2" fontId="14" fillId="0" borderId="5" xfId="0" applyNumberFormat="1" applyFont="1" applyFill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35" fillId="2" borderId="0" xfId="1" applyFont="1" applyFill="1"/>
    <xf numFmtId="2" fontId="14" fillId="0" borderId="4" xfId="0" applyNumberFormat="1" applyFont="1" applyFill="1" applyBorder="1" applyAlignment="1">
      <alignment horizontal="right" vertical="center" wrapText="1" indent="1"/>
    </xf>
    <xf numFmtId="164" fontId="14" fillId="0" borderId="14" xfId="0" applyNumberFormat="1" applyFont="1" applyFill="1" applyBorder="1" applyAlignment="1">
      <alignment horizontal="right" vertical="center" wrapText="1" indent="1"/>
    </xf>
    <xf numFmtId="164" fontId="14" fillId="0" borderId="7" xfId="0" applyNumberFormat="1" applyFont="1" applyFill="1" applyBorder="1" applyAlignment="1">
      <alignment horizontal="right" vertical="center" wrapText="1" indent="1"/>
    </xf>
    <xf numFmtId="164" fontId="6" fillId="0" borderId="3" xfId="0" applyNumberFormat="1" applyFont="1" applyFill="1" applyBorder="1" applyAlignment="1">
      <alignment horizontal="right" vertical="center" wrapText="1" indent="1"/>
    </xf>
    <xf numFmtId="0" fontId="14" fillId="0" borderId="9" xfId="0" applyFont="1" applyFill="1" applyBorder="1" applyAlignment="1">
      <alignment horizontal="right" vertical="center" wrapText="1" indent="1"/>
    </xf>
    <xf numFmtId="0" fontId="30" fillId="0" borderId="0" xfId="2" applyFont="1" applyAlignment="1">
      <alignment vertical="center"/>
    </xf>
    <xf numFmtId="0" fontId="14" fillId="0" borderId="8" xfId="0" applyFont="1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horizontal="right" vertical="center" wrapText="1" indent="1"/>
    </xf>
    <xf numFmtId="0" fontId="34" fillId="0" borderId="17" xfId="0" applyFont="1" applyBorder="1" applyAlignment="1">
      <alignment horizontal="right" vertical="center" wrapText="1" indent="1"/>
    </xf>
    <xf numFmtId="0" fontId="34" fillId="0" borderId="18" xfId="0" applyFont="1" applyBorder="1" applyAlignment="1">
      <alignment horizontal="right" vertical="center" wrapText="1" indent="1"/>
    </xf>
    <xf numFmtId="0" fontId="14" fillId="0" borderId="15" xfId="0" applyFont="1" applyBorder="1"/>
    <xf numFmtId="0" fontId="14" fillId="0" borderId="2" xfId="0" applyFont="1" applyBorder="1"/>
    <xf numFmtId="0" fontId="22" fillId="0" borderId="0" xfId="0" applyFont="1" applyAlignment="1">
      <alignment vertical="center"/>
    </xf>
    <xf numFmtId="0" fontId="33" fillId="0" borderId="3" xfId="0" applyFont="1" applyBorder="1" applyAlignment="1">
      <alignment horizontal="left" vertical="center" wrapText="1" indent="1"/>
    </xf>
    <xf numFmtId="0" fontId="29" fillId="2" borderId="0" xfId="1" applyFont="1" applyFill="1" applyAlignment="1">
      <alignment vertical="center"/>
    </xf>
    <xf numFmtId="0" fontId="30" fillId="2" borderId="0" xfId="2" applyFont="1" applyFill="1" applyBorder="1" applyAlignment="1">
      <alignment vertical="top" wrapText="1"/>
    </xf>
    <xf numFmtId="49" fontId="14" fillId="0" borderId="10" xfId="0" applyNumberFormat="1" applyFont="1" applyBorder="1" applyAlignment="1">
      <alignment horizontal="center" vertical="center"/>
    </xf>
    <xf numFmtId="0" fontId="29" fillId="2" borderId="0" xfId="0" applyFont="1" applyFill="1" applyBorder="1" applyAlignment="1">
      <alignment vertical="center" wrapText="1"/>
    </xf>
    <xf numFmtId="0" fontId="29" fillId="2" borderId="0" xfId="0" applyFont="1" applyFill="1" applyBorder="1" applyAlignment="1">
      <alignment vertical="top" wrapText="1"/>
    </xf>
    <xf numFmtId="0" fontId="29" fillId="0" borderId="1" xfId="0" applyFont="1" applyBorder="1" applyAlignment="1">
      <alignment vertical="top"/>
    </xf>
    <xf numFmtId="0" fontId="29" fillId="0" borderId="1" xfId="0" applyFont="1" applyBorder="1" applyAlignment="1">
      <alignment vertical="center"/>
    </xf>
    <xf numFmtId="0" fontId="30" fillId="0" borderId="1" xfId="0" applyFont="1" applyBorder="1"/>
    <xf numFmtId="16" fontId="14" fillId="0" borderId="4" xfId="0" applyNumberFormat="1" applyFont="1" applyBorder="1" applyAlignment="1">
      <alignment horizontal="center" vertical="center" wrapText="1"/>
    </xf>
    <xf numFmtId="164" fontId="6" fillId="0" borderId="14" xfId="0" applyNumberFormat="1" applyFont="1" applyFill="1" applyBorder="1" applyAlignment="1">
      <alignment horizontal="right" vertical="center" wrapText="1" indent="1"/>
    </xf>
    <xf numFmtId="164" fontId="7" fillId="0" borderId="15" xfId="0" applyNumberFormat="1" applyFont="1" applyFill="1" applyBorder="1" applyAlignment="1">
      <alignment horizontal="right" vertical="center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164" fontId="14" fillId="0" borderId="19" xfId="0" applyNumberFormat="1" applyFont="1" applyBorder="1" applyAlignment="1">
      <alignment horizontal="right" vertical="center" wrapText="1" indent="1"/>
    </xf>
    <xf numFmtId="164" fontId="14" fillId="0" borderId="3" xfId="0" applyNumberFormat="1" applyFont="1" applyBorder="1" applyAlignment="1">
      <alignment horizontal="right" vertical="center" wrapText="1" indent="1"/>
    </xf>
    <xf numFmtId="164" fontId="14" fillId="0" borderId="6" xfId="0" applyNumberFormat="1" applyFont="1" applyBorder="1" applyAlignment="1">
      <alignment horizontal="right" vertical="center" wrapText="1" indent="1"/>
    </xf>
    <xf numFmtId="49" fontId="14" fillId="0" borderId="0" xfId="0" quotePrefix="1" applyNumberFormat="1" applyFont="1" applyAlignment="1">
      <alignment horizontal="center" vertical="center"/>
    </xf>
    <xf numFmtId="0" fontId="14" fillId="0" borderId="9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 wrapText="1"/>
    </xf>
    <xf numFmtId="0" fontId="0" fillId="0" borderId="10" xfId="0" applyBorder="1"/>
    <xf numFmtId="0" fontId="0" fillId="0" borderId="11" xfId="0" applyBorder="1"/>
    <xf numFmtId="49" fontId="14" fillId="0" borderId="20" xfId="0" quotePrefix="1" applyNumberFormat="1" applyFont="1" applyBorder="1" applyAlignment="1">
      <alignment horizontal="center" vertical="center" wrapText="1"/>
    </xf>
    <xf numFmtId="0" fontId="22" fillId="0" borderId="0" xfId="0" applyFont="1"/>
    <xf numFmtId="0" fontId="14" fillId="0" borderId="0" xfId="0" applyFont="1" applyBorder="1" applyAlignment="1">
      <alignment horizontal="center" vertical="center" wrapText="1"/>
    </xf>
    <xf numFmtId="0" fontId="14" fillId="0" borderId="10" xfId="0" quotePrefix="1" applyFont="1" applyBorder="1" applyAlignment="1">
      <alignment horizontal="center" vertical="center" wrapText="1"/>
    </xf>
    <xf numFmtId="0" fontId="14" fillId="0" borderId="11" xfId="0" quotePrefix="1" applyFont="1" applyBorder="1" applyAlignment="1">
      <alignment horizontal="center" vertical="center" wrapText="1"/>
    </xf>
    <xf numFmtId="0" fontId="14" fillId="0" borderId="32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164" fontId="14" fillId="0" borderId="18" xfId="0" applyNumberFormat="1" applyFont="1" applyBorder="1" applyAlignment="1">
      <alignment horizontal="right" vertical="center" wrapText="1" indent="1"/>
    </xf>
    <xf numFmtId="164" fontId="14" fillId="0" borderId="5" xfId="0" applyNumberFormat="1" applyFont="1" applyBorder="1" applyAlignment="1">
      <alignment horizontal="right" vertical="center" wrapText="1" indent="1"/>
    </xf>
    <xf numFmtId="164" fontId="14" fillId="0" borderId="8" xfId="0" applyNumberFormat="1" applyFont="1" applyBorder="1" applyAlignment="1">
      <alignment horizontal="right" vertical="center" wrapText="1" indent="1"/>
    </xf>
    <xf numFmtId="164" fontId="14" fillId="0" borderId="0" xfId="0" applyNumberFormat="1" applyFont="1" applyBorder="1" applyAlignment="1">
      <alignment horizontal="right" vertical="center" wrapText="1" indent="1"/>
    </xf>
    <xf numFmtId="0" fontId="14" fillId="0" borderId="0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2" xfId="0" applyFont="1" applyBorder="1" applyAlignment="1">
      <alignment horizontal="left" vertical="center" wrapText="1" indent="1"/>
    </xf>
    <xf numFmtId="164" fontId="14" fillId="0" borderId="10" xfId="0" applyNumberFormat="1" applyFont="1" applyFill="1" applyBorder="1" applyAlignment="1">
      <alignment horizontal="right" vertical="center" wrapText="1" indent="1"/>
    </xf>
    <xf numFmtId="164" fontId="14" fillId="0" borderId="4" xfId="0" applyNumberFormat="1" applyFont="1" applyFill="1" applyBorder="1" applyAlignment="1">
      <alignment horizontal="right" indent="1"/>
    </xf>
    <xf numFmtId="0" fontId="6" fillId="0" borderId="0" xfId="0" applyFont="1" applyBorder="1" applyAlignment="1">
      <alignment horizontal="left" vertical="center" wrapText="1"/>
    </xf>
    <xf numFmtId="0" fontId="37" fillId="0" borderId="12" xfId="2" applyFont="1" applyFill="1" applyBorder="1" applyAlignment="1">
      <alignment horizontal="left" vertical="center"/>
    </xf>
    <xf numFmtId="0" fontId="14" fillId="0" borderId="0" xfId="0" applyFont="1" applyFill="1" applyAlignment="1">
      <alignment horizontal="right" vertical="center" wrapText="1" indent="1"/>
    </xf>
    <xf numFmtId="164" fontId="14" fillId="3" borderId="5" xfId="0" applyNumberFormat="1" applyFont="1" applyFill="1" applyBorder="1" applyAlignment="1">
      <alignment horizontal="right" vertical="center" wrapText="1" indent="1"/>
    </xf>
    <xf numFmtId="0" fontId="14" fillId="3" borderId="5" xfId="0" applyFont="1" applyFill="1" applyBorder="1" applyAlignment="1">
      <alignment horizontal="right" vertical="center" wrapText="1" indent="1"/>
    </xf>
    <xf numFmtId="0" fontId="14" fillId="3" borderId="4" xfId="0" applyFont="1" applyFill="1" applyBorder="1" applyAlignment="1">
      <alignment horizontal="right" vertical="center" wrapText="1" indent="1"/>
    </xf>
    <xf numFmtId="0" fontId="6" fillId="3" borderId="13" xfId="0" quotePrefix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right" vertical="center" wrapText="1"/>
    </xf>
    <xf numFmtId="164" fontId="14" fillId="3" borderId="10" xfId="0" applyNumberFormat="1" applyFont="1" applyFill="1" applyBorder="1" applyAlignment="1">
      <alignment horizontal="right" vertical="center" wrapText="1" indent="1"/>
    </xf>
    <xf numFmtId="164" fontId="14" fillId="3" borderId="4" xfId="0" applyNumberFormat="1" applyFont="1" applyFill="1" applyBorder="1" applyAlignment="1">
      <alignment horizontal="right" vertical="center" wrapText="1" indent="1"/>
    </xf>
    <xf numFmtId="0" fontId="14" fillId="3" borderId="3" xfId="0" applyFont="1" applyFill="1" applyBorder="1" applyAlignment="1">
      <alignment horizontal="right" vertical="center" wrapText="1" indent="1"/>
    </xf>
    <xf numFmtId="164" fontId="14" fillId="3" borderId="7" xfId="0" applyNumberFormat="1" applyFont="1" applyFill="1" applyBorder="1" applyAlignment="1">
      <alignment horizontal="right" vertical="center" wrapText="1" indent="1"/>
    </xf>
    <xf numFmtId="0" fontId="14" fillId="3" borderId="7" xfId="0" applyFont="1" applyFill="1" applyBorder="1" applyAlignment="1">
      <alignment horizontal="right" vertical="center" wrapText="1" indent="1"/>
    </xf>
    <xf numFmtId="49" fontId="14" fillId="0" borderId="10" xfId="0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quotePrefix="1" applyFont="1" applyFill="1" applyBorder="1" applyAlignment="1">
      <alignment horizontal="center" vertical="center" wrapText="1"/>
    </xf>
    <xf numFmtId="0" fontId="14" fillId="0" borderId="7" xfId="0" quotePrefix="1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vertical="center" wrapText="1"/>
    </xf>
    <xf numFmtId="164" fontId="33" fillId="0" borderId="17" xfId="0" applyNumberFormat="1" applyFont="1" applyFill="1" applyBorder="1" applyAlignment="1">
      <alignment horizontal="right" vertical="center" wrapText="1" indent="1"/>
    </xf>
    <xf numFmtId="164" fontId="33" fillId="0" borderId="18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left" vertical="center" wrapText="1" indent="2"/>
    </xf>
    <xf numFmtId="164" fontId="33" fillId="0" borderId="4" xfId="0" applyNumberFormat="1" applyFont="1" applyFill="1" applyBorder="1" applyAlignment="1">
      <alignment horizontal="right" vertical="center" wrapText="1" indent="1"/>
    </xf>
    <xf numFmtId="164" fontId="33" fillId="0" borderId="5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left" vertical="center" wrapText="1" indent="1"/>
    </xf>
    <xf numFmtId="0" fontId="14" fillId="0" borderId="6" xfId="0" applyFont="1" applyFill="1" applyBorder="1" applyAlignment="1">
      <alignment horizontal="left" vertical="center" wrapText="1" indent="1"/>
    </xf>
    <xf numFmtId="0" fontId="14" fillId="0" borderId="6" xfId="0" applyFont="1" applyFill="1" applyBorder="1" applyAlignment="1">
      <alignment vertical="center" wrapText="1"/>
    </xf>
    <xf numFmtId="164" fontId="33" fillId="0" borderId="7" xfId="0" applyNumberFormat="1" applyFont="1" applyFill="1" applyBorder="1" applyAlignment="1">
      <alignment horizontal="right" vertical="center" wrapText="1" indent="1"/>
    </xf>
    <xf numFmtId="164" fontId="33" fillId="0" borderId="8" xfId="0" applyNumberFormat="1" applyFont="1" applyFill="1" applyBorder="1" applyAlignment="1">
      <alignment horizontal="right" vertical="center" wrapText="1" indent="1"/>
    </xf>
    <xf numFmtId="0" fontId="0" fillId="0" borderId="0" xfId="0" applyFill="1" applyBorder="1"/>
    <xf numFmtId="2" fontId="33" fillId="0" borderId="4" xfId="0" applyNumberFormat="1" applyFont="1" applyFill="1" applyBorder="1" applyAlignment="1">
      <alignment horizontal="right" vertical="center" wrapText="1" indent="1"/>
    </xf>
    <xf numFmtId="0" fontId="33" fillId="0" borderId="4" xfId="0" applyFont="1" applyFill="1" applyBorder="1" applyAlignment="1">
      <alignment horizontal="right" vertical="center" wrapText="1" indent="1"/>
    </xf>
    <xf numFmtId="2" fontId="33" fillId="0" borderId="7" xfId="0" applyNumberFormat="1" applyFont="1" applyFill="1" applyBorder="1" applyAlignment="1">
      <alignment horizontal="right" vertical="center" wrapText="1" indent="1"/>
    </xf>
    <xf numFmtId="49" fontId="14" fillId="0" borderId="4" xfId="0" quotePrefix="1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2" fontId="16" fillId="0" borderId="4" xfId="0" applyNumberFormat="1" applyFont="1" applyFill="1" applyBorder="1" applyAlignment="1">
      <alignment horizontal="right" vertical="center" wrapText="1" indent="1"/>
    </xf>
    <xf numFmtId="164" fontId="16" fillId="0" borderId="4" xfId="0" applyNumberFormat="1" applyFont="1" applyFill="1" applyBorder="1" applyAlignment="1">
      <alignment horizontal="right" vertical="center" wrapText="1" indent="1"/>
    </xf>
    <xf numFmtId="0" fontId="16" fillId="0" borderId="4" xfId="0" applyFont="1" applyFill="1" applyBorder="1" applyAlignment="1">
      <alignment horizontal="right" vertical="center" wrapText="1" indent="1"/>
    </xf>
    <xf numFmtId="164" fontId="16" fillId="0" borderId="5" xfId="0" applyNumberFormat="1" applyFont="1" applyFill="1" applyBorder="1" applyAlignment="1">
      <alignment horizontal="right" vertical="center" wrapText="1" indent="1"/>
    </xf>
    <xf numFmtId="0" fontId="14" fillId="0" borderId="0" xfId="0" applyFont="1" applyFill="1" applyAlignment="1">
      <alignment horizontal="left" wrapText="1"/>
    </xf>
    <xf numFmtId="0" fontId="14" fillId="0" borderId="0" xfId="0" applyFont="1" applyFill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Alignment="1">
      <alignment horizontal="left" wrapText="1"/>
    </xf>
    <xf numFmtId="0" fontId="21" fillId="2" borderId="0" xfId="3" applyFont="1" applyFill="1" applyAlignment="1">
      <alignment horizontal="left" vertical="top"/>
    </xf>
    <xf numFmtId="0" fontId="21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  <xf numFmtId="0" fontId="21" fillId="2" borderId="0" xfId="3" applyFont="1" applyFill="1" applyBorder="1" applyAlignment="1">
      <alignment horizontal="left"/>
    </xf>
  </cellXfs>
  <cellStyles count="5">
    <cellStyle name="Hiperłącze" xfId="2" builtinId="8"/>
    <cellStyle name="Normal" xfId="4"/>
    <cellStyle name="Normalny" xfId="0" builtinId="0"/>
    <cellStyle name="Normalny 2" xfId="3"/>
    <cellStyle name="Normalny 5" xfId="1"/>
  </cellStyles>
  <dxfs count="10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6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border>
        <top style="thin">
          <color rgb="FF522398"/>
        </top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rgb="FF522398"/>
        </left>
        <right style="thin">
          <color rgb="FF522398"/>
        </right>
        <top/>
        <bottom/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/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1" justifyLastLine="0" shrinkToFit="0" readingOrder="0"/>
      <border diagonalUp="0" diagonalDown="0" outline="0">
        <left/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6"/>
      <color rgb="FFDCD3EA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1" name="Tabela1" displayName="Tabela1" ref="A3:E19" totalsRowShown="0" headerRowDxfId="100" dataDxfId="98" headerRowBorderDxfId="99">
  <autoFilter ref="A3:E19"/>
  <tableColumns count="5">
    <tableColumn id="1" name="WYSZCZEGÓLNIENIE" dataDxfId="97"/>
    <tableColumn id="2" name="02 2025" dataDxfId="96"/>
    <tableColumn id="3" name="02 2025 " dataDxfId="95"/>
    <tableColumn id="4" name="01–02 2025" dataDxfId="94"/>
    <tableColumn id="5" name="01–02 2025 " dataDxfId="9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D8" totalsRowShown="0">
  <autoFilter ref="A3:D8"/>
  <tableColumns count="4">
    <tableColumn id="1" name="WYSZCZEGÓLNIENIE" dataDxfId="92"/>
    <tableColumn id="2" name="2024"/>
    <tableColumn id="3" name="2025"/>
    <tableColumn id="4" name="2025  " dataDxfId="9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E19" totalsRowShown="0" headerRowDxfId="90" dataDxfId="88" headerRowBorderDxfId="89">
  <autoFilter ref="A3:E19"/>
  <tableColumns count="5">
    <tableColumn id="1" name="WYSZCZEGÓLNIENIE" dataDxfId="87"/>
    <tableColumn id="2" name="02 2025" dataDxfId="86"/>
    <tableColumn id="3" name="02 2025 " dataDxfId="85"/>
    <tableColumn id="4" name="01–02 2025" dataDxfId="84"/>
    <tableColumn id="5" name="01–02 2025 " dataDxfId="8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3:E15" totalsRowShown="0">
  <autoFilter ref="A3:E15"/>
  <tableColumns count="5">
    <tableColumn id="1" name="WYSZCZEGÓLNIENIE" dataDxfId="82"/>
    <tableColumn id="2" name="2023" dataDxfId="81"/>
    <tableColumn id="3" name="2023 " dataDxfId="80"/>
    <tableColumn id="4" name="2024" dataDxfId="79"/>
    <tableColumn id="5" name="2024 " dataDxfId="7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3:F8" totalsRowShown="0" dataDxfId="77">
  <autoFilter ref="A3:F8"/>
  <tableColumns count="6">
    <tableColumn id="1" name="WYSZCZEGÓLNIENIE"/>
    <tableColumn id="2" name="07 2024–02 2025"/>
    <tableColumn id="3" name="07 2024–02 2025 "/>
    <tableColumn id="4" name="02 2025" dataDxfId="76"/>
    <tableColumn id="5" name="02 2025 " dataDxfId="75"/>
    <tableColumn id="6" name="02 2025  " dataDxfId="7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3:F10" totalsRowShown="0" headerRowDxfId="73" dataDxfId="71" headerRowBorderDxfId="72">
  <autoFilter ref="A3:F10"/>
  <tableColumns count="6">
    <tableColumn id="1" name="WYSZCZEGÓLNIENIE" dataDxfId="70"/>
    <tableColumn id="2" name="01–02 2025" dataDxfId="69"/>
    <tableColumn id="3" name="01–02 2025 " dataDxfId="68"/>
    <tableColumn id="4" name="02 2025" dataDxfId="67"/>
    <tableColumn id="5" name="02 2025 " dataDxfId="66"/>
    <tableColumn id="6" name="02 2025  " dataDxfId="6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3:K14" totalsRowShown="0" headerRowDxfId="64" dataDxfId="62" headerRowBorderDxfId="63" tableBorderDxfId="61" totalsRowBorderDxfId="60">
  <autoFilter ref="A3:K14"/>
  <tableColumns count="11">
    <tableColumn id="1" name="WYSZCZEGÓLNIENIE" dataDxfId="59"/>
    <tableColumn id="2" name="W skupie" dataDxfId="58"/>
    <tableColumn id="3" name="W skupie " dataDxfId="57"/>
    <tableColumn id="4" name="W skupie  " dataDxfId="56"/>
    <tableColumn id="5" name="W skupie   " dataDxfId="55"/>
    <tableColumn id="6" name="W skupie    " dataDxfId="54"/>
    <tableColumn id="7" name="Na targowiskach" dataDxfId="53"/>
    <tableColumn id="8" name="Na targowiskach " dataDxfId="52"/>
    <tableColumn id="9" name="Na targowiskach  " dataDxfId="51"/>
    <tableColumn id="10" name="Na targowiskach   " dataDxfId="50"/>
    <tableColumn id="11" name="Na targowiskach    " dataDxfId="4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abela8" displayName="Tabela8" ref="A3:D21" totalsRowShown="0" headerRowDxfId="48" headerRowBorderDxfId="47">
  <autoFilter ref="A3:D21"/>
  <tableColumns count="4">
    <tableColumn id="1" name="WYSZCZEGÓLNIENIE" dataDxfId="46"/>
    <tableColumn id="2" name="02 2025" dataDxfId="45"/>
    <tableColumn id="3" name="01–02 2025" dataDxfId="44"/>
    <tableColumn id="4" name="01–02 2025 " dataDxfId="4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ela9" displayName="Tabela9" ref="A3:D8" totalsRowShown="0" headerRowBorderDxfId="42">
  <autoFilter ref="A3:D8"/>
  <tableColumns count="4">
    <tableColumn id="1" name="WYSZCZEGÓLNIENIE" dataDxfId="41"/>
    <tableColumn id="2" name="02 2025" dataDxfId="40"/>
    <tableColumn id="3" name="01–02 2025" dataDxfId="39"/>
    <tableColumn id="4" name="01–02 2025 " dataDxfId="38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0" name="Tabela10" displayName="Tabela10" ref="A3:E8" totalsRowShown="0" headerRowDxfId="37" headerRowBorderDxfId="36">
  <autoFilter ref="A3:E8"/>
  <tableColumns count="5">
    <tableColumn id="1" name="WYSZCZEGÓLNIENIE" dataDxfId="35"/>
    <tableColumn id="2" name="01–02 2025" dataDxfId="34"/>
    <tableColumn id="3" name="01–02 2025 " dataDxfId="33"/>
    <tableColumn id="4" name="01–02 2025  " dataDxfId="32"/>
    <tableColumn id="5" name="01–02 2025   " dataDxfId="31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2" name="Tabela11" displayName="Tabela11" ref="A4:G12" totalsRowShown="0" headerRowDxfId="30" headerRowBorderDxfId="29">
  <autoFilter ref="A4:G12"/>
  <tableColumns count="7">
    <tableColumn id="1" name="WYSZCZEGÓLNIENIE"/>
    <tableColumn id="2" name="01–02 2025" dataDxfId="28"/>
    <tableColumn id="3" name="01–02 205 "/>
    <tableColumn id="4" name="01–02 2025  "/>
    <tableColumn id="5" name="01–02 2025   " dataDxfId="27"/>
    <tableColumn id="6" name="01–02 2025    "/>
    <tableColumn id="7" name="01–02 2025     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3" name="Tabela12" displayName="Tabela12" ref="A3:D13" totalsRowShown="0" headerRowDxfId="26" headerRowBorderDxfId="25">
  <autoFilter ref="A3:D13"/>
  <tableColumns count="4">
    <tableColumn id="1" name="WYSZCZEGÓLNIENIE" dataDxfId="24"/>
    <tableColumn id="2" name="02 2025" dataDxfId="23"/>
    <tableColumn id="3" name="01–02 2025" dataDxfId="22"/>
    <tableColumn id="4" name="01–02 2025 " dataDxfId="21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4" name="Tabela13" displayName="Tabela13" ref="A3:C15" totalsRowShown="0">
  <autoFilter ref="A3:C15"/>
  <tableColumns count="3">
    <tableColumn id="1" name="WYSZCZEGÓLNIENIE" dataDxfId="20"/>
    <tableColumn id="2" name="01–12 2023" dataDxfId="19"/>
    <tableColumn id="3" name="01–12 2024" dataDxfId="1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5" name="Tabela14" displayName="Tabela14" ref="A3:C10" totalsRowShown="0">
  <autoFilter ref="A3:C10"/>
  <tableColumns count="3">
    <tableColumn id="1" name="WYSZCZEGÓLNIENIE" dataDxfId="17"/>
    <tableColumn id="2" name="01–12 2023" dataDxfId="16"/>
    <tableColumn id="3" name="01–12 2024" dataDxfId="15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1" name="Tabela_w12" displayName="Tabela_w12" ref="A3:N81" totalsRowShown="0" headerRowDxfId="14" dataDxfId="13">
  <autoFilter ref="A3:N81"/>
  <tableColumns count="14">
    <tableColumn id="1" name="WYSZCZEGÓLNIENIE"/>
    <tableColumn id="2" name="Rok" dataDxfId="12"/>
    <tableColumn id="3" name="01" dataDxfId="11"/>
    <tableColumn id="4" name="02" dataDxfId="10"/>
    <tableColumn id="5" name="03" dataDxfId="9"/>
    <tableColumn id="6" name="04" dataDxfId="8"/>
    <tableColumn id="7" name="05" dataDxfId="7"/>
    <tableColumn id="8" name="06" dataDxfId="6"/>
    <tableColumn id="9" name="07" dataDxfId="5"/>
    <tableColumn id="10" name="08" dataDxfId="4"/>
    <tableColumn id="11" name="09" dataDxfId="3"/>
    <tableColumn id="12" name="10" dataDxfId="2"/>
    <tableColumn id="13" name="11" dataDxfId="1"/>
    <tableColumn id="14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tabSelected="1" workbookViewId="0"/>
  </sheetViews>
  <sheetFormatPr defaultRowHeight="12.75"/>
  <cols>
    <col min="1" max="1" width="3.140625" style="60" customWidth="1"/>
    <col min="2" max="2" width="10.28515625" style="60" customWidth="1"/>
    <col min="3" max="3" width="3.140625" style="60" customWidth="1"/>
    <col min="4" max="4" width="111.140625" style="71" customWidth="1"/>
    <col min="5" max="5" width="9.140625" style="72"/>
    <col min="6" max="6" width="10" style="72" customWidth="1"/>
    <col min="7" max="16384" width="9.140625" style="60"/>
  </cols>
  <sheetData>
    <row r="1" spans="1:7" ht="15.75" customHeight="1">
      <c r="A1" s="175"/>
      <c r="B1" s="58" t="s">
        <v>226</v>
      </c>
      <c r="C1" s="58"/>
      <c r="D1" s="58"/>
      <c r="E1" s="59"/>
      <c r="F1" s="59"/>
    </row>
    <row r="2" spans="1:7">
      <c r="A2" s="57"/>
      <c r="B2" s="57"/>
      <c r="C2" s="57"/>
      <c r="D2" s="74"/>
      <c r="E2" s="61"/>
      <c r="F2" s="61"/>
    </row>
    <row r="3" spans="1:7">
      <c r="A3" s="57"/>
      <c r="B3" s="58" t="s">
        <v>0</v>
      </c>
      <c r="C3" s="58"/>
      <c r="D3" s="59"/>
      <c r="E3" s="62"/>
      <c r="F3" s="62"/>
    </row>
    <row r="4" spans="1:7">
      <c r="A4" s="57"/>
      <c r="B4" s="57"/>
      <c r="C4" s="57"/>
      <c r="D4" s="75"/>
      <c r="E4" s="61"/>
      <c r="F4" s="61"/>
    </row>
    <row r="5" spans="1:7" s="66" customFormat="1" ht="18" customHeight="1">
      <c r="A5" s="190"/>
      <c r="B5" s="193" t="s">
        <v>4</v>
      </c>
      <c r="C5" s="63"/>
      <c r="D5" s="65" t="s">
        <v>91</v>
      </c>
      <c r="E5" s="64"/>
      <c r="F5" s="64"/>
      <c r="G5" s="65"/>
    </row>
    <row r="6" spans="1:7" s="66" customFormat="1" ht="18" customHeight="1">
      <c r="A6" s="190"/>
      <c r="B6" s="193" t="s">
        <v>5</v>
      </c>
      <c r="C6" s="63"/>
      <c r="D6" s="76" t="s">
        <v>1</v>
      </c>
      <c r="E6" s="64"/>
      <c r="F6" s="64"/>
      <c r="G6" s="67"/>
    </row>
    <row r="7" spans="1:7" s="66" customFormat="1" ht="18" customHeight="1">
      <c r="A7" s="190"/>
      <c r="B7" s="193" t="s">
        <v>6</v>
      </c>
      <c r="C7" s="63"/>
      <c r="D7" s="76" t="s">
        <v>93</v>
      </c>
      <c r="E7" s="64"/>
      <c r="F7" s="64"/>
      <c r="G7" s="67"/>
    </row>
    <row r="8" spans="1:7" s="66" customFormat="1" ht="18" customHeight="1">
      <c r="A8" s="190"/>
      <c r="B8" s="193" t="s">
        <v>7</v>
      </c>
      <c r="C8" s="63"/>
      <c r="D8" s="181" t="s">
        <v>182</v>
      </c>
      <c r="E8" s="67"/>
    </row>
    <row r="9" spans="1:7" s="66" customFormat="1" ht="18" customHeight="1">
      <c r="A9" s="190"/>
      <c r="B9" s="193" t="s">
        <v>8</v>
      </c>
      <c r="C9" s="63"/>
      <c r="D9" s="76" t="s">
        <v>2</v>
      </c>
      <c r="E9" s="64"/>
      <c r="F9" s="64"/>
      <c r="G9" s="67"/>
    </row>
    <row r="10" spans="1:7" s="66" customFormat="1" ht="18" customHeight="1">
      <c r="A10" s="190"/>
      <c r="B10" s="193" t="s">
        <v>172</v>
      </c>
      <c r="C10" s="63"/>
      <c r="D10" s="76" t="s">
        <v>3</v>
      </c>
      <c r="E10" s="64"/>
      <c r="F10" s="64"/>
      <c r="G10" s="67"/>
    </row>
    <row r="11" spans="1:7" s="66" customFormat="1" ht="18" customHeight="1">
      <c r="A11" s="190"/>
      <c r="B11" s="193" t="s">
        <v>9</v>
      </c>
      <c r="C11" s="63"/>
      <c r="D11" s="76" t="s">
        <v>106</v>
      </c>
      <c r="E11" s="64"/>
      <c r="F11" s="64"/>
      <c r="G11" s="67"/>
    </row>
    <row r="12" spans="1:7" s="66" customFormat="1" ht="18" customHeight="1">
      <c r="A12" s="190"/>
      <c r="B12" s="193" t="s">
        <v>152</v>
      </c>
      <c r="C12" s="195"/>
      <c r="D12" s="76" t="s">
        <v>85</v>
      </c>
      <c r="E12" s="64"/>
      <c r="F12" s="64"/>
      <c r="G12" s="67"/>
    </row>
    <row r="13" spans="1:7" s="66" customFormat="1" ht="18" customHeight="1">
      <c r="A13" s="70"/>
      <c r="B13" s="193" t="s">
        <v>10</v>
      </c>
      <c r="C13" s="196"/>
      <c r="D13" s="76" t="s">
        <v>86</v>
      </c>
      <c r="E13" s="64"/>
      <c r="F13" s="68"/>
      <c r="G13" s="69"/>
    </row>
    <row r="14" spans="1:7" s="66" customFormat="1" ht="18" customHeight="1">
      <c r="A14" s="70"/>
      <c r="B14" s="193" t="s">
        <v>11</v>
      </c>
      <c r="C14" s="195"/>
      <c r="D14" s="76" t="s">
        <v>46</v>
      </c>
      <c r="E14" s="64"/>
      <c r="F14" s="68"/>
      <c r="G14" s="67"/>
    </row>
    <row r="15" spans="1:7" s="66" customFormat="1" ht="27.95" customHeight="1">
      <c r="B15" s="194" t="s">
        <v>12</v>
      </c>
      <c r="C15" s="195"/>
      <c r="D15" s="191" t="s">
        <v>84</v>
      </c>
      <c r="E15" s="64"/>
      <c r="F15" s="68"/>
      <c r="G15" s="67"/>
    </row>
    <row r="16" spans="1:7" s="66" customFormat="1" ht="18" customHeight="1">
      <c r="B16" s="193" t="s">
        <v>173</v>
      </c>
      <c r="C16" s="195"/>
      <c r="D16" s="76" t="s">
        <v>89</v>
      </c>
      <c r="E16" s="64"/>
      <c r="F16" s="68"/>
      <c r="G16" s="67"/>
    </row>
    <row r="17" spans="2:4" ht="18" customHeight="1">
      <c r="B17" s="193" t="s">
        <v>199</v>
      </c>
      <c r="C17" s="195"/>
      <c r="D17" s="76" t="s">
        <v>198</v>
      </c>
    </row>
    <row r="18" spans="2:4" ht="18" customHeight="1">
      <c r="B18" s="193" t="s">
        <v>201</v>
      </c>
      <c r="C18" s="195"/>
      <c r="D18" s="181" t="s">
        <v>200</v>
      </c>
    </row>
    <row r="19" spans="2:4" ht="18" customHeight="1">
      <c r="C19" s="197"/>
      <c r="D19" s="76" t="s">
        <v>79</v>
      </c>
    </row>
    <row r="20" spans="2:4">
      <c r="D20" s="77"/>
    </row>
    <row r="23" spans="2:4">
      <c r="D23" s="78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" display="Przeciętne miesięczne wynagrodzenia brutto w sektorze przedsiębiorstw"/>
    <hyperlink ref="D9" location="'Tabl. 5'!A1" tooltip="Skup zbóż" display="Skup zbóż "/>
    <hyperlink ref="D10" location="'Tabl. 6'!A1" tooltip="Skup podstawowych produktów zwierzęcych" display="Skup podstawowych produktów zwierzęcych "/>
    <hyperlink ref="D11" location="'Tabl. 7'!A1" tooltip="Przeciętne ceny podstawowych produktów rolnych" display="Przeciętne ceny podstawowych produktów rolnych"/>
    <hyperlink ref="D12" location="'Tabl. 8'!A1" tooltip="Dynamika produkcji sprzedanej przemysłu" display="Dynamika produkcji sprzedanej przemysłu (w cenach stałych) i jej struktura (w cenach bieżących) "/>
    <hyperlink ref="D13" location="'Tabl. 9'!A1" tooltip="Dynamika i struktura produkcji budowlano-montażowej" display="Dynamika i struktura produkcji budowlano-montażowej (w cenach bieżących) "/>
    <hyperlink ref="D15" location="'Tabl. 11'!A1" tooltip="Pozwolenia na budowę i mieszkania rozpoczęte" display="Liczba mieszkań, na budowę których wydano pozwolenia lub dokonano zgłoszenia z projektem budowlanym i mieszkań, których budowę rozpoczęto"/>
    <hyperlink ref="D16" location="'Tabl. 12'!A1" tooltip="Dynamika i struktura sprzedaży detalicznej 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9" location="'Wybrane dane o województwie'!A1" tooltip="Wybrane dane o województwie wielkopolskim" display="Wybrane dane o województwie wielkopolskim"/>
    <hyperlink ref="D14" location="'Tabl. 10'!A1" tooltip="Mieszkania oddane do użytkowania" display="Mieszkania oddane do użytkowania"/>
    <hyperlink ref="D8" location="'Tabl. 4'!A1" tooltip="Wskaźniki cen towarów i usług konsumpcyjnych" display="Wskaźniki cen towarów i usług konsumpcyjnych"/>
    <hyperlink ref="D17" location="'Tabl. 13'!A1" tooltip="Przychody, koszty i wyniki finansowe przedsiębiorstw niefinansowych" display="Przychody, koszty i wyniki finansowe przedsiębiorstw niefinansowych"/>
    <hyperlink ref="D18" location="'Tabl. 14'!A1" tooltip="Podstawowe wskaźniki ekonomiczno-finansowe" display="Podstawowe wskaźniki ekonomiczno-finansow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workbookViewId="0">
      <selection activeCell="A2" sqref="A2"/>
    </sheetView>
  </sheetViews>
  <sheetFormatPr defaultRowHeight="15"/>
  <cols>
    <col min="1" max="1" width="38.7109375" customWidth="1"/>
    <col min="2" max="5" width="14.7109375" customWidth="1"/>
    <col min="7" max="7" width="19.85546875" style="7" customWidth="1"/>
  </cols>
  <sheetData>
    <row r="1" spans="1:7">
      <c r="A1" s="12" t="s">
        <v>90</v>
      </c>
      <c r="B1" s="12"/>
      <c r="C1" s="12"/>
      <c r="D1" s="12"/>
      <c r="E1" s="12"/>
      <c r="F1" s="4"/>
      <c r="G1" s="54"/>
    </row>
    <row r="2" spans="1:7">
      <c r="G2" s="55" t="s">
        <v>76</v>
      </c>
    </row>
    <row r="3" spans="1:7" ht="20.100000000000001" customHeight="1">
      <c r="A3" s="117" t="s">
        <v>13</v>
      </c>
      <c r="B3" s="115" t="s">
        <v>227</v>
      </c>
      <c r="C3" s="130" t="s">
        <v>228</v>
      </c>
      <c r="D3" s="128" t="s">
        <v>229</v>
      </c>
      <c r="E3" s="116" t="s">
        <v>230</v>
      </c>
    </row>
    <row r="4" spans="1:7" ht="20.100000000000001" customHeight="1" thickBot="1">
      <c r="A4" s="118"/>
      <c r="B4" s="126" t="s">
        <v>14</v>
      </c>
      <c r="C4" s="43" t="s">
        <v>231</v>
      </c>
      <c r="D4" s="126" t="s">
        <v>14</v>
      </c>
      <c r="E4" s="43" t="s">
        <v>197</v>
      </c>
    </row>
    <row r="5" spans="1:7" ht="18" customHeight="1">
      <c r="A5" s="40" t="s">
        <v>15</v>
      </c>
      <c r="B5" s="87">
        <v>862.9</v>
      </c>
      <c r="C5" s="87">
        <v>100.8</v>
      </c>
      <c r="D5" s="87">
        <v>861.5</v>
      </c>
      <c r="E5" s="88">
        <v>100.6</v>
      </c>
    </row>
    <row r="6" spans="1:7" ht="18" customHeight="1">
      <c r="A6" s="52" t="s">
        <v>16</v>
      </c>
      <c r="B6" s="84"/>
      <c r="C6" s="84"/>
      <c r="D6" s="84"/>
      <c r="E6" s="90"/>
    </row>
    <row r="7" spans="1:7" ht="18" customHeight="1">
      <c r="A7" s="34" t="s">
        <v>17</v>
      </c>
      <c r="B7" s="84">
        <v>333.7</v>
      </c>
      <c r="C7" s="84">
        <v>99</v>
      </c>
      <c r="D7" s="84">
        <v>333.6</v>
      </c>
      <c r="E7" s="90">
        <v>99</v>
      </c>
    </row>
    <row r="8" spans="1:7" ht="18" customHeight="1">
      <c r="A8" s="52" t="s">
        <v>102</v>
      </c>
      <c r="B8" s="84">
        <v>3.4</v>
      </c>
      <c r="C8" s="84">
        <v>94.7</v>
      </c>
      <c r="D8" s="84">
        <v>3.4</v>
      </c>
      <c r="E8" s="90">
        <v>94.9</v>
      </c>
    </row>
    <row r="9" spans="1:7" ht="18" customHeight="1">
      <c r="A9" s="52" t="s">
        <v>18</v>
      </c>
      <c r="B9" s="84">
        <v>308.89999999999998</v>
      </c>
      <c r="C9" s="84">
        <v>99.1</v>
      </c>
      <c r="D9" s="84">
        <v>308.7</v>
      </c>
      <c r="E9" s="90">
        <v>99</v>
      </c>
    </row>
    <row r="10" spans="1:7" ht="27" customHeight="1">
      <c r="A10" s="104" t="s">
        <v>115</v>
      </c>
      <c r="B10" s="91">
        <v>7.9</v>
      </c>
      <c r="C10" s="91">
        <v>101.5</v>
      </c>
      <c r="D10" s="91">
        <v>7.9</v>
      </c>
      <c r="E10" s="103">
        <v>101.6</v>
      </c>
    </row>
    <row r="11" spans="1:7" ht="27" customHeight="1">
      <c r="A11" s="104" t="s">
        <v>116</v>
      </c>
      <c r="B11" s="91">
        <v>13.6</v>
      </c>
      <c r="C11" s="91">
        <v>97.2</v>
      </c>
      <c r="D11" s="91">
        <v>13.6</v>
      </c>
      <c r="E11" s="103">
        <v>97.3</v>
      </c>
    </row>
    <row r="12" spans="1:7" ht="18" customHeight="1">
      <c r="A12" s="34" t="s">
        <v>19</v>
      </c>
      <c r="B12" s="84">
        <v>40.6</v>
      </c>
      <c r="C12" s="84">
        <v>100.8</v>
      </c>
      <c r="D12" s="84">
        <v>40.6</v>
      </c>
      <c r="E12" s="90">
        <v>100.9</v>
      </c>
    </row>
    <row r="13" spans="1:7" ht="18" customHeight="1">
      <c r="A13" s="34" t="s">
        <v>117</v>
      </c>
      <c r="B13" s="84">
        <v>301.10000000000002</v>
      </c>
      <c r="C13" s="84">
        <v>102.6</v>
      </c>
      <c r="D13" s="84">
        <v>300.3</v>
      </c>
      <c r="E13" s="90">
        <v>102.2</v>
      </c>
    </row>
    <row r="14" spans="1:7" ht="18" customHeight="1">
      <c r="A14" s="34" t="s">
        <v>20</v>
      </c>
      <c r="B14" s="84">
        <v>92.6</v>
      </c>
      <c r="C14" s="84">
        <v>101.7</v>
      </c>
      <c r="D14" s="84">
        <v>92.4</v>
      </c>
      <c r="E14" s="90">
        <v>101.7</v>
      </c>
    </row>
    <row r="15" spans="1:7" ht="18" customHeight="1">
      <c r="A15" s="34" t="s">
        <v>118</v>
      </c>
      <c r="B15" s="84">
        <v>8</v>
      </c>
      <c r="C15" s="84">
        <v>106.9</v>
      </c>
      <c r="D15" s="84">
        <v>7.9</v>
      </c>
      <c r="E15" s="90">
        <v>107.7</v>
      </c>
    </row>
    <row r="16" spans="1:7" ht="18" customHeight="1">
      <c r="A16" s="34" t="s">
        <v>21</v>
      </c>
      <c r="B16" s="84">
        <v>19.5</v>
      </c>
      <c r="C16" s="84">
        <v>107.2</v>
      </c>
      <c r="D16" s="84">
        <v>19.5</v>
      </c>
      <c r="E16" s="90">
        <v>107.2</v>
      </c>
    </row>
    <row r="17" spans="1:5" ht="18" customHeight="1">
      <c r="A17" s="34" t="s">
        <v>119</v>
      </c>
      <c r="B17" s="84">
        <v>6.6</v>
      </c>
      <c r="C17" s="84">
        <v>98.1</v>
      </c>
      <c r="D17" s="84">
        <v>6.6</v>
      </c>
      <c r="E17" s="90">
        <v>98.3</v>
      </c>
    </row>
    <row r="18" spans="1:5" ht="18" customHeight="1">
      <c r="A18" s="34" t="s">
        <v>120</v>
      </c>
      <c r="B18" s="84">
        <v>19.899999999999999</v>
      </c>
      <c r="C18" s="84">
        <v>92.9</v>
      </c>
      <c r="D18" s="84">
        <v>19.899999999999999</v>
      </c>
      <c r="E18" s="90">
        <v>93</v>
      </c>
    </row>
    <row r="19" spans="1:5" ht="18" customHeight="1">
      <c r="A19" s="53" t="s">
        <v>121</v>
      </c>
      <c r="B19" s="93">
        <v>28.4</v>
      </c>
      <c r="C19" s="93">
        <v>101.8</v>
      </c>
      <c r="D19" s="93">
        <v>28.3</v>
      </c>
      <c r="E19" s="94">
        <v>101.3</v>
      </c>
    </row>
    <row r="20" spans="1:5" ht="24.75" customHeight="1">
      <c r="A20" s="11" t="s">
        <v>22</v>
      </c>
      <c r="B20" s="11"/>
      <c r="C20" s="11"/>
      <c r="D20" s="11"/>
      <c r="E20" s="11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zoomScaleNormal="100" workbookViewId="0">
      <selection activeCell="A9" sqref="A9"/>
    </sheetView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19">
      <c r="A1" s="12" t="s">
        <v>77</v>
      </c>
      <c r="B1" s="4"/>
      <c r="C1" s="4"/>
      <c r="D1" s="4"/>
      <c r="E1" s="5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9">
      <c r="B2" s="5"/>
      <c r="C2" s="5"/>
      <c r="D2" s="6"/>
      <c r="E2" s="56" t="s">
        <v>76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0.100000000000001" customHeight="1">
      <c r="A3" s="117" t="s">
        <v>13</v>
      </c>
      <c r="B3" s="127" t="s">
        <v>194</v>
      </c>
      <c r="C3" s="127" t="s">
        <v>232</v>
      </c>
      <c r="D3" s="127" t="s">
        <v>233</v>
      </c>
    </row>
    <row r="4" spans="1:19" ht="20.100000000000001" customHeight="1" thickBot="1">
      <c r="A4" s="118"/>
      <c r="B4" s="42" t="s">
        <v>133</v>
      </c>
      <c r="C4" s="42" t="s">
        <v>132</v>
      </c>
      <c r="D4" s="43" t="s">
        <v>195</v>
      </c>
    </row>
    <row r="5" spans="1:19" ht="18" customHeight="1">
      <c r="A5" s="44" t="s">
        <v>23</v>
      </c>
      <c r="B5" s="105">
        <v>51.8</v>
      </c>
      <c r="C5" s="106">
        <v>51</v>
      </c>
      <c r="D5" s="106">
        <v>52</v>
      </c>
    </row>
    <row r="6" spans="1:19" ht="18" customHeight="1">
      <c r="A6" s="45" t="s">
        <v>24</v>
      </c>
      <c r="B6" s="107">
        <v>8.5</v>
      </c>
      <c r="C6" s="108">
        <v>10.199999999999999</v>
      </c>
      <c r="D6" s="108">
        <v>8.3000000000000007</v>
      </c>
    </row>
    <row r="7" spans="1:19" ht="18" customHeight="1">
      <c r="A7" s="45" t="s">
        <v>25</v>
      </c>
      <c r="B7" s="107">
        <v>7.2</v>
      </c>
      <c r="C7" s="108">
        <v>5.7</v>
      </c>
      <c r="D7" s="108">
        <v>7.3</v>
      </c>
    </row>
    <row r="8" spans="1:19" ht="18" customHeight="1">
      <c r="A8" s="46" t="s">
        <v>26</v>
      </c>
      <c r="B8" s="110">
        <v>3.3</v>
      </c>
      <c r="C8" s="109">
        <v>3.3</v>
      </c>
      <c r="D8" s="109">
        <v>3.3</v>
      </c>
    </row>
    <row r="9" spans="1:19">
      <c r="B9" s="36"/>
      <c r="C9" s="36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Normal="100" workbookViewId="0"/>
  </sheetViews>
  <sheetFormatPr defaultRowHeight="15"/>
  <cols>
    <col min="1" max="1" width="36.7109375" customWidth="1"/>
    <col min="2" max="3" width="16.140625" customWidth="1"/>
    <col min="4" max="4" width="16.140625" style="7" customWidth="1"/>
    <col min="5" max="5" width="16.140625" customWidth="1"/>
  </cols>
  <sheetData>
    <row r="1" spans="1:9">
      <c r="A1" s="18" t="s">
        <v>92</v>
      </c>
      <c r="B1" s="18"/>
      <c r="C1" s="18"/>
      <c r="D1" s="129"/>
      <c r="E1" s="19"/>
      <c r="F1" s="4"/>
      <c r="G1" s="4"/>
      <c r="H1" s="4"/>
    </row>
    <row r="2" spans="1:9">
      <c r="A2" s="6"/>
      <c r="B2" s="6"/>
      <c r="C2" s="6"/>
      <c r="D2" s="6"/>
      <c r="E2" s="6"/>
      <c r="F2" s="6"/>
      <c r="G2" s="56" t="s">
        <v>76</v>
      </c>
      <c r="H2" s="4"/>
      <c r="I2" s="4"/>
    </row>
    <row r="3" spans="1:9" ht="20.100000000000001" customHeight="1">
      <c r="A3" s="139" t="s">
        <v>13</v>
      </c>
      <c r="B3" s="115" t="s">
        <v>227</v>
      </c>
      <c r="C3" s="130" t="s">
        <v>228</v>
      </c>
      <c r="D3" s="128" t="s">
        <v>229</v>
      </c>
      <c r="E3" s="116" t="s">
        <v>230</v>
      </c>
    </row>
    <row r="4" spans="1:9" ht="20.100000000000001" customHeight="1" thickBot="1">
      <c r="A4" s="140"/>
      <c r="B4" s="119" t="s">
        <v>27</v>
      </c>
      <c r="C4" s="41" t="s">
        <v>231</v>
      </c>
      <c r="D4" s="119" t="s">
        <v>27</v>
      </c>
      <c r="E4" s="41" t="s">
        <v>197</v>
      </c>
    </row>
    <row r="5" spans="1:9" ht="18" customHeight="1">
      <c r="A5" s="37" t="s">
        <v>15</v>
      </c>
      <c r="B5" s="99">
        <v>7749.16</v>
      </c>
      <c r="C5" s="87">
        <v>109.2</v>
      </c>
      <c r="D5" s="99">
        <v>7729.67</v>
      </c>
      <c r="E5" s="88">
        <v>109.2</v>
      </c>
      <c r="G5" s="113"/>
    </row>
    <row r="6" spans="1:9" ht="18" customHeight="1">
      <c r="A6" s="22" t="s">
        <v>16</v>
      </c>
      <c r="B6" s="89"/>
      <c r="C6" s="84"/>
      <c r="D6" s="89"/>
      <c r="E6" s="90"/>
    </row>
    <row r="7" spans="1:9" ht="18" customHeight="1">
      <c r="A7" s="20" t="s">
        <v>17</v>
      </c>
      <c r="B7" s="89">
        <v>7949.51</v>
      </c>
      <c r="C7" s="84">
        <v>110.5</v>
      </c>
      <c r="D7" s="89">
        <v>7969.72</v>
      </c>
      <c r="E7" s="90">
        <v>110.4</v>
      </c>
    </row>
    <row r="8" spans="1:9" ht="18" customHeight="1">
      <c r="A8" s="22" t="s">
        <v>102</v>
      </c>
      <c r="B8" s="89">
        <v>8213.7900000000009</v>
      </c>
      <c r="C8" s="84">
        <v>83.6</v>
      </c>
      <c r="D8" s="89">
        <v>8574.66</v>
      </c>
      <c r="E8" s="90">
        <v>88</v>
      </c>
    </row>
    <row r="9" spans="1:9" ht="18" customHeight="1">
      <c r="A9" s="22" t="s">
        <v>18</v>
      </c>
      <c r="B9" s="89">
        <v>7696.18</v>
      </c>
      <c r="C9" s="84">
        <v>108.4</v>
      </c>
      <c r="D9" s="89">
        <v>7816.67</v>
      </c>
      <c r="E9" s="90">
        <v>109.6</v>
      </c>
    </row>
    <row r="10" spans="1:9" ht="27" customHeight="1">
      <c r="A10" s="111" t="s">
        <v>115</v>
      </c>
      <c r="B10" s="100">
        <v>18795.86</v>
      </c>
      <c r="C10" s="91">
        <v>175.6</v>
      </c>
      <c r="D10" s="100">
        <v>14617.83</v>
      </c>
      <c r="E10" s="103">
        <v>140.19999999999999</v>
      </c>
    </row>
    <row r="11" spans="1:9" ht="27" customHeight="1">
      <c r="A11" s="111" t="s">
        <v>116</v>
      </c>
      <c r="B11" s="100">
        <v>7377.84</v>
      </c>
      <c r="C11" s="91">
        <v>110.2</v>
      </c>
      <c r="D11" s="100">
        <v>7447.91</v>
      </c>
      <c r="E11" s="103">
        <v>109.8</v>
      </c>
    </row>
    <row r="12" spans="1:9" ht="18" customHeight="1">
      <c r="A12" s="20" t="s">
        <v>19</v>
      </c>
      <c r="B12" s="89">
        <v>8044.67</v>
      </c>
      <c r="C12" s="84">
        <v>111.6</v>
      </c>
      <c r="D12" s="89">
        <v>7938.65</v>
      </c>
      <c r="E12" s="90">
        <v>111.3</v>
      </c>
    </row>
    <row r="13" spans="1:9" ht="18" customHeight="1">
      <c r="A13" s="20" t="s">
        <v>117</v>
      </c>
      <c r="B13" s="89">
        <v>7003.97</v>
      </c>
      <c r="C13" s="84">
        <v>107.4</v>
      </c>
      <c r="D13" s="89">
        <v>6969.28</v>
      </c>
      <c r="E13" s="90">
        <v>107.6</v>
      </c>
    </row>
    <row r="14" spans="1:9" ht="18" customHeight="1">
      <c r="A14" s="20" t="s">
        <v>20</v>
      </c>
      <c r="B14" s="89">
        <v>7711.33</v>
      </c>
      <c r="C14" s="84">
        <v>102.8</v>
      </c>
      <c r="D14" s="89">
        <v>7862.8</v>
      </c>
      <c r="E14" s="90">
        <v>105.7</v>
      </c>
    </row>
    <row r="15" spans="1:9" ht="18" customHeight="1">
      <c r="A15" s="20" t="s">
        <v>118</v>
      </c>
      <c r="B15" s="89">
        <v>5855.35</v>
      </c>
      <c r="C15" s="84">
        <v>108.8</v>
      </c>
      <c r="D15" s="89">
        <v>5794.48</v>
      </c>
      <c r="E15" s="90">
        <v>106.6</v>
      </c>
    </row>
    <row r="16" spans="1:9" ht="18" customHeight="1">
      <c r="A16" s="20" t="s">
        <v>21</v>
      </c>
      <c r="B16" s="89">
        <v>13158.75</v>
      </c>
      <c r="C16" s="84">
        <v>116.2</v>
      </c>
      <c r="D16" s="89">
        <v>13148.29</v>
      </c>
      <c r="E16" s="90">
        <v>114.6</v>
      </c>
    </row>
    <row r="17" spans="1:5" ht="18" customHeight="1">
      <c r="A17" s="20" t="s">
        <v>119</v>
      </c>
      <c r="B17" s="89">
        <v>8157.82</v>
      </c>
      <c r="C17" s="84">
        <v>115.2</v>
      </c>
      <c r="D17" s="89">
        <v>8108.33</v>
      </c>
      <c r="E17" s="90">
        <v>114.5</v>
      </c>
    </row>
    <row r="18" spans="1:5" ht="18" customHeight="1">
      <c r="A18" s="20" t="s">
        <v>120</v>
      </c>
      <c r="B18" s="89">
        <v>10712.71</v>
      </c>
      <c r="C18" s="84">
        <v>109</v>
      </c>
      <c r="D18" s="89">
        <v>10150.6</v>
      </c>
      <c r="E18" s="90">
        <v>107.3</v>
      </c>
    </row>
    <row r="19" spans="1:5" ht="18" customHeight="1">
      <c r="A19" s="21" t="s">
        <v>121</v>
      </c>
      <c r="B19" s="92">
        <v>7404.37</v>
      </c>
      <c r="C19" s="93">
        <v>121.9</v>
      </c>
      <c r="D19" s="92">
        <v>7113.66</v>
      </c>
      <c r="E19" s="94">
        <v>116.2</v>
      </c>
    </row>
    <row r="20" spans="1:5" ht="21" customHeight="1">
      <c r="A20" s="11" t="s">
        <v>22</v>
      </c>
      <c r="B20" s="11"/>
      <c r="C20" s="11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O16"/>
  <sheetViews>
    <sheetView workbookViewId="0">
      <selection activeCell="A17" sqref="A17"/>
    </sheetView>
  </sheetViews>
  <sheetFormatPr defaultRowHeight="15"/>
  <cols>
    <col min="1" max="1" width="28.28515625" customWidth="1"/>
    <col min="2" max="5" width="11" customWidth="1"/>
  </cols>
  <sheetData>
    <row r="1" spans="1:7 16369:16369">
      <c r="A1" s="188" t="s">
        <v>183</v>
      </c>
      <c r="B1" s="188"/>
    </row>
    <row r="2" spans="1:7 16369:16369">
      <c r="G2" s="56" t="s">
        <v>76</v>
      </c>
    </row>
    <row r="3" spans="1:7 16369:16369">
      <c r="A3" s="139" t="s">
        <v>13</v>
      </c>
      <c r="B3" s="128" t="s">
        <v>153</v>
      </c>
      <c r="C3" s="127" t="s">
        <v>154</v>
      </c>
      <c r="D3" s="127" t="s">
        <v>194</v>
      </c>
      <c r="E3" s="116" t="s">
        <v>234</v>
      </c>
    </row>
    <row r="4" spans="1:7 16369:16369">
      <c r="A4" s="145"/>
      <c r="B4" s="198" t="s">
        <v>193</v>
      </c>
      <c r="C4" s="198" t="s">
        <v>196</v>
      </c>
      <c r="D4" s="198" t="s">
        <v>193</v>
      </c>
      <c r="E4" s="198" t="s">
        <v>196</v>
      </c>
    </row>
    <row r="5" spans="1:7 16369:16369" ht="45.75" customHeight="1" thickBot="1">
      <c r="A5" s="145"/>
      <c r="B5" s="119" t="s">
        <v>184</v>
      </c>
      <c r="C5" s="119" t="s">
        <v>184</v>
      </c>
      <c r="D5" s="119" t="s">
        <v>184</v>
      </c>
      <c r="E5" s="182" t="s">
        <v>184</v>
      </c>
    </row>
    <row r="6" spans="1:7 16369:16369" ht="18" customHeight="1">
      <c r="A6" s="37" t="s">
        <v>15</v>
      </c>
      <c r="B6" s="87">
        <v>109.6</v>
      </c>
      <c r="C6" s="87">
        <v>106.2</v>
      </c>
      <c r="D6" s="87">
        <v>105</v>
      </c>
      <c r="E6" s="88">
        <v>105.3</v>
      </c>
      <c r="XEO6">
        <f>SUM(B6:XEN6)</f>
        <v>426.1</v>
      </c>
    </row>
    <row r="7" spans="1:7 16369:16369" ht="18" customHeight="1">
      <c r="A7" s="189" t="s">
        <v>16</v>
      </c>
      <c r="B7" s="84"/>
      <c r="C7" s="84"/>
      <c r="D7" s="84"/>
      <c r="E7" s="90"/>
    </row>
    <row r="8" spans="1:7 16369:16369" ht="18" customHeight="1">
      <c r="A8" s="20" t="s">
        <v>185</v>
      </c>
      <c r="B8" s="84">
        <v>113.5</v>
      </c>
      <c r="C8" s="84">
        <v>107.3</v>
      </c>
      <c r="D8" s="84">
        <v>104</v>
      </c>
      <c r="E8" s="90">
        <v>104.8</v>
      </c>
      <c r="XEO8">
        <f t="shared" ref="XEO8:XEO13" si="0">SUM(B8:XEN8)</f>
        <v>429.6</v>
      </c>
    </row>
    <row r="9" spans="1:7 16369:16369" ht="18" customHeight="1">
      <c r="A9" s="20" t="s">
        <v>186</v>
      </c>
      <c r="B9" s="84">
        <v>112.4</v>
      </c>
      <c r="C9" s="84">
        <v>111</v>
      </c>
      <c r="D9" s="84">
        <v>105.1</v>
      </c>
      <c r="E9" s="90">
        <v>104.9</v>
      </c>
      <c r="XEO9">
        <f t="shared" si="0"/>
        <v>433.4</v>
      </c>
    </row>
    <row r="10" spans="1:7 16369:16369" ht="18" customHeight="1">
      <c r="A10" s="20" t="s">
        <v>187</v>
      </c>
      <c r="B10" s="84">
        <v>106.8</v>
      </c>
      <c r="C10" s="84">
        <v>105.1</v>
      </c>
      <c r="D10" s="84">
        <v>97.7</v>
      </c>
      <c r="E10" s="90">
        <v>98</v>
      </c>
      <c r="XEO10">
        <f t="shared" si="0"/>
        <v>407.59999999999997</v>
      </c>
    </row>
    <row r="11" spans="1:7 16369:16369" ht="18" customHeight="1">
      <c r="A11" s="20" t="s">
        <v>188</v>
      </c>
      <c r="B11" s="84">
        <v>109.6</v>
      </c>
      <c r="C11" s="84">
        <v>106.3</v>
      </c>
      <c r="D11" s="84">
        <v>108.4</v>
      </c>
      <c r="E11" s="90">
        <v>109</v>
      </c>
      <c r="XEO11">
        <f t="shared" si="0"/>
        <v>433.29999999999995</v>
      </c>
    </row>
    <row r="12" spans="1:7 16369:16369" ht="18" customHeight="1">
      <c r="A12" s="20" t="s">
        <v>189</v>
      </c>
      <c r="B12" s="84">
        <v>108.6</v>
      </c>
      <c r="C12" s="84">
        <v>105.2</v>
      </c>
      <c r="D12" s="84">
        <v>104.2</v>
      </c>
      <c r="E12" s="90">
        <v>105.7</v>
      </c>
      <c r="XEO12">
        <f t="shared" si="0"/>
        <v>423.7</v>
      </c>
    </row>
    <row r="13" spans="1:7 16369:16369" ht="18" customHeight="1">
      <c r="A13" s="20" t="s">
        <v>190</v>
      </c>
      <c r="B13" s="84">
        <v>93.4</v>
      </c>
      <c r="C13" s="84">
        <v>93.5</v>
      </c>
      <c r="D13" s="84">
        <v>100.4</v>
      </c>
      <c r="E13" s="90">
        <v>98.3</v>
      </c>
      <c r="XEO13">
        <f t="shared" si="0"/>
        <v>385.6</v>
      </c>
    </row>
    <row r="14" spans="1:7 16369:16369" ht="18" customHeight="1">
      <c r="A14" s="20" t="s">
        <v>191</v>
      </c>
      <c r="B14" s="93">
        <v>111.9</v>
      </c>
      <c r="C14" s="93">
        <v>107.7</v>
      </c>
      <c r="D14" s="93">
        <v>103.5</v>
      </c>
      <c r="E14" s="94">
        <v>104.7</v>
      </c>
      <c r="XEO14">
        <f>SUM(F14:XEN14)</f>
        <v>0</v>
      </c>
    </row>
    <row r="15" spans="1:7 16369:16369" ht="18" customHeight="1">
      <c r="A15" s="21" t="s">
        <v>192</v>
      </c>
      <c r="B15" s="93">
        <v>113</v>
      </c>
      <c r="C15" s="93">
        <v>112.1</v>
      </c>
      <c r="D15" s="93">
        <v>109.2</v>
      </c>
      <c r="E15" s="94">
        <v>110.7</v>
      </c>
      <c r="XEO15">
        <f>SUM(B15:XEN15)</f>
        <v>445</v>
      </c>
    </row>
    <row r="16" spans="1:7 16369:16369" ht="19.5" customHeight="1"/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zoomScaleNormal="100" workbookViewId="0"/>
  </sheetViews>
  <sheetFormatPr defaultRowHeight="15"/>
  <cols>
    <col min="1" max="1" width="28.7109375" customWidth="1"/>
    <col min="2" max="6" width="15.28515625" customWidth="1"/>
    <col min="7" max="7" width="20.140625" customWidth="1"/>
  </cols>
  <sheetData>
    <row r="1" spans="1:8">
      <c r="A1" s="18" t="s">
        <v>181</v>
      </c>
      <c r="B1" s="19"/>
      <c r="C1" s="19"/>
      <c r="D1" s="19"/>
      <c r="E1" s="19"/>
      <c r="F1" s="19"/>
      <c r="G1" s="3"/>
    </row>
    <row r="2" spans="1:8">
      <c r="A2" s="6"/>
      <c r="B2" s="6"/>
      <c r="C2" s="6"/>
      <c r="D2" s="6"/>
      <c r="E2" s="6"/>
      <c r="F2" s="6"/>
      <c r="G2" s="6"/>
      <c r="H2" s="56" t="s">
        <v>76</v>
      </c>
    </row>
    <row r="3" spans="1:8" ht="20.100000000000001" customHeight="1">
      <c r="A3" s="117" t="s">
        <v>13</v>
      </c>
      <c r="B3" s="205" t="s">
        <v>235</v>
      </c>
      <c r="C3" s="192" t="s">
        <v>236</v>
      </c>
      <c r="D3" s="168" t="s">
        <v>227</v>
      </c>
      <c r="E3" s="168" t="s">
        <v>228</v>
      </c>
      <c r="F3" s="169" t="s">
        <v>237</v>
      </c>
    </row>
    <row r="4" spans="1:8" ht="46.5" customHeight="1" thickBot="1">
      <c r="A4" s="118"/>
      <c r="B4" s="137" t="s">
        <v>28</v>
      </c>
      <c r="C4" s="43" t="s">
        <v>250</v>
      </c>
      <c r="D4" s="126" t="s">
        <v>28</v>
      </c>
      <c r="E4" s="42" t="s">
        <v>231</v>
      </c>
      <c r="F4" s="43" t="s">
        <v>238</v>
      </c>
    </row>
    <row r="5" spans="1:8" ht="18" customHeight="1">
      <c r="A5" s="38" t="s">
        <v>114</v>
      </c>
      <c r="B5" s="202">
        <v>713.1</v>
      </c>
      <c r="C5" s="202">
        <v>76.3</v>
      </c>
      <c r="D5" s="95">
        <v>66.2</v>
      </c>
      <c r="E5" s="95">
        <v>77.599999999999994</v>
      </c>
      <c r="F5" s="96">
        <v>111.6</v>
      </c>
    </row>
    <row r="6" spans="1:8" ht="18" customHeight="1">
      <c r="A6" s="25" t="s">
        <v>16</v>
      </c>
      <c r="B6" s="203"/>
      <c r="C6" s="203"/>
      <c r="D6" s="84"/>
      <c r="E6" s="84"/>
      <c r="F6" s="90"/>
    </row>
    <row r="7" spans="1:8" ht="18" customHeight="1">
      <c r="A7" s="22" t="s">
        <v>29</v>
      </c>
      <c r="B7" s="203">
        <v>406.2</v>
      </c>
      <c r="C7" s="203">
        <v>76.400000000000006</v>
      </c>
      <c r="D7" s="84">
        <v>42.7</v>
      </c>
      <c r="E7" s="84">
        <v>70.900000000000006</v>
      </c>
      <c r="F7" s="90">
        <v>115.8</v>
      </c>
    </row>
    <row r="8" spans="1:8" ht="18" customHeight="1">
      <c r="A8" s="26" t="s">
        <v>30</v>
      </c>
      <c r="B8" s="204">
        <v>82.3</v>
      </c>
      <c r="C8" s="204">
        <v>83</v>
      </c>
      <c r="D8" s="93">
        <v>6.1</v>
      </c>
      <c r="E8" s="93">
        <v>83.9</v>
      </c>
      <c r="F8" s="94">
        <v>120.8</v>
      </c>
    </row>
    <row r="9" spans="1:8" ht="26.25" customHeight="1">
      <c r="A9" s="272" t="s">
        <v>251</v>
      </c>
      <c r="B9" s="272"/>
      <c r="C9" s="272"/>
      <c r="D9" s="272"/>
      <c r="E9" s="272"/>
      <c r="F9" s="272"/>
    </row>
  </sheetData>
  <mergeCells count="1">
    <mergeCell ref="A9:F9"/>
  </mergeCells>
  <hyperlinks>
    <hyperlink ref="H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Normal="100" workbookViewId="0">
      <selection activeCell="A12" sqref="A12:XFD12"/>
    </sheetView>
  </sheetViews>
  <sheetFormatPr defaultRowHeight="15"/>
  <cols>
    <col min="1" max="1" width="26.7109375" style="6" customWidth="1"/>
    <col min="2" max="2" width="14.7109375" style="6" customWidth="1"/>
    <col min="3" max="6" width="14.85546875" style="6" customWidth="1"/>
    <col min="7" max="16384" width="9.140625" style="6"/>
  </cols>
  <sheetData>
    <row r="1" spans="1:9">
      <c r="A1" s="18" t="s">
        <v>180</v>
      </c>
      <c r="B1" s="18"/>
      <c r="C1" s="18"/>
      <c r="D1" s="18"/>
      <c r="E1" s="19"/>
      <c r="F1" s="19"/>
      <c r="G1" s="19"/>
      <c r="H1" s="19"/>
      <c r="I1" s="19"/>
    </row>
    <row r="2" spans="1:9">
      <c r="H2" s="141" t="s">
        <v>76</v>
      </c>
      <c r="I2" s="19"/>
    </row>
    <row r="3" spans="1:9" ht="20.100000000000001" customHeight="1">
      <c r="A3" s="139" t="s">
        <v>13</v>
      </c>
      <c r="B3" s="246" t="s">
        <v>229</v>
      </c>
      <c r="C3" s="246" t="s">
        <v>230</v>
      </c>
      <c r="D3" s="168" t="s">
        <v>227</v>
      </c>
      <c r="E3" s="168" t="s">
        <v>228</v>
      </c>
      <c r="F3" s="169" t="s">
        <v>237</v>
      </c>
    </row>
    <row r="4" spans="1:9" ht="21" customHeight="1" thickBot="1">
      <c r="A4" s="140"/>
      <c r="B4" s="247" t="s">
        <v>28</v>
      </c>
      <c r="C4" s="248" t="s">
        <v>197</v>
      </c>
      <c r="D4" s="247" t="s">
        <v>28</v>
      </c>
      <c r="E4" s="249" t="s">
        <v>231</v>
      </c>
      <c r="F4" s="248" t="s">
        <v>238</v>
      </c>
    </row>
    <row r="5" spans="1:9" ht="18" customHeight="1">
      <c r="A5" s="250" t="s">
        <v>112</v>
      </c>
      <c r="B5" s="251">
        <v>127.7</v>
      </c>
      <c r="C5" s="251">
        <v>97.5</v>
      </c>
      <c r="D5" s="251">
        <v>53.8</v>
      </c>
      <c r="E5" s="251">
        <v>86.1</v>
      </c>
      <c r="F5" s="252">
        <v>72.7</v>
      </c>
    </row>
    <row r="6" spans="1:9" ht="18" customHeight="1">
      <c r="A6" s="253" t="s">
        <v>16</v>
      </c>
      <c r="B6" s="254"/>
      <c r="C6" s="254"/>
      <c r="D6" s="254"/>
      <c r="E6" s="254"/>
      <c r="F6" s="255"/>
    </row>
    <row r="7" spans="1:9" ht="18" customHeight="1">
      <c r="A7" s="256" t="s">
        <v>31</v>
      </c>
      <c r="B7" s="254">
        <v>13.1</v>
      </c>
      <c r="C7" s="254">
        <v>91.1</v>
      </c>
      <c r="D7" s="254">
        <v>6.2</v>
      </c>
      <c r="E7" s="254">
        <v>86.9</v>
      </c>
      <c r="F7" s="255">
        <v>88.5</v>
      </c>
    </row>
    <row r="8" spans="1:9" ht="18" customHeight="1">
      <c r="A8" s="257" t="s">
        <v>32</v>
      </c>
      <c r="B8" s="254">
        <v>55.6</v>
      </c>
      <c r="C8" s="254">
        <v>104.6</v>
      </c>
      <c r="D8" s="254">
        <v>23.9</v>
      </c>
      <c r="E8" s="254">
        <v>96.1</v>
      </c>
      <c r="F8" s="255">
        <v>75.8</v>
      </c>
    </row>
    <row r="9" spans="1:9" ht="18" customHeight="1">
      <c r="A9" s="256" t="s">
        <v>33</v>
      </c>
      <c r="B9" s="254">
        <v>59</v>
      </c>
      <c r="C9" s="254">
        <v>93.1</v>
      </c>
      <c r="D9" s="254">
        <v>23.6</v>
      </c>
      <c r="E9" s="254">
        <v>77.7</v>
      </c>
      <c r="F9" s="255">
        <v>66.8</v>
      </c>
    </row>
    <row r="10" spans="1:9" ht="18" customHeight="1">
      <c r="A10" s="258" t="s">
        <v>113</v>
      </c>
      <c r="B10" s="259">
        <v>396.3</v>
      </c>
      <c r="C10" s="259">
        <v>100.6</v>
      </c>
      <c r="D10" s="259">
        <v>194.6</v>
      </c>
      <c r="E10" s="259">
        <v>98.5</v>
      </c>
      <c r="F10" s="260">
        <v>96.4</v>
      </c>
    </row>
    <row r="11" spans="1:9" ht="30.75" customHeight="1">
      <c r="A11" s="273" t="s">
        <v>224</v>
      </c>
      <c r="B11" s="273"/>
      <c r="C11" s="273"/>
      <c r="D11" s="273"/>
      <c r="E11" s="273"/>
      <c r="F11" s="273"/>
      <c r="H11" s="261"/>
    </row>
  </sheetData>
  <mergeCells count="1">
    <mergeCell ref="A11:F11"/>
  </mergeCells>
  <hyperlinks>
    <hyperlink ref="H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zoomScaleNormal="100" workbookViewId="0">
      <selection activeCell="J9" sqref="J9"/>
    </sheetView>
  </sheetViews>
  <sheetFormatPr defaultRowHeight="15"/>
  <cols>
    <col min="1" max="1" width="19.5703125" customWidth="1"/>
    <col min="2" max="6" width="12.28515625" customWidth="1"/>
    <col min="7" max="11" width="12" customWidth="1"/>
  </cols>
  <sheetData>
    <row r="1" spans="1:13" ht="15" customHeight="1">
      <c r="A1" s="12" t="s">
        <v>179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6" t="s">
        <v>76</v>
      </c>
    </row>
    <row r="3" spans="1:13" ht="27" customHeight="1">
      <c r="A3" s="117" t="s">
        <v>13</v>
      </c>
      <c r="B3" s="135" t="s">
        <v>103</v>
      </c>
      <c r="C3" s="135" t="s">
        <v>155</v>
      </c>
      <c r="D3" s="135" t="s">
        <v>156</v>
      </c>
      <c r="E3" s="135" t="s">
        <v>157</v>
      </c>
      <c r="F3" s="135" t="s">
        <v>158</v>
      </c>
      <c r="G3" s="128" t="s">
        <v>159</v>
      </c>
      <c r="H3" s="128" t="s">
        <v>146</v>
      </c>
      <c r="I3" s="128" t="s">
        <v>160</v>
      </c>
      <c r="J3" s="128" t="s">
        <v>161</v>
      </c>
      <c r="K3" s="116" t="s">
        <v>162</v>
      </c>
    </row>
    <row r="4" spans="1:13" ht="20.100000000000001" customHeight="1">
      <c r="A4" s="117"/>
      <c r="B4" s="265" t="s">
        <v>227</v>
      </c>
      <c r="C4" s="265" t="s">
        <v>228</v>
      </c>
      <c r="D4" s="265" t="s">
        <v>237</v>
      </c>
      <c r="E4" s="266" t="s">
        <v>229</v>
      </c>
      <c r="F4" s="266" t="s">
        <v>230</v>
      </c>
      <c r="G4" s="265" t="s">
        <v>227</v>
      </c>
      <c r="H4" s="265" t="s">
        <v>228</v>
      </c>
      <c r="I4" s="265" t="s">
        <v>237</v>
      </c>
      <c r="J4" s="266" t="s">
        <v>229</v>
      </c>
      <c r="K4" s="267" t="s">
        <v>230</v>
      </c>
    </row>
    <row r="5" spans="1:13" ht="31.5" customHeight="1" thickBot="1">
      <c r="A5" s="118"/>
      <c r="B5" s="132" t="s">
        <v>27</v>
      </c>
      <c r="C5" s="211" t="s">
        <v>239</v>
      </c>
      <c r="D5" s="211" t="s">
        <v>240</v>
      </c>
      <c r="E5" s="132" t="s">
        <v>27</v>
      </c>
      <c r="F5" s="211" t="s">
        <v>197</v>
      </c>
      <c r="G5" s="132" t="s">
        <v>27</v>
      </c>
      <c r="H5" s="211" t="s">
        <v>239</v>
      </c>
      <c r="I5" s="211" t="s">
        <v>241</v>
      </c>
      <c r="J5" s="132" t="s">
        <v>27</v>
      </c>
      <c r="K5" s="133" t="s">
        <v>197</v>
      </c>
    </row>
    <row r="6" spans="1:13" ht="18" customHeight="1">
      <c r="A6" s="206" t="s">
        <v>148</v>
      </c>
      <c r="B6" s="207"/>
      <c r="C6" s="207"/>
      <c r="D6" s="207"/>
      <c r="E6" s="207"/>
      <c r="F6" s="207"/>
      <c r="G6" s="208"/>
      <c r="H6" s="208"/>
      <c r="I6" s="208"/>
      <c r="J6" s="209"/>
      <c r="K6" s="210"/>
    </row>
    <row r="7" spans="1:13" ht="18" customHeight="1">
      <c r="A7" s="22" t="s">
        <v>128</v>
      </c>
      <c r="B7" s="262">
        <v>91.2</v>
      </c>
      <c r="C7" s="254">
        <v>110.9</v>
      </c>
      <c r="D7" s="254">
        <v>99.8</v>
      </c>
      <c r="E7" s="262">
        <v>91.3</v>
      </c>
      <c r="F7" s="254">
        <v>108.5</v>
      </c>
      <c r="G7" s="268">
        <v>114.29</v>
      </c>
      <c r="H7" s="269">
        <v>93.3</v>
      </c>
      <c r="I7" s="269">
        <v>96</v>
      </c>
      <c r="J7" s="268">
        <v>116.67</v>
      </c>
      <c r="K7" s="271">
        <v>95.5</v>
      </c>
    </row>
    <row r="8" spans="1:13" ht="18" customHeight="1">
      <c r="A8" s="22" t="s">
        <v>127</v>
      </c>
      <c r="B8" s="262">
        <v>71.930000000000007</v>
      </c>
      <c r="C8" s="254">
        <v>123.2</v>
      </c>
      <c r="D8" s="254">
        <v>103.4</v>
      </c>
      <c r="E8" s="263">
        <v>70.849999999999994</v>
      </c>
      <c r="F8" s="254">
        <v>119.2</v>
      </c>
      <c r="G8" s="268">
        <v>98</v>
      </c>
      <c r="H8" s="269">
        <v>108.9</v>
      </c>
      <c r="I8" s="270">
        <v>99.8</v>
      </c>
      <c r="J8" s="268">
        <v>98.11</v>
      </c>
      <c r="K8" s="271">
        <v>105.6</v>
      </c>
    </row>
    <row r="9" spans="1:13" ht="18" customHeight="1">
      <c r="A9" s="20" t="s">
        <v>149</v>
      </c>
      <c r="B9" s="262">
        <v>157.28</v>
      </c>
      <c r="C9" s="254">
        <v>87.8</v>
      </c>
      <c r="D9" s="254">
        <v>104.6</v>
      </c>
      <c r="E9" s="263">
        <v>153.34</v>
      </c>
      <c r="F9" s="254">
        <v>89.4</v>
      </c>
      <c r="G9" s="268">
        <v>224.13</v>
      </c>
      <c r="H9" s="270">
        <v>93.6</v>
      </c>
      <c r="I9" s="270">
        <v>97.7</v>
      </c>
      <c r="J9" s="268">
        <v>226.8</v>
      </c>
      <c r="K9" s="271">
        <v>94.5</v>
      </c>
    </row>
    <row r="10" spans="1:13" ht="18" customHeight="1">
      <c r="A10" s="20" t="s">
        <v>129</v>
      </c>
      <c r="B10" s="262"/>
      <c r="C10" s="254"/>
      <c r="D10" s="254"/>
      <c r="E10" s="263"/>
      <c r="F10" s="254"/>
      <c r="G10" s="82"/>
      <c r="H10" s="82"/>
      <c r="I10" s="82"/>
      <c r="J10" s="82"/>
      <c r="K10" s="83"/>
    </row>
    <row r="11" spans="1:13" ht="18" customHeight="1">
      <c r="A11" s="22" t="s">
        <v>34</v>
      </c>
      <c r="B11" s="262">
        <v>11.82</v>
      </c>
      <c r="C11" s="254">
        <v>118.7</v>
      </c>
      <c r="D11" s="254">
        <v>106.7</v>
      </c>
      <c r="E11" s="263">
        <v>11.42</v>
      </c>
      <c r="F11" s="254">
        <v>114.8</v>
      </c>
      <c r="G11" s="82" t="s">
        <v>80</v>
      </c>
      <c r="H11" s="82" t="s">
        <v>80</v>
      </c>
      <c r="I11" s="82" t="s">
        <v>80</v>
      </c>
      <c r="J11" s="82" t="s">
        <v>80</v>
      </c>
      <c r="K11" s="83" t="s">
        <v>80</v>
      </c>
    </row>
    <row r="12" spans="1:13" ht="18" customHeight="1">
      <c r="A12" s="22" t="s">
        <v>130</v>
      </c>
      <c r="B12" s="262">
        <v>5.95</v>
      </c>
      <c r="C12" s="254">
        <v>80.2</v>
      </c>
      <c r="D12" s="254">
        <v>104.9</v>
      </c>
      <c r="E12" s="262">
        <v>5.8</v>
      </c>
      <c r="F12" s="254">
        <v>79.900000000000006</v>
      </c>
      <c r="G12" s="82" t="s">
        <v>80</v>
      </c>
      <c r="H12" s="82" t="s">
        <v>80</v>
      </c>
      <c r="I12" s="82" t="s">
        <v>80</v>
      </c>
      <c r="J12" s="82" t="s">
        <v>80</v>
      </c>
      <c r="K12" s="83" t="s">
        <v>80</v>
      </c>
    </row>
    <row r="13" spans="1:13" ht="18" customHeight="1">
      <c r="A13" s="22" t="s">
        <v>131</v>
      </c>
      <c r="B13" s="262">
        <v>5.63</v>
      </c>
      <c r="C13" s="254">
        <v>111.1</v>
      </c>
      <c r="D13" s="254">
        <v>102.7</v>
      </c>
      <c r="E13" s="262">
        <v>5.54</v>
      </c>
      <c r="F13" s="254">
        <v>109.1</v>
      </c>
      <c r="G13" s="82" t="s">
        <v>80</v>
      </c>
      <c r="H13" s="82" t="s">
        <v>80</v>
      </c>
      <c r="I13" s="82" t="s">
        <v>80</v>
      </c>
      <c r="J13" s="82" t="s">
        <v>80</v>
      </c>
      <c r="K13" s="83" t="s">
        <v>80</v>
      </c>
    </row>
    <row r="14" spans="1:13" ht="18" customHeight="1">
      <c r="A14" s="21" t="s">
        <v>35</v>
      </c>
      <c r="B14" s="264">
        <v>224.29</v>
      </c>
      <c r="C14" s="259">
        <v>110.5</v>
      </c>
      <c r="D14" s="259">
        <v>98</v>
      </c>
      <c r="E14" s="264">
        <v>226.64</v>
      </c>
      <c r="F14" s="259">
        <v>111.2</v>
      </c>
      <c r="G14" s="85" t="s">
        <v>80</v>
      </c>
      <c r="H14" s="85" t="s">
        <v>80</v>
      </c>
      <c r="I14" s="85" t="s">
        <v>80</v>
      </c>
      <c r="J14" s="85" t="s">
        <v>80</v>
      </c>
      <c r="K14" s="86" t="s">
        <v>80</v>
      </c>
    </row>
    <row r="15" spans="1:13" ht="18" customHeight="1">
      <c r="A15" s="274" t="s">
        <v>147</v>
      </c>
      <c r="B15" s="274"/>
      <c r="C15" s="274"/>
      <c r="D15" s="274"/>
      <c r="E15" s="274"/>
      <c r="F15" s="274"/>
      <c r="G15" s="274"/>
      <c r="H15" s="274"/>
      <c r="I15" s="274"/>
    </row>
  </sheetData>
  <mergeCells count="1">
    <mergeCell ref="A15:I15"/>
  </mergeCells>
  <hyperlinks>
    <hyperlink ref="M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2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activeCell="A23" sqref="A23"/>
    </sheetView>
  </sheetViews>
  <sheetFormatPr defaultRowHeight="12.75"/>
  <cols>
    <col min="1" max="1" width="46.42578125" style="7" customWidth="1"/>
    <col min="2" max="4" width="14.7109375" style="7" customWidth="1"/>
    <col min="5" max="5" width="9.85546875" style="7" customWidth="1"/>
    <col min="6" max="6" width="20.42578125" style="7" bestFit="1" customWidth="1"/>
    <col min="7" max="16384" width="9.140625" style="7"/>
  </cols>
  <sheetData>
    <row r="1" spans="1:6" ht="15" customHeight="1">
      <c r="A1" s="12" t="s">
        <v>178</v>
      </c>
      <c r="B1" s="12"/>
      <c r="C1" s="12"/>
      <c r="D1" s="12"/>
      <c r="E1" s="18"/>
      <c r="F1" s="18"/>
    </row>
    <row r="2" spans="1:6" ht="15" customHeight="1">
      <c r="A2" s="7" t="s">
        <v>171</v>
      </c>
      <c r="D2" s="18"/>
      <c r="E2" s="18"/>
      <c r="F2" s="141" t="s">
        <v>76</v>
      </c>
    </row>
    <row r="3" spans="1:6" ht="20.100000000000001" customHeight="1">
      <c r="A3" s="117" t="s">
        <v>13</v>
      </c>
      <c r="B3" s="115" t="s">
        <v>227</v>
      </c>
      <c r="C3" s="128" t="s">
        <v>229</v>
      </c>
      <c r="D3" s="116" t="s">
        <v>230</v>
      </c>
      <c r="E3" s="142"/>
      <c r="F3" s="143"/>
    </row>
    <row r="4" spans="1:6" ht="38.25" customHeight="1" thickBot="1">
      <c r="A4" s="118"/>
      <c r="B4" s="132" t="s">
        <v>144</v>
      </c>
      <c r="C4" s="132" t="s">
        <v>163</v>
      </c>
      <c r="D4" s="138" t="s">
        <v>36</v>
      </c>
      <c r="E4" s="13"/>
      <c r="F4" s="14"/>
    </row>
    <row r="5" spans="1:6" ht="18" customHeight="1">
      <c r="A5" s="37" t="s">
        <v>15</v>
      </c>
      <c r="B5" s="87">
        <v>99.9</v>
      </c>
      <c r="C5" s="87">
        <v>100.3</v>
      </c>
      <c r="D5" s="88">
        <v>100</v>
      </c>
      <c r="E5" s="15"/>
      <c r="F5" s="15"/>
    </row>
    <row r="6" spans="1:6" ht="18" customHeight="1">
      <c r="A6" s="22" t="s">
        <v>16</v>
      </c>
      <c r="B6" s="84"/>
      <c r="C6" s="84"/>
      <c r="D6" s="90"/>
      <c r="E6" s="15"/>
      <c r="F6" s="15"/>
    </row>
    <row r="7" spans="1:6" ht="18" customHeight="1">
      <c r="A7" s="20" t="s">
        <v>37</v>
      </c>
      <c r="B7" s="84">
        <v>100.1</v>
      </c>
      <c r="C7" s="84">
        <v>100.5</v>
      </c>
      <c r="D7" s="90">
        <v>92.6</v>
      </c>
      <c r="E7" s="15"/>
      <c r="F7" s="15"/>
    </row>
    <row r="8" spans="1:6" ht="18" customHeight="1">
      <c r="A8" s="23" t="s">
        <v>38</v>
      </c>
      <c r="B8" s="84"/>
      <c r="C8" s="84"/>
      <c r="D8" s="90"/>
      <c r="E8" s="15"/>
      <c r="F8" s="15"/>
    </row>
    <row r="9" spans="1:6" ht="18" customHeight="1">
      <c r="A9" s="22" t="s">
        <v>39</v>
      </c>
      <c r="B9" s="84">
        <v>104.9</v>
      </c>
      <c r="C9" s="84">
        <v>107.5</v>
      </c>
      <c r="D9" s="90">
        <v>23.5</v>
      </c>
      <c r="E9" s="15"/>
      <c r="F9" s="15"/>
    </row>
    <row r="10" spans="1:6" ht="18" customHeight="1">
      <c r="A10" s="22" t="s">
        <v>40</v>
      </c>
      <c r="B10" s="84">
        <v>99</v>
      </c>
      <c r="C10" s="84">
        <v>96.9</v>
      </c>
      <c r="D10" s="90">
        <v>2.2999999999999998</v>
      </c>
      <c r="E10" s="15"/>
      <c r="F10" s="15"/>
    </row>
    <row r="11" spans="1:6" ht="18" customHeight="1">
      <c r="A11" s="22" t="s">
        <v>126</v>
      </c>
      <c r="B11" s="84">
        <v>99.3</v>
      </c>
      <c r="C11" s="84">
        <v>101.2</v>
      </c>
      <c r="D11" s="90">
        <v>3.1</v>
      </c>
      <c r="E11" s="15"/>
      <c r="F11" s="15"/>
    </row>
    <row r="12" spans="1:6" ht="18" customHeight="1">
      <c r="A12" s="22" t="s">
        <v>41</v>
      </c>
      <c r="B12" s="84">
        <v>99.9</v>
      </c>
      <c r="C12" s="84">
        <v>101.5</v>
      </c>
      <c r="D12" s="90">
        <v>4.2</v>
      </c>
      <c r="E12" s="15"/>
      <c r="F12" s="15"/>
    </row>
    <row r="13" spans="1:6" ht="18" customHeight="1">
      <c r="A13" s="22" t="s">
        <v>42</v>
      </c>
      <c r="B13" s="84">
        <v>122.4</v>
      </c>
      <c r="C13" s="84">
        <v>126.1</v>
      </c>
      <c r="D13" s="90">
        <v>4.0999999999999996</v>
      </c>
      <c r="E13" s="15"/>
      <c r="F13" s="15"/>
    </row>
    <row r="14" spans="1:6" ht="18" customHeight="1">
      <c r="A14" s="22" t="s">
        <v>43</v>
      </c>
      <c r="B14" s="84">
        <v>96.2</v>
      </c>
      <c r="C14" s="84">
        <v>98.1</v>
      </c>
      <c r="D14" s="90">
        <v>6.2</v>
      </c>
      <c r="E14" s="15"/>
      <c r="F14" s="15"/>
    </row>
    <row r="15" spans="1:6" ht="18" customHeight="1">
      <c r="A15" s="22" t="s">
        <v>104</v>
      </c>
      <c r="B15" s="84">
        <v>114</v>
      </c>
      <c r="C15" s="84">
        <v>113.6</v>
      </c>
      <c r="D15" s="90">
        <v>2.6</v>
      </c>
      <c r="E15" s="15"/>
      <c r="F15" s="15"/>
    </row>
    <row r="16" spans="1:6" ht="18" customHeight="1">
      <c r="A16" s="22" t="s">
        <v>125</v>
      </c>
      <c r="B16" s="84">
        <v>107.1</v>
      </c>
      <c r="C16" s="84">
        <v>107.3</v>
      </c>
      <c r="D16" s="90">
        <v>7.1</v>
      </c>
      <c r="E16" s="15"/>
      <c r="F16" s="15"/>
    </row>
    <row r="17" spans="1:6" ht="18" customHeight="1">
      <c r="A17" s="22" t="s">
        <v>44</v>
      </c>
      <c r="B17" s="84">
        <v>91.2</v>
      </c>
      <c r="C17" s="84">
        <v>91.2</v>
      </c>
      <c r="D17" s="90">
        <v>5.3</v>
      </c>
      <c r="E17" s="15"/>
      <c r="F17" s="15"/>
    </row>
    <row r="18" spans="1:6" ht="18" customHeight="1">
      <c r="A18" s="22" t="s">
        <v>124</v>
      </c>
      <c r="B18" s="84">
        <v>101.6</v>
      </c>
      <c r="C18" s="84">
        <v>101.6</v>
      </c>
      <c r="D18" s="90">
        <v>3.3</v>
      </c>
      <c r="E18" s="15"/>
      <c r="F18" s="15"/>
    </row>
    <row r="19" spans="1:6" ht="18" customHeight="1">
      <c r="A19" s="22" t="s">
        <v>123</v>
      </c>
      <c r="B19" s="84">
        <v>88.9</v>
      </c>
      <c r="C19" s="84">
        <v>84.9</v>
      </c>
      <c r="D19" s="90">
        <v>14</v>
      </c>
      <c r="E19" s="15"/>
      <c r="F19" s="15"/>
    </row>
    <row r="20" spans="1:6" ht="18" customHeight="1">
      <c r="A20" s="22" t="s">
        <v>81</v>
      </c>
      <c r="B20" s="84">
        <v>103.1</v>
      </c>
      <c r="C20" s="84">
        <v>104.2</v>
      </c>
      <c r="D20" s="90">
        <v>7.9</v>
      </c>
      <c r="E20" s="15"/>
      <c r="F20" s="15"/>
    </row>
    <row r="21" spans="1:6" ht="25.5" customHeight="1">
      <c r="A21" s="24" t="s">
        <v>122</v>
      </c>
      <c r="B21" s="101">
        <v>104.1</v>
      </c>
      <c r="C21" s="101">
        <v>103.7</v>
      </c>
      <c r="D21" s="102">
        <v>4.5999999999999996</v>
      </c>
      <c r="E21" s="15"/>
      <c r="F21" s="15"/>
    </row>
    <row r="22" spans="1:6" ht="39.950000000000003" customHeight="1">
      <c r="D22" s="13"/>
      <c r="E22" s="13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zoomScaleNormal="100" workbookViewId="0">
      <selection activeCell="A10" sqref="A10"/>
    </sheetView>
  </sheetViews>
  <sheetFormatPr defaultRowHeight="15"/>
  <cols>
    <col min="1" max="1" width="52.7109375" customWidth="1"/>
    <col min="2" max="4" width="14.7109375" customWidth="1"/>
    <col min="5" max="5" width="10.140625" customWidth="1"/>
  </cols>
  <sheetData>
    <row r="1" spans="1:16" ht="15" customHeight="1">
      <c r="A1" s="12" t="s">
        <v>177</v>
      </c>
      <c r="B1" s="12"/>
      <c r="C1" s="12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6" ht="15" customHeight="1">
      <c r="F2" s="56" t="s">
        <v>76</v>
      </c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20.100000000000001" customHeight="1">
      <c r="A3" s="117" t="s">
        <v>13</v>
      </c>
      <c r="B3" s="115" t="s">
        <v>227</v>
      </c>
      <c r="C3" s="128" t="s">
        <v>229</v>
      </c>
      <c r="D3" s="116" t="s">
        <v>230</v>
      </c>
      <c r="E3" s="9"/>
    </row>
    <row r="4" spans="1:16" ht="34.5" customHeight="1" thickBot="1">
      <c r="A4" s="118"/>
      <c r="B4" s="132" t="s">
        <v>144</v>
      </c>
      <c r="C4" s="132" t="s">
        <v>163</v>
      </c>
      <c r="D4" s="137" t="s">
        <v>36</v>
      </c>
      <c r="E4" s="10"/>
    </row>
    <row r="5" spans="1:16" ht="18" customHeight="1">
      <c r="A5" s="37" t="s">
        <v>15</v>
      </c>
      <c r="B5" s="87">
        <v>108.5</v>
      </c>
      <c r="C5" s="87">
        <v>114.8</v>
      </c>
      <c r="D5" s="88">
        <v>100</v>
      </c>
    </row>
    <row r="6" spans="1:16" ht="18" customHeight="1">
      <c r="A6" s="20" t="s">
        <v>110</v>
      </c>
      <c r="B6" s="84">
        <v>105.6</v>
      </c>
      <c r="C6" s="84">
        <v>114.9</v>
      </c>
      <c r="D6" s="90">
        <v>34.799999999999997</v>
      </c>
    </row>
    <row r="7" spans="1:16" ht="18" customHeight="1">
      <c r="A7" s="20" t="s">
        <v>111</v>
      </c>
      <c r="B7" s="84">
        <v>114.3</v>
      </c>
      <c r="C7" s="84">
        <v>124.1</v>
      </c>
      <c r="D7" s="90">
        <v>43.2</v>
      </c>
    </row>
    <row r="8" spans="1:16" ht="18" customHeight="1">
      <c r="A8" s="21" t="s">
        <v>45</v>
      </c>
      <c r="B8" s="93">
        <v>103.3</v>
      </c>
      <c r="C8" s="93">
        <v>100.1</v>
      </c>
      <c r="D8" s="94">
        <v>22.1</v>
      </c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zoomScaleNormal="100" workbookViewId="0">
      <selection activeCell="A12" sqref="A12"/>
    </sheetView>
  </sheetViews>
  <sheetFormatPr defaultRowHeight="15"/>
  <cols>
    <col min="1" max="1" width="38.7109375" customWidth="1"/>
    <col min="2" max="5" width="16.140625" customWidth="1"/>
    <col min="6" max="6" width="12.42578125" customWidth="1"/>
  </cols>
  <sheetData>
    <row r="1" spans="1:16">
      <c r="A1" s="12" t="s">
        <v>176</v>
      </c>
      <c r="B1" s="19"/>
      <c r="C1" s="19"/>
      <c r="D1" s="19"/>
      <c r="E1" s="19"/>
      <c r="F1" s="3"/>
      <c r="G1" s="3"/>
      <c r="H1" s="3"/>
      <c r="I1" s="3"/>
      <c r="J1" s="3"/>
      <c r="K1" s="3"/>
      <c r="L1" s="3"/>
      <c r="M1" s="3"/>
      <c r="N1" s="3"/>
    </row>
    <row r="2" spans="1:16">
      <c r="B2" s="19"/>
      <c r="C2" s="19"/>
      <c r="D2" s="19"/>
      <c r="E2" s="19"/>
      <c r="F2" s="19"/>
      <c r="G2" s="56" t="s">
        <v>76</v>
      </c>
      <c r="H2" s="3"/>
      <c r="I2" s="3"/>
      <c r="J2" s="3"/>
      <c r="K2" s="3"/>
      <c r="L2" s="3"/>
      <c r="M2" s="3"/>
      <c r="N2" s="3"/>
      <c r="O2" s="3"/>
      <c r="P2" s="3"/>
    </row>
    <row r="3" spans="1:16" ht="20.100000000000001" customHeight="1">
      <c r="A3" s="117" t="s">
        <v>13</v>
      </c>
      <c r="B3" s="115" t="s">
        <v>229</v>
      </c>
      <c r="C3" s="128" t="s">
        <v>230</v>
      </c>
      <c r="D3" s="128" t="s">
        <v>242</v>
      </c>
      <c r="E3" s="116" t="s">
        <v>243</v>
      </c>
    </row>
    <row r="4" spans="1:16" ht="47.25" thickBot="1">
      <c r="A4" s="118"/>
      <c r="B4" s="126" t="s">
        <v>75</v>
      </c>
      <c r="C4" s="126" t="s">
        <v>36</v>
      </c>
      <c r="D4" s="126" t="s">
        <v>82</v>
      </c>
      <c r="E4" s="137" t="s">
        <v>108</v>
      </c>
    </row>
    <row r="5" spans="1:16" ht="18" customHeight="1">
      <c r="A5" s="40" t="s">
        <v>15</v>
      </c>
      <c r="B5" s="184">
        <v>3133</v>
      </c>
      <c r="C5" s="87">
        <v>100</v>
      </c>
      <c r="D5" s="87">
        <v>119.3</v>
      </c>
      <c r="E5" s="185">
        <v>91.4</v>
      </c>
    </row>
    <row r="6" spans="1:16" ht="18" customHeight="1">
      <c r="A6" s="34" t="s">
        <v>47</v>
      </c>
      <c r="B6" s="82">
        <v>1070</v>
      </c>
      <c r="C6" s="84">
        <v>34.200000000000003</v>
      </c>
      <c r="D6" s="82">
        <v>85.1</v>
      </c>
      <c r="E6" s="90">
        <v>142.5</v>
      </c>
    </row>
    <row r="7" spans="1:16" ht="18" customHeight="1">
      <c r="A7" s="34" t="s">
        <v>48</v>
      </c>
      <c r="B7" s="82">
        <v>2063</v>
      </c>
      <c r="C7" s="82">
        <v>65.8</v>
      </c>
      <c r="D7" s="82">
        <v>150.6</v>
      </c>
      <c r="E7" s="90">
        <v>64.900000000000006</v>
      </c>
    </row>
    <row r="8" spans="1:16" ht="18" customHeight="1">
      <c r="A8" s="228" t="s">
        <v>109</v>
      </c>
      <c r="B8" s="85">
        <v>10</v>
      </c>
      <c r="C8" s="93">
        <v>0.3</v>
      </c>
      <c r="D8" s="85">
        <v>18.899999999999999</v>
      </c>
      <c r="E8" s="94">
        <v>75.3</v>
      </c>
    </row>
    <row r="9" spans="1:16" ht="26.25" customHeight="1">
      <c r="A9" s="275" t="s">
        <v>87</v>
      </c>
      <c r="B9" s="275"/>
      <c r="C9" s="275"/>
      <c r="D9" s="275"/>
      <c r="E9" s="275"/>
    </row>
    <row r="10" spans="1:16" ht="19.5" customHeight="1"/>
    <row r="11" spans="1:16" ht="19.5" customHeight="1"/>
    <row r="12" spans="1:16" ht="35.25" customHeight="1"/>
  </sheetData>
  <mergeCells count="1">
    <mergeCell ref="A9:E9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Normal="100" workbookViewId="0">
      <selection activeCell="H7" sqref="H7"/>
    </sheetView>
  </sheetViews>
  <sheetFormatPr defaultRowHeight="15"/>
  <cols>
    <col min="1" max="1" width="30.42578125" customWidth="1"/>
    <col min="2" max="7" width="16" customWidth="1"/>
    <col min="8" max="8" width="12.85546875" customWidth="1"/>
  </cols>
  <sheetData>
    <row r="1" spans="1:9">
      <c r="A1" s="276" t="s">
        <v>175</v>
      </c>
      <c r="B1" s="276"/>
      <c r="C1" s="276"/>
      <c r="D1" s="276"/>
      <c r="E1" s="276"/>
      <c r="F1" s="276"/>
      <c r="G1" s="276"/>
      <c r="H1" s="3"/>
    </row>
    <row r="2" spans="1:9">
      <c r="A2" s="277" t="s">
        <v>83</v>
      </c>
      <c r="B2" s="277"/>
      <c r="C2" s="277"/>
      <c r="D2" s="277"/>
      <c r="E2" s="277"/>
      <c r="F2" s="277"/>
      <c r="G2" s="277"/>
      <c r="H2" s="3"/>
    </row>
    <row r="3" spans="1:9" ht="15" customHeight="1">
      <c r="B3" s="19"/>
      <c r="C3" s="19"/>
      <c r="D3" s="19"/>
      <c r="E3" s="19"/>
      <c r="F3" s="19"/>
      <c r="G3" s="19"/>
      <c r="H3" s="19"/>
      <c r="I3" s="56" t="s">
        <v>76</v>
      </c>
    </row>
    <row r="4" spans="1:9" ht="20.100000000000001" customHeight="1">
      <c r="A4" s="117" t="s">
        <v>13</v>
      </c>
      <c r="B4" s="144" t="s">
        <v>229</v>
      </c>
      <c r="C4" s="135" t="s">
        <v>244</v>
      </c>
      <c r="D4" s="135" t="s">
        <v>242</v>
      </c>
      <c r="E4" s="135" t="s">
        <v>243</v>
      </c>
      <c r="F4" s="135" t="s">
        <v>245</v>
      </c>
      <c r="G4" s="134" t="s">
        <v>246</v>
      </c>
    </row>
    <row r="5" spans="1:9" ht="86.25" customHeight="1">
      <c r="A5" s="145"/>
      <c r="B5" s="131" t="s">
        <v>164</v>
      </c>
      <c r="C5" s="131" t="s">
        <v>165</v>
      </c>
      <c r="D5" s="131" t="s">
        <v>166</v>
      </c>
      <c r="E5" s="131" t="s">
        <v>88</v>
      </c>
      <c r="F5" s="131" t="s">
        <v>167</v>
      </c>
      <c r="G5" s="136" t="s">
        <v>168</v>
      </c>
    </row>
    <row r="6" spans="1:9" ht="62.25" customHeight="1" thickBot="1">
      <c r="A6" s="145"/>
      <c r="B6" s="126" t="s">
        <v>75</v>
      </c>
      <c r="C6" s="126" t="s">
        <v>36</v>
      </c>
      <c r="D6" s="126" t="s">
        <v>82</v>
      </c>
      <c r="E6" s="126" t="s">
        <v>75</v>
      </c>
      <c r="F6" s="126" t="s">
        <v>36</v>
      </c>
      <c r="G6" s="137" t="s">
        <v>82</v>
      </c>
    </row>
    <row r="7" spans="1:9" ht="18" customHeight="1">
      <c r="A7" s="40" t="s">
        <v>15</v>
      </c>
      <c r="B7" s="184">
        <v>3427</v>
      </c>
      <c r="C7" s="87">
        <v>100</v>
      </c>
      <c r="D7" s="87">
        <v>85.5</v>
      </c>
      <c r="E7" s="184">
        <v>2779</v>
      </c>
      <c r="F7" s="87">
        <v>100</v>
      </c>
      <c r="G7" s="88">
        <v>85.6</v>
      </c>
    </row>
    <row r="8" spans="1:9" ht="18" customHeight="1">
      <c r="A8" s="34" t="s">
        <v>47</v>
      </c>
      <c r="B8" s="82">
        <v>968</v>
      </c>
      <c r="C8" s="84">
        <v>28.2</v>
      </c>
      <c r="D8" s="82">
        <v>96.6</v>
      </c>
      <c r="E8" s="82">
        <v>755</v>
      </c>
      <c r="F8" s="84">
        <v>27.2</v>
      </c>
      <c r="G8" s="83">
        <v>81.900000000000006</v>
      </c>
    </row>
    <row r="9" spans="1:9" ht="18" customHeight="1">
      <c r="A9" s="34" t="s">
        <v>48</v>
      </c>
      <c r="B9" s="82">
        <v>2369</v>
      </c>
      <c r="C9" s="82">
        <v>69.099999999999994</v>
      </c>
      <c r="D9" s="82">
        <v>79.099999999999994</v>
      </c>
      <c r="E9" s="82">
        <v>1940</v>
      </c>
      <c r="F9" s="82">
        <v>69.8</v>
      </c>
      <c r="G9" s="90">
        <v>89.4</v>
      </c>
    </row>
    <row r="10" spans="1:9" ht="18" customHeight="1">
      <c r="A10" s="52" t="s">
        <v>105</v>
      </c>
      <c r="B10" s="82" t="s">
        <v>80</v>
      </c>
      <c r="C10" s="82" t="s">
        <v>80</v>
      </c>
      <c r="D10" s="82" t="s">
        <v>80</v>
      </c>
      <c r="E10" s="82">
        <v>5</v>
      </c>
      <c r="F10" s="82">
        <v>0.2</v>
      </c>
      <c r="G10" s="83">
        <v>12.5</v>
      </c>
    </row>
    <row r="11" spans="1:9" ht="18" customHeight="1">
      <c r="A11" s="186" t="s">
        <v>151</v>
      </c>
      <c r="B11" s="82" t="s">
        <v>252</v>
      </c>
      <c r="C11" s="82" t="s">
        <v>80</v>
      </c>
      <c r="D11" s="82" t="s">
        <v>80</v>
      </c>
      <c r="E11" s="82">
        <v>84</v>
      </c>
      <c r="F11" s="84">
        <v>3</v>
      </c>
      <c r="G11" s="83">
        <v>262.5</v>
      </c>
    </row>
    <row r="12" spans="1:9" ht="18" customHeight="1">
      <c r="A12" s="187" t="s">
        <v>145</v>
      </c>
      <c r="B12" s="85">
        <v>90</v>
      </c>
      <c r="C12" s="85">
        <v>2.6</v>
      </c>
      <c r="D12" s="85" t="s">
        <v>253</v>
      </c>
      <c r="E12" s="85" t="s">
        <v>252</v>
      </c>
      <c r="F12" s="85" t="s">
        <v>80</v>
      </c>
      <c r="G12" s="86" t="s">
        <v>80</v>
      </c>
    </row>
    <row r="13" spans="1:9" ht="26.25" customHeight="1">
      <c r="A13" s="275" t="s">
        <v>87</v>
      </c>
      <c r="B13" s="275"/>
      <c r="C13" s="275"/>
      <c r="D13" s="275"/>
      <c r="E13" s="275"/>
      <c r="F13" s="275"/>
      <c r="G13" s="275"/>
    </row>
    <row r="14" spans="1:9" ht="30" customHeight="1"/>
  </sheetData>
  <mergeCells count="3">
    <mergeCell ref="A13:G13"/>
    <mergeCell ref="A1:G1"/>
    <mergeCell ref="A2:G2"/>
  </mergeCells>
  <hyperlinks>
    <hyperlink ref="I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zoomScaleNormal="100" workbookViewId="0">
      <selection activeCell="A4" sqref="A4"/>
    </sheetView>
  </sheetViews>
  <sheetFormatPr defaultRowHeight="11.25"/>
  <cols>
    <col min="1" max="1" width="44.7109375" style="2" customWidth="1"/>
    <col min="2" max="4" width="14.7109375" style="2" customWidth="1"/>
    <col min="5" max="5" width="10.140625" style="2" customWidth="1"/>
    <col min="6" max="16384" width="9.140625" style="2"/>
  </cols>
  <sheetData>
    <row r="1" spans="1:15" ht="15" customHeight="1">
      <c r="A1" s="12" t="s">
        <v>174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5" ht="12.75">
      <c r="B2" s="27"/>
      <c r="C2" s="27"/>
      <c r="D2" s="27"/>
      <c r="E2" s="27"/>
      <c r="F2" s="56" t="s">
        <v>76</v>
      </c>
      <c r="G2" s="16"/>
      <c r="H2" s="16"/>
      <c r="I2" s="16"/>
      <c r="J2" s="16"/>
      <c r="K2" s="16"/>
      <c r="L2" s="16"/>
      <c r="M2" s="16"/>
      <c r="N2" s="16"/>
      <c r="O2" s="16"/>
    </row>
    <row r="3" spans="1:15" ht="20.100000000000001" customHeight="1">
      <c r="A3" s="117" t="s">
        <v>13</v>
      </c>
      <c r="B3" s="115" t="s">
        <v>227</v>
      </c>
      <c r="C3" s="128" t="s">
        <v>229</v>
      </c>
      <c r="D3" s="116" t="s">
        <v>230</v>
      </c>
    </row>
    <row r="4" spans="1:15" ht="45" customHeight="1" thickBot="1">
      <c r="A4" s="118"/>
      <c r="B4" s="146" t="s">
        <v>82</v>
      </c>
      <c r="C4" s="146" t="s">
        <v>169</v>
      </c>
      <c r="D4" s="138" t="s">
        <v>36</v>
      </c>
    </row>
    <row r="5" spans="1:15" ht="18" customHeight="1">
      <c r="A5" s="37" t="s">
        <v>107</v>
      </c>
      <c r="B5" s="87">
        <v>97.6</v>
      </c>
      <c r="C5" s="87">
        <v>101.4</v>
      </c>
      <c r="D5" s="88">
        <v>100</v>
      </c>
    </row>
    <row r="6" spans="1:15" ht="18" customHeight="1">
      <c r="A6" s="22" t="s">
        <v>16</v>
      </c>
      <c r="B6" s="84"/>
      <c r="C6" s="84"/>
      <c r="D6" s="90"/>
    </row>
    <row r="7" spans="1:15" ht="18" customHeight="1">
      <c r="A7" s="20" t="s">
        <v>49</v>
      </c>
      <c r="B7" s="84">
        <v>76.5</v>
      </c>
      <c r="C7" s="84">
        <v>83.1</v>
      </c>
      <c r="D7" s="90">
        <v>3</v>
      </c>
    </row>
    <row r="8" spans="1:15" ht="18" customHeight="1">
      <c r="A8" s="20" t="s">
        <v>50</v>
      </c>
      <c r="B8" s="84">
        <v>139.5</v>
      </c>
      <c r="C8" s="84">
        <v>142.5</v>
      </c>
      <c r="D8" s="90">
        <v>4.0999999999999996</v>
      </c>
    </row>
    <row r="9" spans="1:15" ht="18" customHeight="1">
      <c r="A9" s="20" t="s">
        <v>51</v>
      </c>
      <c r="B9" s="84">
        <v>101</v>
      </c>
      <c r="C9" s="84">
        <v>101.9</v>
      </c>
      <c r="D9" s="90">
        <v>34.9</v>
      </c>
    </row>
    <row r="10" spans="1:15" ht="18" customHeight="1">
      <c r="A10" s="20" t="s">
        <v>52</v>
      </c>
      <c r="B10" s="84">
        <v>126.5</v>
      </c>
      <c r="C10" s="84">
        <v>123.8</v>
      </c>
      <c r="D10" s="90">
        <v>2.4</v>
      </c>
    </row>
    <row r="11" spans="1:15" ht="18" customHeight="1">
      <c r="A11" s="20" t="s">
        <v>53</v>
      </c>
      <c r="B11" s="84">
        <v>255.3</v>
      </c>
      <c r="C11" s="84">
        <v>207.6</v>
      </c>
      <c r="D11" s="90">
        <v>1.9</v>
      </c>
    </row>
    <row r="12" spans="1:15" ht="19.5" customHeight="1">
      <c r="A12" s="20" t="s">
        <v>54</v>
      </c>
      <c r="B12" s="84">
        <v>98.8</v>
      </c>
      <c r="C12" s="84">
        <v>99.3</v>
      </c>
      <c r="D12" s="90">
        <v>1.4</v>
      </c>
    </row>
    <row r="13" spans="1:15" ht="24.75" customHeight="1">
      <c r="A13" s="21" t="s">
        <v>254</v>
      </c>
      <c r="B13" s="93">
        <v>76.3</v>
      </c>
      <c r="C13" s="93">
        <v>85.1</v>
      </c>
      <c r="D13" s="94">
        <v>8</v>
      </c>
    </row>
    <row r="14" spans="1:15" ht="72" customHeight="1">
      <c r="A14" s="275" t="s">
        <v>78</v>
      </c>
      <c r="B14" s="275"/>
      <c r="C14" s="275"/>
      <c r="D14" s="275"/>
    </row>
    <row r="15" spans="1:15" ht="21" customHeight="1"/>
  </sheetData>
  <mergeCells count="1">
    <mergeCell ref="A14:D14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A17" sqref="A17"/>
    </sheetView>
  </sheetViews>
  <sheetFormatPr defaultRowHeight="15"/>
  <cols>
    <col min="1" max="1" width="55.7109375" customWidth="1"/>
    <col min="2" max="3" width="14.7109375" customWidth="1"/>
    <col min="4" max="4" width="9.5703125" customWidth="1"/>
  </cols>
  <sheetData>
    <row r="1" spans="1:5">
      <c r="A1" s="212" t="s">
        <v>214</v>
      </c>
    </row>
    <row r="2" spans="1:5">
      <c r="E2" s="56" t="s">
        <v>76</v>
      </c>
    </row>
    <row r="3" spans="1:5">
      <c r="A3" s="213" t="s">
        <v>13</v>
      </c>
      <c r="B3" s="214" t="s">
        <v>223</v>
      </c>
      <c r="C3" s="215" t="s">
        <v>247</v>
      </c>
    </row>
    <row r="4" spans="1:5" ht="15.75" thickBot="1">
      <c r="A4" s="216"/>
      <c r="B4" s="182" t="s">
        <v>202</v>
      </c>
      <c r="C4" s="182" t="s">
        <v>202</v>
      </c>
    </row>
    <row r="5" spans="1:5" ht="18" customHeight="1">
      <c r="A5" s="217" t="s">
        <v>203</v>
      </c>
      <c r="B5" s="218">
        <v>691301.6</v>
      </c>
      <c r="C5" s="218">
        <v>697931.1</v>
      </c>
    </row>
    <row r="6" spans="1:5" ht="18" customHeight="1">
      <c r="A6" s="22" t="s">
        <v>204</v>
      </c>
      <c r="B6" s="219">
        <v>677836.4</v>
      </c>
      <c r="C6" s="219">
        <v>684309.6</v>
      </c>
    </row>
    <row r="7" spans="1:5" ht="18" customHeight="1">
      <c r="A7" s="20" t="s">
        <v>205</v>
      </c>
      <c r="B7" s="219">
        <v>641509.5</v>
      </c>
      <c r="C7" s="219">
        <v>664112.4</v>
      </c>
    </row>
    <row r="8" spans="1:5" ht="18" customHeight="1">
      <c r="A8" s="20" t="s">
        <v>206</v>
      </c>
      <c r="B8" s="219">
        <v>625004.9</v>
      </c>
      <c r="C8" s="219">
        <v>648344.4</v>
      </c>
    </row>
    <row r="9" spans="1:5" ht="18" customHeight="1">
      <c r="A9" s="20" t="s">
        <v>207</v>
      </c>
      <c r="B9" s="219">
        <v>52831.5</v>
      </c>
      <c r="C9" s="219">
        <v>35965.199999999997</v>
      </c>
    </row>
    <row r="10" spans="1:5" ht="18" customHeight="1">
      <c r="A10" s="20" t="s">
        <v>208</v>
      </c>
      <c r="B10" s="219">
        <v>-516</v>
      </c>
      <c r="C10" s="219">
        <v>-1108.7</v>
      </c>
    </row>
    <row r="11" spans="1:5" ht="18" customHeight="1">
      <c r="A11" s="20" t="s">
        <v>209</v>
      </c>
      <c r="B11" s="219">
        <v>-2523.4</v>
      </c>
      <c r="C11" s="219">
        <v>-1037.8</v>
      </c>
    </row>
    <row r="12" spans="1:5" ht="18" customHeight="1">
      <c r="A12" s="20" t="s">
        <v>210</v>
      </c>
      <c r="B12" s="219">
        <v>49792.1</v>
      </c>
      <c r="C12" s="219">
        <v>33818.800000000003</v>
      </c>
    </row>
    <row r="13" spans="1:5" ht="18" customHeight="1">
      <c r="A13" s="20" t="s">
        <v>211</v>
      </c>
      <c r="B13" s="219">
        <v>41004.6</v>
      </c>
      <c r="C13" s="219">
        <v>27398.5</v>
      </c>
    </row>
    <row r="14" spans="1:5" ht="18" customHeight="1">
      <c r="A14" s="22" t="s">
        <v>212</v>
      </c>
      <c r="B14" s="219">
        <v>43828.800000000003</v>
      </c>
      <c r="C14" s="219">
        <v>31195</v>
      </c>
    </row>
    <row r="15" spans="1:5" ht="18" customHeight="1">
      <c r="A15" s="26" t="s">
        <v>213</v>
      </c>
      <c r="B15" s="220">
        <v>2824.2</v>
      </c>
      <c r="C15" s="220">
        <v>3796.5</v>
      </c>
    </row>
    <row r="16" spans="1:5">
      <c r="B16" s="221"/>
      <c r="C16" s="221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C13" sqref="C13"/>
    </sheetView>
  </sheetViews>
  <sheetFormatPr defaultRowHeight="15"/>
  <cols>
    <col min="1" max="1" width="29.42578125" customWidth="1"/>
    <col min="2" max="3" width="11.85546875" customWidth="1"/>
  </cols>
  <sheetData>
    <row r="1" spans="1:5">
      <c r="A1" s="212" t="s">
        <v>222</v>
      </c>
    </row>
    <row r="2" spans="1:5">
      <c r="E2" s="56" t="s">
        <v>76</v>
      </c>
    </row>
    <row r="3" spans="1:5">
      <c r="A3" s="222" t="s">
        <v>13</v>
      </c>
      <c r="B3" s="215" t="s">
        <v>223</v>
      </c>
      <c r="C3" s="215" t="s">
        <v>247</v>
      </c>
    </row>
    <row r="4" spans="1:5" ht="15.75" thickBot="1">
      <c r="A4" s="223"/>
      <c r="B4" s="224" t="s">
        <v>215</v>
      </c>
      <c r="C4" s="224" t="s">
        <v>215</v>
      </c>
    </row>
    <row r="5" spans="1:5" ht="18" customHeight="1">
      <c r="A5" s="225" t="s">
        <v>216</v>
      </c>
      <c r="B5" s="218">
        <v>92.8</v>
      </c>
      <c r="C5" s="218">
        <v>95.2</v>
      </c>
    </row>
    <row r="6" spans="1:5" ht="18" customHeight="1">
      <c r="A6" s="226" t="s">
        <v>217</v>
      </c>
      <c r="B6" s="219">
        <v>7.8</v>
      </c>
      <c r="C6" s="219">
        <v>5.3</v>
      </c>
    </row>
    <row r="7" spans="1:5" ht="18" customHeight="1">
      <c r="A7" s="226" t="s">
        <v>218</v>
      </c>
      <c r="B7" s="219">
        <v>7.2</v>
      </c>
      <c r="C7" s="219">
        <v>4.8</v>
      </c>
    </row>
    <row r="8" spans="1:5" ht="18" customHeight="1">
      <c r="A8" s="226" t="s">
        <v>219</v>
      </c>
      <c r="B8" s="219">
        <v>5.9</v>
      </c>
      <c r="C8" s="219">
        <v>3.9</v>
      </c>
    </row>
    <row r="9" spans="1:5" ht="18" customHeight="1">
      <c r="A9" s="226" t="s">
        <v>220</v>
      </c>
      <c r="B9" s="219">
        <v>37.5</v>
      </c>
      <c r="C9" s="219">
        <v>43.3</v>
      </c>
    </row>
    <row r="10" spans="1:5" ht="18" customHeight="1">
      <c r="A10" s="227" t="s">
        <v>221</v>
      </c>
      <c r="B10" s="220">
        <v>90.2</v>
      </c>
      <c r="C10" s="220">
        <v>95.5</v>
      </c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7"/>
  <sheetViews>
    <sheetView zoomScaleNormal="100" workbookViewId="0">
      <pane ySplit="5" topLeftCell="A6" activePane="bottomLeft" state="frozen"/>
      <selection pane="bottomLeft" activeCell="O1" sqref="O1"/>
    </sheetView>
  </sheetViews>
  <sheetFormatPr defaultRowHeight="15"/>
  <cols>
    <col min="1" max="1" width="40.4257812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3" width="9.7109375" customWidth="1"/>
    <col min="14" max="14" width="9.7109375" style="6" customWidth="1"/>
  </cols>
  <sheetData>
    <row r="1" spans="1:17" ht="22.5" customHeight="1">
      <c r="A1" s="279" t="s">
        <v>79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32" t="s">
        <v>76</v>
      </c>
    </row>
    <row r="2" spans="1:17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233"/>
      <c r="P2" s="4"/>
      <c r="Q2" s="4"/>
    </row>
    <row r="3" spans="1:17" ht="14.1" customHeight="1">
      <c r="A3" s="147" t="s">
        <v>13</v>
      </c>
      <c r="B3" s="124" t="s">
        <v>170</v>
      </c>
      <c r="C3" s="148" t="s">
        <v>132</v>
      </c>
      <c r="D3" s="237" t="s">
        <v>133</v>
      </c>
      <c r="E3" s="148" t="s">
        <v>134</v>
      </c>
      <c r="F3" s="148" t="s">
        <v>135</v>
      </c>
      <c r="G3" s="148" t="s">
        <v>136</v>
      </c>
      <c r="H3" s="148" t="s">
        <v>137</v>
      </c>
      <c r="I3" s="148" t="s">
        <v>138</v>
      </c>
      <c r="J3" s="148" t="s">
        <v>139</v>
      </c>
      <c r="K3" s="148" t="s">
        <v>140</v>
      </c>
      <c r="L3" s="148" t="s">
        <v>141</v>
      </c>
      <c r="M3" s="148" t="s">
        <v>142</v>
      </c>
      <c r="N3" s="149" t="s">
        <v>143</v>
      </c>
      <c r="O3" s="233"/>
    </row>
    <row r="4" spans="1:17" ht="14.1" customHeight="1">
      <c r="A4" s="147" t="s">
        <v>248</v>
      </c>
      <c r="B4" s="124"/>
      <c r="C4" s="150"/>
      <c r="D4" s="238"/>
      <c r="E4" s="150"/>
      <c r="F4" s="150"/>
      <c r="G4" s="150"/>
      <c r="H4" s="150"/>
      <c r="I4" s="150"/>
      <c r="J4" s="150"/>
      <c r="K4" s="150"/>
      <c r="L4" s="150"/>
      <c r="M4" s="150"/>
      <c r="N4" s="151"/>
      <c r="O4" s="233"/>
    </row>
    <row r="5" spans="1:17" ht="14.1" customHeight="1" thickBot="1">
      <c r="A5" s="152" t="s">
        <v>249</v>
      </c>
      <c r="B5" s="125"/>
      <c r="C5" s="153"/>
      <c r="D5" s="239"/>
      <c r="E5" s="153"/>
      <c r="F5" s="153"/>
      <c r="G5" s="153"/>
      <c r="H5" s="153"/>
      <c r="I5" s="153"/>
      <c r="J5" s="153"/>
      <c r="K5" s="153"/>
      <c r="L5" s="153"/>
      <c r="M5" s="153"/>
      <c r="N5" s="154"/>
      <c r="O5" s="233"/>
    </row>
    <row r="6" spans="1:17" ht="3.75" customHeight="1">
      <c r="A6" s="9"/>
      <c r="B6" s="165"/>
      <c r="C6" s="98"/>
      <c r="D6" s="240"/>
      <c r="E6" s="98"/>
      <c r="F6" s="98"/>
      <c r="G6" s="98"/>
      <c r="H6" s="98"/>
      <c r="I6" s="98"/>
      <c r="J6" s="98"/>
      <c r="K6" s="98"/>
      <c r="L6" s="98"/>
      <c r="M6" s="98"/>
      <c r="N6" s="166"/>
      <c r="O6" s="233"/>
    </row>
    <row r="7" spans="1:17" ht="21" customHeight="1">
      <c r="A7" s="231" t="s">
        <v>70</v>
      </c>
      <c r="B7" s="167" t="s">
        <v>55</v>
      </c>
      <c r="C7" s="112">
        <v>855.5</v>
      </c>
      <c r="D7" s="241">
        <v>856</v>
      </c>
      <c r="E7" s="177">
        <v>856.4</v>
      </c>
      <c r="F7" s="112">
        <v>856.2</v>
      </c>
      <c r="G7" s="229">
        <v>854.4</v>
      </c>
      <c r="H7" s="177">
        <v>855.1</v>
      </c>
      <c r="I7" s="112">
        <v>854.7</v>
      </c>
      <c r="J7" s="112">
        <v>851.7</v>
      </c>
      <c r="K7" s="112">
        <v>851.9</v>
      </c>
      <c r="L7" s="112">
        <v>852.7</v>
      </c>
      <c r="M7" s="112">
        <v>855.5</v>
      </c>
      <c r="N7" s="112">
        <v>856.2</v>
      </c>
      <c r="O7" s="233"/>
    </row>
    <row r="8" spans="1:17" ht="15.95" customHeight="1">
      <c r="A8" s="155"/>
      <c r="B8" s="47" t="s">
        <v>56</v>
      </c>
      <c r="C8" s="28">
        <v>862</v>
      </c>
      <c r="D8" s="242">
        <v>862.9</v>
      </c>
      <c r="E8" s="79"/>
      <c r="F8" s="28"/>
      <c r="G8" s="73"/>
      <c r="H8" s="79"/>
      <c r="I8" s="28"/>
      <c r="J8" s="28"/>
      <c r="K8" s="28"/>
      <c r="L8" s="28"/>
      <c r="M8" s="28"/>
      <c r="N8" s="28"/>
      <c r="O8" s="233"/>
    </row>
    <row r="9" spans="1:17" ht="15.95" customHeight="1">
      <c r="A9" s="156" t="s">
        <v>57</v>
      </c>
      <c r="B9" s="47" t="s">
        <v>55</v>
      </c>
      <c r="C9" s="28">
        <v>99.9</v>
      </c>
      <c r="D9" s="242">
        <v>100.1</v>
      </c>
      <c r="E9" s="79">
        <v>100</v>
      </c>
      <c r="F9" s="28">
        <v>100</v>
      </c>
      <c r="G9" s="73">
        <v>99.8</v>
      </c>
      <c r="H9" s="79">
        <v>100.1</v>
      </c>
      <c r="I9" s="28">
        <v>99.9</v>
      </c>
      <c r="J9" s="28">
        <v>99.7</v>
      </c>
      <c r="K9" s="28">
        <v>100</v>
      </c>
      <c r="L9" s="28">
        <v>100.1</v>
      </c>
      <c r="M9" s="28">
        <v>100.3</v>
      </c>
      <c r="N9" s="28">
        <v>100.1</v>
      </c>
      <c r="O9" s="233"/>
    </row>
    <row r="10" spans="1:17" ht="15.95" customHeight="1">
      <c r="A10" s="157"/>
      <c r="B10" s="47" t="s">
        <v>56</v>
      </c>
      <c r="C10" s="28">
        <v>100.7</v>
      </c>
      <c r="D10" s="242">
        <v>100.1</v>
      </c>
      <c r="E10" s="79"/>
      <c r="F10" s="28"/>
      <c r="G10" s="73"/>
      <c r="H10" s="79"/>
      <c r="I10" s="28"/>
      <c r="J10" s="28"/>
      <c r="K10" s="28"/>
      <c r="L10" s="28"/>
      <c r="M10" s="28"/>
      <c r="N10" s="28"/>
      <c r="O10" s="233"/>
    </row>
    <row r="11" spans="1:17" ht="15.95" customHeight="1">
      <c r="A11" s="156" t="s">
        <v>58</v>
      </c>
      <c r="B11" s="47" t="s">
        <v>55</v>
      </c>
      <c r="C11" s="28">
        <v>99.2</v>
      </c>
      <c r="D11" s="242">
        <v>99.4</v>
      </c>
      <c r="E11" s="79">
        <v>99.9</v>
      </c>
      <c r="F11" s="28">
        <v>99.9</v>
      </c>
      <c r="G11" s="73">
        <v>99.6</v>
      </c>
      <c r="H11" s="79">
        <v>99.6</v>
      </c>
      <c r="I11" s="28">
        <v>99.6</v>
      </c>
      <c r="J11" s="28">
        <v>99.4</v>
      </c>
      <c r="K11" s="28">
        <v>99.7</v>
      </c>
      <c r="L11" s="28">
        <v>99.7</v>
      </c>
      <c r="M11" s="28">
        <v>100</v>
      </c>
      <c r="N11" s="28">
        <v>99.9</v>
      </c>
      <c r="O11" s="233"/>
    </row>
    <row r="12" spans="1:17" ht="15.95" customHeight="1">
      <c r="A12" s="157"/>
      <c r="B12" s="47" t="s">
        <v>56</v>
      </c>
      <c r="C12" s="28">
        <v>100.8</v>
      </c>
      <c r="D12" s="242">
        <v>100.8</v>
      </c>
      <c r="E12" s="79"/>
      <c r="F12" s="28"/>
      <c r="G12" s="73"/>
      <c r="H12" s="79"/>
      <c r="I12" s="28"/>
      <c r="J12" s="28"/>
      <c r="K12" s="28"/>
      <c r="L12" s="28"/>
      <c r="M12" s="28"/>
      <c r="N12" s="28"/>
      <c r="O12" s="233"/>
    </row>
    <row r="13" spans="1:17" ht="21" customHeight="1">
      <c r="A13" s="158" t="s">
        <v>94</v>
      </c>
      <c r="B13" s="47" t="s">
        <v>55</v>
      </c>
      <c r="C13" s="28">
        <v>50.5</v>
      </c>
      <c r="D13" s="242">
        <v>51.8</v>
      </c>
      <c r="E13" s="170">
        <v>50.2</v>
      </c>
      <c r="F13" s="97">
        <v>48.3</v>
      </c>
      <c r="G13" s="178">
        <v>46.7</v>
      </c>
      <c r="H13" s="170">
        <v>45.6</v>
      </c>
      <c r="I13" s="97">
        <v>45.6</v>
      </c>
      <c r="J13" s="97">
        <v>46.1</v>
      </c>
      <c r="K13" s="28">
        <v>46.2</v>
      </c>
      <c r="L13" s="28">
        <v>46.1</v>
      </c>
      <c r="M13" s="28">
        <v>46.3</v>
      </c>
      <c r="N13" s="28">
        <v>46.6</v>
      </c>
      <c r="O13" s="233"/>
    </row>
    <row r="14" spans="1:17" ht="15.95" customHeight="1">
      <c r="A14" s="32"/>
      <c r="B14" s="47" t="s">
        <v>56</v>
      </c>
      <c r="C14" s="28">
        <v>51</v>
      </c>
      <c r="D14" s="242">
        <v>52</v>
      </c>
      <c r="E14" s="170"/>
      <c r="F14" s="97"/>
      <c r="G14" s="178"/>
      <c r="H14" s="170"/>
      <c r="I14" s="97"/>
      <c r="J14" s="97"/>
      <c r="K14" s="28"/>
      <c r="L14" s="28"/>
      <c r="M14" s="28"/>
      <c r="N14" s="28"/>
      <c r="O14" s="233"/>
    </row>
    <row r="15" spans="1:17" ht="15.95" customHeight="1">
      <c r="A15" s="158" t="s">
        <v>95</v>
      </c>
      <c r="B15" s="47" t="s">
        <v>55</v>
      </c>
      <c r="C15" s="30">
        <v>3.2</v>
      </c>
      <c r="D15" s="236">
        <v>3.3</v>
      </c>
      <c r="E15" s="114">
        <v>3.2</v>
      </c>
      <c r="F15" s="73">
        <v>3.1</v>
      </c>
      <c r="G15" s="73">
        <v>3</v>
      </c>
      <c r="H15" s="73">
        <v>2.9</v>
      </c>
      <c r="I15" s="73">
        <v>2.9</v>
      </c>
      <c r="J15" s="73">
        <v>3</v>
      </c>
      <c r="K15" s="79">
        <v>3</v>
      </c>
      <c r="L15" s="28">
        <v>2.9</v>
      </c>
      <c r="M15" s="30">
        <v>2.9</v>
      </c>
      <c r="N15" s="28">
        <v>3</v>
      </c>
      <c r="O15" s="233"/>
    </row>
    <row r="16" spans="1:17" ht="15.95" customHeight="1">
      <c r="A16" s="32"/>
      <c r="B16" s="47" t="s">
        <v>56</v>
      </c>
      <c r="C16" s="30">
        <v>3.3</v>
      </c>
      <c r="D16" s="236">
        <v>3.3</v>
      </c>
      <c r="E16" s="114"/>
      <c r="F16" s="73"/>
      <c r="G16" s="73"/>
      <c r="H16" s="73"/>
      <c r="I16" s="73"/>
      <c r="J16" s="73"/>
      <c r="K16" s="79"/>
      <c r="L16" s="28"/>
      <c r="M16" s="30"/>
      <c r="N16" s="28"/>
      <c r="O16" s="233"/>
    </row>
    <row r="17" spans="1:15" ht="15.95" customHeight="1">
      <c r="A17" s="159" t="s">
        <v>59</v>
      </c>
      <c r="B17" s="47" t="s">
        <v>55</v>
      </c>
      <c r="C17" s="30">
        <v>5652</v>
      </c>
      <c r="D17" s="236">
        <v>6650</v>
      </c>
      <c r="E17" s="39">
        <v>6372</v>
      </c>
      <c r="F17" s="30">
        <v>5025</v>
      </c>
      <c r="G17" s="29">
        <v>5553</v>
      </c>
      <c r="H17" s="39">
        <v>6805</v>
      </c>
      <c r="I17" s="30">
        <v>5071</v>
      </c>
      <c r="J17" s="30">
        <v>5559</v>
      </c>
      <c r="K17" s="30">
        <v>5200</v>
      </c>
      <c r="L17" s="30">
        <v>5156</v>
      </c>
      <c r="M17" s="30">
        <v>4265</v>
      </c>
      <c r="N17" s="30">
        <v>4390</v>
      </c>
      <c r="O17" s="233"/>
    </row>
    <row r="18" spans="1:15" ht="15.95" customHeight="1">
      <c r="A18" s="160"/>
      <c r="B18" s="47" t="s">
        <v>56</v>
      </c>
      <c r="C18" s="30">
        <v>6000</v>
      </c>
      <c r="D18" s="236">
        <v>5484</v>
      </c>
      <c r="E18" s="39"/>
      <c r="F18" s="30"/>
      <c r="G18" s="29"/>
      <c r="H18" s="39"/>
      <c r="I18" s="30"/>
      <c r="J18" s="30"/>
      <c r="K18" s="30"/>
      <c r="L18" s="30"/>
      <c r="M18" s="30"/>
      <c r="N18" s="30"/>
      <c r="O18" s="233"/>
    </row>
    <row r="19" spans="1:15" ht="21" customHeight="1">
      <c r="A19" s="158" t="s">
        <v>96</v>
      </c>
      <c r="B19" s="47" t="s">
        <v>55</v>
      </c>
      <c r="C19" s="30">
        <v>14</v>
      </c>
      <c r="D19" s="236">
        <v>12</v>
      </c>
      <c r="E19" s="39">
        <v>14</v>
      </c>
      <c r="F19" s="30">
        <v>13</v>
      </c>
      <c r="G19" s="29">
        <v>10</v>
      </c>
      <c r="H19" s="39">
        <v>9</v>
      </c>
      <c r="I19" s="30">
        <v>12</v>
      </c>
      <c r="J19" s="30">
        <v>12</v>
      </c>
      <c r="K19" s="30">
        <v>12</v>
      </c>
      <c r="L19" s="30">
        <v>12</v>
      </c>
      <c r="M19" s="30">
        <v>16</v>
      </c>
      <c r="N19" s="30">
        <v>15</v>
      </c>
      <c r="O19" s="233"/>
    </row>
    <row r="20" spans="1:15" ht="15.95" customHeight="1">
      <c r="A20" s="32"/>
      <c r="B20" s="47" t="s">
        <v>56</v>
      </c>
      <c r="C20" s="30">
        <v>13</v>
      </c>
      <c r="D20" s="236">
        <v>13</v>
      </c>
      <c r="E20" s="39"/>
      <c r="F20" s="30"/>
      <c r="G20" s="29"/>
      <c r="H20" s="39"/>
      <c r="I20" s="30"/>
      <c r="J20" s="30"/>
      <c r="K20" s="30"/>
      <c r="L20" s="30"/>
      <c r="M20" s="30"/>
      <c r="N20" s="30"/>
      <c r="O20" s="233"/>
    </row>
    <row r="21" spans="1:15" ht="21" customHeight="1">
      <c r="A21" s="158" t="s">
        <v>97</v>
      </c>
      <c r="B21" s="33" t="s">
        <v>55</v>
      </c>
      <c r="C21" s="30">
        <v>7078.29</v>
      </c>
      <c r="D21" s="235">
        <v>7096.26</v>
      </c>
      <c r="E21" s="176">
        <v>7666.51</v>
      </c>
      <c r="F21" s="30">
        <v>7628.21</v>
      </c>
      <c r="G21" s="176">
        <v>7322.8</v>
      </c>
      <c r="H21" s="39">
        <v>7301.98</v>
      </c>
      <c r="I21" s="30">
        <v>7369.48</v>
      </c>
      <c r="J21" s="30">
        <v>7361.83</v>
      </c>
      <c r="K21" s="30">
        <v>7359.12</v>
      </c>
      <c r="L21" s="30">
        <v>7468.37</v>
      </c>
      <c r="M21" s="30">
        <v>7576.88</v>
      </c>
      <c r="N21" s="171">
        <v>7784.21</v>
      </c>
      <c r="O21" s="233"/>
    </row>
    <row r="22" spans="1:15" ht="15.95" customHeight="1">
      <c r="A22" s="32"/>
      <c r="B22" s="47" t="s">
        <v>56</v>
      </c>
      <c r="C22" s="30">
        <v>7675.74</v>
      </c>
      <c r="D22" s="235">
        <v>7749.16</v>
      </c>
      <c r="E22" s="176"/>
      <c r="F22" s="30"/>
      <c r="G22" s="176"/>
      <c r="H22" s="39"/>
      <c r="I22" s="30"/>
      <c r="J22" s="30"/>
      <c r="K22" s="30"/>
      <c r="L22" s="30"/>
      <c r="M22" s="30"/>
      <c r="N22" s="171"/>
      <c r="O22" s="233"/>
    </row>
    <row r="23" spans="1:15" ht="15.95" customHeight="1">
      <c r="A23" s="156" t="s">
        <v>57</v>
      </c>
      <c r="B23" s="47" t="s">
        <v>55</v>
      </c>
      <c r="C23" s="28">
        <v>101.4</v>
      </c>
      <c r="D23" s="234">
        <v>100.3</v>
      </c>
      <c r="E23" s="73">
        <v>108</v>
      </c>
      <c r="F23" s="28">
        <v>99.5</v>
      </c>
      <c r="G23" s="73">
        <v>96</v>
      </c>
      <c r="H23" s="79">
        <v>99.7</v>
      </c>
      <c r="I23" s="28">
        <v>100.9</v>
      </c>
      <c r="J23" s="28">
        <v>99.9</v>
      </c>
      <c r="K23" s="28">
        <v>100</v>
      </c>
      <c r="L23" s="28">
        <v>101.5</v>
      </c>
      <c r="M23" s="28">
        <v>101.5</v>
      </c>
      <c r="N23" s="28">
        <v>102.7</v>
      </c>
      <c r="O23" s="233"/>
    </row>
    <row r="24" spans="1:15" ht="15.95" customHeight="1">
      <c r="A24" s="157"/>
      <c r="B24" s="47" t="s">
        <v>56</v>
      </c>
      <c r="C24" s="28">
        <v>98.6</v>
      </c>
      <c r="D24" s="234">
        <v>101</v>
      </c>
      <c r="E24" s="73"/>
      <c r="F24" s="28"/>
      <c r="G24" s="73"/>
      <c r="H24" s="79"/>
      <c r="I24" s="28"/>
      <c r="J24" s="28"/>
      <c r="K24" s="28"/>
      <c r="L24" s="28"/>
      <c r="M24" s="28"/>
      <c r="N24" s="28"/>
      <c r="O24" s="233"/>
    </row>
    <row r="25" spans="1:15" ht="15.95" customHeight="1">
      <c r="A25" s="156" t="s">
        <v>58</v>
      </c>
      <c r="B25" s="47" t="s">
        <v>55</v>
      </c>
      <c r="C25" s="28">
        <v>112.9</v>
      </c>
      <c r="D25" s="234">
        <v>111.8</v>
      </c>
      <c r="E25" s="73">
        <v>112.7</v>
      </c>
      <c r="F25" s="28">
        <v>111.1</v>
      </c>
      <c r="G25" s="73">
        <v>108.8</v>
      </c>
      <c r="H25" s="79">
        <v>111.1</v>
      </c>
      <c r="I25" s="28">
        <v>110.9</v>
      </c>
      <c r="J25" s="28">
        <v>109.9</v>
      </c>
      <c r="K25" s="28">
        <v>110.8</v>
      </c>
      <c r="L25" s="28">
        <v>111.4</v>
      </c>
      <c r="M25" s="28">
        <v>110.1</v>
      </c>
      <c r="N25" s="28">
        <v>111.5</v>
      </c>
      <c r="O25" s="233"/>
    </row>
    <row r="26" spans="1:15" ht="15.95" customHeight="1">
      <c r="A26" s="157"/>
      <c r="B26" s="47" t="s">
        <v>56</v>
      </c>
      <c r="C26" s="28">
        <v>108.4</v>
      </c>
      <c r="D26" s="234">
        <v>109.2</v>
      </c>
      <c r="E26" s="73"/>
      <c r="F26" s="28"/>
      <c r="G26" s="73"/>
      <c r="H26" s="79"/>
      <c r="I26" s="28"/>
      <c r="J26" s="28"/>
      <c r="K26" s="28"/>
      <c r="L26" s="28"/>
      <c r="M26" s="28"/>
      <c r="N26" s="28"/>
      <c r="O26" s="233"/>
    </row>
    <row r="27" spans="1:15" ht="15.95" customHeight="1">
      <c r="A27" s="121" t="s">
        <v>60</v>
      </c>
      <c r="B27" s="48"/>
      <c r="C27" s="28"/>
      <c r="D27" s="234"/>
      <c r="E27" s="73"/>
      <c r="F27" s="28"/>
      <c r="G27" s="73"/>
      <c r="H27" s="79"/>
      <c r="I27" s="73"/>
      <c r="J27" s="199"/>
      <c r="K27" s="28"/>
      <c r="L27" s="28"/>
      <c r="M27" s="28"/>
      <c r="N27" s="28"/>
      <c r="O27" s="233"/>
    </row>
    <row r="28" spans="1:15" ht="15.95" customHeight="1">
      <c r="A28" s="120" t="s">
        <v>68</v>
      </c>
      <c r="B28" s="48"/>
      <c r="C28" s="28"/>
      <c r="D28" s="234"/>
      <c r="E28" s="73"/>
      <c r="F28" s="28"/>
      <c r="G28" s="73"/>
      <c r="H28" s="79"/>
      <c r="I28" s="73"/>
      <c r="J28" s="200"/>
      <c r="K28" s="28"/>
      <c r="L28" s="28"/>
      <c r="M28" s="28"/>
      <c r="N28" s="28"/>
      <c r="O28" s="233"/>
    </row>
    <row r="29" spans="1:15" ht="21" customHeight="1">
      <c r="A29" s="156" t="s">
        <v>61</v>
      </c>
      <c r="B29" s="47" t="s">
        <v>55</v>
      </c>
      <c r="C29" s="28" t="s">
        <v>80</v>
      </c>
      <c r="D29" s="234" t="s">
        <v>80</v>
      </c>
      <c r="E29" s="73">
        <v>102.9</v>
      </c>
      <c r="F29" s="28" t="s">
        <v>80</v>
      </c>
      <c r="G29" s="73" t="s">
        <v>80</v>
      </c>
      <c r="H29" s="79">
        <v>102.9</v>
      </c>
      <c r="I29" s="73" t="s">
        <v>80</v>
      </c>
      <c r="J29" s="79" t="s">
        <v>80</v>
      </c>
      <c r="K29" s="230">
        <v>105</v>
      </c>
      <c r="L29" s="28" t="s">
        <v>80</v>
      </c>
      <c r="M29" s="28" t="s">
        <v>80</v>
      </c>
      <c r="N29" s="28">
        <v>105.3</v>
      </c>
      <c r="O29" s="233"/>
    </row>
    <row r="30" spans="1:15" ht="15.95" customHeight="1">
      <c r="A30" s="157"/>
      <c r="B30" s="47" t="s">
        <v>56</v>
      </c>
      <c r="C30" s="28" t="s">
        <v>80</v>
      </c>
      <c r="D30" s="234" t="s">
        <v>80</v>
      </c>
      <c r="E30" s="73"/>
      <c r="F30" s="28"/>
      <c r="G30" s="73"/>
      <c r="H30" s="79"/>
      <c r="I30" s="73"/>
      <c r="J30" s="79"/>
      <c r="K30" s="230"/>
      <c r="L30" s="28"/>
      <c r="M30" s="28"/>
      <c r="N30" s="28"/>
      <c r="O30" s="233"/>
    </row>
    <row r="31" spans="1:15" ht="15.95" customHeight="1">
      <c r="A31" s="120" t="s">
        <v>62</v>
      </c>
      <c r="B31" s="47"/>
      <c r="C31" s="28"/>
      <c r="D31" s="234"/>
      <c r="E31" s="73"/>
      <c r="F31" s="28"/>
      <c r="G31" s="73"/>
      <c r="H31" s="79"/>
      <c r="I31" s="73"/>
      <c r="J31" s="79"/>
      <c r="K31" s="28"/>
      <c r="L31" s="28"/>
      <c r="M31" s="28"/>
      <c r="N31" s="28"/>
      <c r="O31" s="233"/>
    </row>
    <row r="32" spans="1:15" ht="15.95" customHeight="1">
      <c r="A32" s="122" t="s">
        <v>57</v>
      </c>
      <c r="B32" s="47" t="s">
        <v>55</v>
      </c>
      <c r="C32" s="28">
        <v>99.5</v>
      </c>
      <c r="D32" s="234">
        <v>96.3</v>
      </c>
      <c r="E32" s="73">
        <v>89.6</v>
      </c>
      <c r="F32" s="28">
        <v>100.6</v>
      </c>
      <c r="G32" s="73">
        <v>103.4</v>
      </c>
      <c r="H32" s="79">
        <v>113.7</v>
      </c>
      <c r="I32" s="28">
        <v>88.6</v>
      </c>
      <c r="J32" s="28">
        <v>101.2</v>
      </c>
      <c r="K32" s="28">
        <v>107.9</v>
      </c>
      <c r="L32" s="28">
        <v>102.8</v>
      </c>
      <c r="M32" s="28">
        <v>101.4</v>
      </c>
      <c r="N32" s="28">
        <v>102.8</v>
      </c>
      <c r="O32" s="233"/>
    </row>
    <row r="33" spans="1:15" ht="15.95" customHeight="1">
      <c r="A33" s="161"/>
      <c r="B33" s="47" t="s">
        <v>56</v>
      </c>
      <c r="C33" s="28">
        <v>100.5</v>
      </c>
      <c r="D33" s="234">
        <v>100.4</v>
      </c>
      <c r="E33" s="73"/>
      <c r="F33" s="28"/>
      <c r="G33" s="73"/>
      <c r="H33" s="79"/>
      <c r="I33" s="28"/>
      <c r="J33" s="28"/>
      <c r="K33" s="28"/>
      <c r="L33" s="28"/>
      <c r="M33" s="28"/>
      <c r="N33" s="28"/>
      <c r="O33" s="233"/>
    </row>
    <row r="34" spans="1:15" ht="15.95" customHeight="1">
      <c r="A34" s="122" t="s">
        <v>58</v>
      </c>
      <c r="B34" s="47" t="s">
        <v>55</v>
      </c>
      <c r="C34" s="28">
        <v>62.9</v>
      </c>
      <c r="D34" s="234">
        <v>63.9</v>
      </c>
      <c r="E34" s="73">
        <v>62.5</v>
      </c>
      <c r="F34" s="28">
        <v>66</v>
      </c>
      <c r="G34" s="73">
        <v>80.599999999999994</v>
      </c>
      <c r="H34" s="79">
        <v>94.8</v>
      </c>
      <c r="I34" s="28">
        <v>90.3</v>
      </c>
      <c r="J34" s="28">
        <v>88.1</v>
      </c>
      <c r="K34" s="28">
        <v>95.6</v>
      </c>
      <c r="L34" s="28">
        <v>98.3</v>
      </c>
      <c r="M34" s="28">
        <v>100.9</v>
      </c>
      <c r="N34" s="28">
        <v>105.3</v>
      </c>
      <c r="O34" s="233"/>
    </row>
    <row r="35" spans="1:15" ht="15.95" customHeight="1">
      <c r="A35" s="161"/>
      <c r="B35" s="47" t="s">
        <v>56</v>
      </c>
      <c r="C35" s="28">
        <v>106.3</v>
      </c>
      <c r="D35" s="234">
        <v>110.9</v>
      </c>
      <c r="E35" s="73"/>
      <c r="F35" s="28"/>
      <c r="G35" s="73"/>
      <c r="H35" s="79"/>
      <c r="I35" s="28"/>
      <c r="J35" s="28"/>
      <c r="K35" s="28"/>
      <c r="L35" s="28"/>
      <c r="M35" s="28"/>
      <c r="N35" s="28"/>
      <c r="O35" s="233"/>
    </row>
    <row r="36" spans="1:15" ht="15.95" customHeight="1">
      <c r="A36" s="120" t="s">
        <v>100</v>
      </c>
      <c r="B36" s="47"/>
      <c r="C36" s="28"/>
      <c r="D36" s="234"/>
      <c r="E36" s="73"/>
      <c r="F36" s="28"/>
      <c r="G36" s="73"/>
      <c r="H36" s="79"/>
      <c r="I36" s="28"/>
      <c r="J36" s="28"/>
      <c r="K36" s="28"/>
      <c r="L36" s="28"/>
      <c r="M36" s="28"/>
      <c r="N36" s="28"/>
      <c r="O36" s="233"/>
    </row>
    <row r="37" spans="1:15" ht="15.95" customHeight="1">
      <c r="A37" s="122" t="s">
        <v>57</v>
      </c>
      <c r="B37" s="47" t="s">
        <v>55</v>
      </c>
      <c r="C37" s="28">
        <v>100.1</v>
      </c>
      <c r="D37" s="234">
        <v>100.2</v>
      </c>
      <c r="E37" s="73">
        <v>100.1</v>
      </c>
      <c r="F37" s="28">
        <v>101.3</v>
      </c>
      <c r="G37" s="73">
        <v>103.6</v>
      </c>
      <c r="H37" s="79">
        <v>100.6</v>
      </c>
      <c r="I37" s="28">
        <v>99.3</v>
      </c>
      <c r="J37" s="28">
        <v>98.7</v>
      </c>
      <c r="K37" s="28">
        <v>100.6</v>
      </c>
      <c r="L37" s="28">
        <v>102.5</v>
      </c>
      <c r="M37" s="28">
        <v>103.5</v>
      </c>
      <c r="N37" s="28">
        <v>101.3</v>
      </c>
      <c r="O37" s="233"/>
    </row>
    <row r="38" spans="1:15" ht="15.95" customHeight="1">
      <c r="A38" s="161"/>
      <c r="B38" s="47" t="s">
        <v>56</v>
      </c>
      <c r="C38" s="28">
        <v>99.3</v>
      </c>
      <c r="D38" s="234">
        <v>106.7</v>
      </c>
      <c r="E38" s="73"/>
      <c r="F38" s="28"/>
      <c r="G38" s="73"/>
      <c r="H38" s="79"/>
      <c r="I38" s="28"/>
      <c r="J38" s="28"/>
      <c r="K38" s="28"/>
      <c r="L38" s="28"/>
      <c r="M38" s="28"/>
      <c r="N38" s="28"/>
      <c r="O38" s="233"/>
    </row>
    <row r="39" spans="1:15" ht="15.95" customHeight="1">
      <c r="A39" s="122" t="s">
        <v>58</v>
      </c>
      <c r="B39" s="47" t="s">
        <v>55</v>
      </c>
      <c r="C39" s="28">
        <v>93.2</v>
      </c>
      <c r="D39" s="234">
        <v>91.7</v>
      </c>
      <c r="E39" s="73">
        <v>93.9</v>
      </c>
      <c r="F39" s="28">
        <v>91.9</v>
      </c>
      <c r="G39" s="73">
        <v>95.9</v>
      </c>
      <c r="H39" s="79">
        <v>100.8</v>
      </c>
      <c r="I39" s="28">
        <v>105.2</v>
      </c>
      <c r="J39" s="28">
        <v>101.5</v>
      </c>
      <c r="K39" s="28">
        <v>104.3</v>
      </c>
      <c r="L39" s="28">
        <v>104.2</v>
      </c>
      <c r="M39" s="28">
        <v>110.9</v>
      </c>
      <c r="N39" s="28">
        <v>112.3</v>
      </c>
      <c r="O39" s="233"/>
    </row>
    <row r="40" spans="1:15" ht="15.95" customHeight="1">
      <c r="A40" s="161"/>
      <c r="B40" s="47" t="s">
        <v>56</v>
      </c>
      <c r="C40" s="28">
        <v>111.4</v>
      </c>
      <c r="D40" s="234">
        <v>118.7</v>
      </c>
      <c r="E40" s="73"/>
      <c r="F40" s="28"/>
      <c r="G40" s="73"/>
      <c r="H40" s="79"/>
      <c r="I40" s="28"/>
      <c r="J40" s="28"/>
      <c r="K40" s="28"/>
      <c r="L40" s="28"/>
      <c r="M40" s="28"/>
      <c r="N40" s="28"/>
      <c r="O40" s="233"/>
    </row>
    <row r="41" spans="1:15" ht="15.95" customHeight="1">
      <c r="A41" s="120" t="s">
        <v>63</v>
      </c>
      <c r="B41" s="47"/>
      <c r="C41" s="28"/>
      <c r="D41" s="234"/>
      <c r="E41" s="73"/>
      <c r="F41" s="28"/>
      <c r="G41" s="73"/>
      <c r="H41" s="79"/>
      <c r="I41" s="28"/>
      <c r="J41" s="28"/>
      <c r="K41" s="28"/>
      <c r="L41" s="28"/>
      <c r="M41" s="28"/>
      <c r="N41" s="28"/>
      <c r="O41" s="233"/>
    </row>
    <row r="42" spans="1:15" ht="15.95" customHeight="1">
      <c r="A42" s="122" t="s">
        <v>57</v>
      </c>
      <c r="B42" s="47" t="s">
        <v>55</v>
      </c>
      <c r="C42" s="28">
        <v>94.7</v>
      </c>
      <c r="D42" s="234">
        <v>104.4</v>
      </c>
      <c r="E42" s="73">
        <v>99.9</v>
      </c>
      <c r="F42" s="28">
        <v>104.4</v>
      </c>
      <c r="G42" s="73">
        <v>100.3</v>
      </c>
      <c r="H42" s="79">
        <v>100.5</v>
      </c>
      <c r="I42" s="28">
        <v>95.4</v>
      </c>
      <c r="J42" s="28">
        <v>94.4</v>
      </c>
      <c r="K42" s="28">
        <v>102.5</v>
      </c>
      <c r="L42" s="28">
        <v>94.7</v>
      </c>
      <c r="M42" s="28">
        <v>92.3</v>
      </c>
      <c r="N42" s="28">
        <v>99</v>
      </c>
      <c r="O42" s="233"/>
    </row>
    <row r="43" spans="1:15" ht="15.95" customHeight="1">
      <c r="A43" s="161"/>
      <c r="B43" s="47" t="s">
        <v>56</v>
      </c>
      <c r="C43" s="28">
        <v>91</v>
      </c>
      <c r="D43" s="234">
        <v>104.9</v>
      </c>
      <c r="E43" s="73"/>
      <c r="F43" s="28"/>
      <c r="G43" s="73"/>
      <c r="H43" s="79"/>
      <c r="I43" s="28"/>
      <c r="J43" s="28"/>
      <c r="K43" s="28"/>
      <c r="L43" s="28"/>
      <c r="M43" s="28"/>
      <c r="N43" s="28"/>
      <c r="O43" s="233"/>
    </row>
    <row r="44" spans="1:15" ht="15.95" customHeight="1">
      <c r="A44" s="122" t="s">
        <v>58</v>
      </c>
      <c r="B44" s="47" t="s">
        <v>55</v>
      </c>
      <c r="C44" s="28">
        <v>92.1</v>
      </c>
      <c r="D44" s="234">
        <v>87.2</v>
      </c>
      <c r="E44" s="73">
        <v>85.1</v>
      </c>
      <c r="F44" s="28">
        <v>82.9</v>
      </c>
      <c r="G44" s="73">
        <v>86</v>
      </c>
      <c r="H44" s="79">
        <v>81.400000000000006</v>
      </c>
      <c r="I44" s="28">
        <v>78.900000000000006</v>
      </c>
      <c r="J44" s="28">
        <v>83.6</v>
      </c>
      <c r="K44" s="28">
        <v>85.4</v>
      </c>
      <c r="L44" s="28">
        <v>85</v>
      </c>
      <c r="M44" s="28">
        <v>79.8</v>
      </c>
      <c r="N44" s="28">
        <v>83</v>
      </c>
      <c r="O44" s="233"/>
    </row>
    <row r="45" spans="1:15" ht="15.95" customHeight="1">
      <c r="A45" s="161"/>
      <c r="B45" s="47" t="s">
        <v>56</v>
      </c>
      <c r="C45" s="28">
        <v>79.8</v>
      </c>
      <c r="D45" s="234">
        <v>80.2</v>
      </c>
      <c r="E45" s="73"/>
      <c r="F45" s="28"/>
      <c r="G45" s="73"/>
      <c r="H45" s="79"/>
      <c r="I45" s="28"/>
      <c r="J45" s="28"/>
      <c r="K45" s="28"/>
      <c r="L45" s="28"/>
      <c r="M45" s="28"/>
      <c r="N45" s="28"/>
      <c r="O45" s="233"/>
    </row>
    <row r="46" spans="1:15" ht="21" customHeight="1">
      <c r="A46" s="158" t="s">
        <v>98</v>
      </c>
      <c r="B46" s="33" t="s">
        <v>55</v>
      </c>
      <c r="C46" s="30">
        <v>7.4</v>
      </c>
      <c r="D46" s="236">
        <v>8.1999999999999993</v>
      </c>
      <c r="E46" s="79">
        <v>6.3</v>
      </c>
      <c r="F46" s="73">
        <v>7</v>
      </c>
      <c r="G46" s="179">
        <v>8.1</v>
      </c>
      <c r="H46" s="183">
        <v>7.9</v>
      </c>
      <c r="I46" s="28">
        <v>8</v>
      </c>
      <c r="J46" s="28">
        <v>8</v>
      </c>
      <c r="K46" s="30">
        <v>8.6999999999999993</v>
      </c>
      <c r="L46" s="30">
        <v>7.7</v>
      </c>
      <c r="M46" s="28">
        <v>7.3</v>
      </c>
      <c r="N46" s="30">
        <v>7.1</v>
      </c>
      <c r="O46" s="233"/>
    </row>
    <row r="47" spans="1:15" ht="15.95" customHeight="1">
      <c r="A47" s="32"/>
      <c r="B47" s="47" t="s">
        <v>56</v>
      </c>
      <c r="C47" s="30">
        <v>5.8</v>
      </c>
      <c r="D47" s="242">
        <v>6.1</v>
      </c>
      <c r="E47" s="79"/>
      <c r="F47" s="73"/>
      <c r="G47" s="179"/>
      <c r="H47" s="183"/>
      <c r="I47" s="28"/>
      <c r="J47" s="28"/>
      <c r="K47" s="30"/>
      <c r="L47" s="30"/>
      <c r="M47" s="28"/>
      <c r="N47" s="30"/>
      <c r="O47" s="233"/>
    </row>
    <row r="48" spans="1:15" ht="21" customHeight="1">
      <c r="A48" s="121" t="s">
        <v>225</v>
      </c>
      <c r="B48" s="47"/>
      <c r="C48" s="35"/>
      <c r="D48" s="236"/>
      <c r="E48" s="39"/>
      <c r="F48" s="29"/>
      <c r="G48" s="179"/>
      <c r="H48" s="183"/>
      <c r="I48" s="30"/>
      <c r="J48" s="30"/>
      <c r="K48" s="30"/>
      <c r="L48" s="30"/>
      <c r="M48" s="30"/>
      <c r="N48" s="30"/>
      <c r="O48" s="233"/>
    </row>
    <row r="49" spans="1:15" ht="15.95" customHeight="1">
      <c r="A49" s="156" t="s">
        <v>57</v>
      </c>
      <c r="B49" s="47" t="s">
        <v>55</v>
      </c>
      <c r="C49" s="29">
        <v>105.9</v>
      </c>
      <c r="D49" s="243">
        <v>100.9</v>
      </c>
      <c r="E49" s="79">
        <v>105.3</v>
      </c>
      <c r="F49" s="29">
        <v>98.6</v>
      </c>
      <c r="G49" s="73">
        <v>92.7</v>
      </c>
      <c r="H49" s="39">
        <v>102.9</v>
      </c>
      <c r="I49" s="28">
        <v>92</v>
      </c>
      <c r="J49" s="30">
        <v>105.1</v>
      </c>
      <c r="K49" s="30">
        <v>108.2</v>
      </c>
      <c r="L49" s="30">
        <v>110.7</v>
      </c>
      <c r="M49" s="30">
        <v>92.9</v>
      </c>
      <c r="N49" s="30">
        <v>86.9</v>
      </c>
      <c r="O49" s="233"/>
    </row>
    <row r="50" spans="1:15" ht="15.95" customHeight="1">
      <c r="A50" s="157"/>
      <c r="B50" s="47" t="s">
        <v>56</v>
      </c>
      <c r="C50" s="29" t="s">
        <v>255</v>
      </c>
      <c r="D50" s="243">
        <v>100.6</v>
      </c>
      <c r="E50" s="79"/>
      <c r="F50" s="29"/>
      <c r="G50" s="73"/>
      <c r="H50" s="39"/>
      <c r="I50" s="28"/>
      <c r="J50" s="30"/>
      <c r="K50" s="30"/>
      <c r="L50" s="30"/>
      <c r="M50" s="30"/>
      <c r="N50" s="30"/>
      <c r="O50" s="233"/>
    </row>
    <row r="51" spans="1:15" ht="15.95" customHeight="1">
      <c r="A51" s="156" t="s">
        <v>58</v>
      </c>
      <c r="B51" s="47" t="s">
        <v>55</v>
      </c>
      <c r="C51" s="29">
        <v>102.9</v>
      </c>
      <c r="D51" s="243">
        <v>105.7</v>
      </c>
      <c r="E51" s="39">
        <v>95.6</v>
      </c>
      <c r="F51" s="29">
        <v>109.9</v>
      </c>
      <c r="G51" s="29">
        <v>98.9</v>
      </c>
      <c r="H51" s="79">
        <v>99.9</v>
      </c>
      <c r="I51" s="30">
        <v>99.6</v>
      </c>
      <c r="J51" s="28">
        <v>100.9</v>
      </c>
      <c r="K51" s="28">
        <v>104.6</v>
      </c>
      <c r="L51" s="28">
        <v>111.9</v>
      </c>
      <c r="M51" s="30">
        <v>96.7</v>
      </c>
      <c r="N51" s="30">
        <v>98.9</v>
      </c>
      <c r="O51" s="233"/>
    </row>
    <row r="52" spans="1:15" ht="15.95" customHeight="1">
      <c r="A52" s="157"/>
      <c r="B52" s="47" t="s">
        <v>56</v>
      </c>
      <c r="C52" s="29" t="s">
        <v>256</v>
      </c>
      <c r="D52" s="243">
        <v>99.9</v>
      </c>
      <c r="E52" s="39"/>
      <c r="F52" s="29"/>
      <c r="G52" s="29"/>
      <c r="H52" s="79"/>
      <c r="I52" s="30"/>
      <c r="J52" s="28"/>
      <c r="K52" s="28"/>
      <c r="L52" s="28"/>
      <c r="M52" s="30"/>
      <c r="N52" s="30"/>
      <c r="O52" s="233"/>
    </row>
    <row r="53" spans="1:15" ht="21" customHeight="1">
      <c r="A53" s="121" t="s">
        <v>71</v>
      </c>
      <c r="B53" s="123"/>
      <c r="C53" s="51"/>
      <c r="D53" s="236"/>
      <c r="E53" s="81"/>
      <c r="F53" s="50"/>
      <c r="G53" s="180"/>
      <c r="H53" s="30"/>
      <c r="I53" s="30"/>
      <c r="J53" s="30"/>
      <c r="K53" s="30"/>
      <c r="L53" s="30"/>
      <c r="M53" s="30"/>
      <c r="N53" s="30"/>
      <c r="O53" s="233"/>
    </row>
    <row r="54" spans="1:15" ht="15.95" customHeight="1">
      <c r="A54" s="156" t="s">
        <v>57</v>
      </c>
      <c r="B54" s="47" t="s">
        <v>55</v>
      </c>
      <c r="C54" s="28">
        <v>37.5</v>
      </c>
      <c r="D54" s="242">
        <v>101.5</v>
      </c>
      <c r="E54" s="79">
        <v>134.5</v>
      </c>
      <c r="F54" s="28">
        <v>110.8</v>
      </c>
      <c r="G54" s="73">
        <v>105.6</v>
      </c>
      <c r="H54" s="79">
        <v>107.1</v>
      </c>
      <c r="I54" s="28">
        <v>98.8</v>
      </c>
      <c r="J54" s="28">
        <v>109.7</v>
      </c>
      <c r="K54" s="28">
        <v>110.9</v>
      </c>
      <c r="L54" s="28">
        <v>110.3</v>
      </c>
      <c r="M54" s="28">
        <v>110.8</v>
      </c>
      <c r="N54" s="28">
        <v>119.8</v>
      </c>
      <c r="O54" s="233"/>
    </row>
    <row r="55" spans="1:15" ht="15.95" customHeight="1">
      <c r="A55" s="157"/>
      <c r="B55" s="47" t="s">
        <v>56</v>
      </c>
      <c r="C55" s="28">
        <v>42.8</v>
      </c>
      <c r="D55" s="242">
        <v>85.5</v>
      </c>
      <c r="E55" s="79"/>
      <c r="F55" s="28"/>
      <c r="G55" s="73"/>
      <c r="H55" s="79"/>
      <c r="I55" s="28"/>
      <c r="J55" s="28"/>
      <c r="K55" s="28"/>
      <c r="L55" s="28"/>
      <c r="M55" s="28"/>
      <c r="N55" s="28"/>
      <c r="O55" s="233"/>
    </row>
    <row r="56" spans="1:15" ht="15.95" customHeight="1">
      <c r="A56" s="156" t="s">
        <v>58</v>
      </c>
      <c r="B56" s="47" t="s">
        <v>55</v>
      </c>
      <c r="C56" s="97">
        <v>99.4</v>
      </c>
      <c r="D56" s="244">
        <v>102.9</v>
      </c>
      <c r="E56" s="170">
        <v>94.6</v>
      </c>
      <c r="F56" s="97">
        <v>103.4</v>
      </c>
      <c r="G56" s="178">
        <v>108.2</v>
      </c>
      <c r="H56" s="170">
        <v>98.6</v>
      </c>
      <c r="I56" s="97">
        <v>105.9</v>
      </c>
      <c r="J56" s="97">
        <v>99.4</v>
      </c>
      <c r="K56" s="97">
        <v>103</v>
      </c>
      <c r="L56" s="97">
        <v>94.3</v>
      </c>
      <c r="M56" s="97">
        <v>130.19999999999999</v>
      </c>
      <c r="N56" s="97">
        <v>112.8</v>
      </c>
      <c r="O56" s="233"/>
    </row>
    <row r="57" spans="1:15" ht="15.95" customHeight="1">
      <c r="A57" s="157"/>
      <c r="B57" s="47" t="s">
        <v>56</v>
      </c>
      <c r="C57" s="97">
        <v>128.80000000000001</v>
      </c>
      <c r="D57" s="244">
        <v>108.5</v>
      </c>
      <c r="E57" s="170"/>
      <c r="F57" s="97"/>
      <c r="G57" s="178"/>
      <c r="H57" s="170"/>
      <c r="I57" s="97"/>
      <c r="J57" s="97"/>
      <c r="K57" s="97"/>
      <c r="L57" s="97"/>
      <c r="M57" s="97"/>
      <c r="N57" s="97"/>
      <c r="O57" s="233"/>
    </row>
    <row r="58" spans="1:15" ht="15.95" customHeight="1">
      <c r="A58" s="158" t="s">
        <v>64</v>
      </c>
      <c r="B58" s="47" t="s">
        <v>55</v>
      </c>
      <c r="C58" s="29">
        <v>1405</v>
      </c>
      <c r="D58" s="236">
        <v>2627</v>
      </c>
      <c r="E58" s="29">
        <v>4121</v>
      </c>
      <c r="F58" s="29">
        <v>6040</v>
      </c>
      <c r="G58" s="29">
        <v>7105</v>
      </c>
      <c r="H58" s="29">
        <v>8324</v>
      </c>
      <c r="I58" s="29">
        <v>10356</v>
      </c>
      <c r="J58" s="29">
        <v>12060</v>
      </c>
      <c r="K58" s="29">
        <v>14145</v>
      </c>
      <c r="L58" s="29" t="s">
        <v>257</v>
      </c>
      <c r="M58" s="29" t="s">
        <v>258</v>
      </c>
      <c r="N58" s="30" t="s">
        <v>259</v>
      </c>
      <c r="O58" s="233"/>
    </row>
    <row r="59" spans="1:15" ht="15.95" customHeight="1">
      <c r="A59" s="32"/>
      <c r="B59" s="47" t="s">
        <v>56</v>
      </c>
      <c r="C59" s="29">
        <v>1609</v>
      </c>
      <c r="D59" s="236">
        <v>3133</v>
      </c>
      <c r="E59" s="29"/>
      <c r="F59" s="29"/>
      <c r="G59" s="29"/>
      <c r="H59" s="29"/>
      <c r="I59" s="29"/>
      <c r="J59" s="29"/>
      <c r="K59" s="29"/>
      <c r="L59" s="29"/>
      <c r="M59" s="29"/>
      <c r="N59" s="30"/>
      <c r="O59" s="233"/>
    </row>
    <row r="60" spans="1:15" ht="15.95" customHeight="1">
      <c r="A60" s="156" t="s">
        <v>61</v>
      </c>
      <c r="B60" s="47" t="s">
        <v>55</v>
      </c>
      <c r="C60" s="112">
        <v>65.099999999999994</v>
      </c>
      <c r="D60" s="241">
        <v>68.099999999999994</v>
      </c>
      <c r="E60" s="172">
        <v>68.599999999999994</v>
      </c>
      <c r="F60" s="177">
        <v>69.099999999999994</v>
      </c>
      <c r="G60" s="229">
        <v>67.900000000000006</v>
      </c>
      <c r="H60" s="112">
        <v>65.3</v>
      </c>
      <c r="I60" s="229">
        <v>73.599999999999994</v>
      </c>
      <c r="J60" s="229">
        <v>77</v>
      </c>
      <c r="K60" s="177">
        <v>81.8</v>
      </c>
      <c r="L60" s="112" t="s">
        <v>260</v>
      </c>
      <c r="M60" s="112" t="s">
        <v>261</v>
      </c>
      <c r="N60" s="112" t="s">
        <v>262</v>
      </c>
      <c r="O60" s="233"/>
    </row>
    <row r="61" spans="1:15" ht="15.95" customHeight="1">
      <c r="A61" s="157"/>
      <c r="B61" s="47" t="s">
        <v>56</v>
      </c>
      <c r="C61" s="112">
        <v>114.5</v>
      </c>
      <c r="D61" s="241">
        <v>119.3</v>
      </c>
      <c r="E61" s="172"/>
      <c r="F61" s="177"/>
      <c r="G61" s="229"/>
      <c r="H61" s="112"/>
      <c r="I61" s="229"/>
      <c r="J61" s="229"/>
      <c r="K61" s="177"/>
      <c r="L61" s="112"/>
      <c r="M61" s="112"/>
      <c r="N61" s="112"/>
      <c r="O61" s="233"/>
    </row>
    <row r="62" spans="1:15" ht="15.95" customHeight="1">
      <c r="A62" s="121" t="s">
        <v>69</v>
      </c>
      <c r="B62" s="47"/>
      <c r="C62" s="30"/>
      <c r="D62" s="236"/>
      <c r="E62" s="81"/>
      <c r="F62" s="30"/>
      <c r="G62" s="50"/>
      <c r="H62" s="81"/>
      <c r="I62" s="51"/>
      <c r="J62" s="51"/>
      <c r="K62" s="30"/>
      <c r="L62" s="30"/>
      <c r="M62" s="30"/>
      <c r="N62" s="30"/>
      <c r="O62" s="233"/>
    </row>
    <row r="63" spans="1:15" ht="15.95" customHeight="1">
      <c r="A63" s="156" t="s">
        <v>57</v>
      </c>
      <c r="B63" s="47" t="s">
        <v>55</v>
      </c>
      <c r="C63" s="28">
        <v>86.6</v>
      </c>
      <c r="D63" s="242">
        <v>98.4</v>
      </c>
      <c r="E63" s="79">
        <v>116.3</v>
      </c>
      <c r="F63" s="28">
        <v>93.7</v>
      </c>
      <c r="G63" s="73">
        <v>101.9</v>
      </c>
      <c r="H63" s="79">
        <v>101.7</v>
      </c>
      <c r="I63" s="28">
        <v>94</v>
      </c>
      <c r="J63" s="28">
        <v>106.8</v>
      </c>
      <c r="K63" s="28">
        <v>93.5</v>
      </c>
      <c r="L63" s="28">
        <v>108.4</v>
      </c>
      <c r="M63" s="28">
        <v>97.9</v>
      </c>
      <c r="N63" s="28">
        <v>111.7</v>
      </c>
      <c r="O63" s="233"/>
    </row>
    <row r="64" spans="1:15" ht="15.95" customHeight="1">
      <c r="A64" s="157"/>
      <c r="B64" s="47" t="s">
        <v>56</v>
      </c>
      <c r="C64" s="28">
        <v>86.9</v>
      </c>
      <c r="D64" s="242">
        <v>89.5</v>
      </c>
      <c r="E64" s="79"/>
      <c r="F64" s="28"/>
      <c r="G64" s="73"/>
      <c r="H64" s="79"/>
      <c r="I64" s="28"/>
      <c r="J64" s="28"/>
      <c r="K64" s="28"/>
      <c r="L64" s="28"/>
      <c r="M64" s="28"/>
      <c r="N64" s="28"/>
      <c r="O64" s="233"/>
    </row>
    <row r="65" spans="1:15" ht="15.95" customHeight="1">
      <c r="A65" s="156" t="s">
        <v>58</v>
      </c>
      <c r="B65" s="47" t="s">
        <v>55</v>
      </c>
      <c r="C65" s="28">
        <v>115.6</v>
      </c>
      <c r="D65" s="242">
        <v>115.1</v>
      </c>
      <c r="E65" s="79">
        <v>115.4</v>
      </c>
      <c r="F65" s="28">
        <v>105.1</v>
      </c>
      <c r="G65" s="73">
        <v>110.2</v>
      </c>
      <c r="H65" s="79">
        <v>111.5</v>
      </c>
      <c r="I65" s="28">
        <v>104.2</v>
      </c>
      <c r="J65" s="28">
        <v>109.1</v>
      </c>
      <c r="K65" s="28">
        <v>103.8</v>
      </c>
      <c r="L65" s="28">
        <v>109.9</v>
      </c>
      <c r="M65" s="28">
        <v>109.6</v>
      </c>
      <c r="N65" s="28">
        <v>107</v>
      </c>
      <c r="O65" s="233"/>
    </row>
    <row r="66" spans="1:15" ht="15.95" customHeight="1">
      <c r="A66" s="157"/>
      <c r="B66" s="47" t="s">
        <v>56</v>
      </c>
      <c r="C66" s="28">
        <v>107.3</v>
      </c>
      <c r="D66" s="242">
        <v>97.6</v>
      </c>
      <c r="E66" s="79"/>
      <c r="F66" s="28"/>
      <c r="G66" s="73"/>
      <c r="H66" s="79"/>
      <c r="I66" s="28"/>
      <c r="J66" s="28"/>
      <c r="K66" s="28"/>
      <c r="L66" s="28"/>
      <c r="M66" s="28"/>
      <c r="N66" s="28"/>
      <c r="O66" s="233"/>
    </row>
    <row r="67" spans="1:15" ht="15.95" customHeight="1">
      <c r="A67" s="121" t="s">
        <v>72</v>
      </c>
      <c r="B67" s="47"/>
      <c r="C67" s="28"/>
      <c r="D67" s="242"/>
      <c r="E67" s="79"/>
      <c r="F67" s="28"/>
      <c r="G67" s="73"/>
      <c r="H67" s="79"/>
      <c r="I67" s="73"/>
      <c r="J67" s="199"/>
      <c r="K67" s="28"/>
      <c r="L67" s="28"/>
      <c r="M67" s="28"/>
      <c r="N67" s="97"/>
      <c r="O67" s="233"/>
    </row>
    <row r="68" spans="1:15" ht="15.95" customHeight="1">
      <c r="A68" s="156" t="s">
        <v>73</v>
      </c>
      <c r="B68" s="47" t="s">
        <v>55</v>
      </c>
      <c r="C68" s="28" t="s">
        <v>80</v>
      </c>
      <c r="D68" s="242" t="s">
        <v>80</v>
      </c>
      <c r="E68" s="79">
        <v>4.5</v>
      </c>
      <c r="F68" s="28" t="s">
        <v>80</v>
      </c>
      <c r="G68" s="73" t="s">
        <v>80</v>
      </c>
      <c r="H68" s="79">
        <v>5.8</v>
      </c>
      <c r="I68" s="73" t="s">
        <v>80</v>
      </c>
      <c r="J68" s="201" t="s">
        <v>80</v>
      </c>
      <c r="K68" s="73">
        <v>5.2</v>
      </c>
      <c r="L68" s="79" t="s">
        <v>80</v>
      </c>
      <c r="M68" s="28" t="s">
        <v>80</v>
      </c>
      <c r="N68" s="28">
        <v>4.8</v>
      </c>
      <c r="O68" s="233"/>
    </row>
    <row r="69" spans="1:15" ht="15.95" customHeight="1">
      <c r="A69" s="157"/>
      <c r="B69" s="47" t="s">
        <v>56</v>
      </c>
      <c r="C69" s="28" t="s">
        <v>80</v>
      </c>
      <c r="D69" s="242" t="s">
        <v>80</v>
      </c>
      <c r="E69" s="79"/>
      <c r="F69" s="28"/>
      <c r="G69" s="73"/>
      <c r="H69" s="79"/>
      <c r="I69" s="73"/>
      <c r="J69" s="201"/>
      <c r="K69" s="73"/>
      <c r="L69" s="79"/>
      <c r="M69" s="28"/>
      <c r="N69" s="28"/>
      <c r="O69" s="233"/>
    </row>
    <row r="70" spans="1:15" ht="15.95" customHeight="1">
      <c r="A70" s="156" t="s">
        <v>74</v>
      </c>
      <c r="B70" s="47" t="s">
        <v>55</v>
      </c>
      <c r="C70" s="28" t="s">
        <v>80</v>
      </c>
      <c r="D70" s="242" t="s">
        <v>80</v>
      </c>
      <c r="E70" s="79">
        <v>3.5</v>
      </c>
      <c r="F70" s="28" t="s">
        <v>80</v>
      </c>
      <c r="G70" s="73" t="s">
        <v>80</v>
      </c>
      <c r="H70" s="79">
        <v>4.8</v>
      </c>
      <c r="I70" s="73" t="s">
        <v>80</v>
      </c>
      <c r="J70" s="201" t="s">
        <v>80</v>
      </c>
      <c r="K70" s="73">
        <v>4.3</v>
      </c>
      <c r="L70" s="79" t="s">
        <v>80</v>
      </c>
      <c r="M70" s="28" t="s">
        <v>80</v>
      </c>
      <c r="N70" s="28">
        <v>3.9</v>
      </c>
      <c r="O70" s="233"/>
    </row>
    <row r="71" spans="1:15" ht="15.95" customHeight="1">
      <c r="A71" s="157"/>
      <c r="B71" s="47" t="s">
        <v>56</v>
      </c>
      <c r="C71" s="28" t="s">
        <v>80</v>
      </c>
      <c r="D71" s="242" t="s">
        <v>80</v>
      </c>
      <c r="E71" s="79"/>
      <c r="F71" s="28"/>
      <c r="G71" s="73"/>
      <c r="H71" s="79"/>
      <c r="I71" s="73"/>
      <c r="J71" s="201"/>
      <c r="K71" s="73"/>
      <c r="L71" s="79"/>
      <c r="M71" s="28"/>
      <c r="N71" s="28"/>
      <c r="O71" s="233"/>
    </row>
    <row r="72" spans="1:15" ht="15.95" customHeight="1">
      <c r="A72" s="162" t="s">
        <v>101</v>
      </c>
      <c r="B72" s="47" t="s">
        <v>55</v>
      </c>
      <c r="C72" s="28" t="s">
        <v>80</v>
      </c>
      <c r="D72" s="242" t="s">
        <v>80</v>
      </c>
      <c r="E72" s="79">
        <v>4254.1000000000004</v>
      </c>
      <c r="F72" s="28" t="s">
        <v>80</v>
      </c>
      <c r="G72" s="73" t="s">
        <v>80</v>
      </c>
      <c r="H72" s="79">
        <v>8894.7999999999993</v>
      </c>
      <c r="I72" s="73" t="s">
        <v>80</v>
      </c>
      <c r="J72" s="201" t="s">
        <v>80</v>
      </c>
      <c r="K72" s="73">
        <v>13444</v>
      </c>
      <c r="L72" s="79" t="s">
        <v>80</v>
      </c>
      <c r="M72" s="28" t="s">
        <v>80</v>
      </c>
      <c r="N72" s="28">
        <v>19862.900000000001</v>
      </c>
      <c r="O72" s="233"/>
    </row>
    <row r="73" spans="1:15" ht="15.95" customHeight="1">
      <c r="A73" s="163"/>
      <c r="B73" s="47" t="s">
        <v>56</v>
      </c>
      <c r="C73" s="28" t="s">
        <v>80</v>
      </c>
      <c r="D73" s="242" t="s">
        <v>80</v>
      </c>
      <c r="E73" s="79"/>
      <c r="F73" s="28"/>
      <c r="G73" s="73"/>
      <c r="H73" s="79"/>
      <c r="I73" s="73"/>
      <c r="J73" s="201"/>
      <c r="K73" s="73"/>
      <c r="L73" s="79"/>
      <c r="M73" s="28"/>
      <c r="N73" s="28"/>
      <c r="O73" s="233"/>
    </row>
    <row r="74" spans="1:15" ht="21" customHeight="1">
      <c r="A74" s="156" t="s">
        <v>65</v>
      </c>
      <c r="B74" s="47" t="s">
        <v>55</v>
      </c>
      <c r="C74" s="28" t="s">
        <v>80</v>
      </c>
      <c r="D74" s="242" t="s">
        <v>80</v>
      </c>
      <c r="E74" s="79">
        <v>93</v>
      </c>
      <c r="F74" s="28" t="s">
        <v>80</v>
      </c>
      <c r="G74" s="73" t="s">
        <v>80</v>
      </c>
      <c r="H74" s="79">
        <v>93.8</v>
      </c>
      <c r="I74" s="73" t="s">
        <v>80</v>
      </c>
      <c r="J74" s="201" t="s">
        <v>80</v>
      </c>
      <c r="K74" s="73">
        <v>91.5</v>
      </c>
      <c r="L74" s="79" t="s">
        <v>80</v>
      </c>
      <c r="M74" s="28" t="s">
        <v>80</v>
      </c>
      <c r="N74" s="112">
        <v>91.5</v>
      </c>
      <c r="O74" s="233"/>
    </row>
    <row r="75" spans="1:15" ht="15.95" customHeight="1">
      <c r="A75" s="157"/>
      <c r="B75" s="47" t="s">
        <v>56</v>
      </c>
      <c r="C75" s="28" t="s">
        <v>80</v>
      </c>
      <c r="D75" s="242" t="s">
        <v>80</v>
      </c>
      <c r="E75" s="79"/>
      <c r="F75" s="28"/>
      <c r="G75" s="73"/>
      <c r="H75" s="79"/>
      <c r="I75" s="73"/>
      <c r="J75" s="201"/>
      <c r="K75" s="73"/>
      <c r="L75" s="79"/>
      <c r="M75" s="28"/>
      <c r="N75" s="112"/>
      <c r="O75" s="233"/>
    </row>
    <row r="76" spans="1:15" ht="15.95" customHeight="1">
      <c r="A76" s="158" t="s">
        <v>99</v>
      </c>
      <c r="B76" s="47" t="s">
        <v>55</v>
      </c>
      <c r="C76" s="30">
        <v>504816</v>
      </c>
      <c r="D76" s="236">
        <v>506670</v>
      </c>
      <c r="E76" s="39">
        <v>507978</v>
      </c>
      <c r="F76" s="30">
        <v>509287</v>
      </c>
      <c r="G76" s="29">
        <v>510407</v>
      </c>
      <c r="H76" s="39">
        <v>511742</v>
      </c>
      <c r="I76" s="30">
        <v>512919</v>
      </c>
      <c r="J76" s="30">
        <v>514399</v>
      </c>
      <c r="K76" s="30">
        <v>515802</v>
      </c>
      <c r="L76" s="30">
        <v>517322</v>
      </c>
      <c r="M76" s="30">
        <v>518460</v>
      </c>
      <c r="N76" s="30">
        <v>518833</v>
      </c>
      <c r="O76" s="233"/>
    </row>
    <row r="77" spans="1:15" ht="15.95" customHeight="1">
      <c r="A77" s="32"/>
      <c r="B77" s="47" t="s">
        <v>56</v>
      </c>
      <c r="C77" s="30">
        <v>519307</v>
      </c>
      <c r="D77" s="236">
        <v>520063</v>
      </c>
      <c r="E77" s="39"/>
      <c r="F77" s="30"/>
      <c r="G77" s="29"/>
      <c r="H77" s="39"/>
      <c r="I77" s="30"/>
      <c r="J77" s="30"/>
      <c r="K77" s="30"/>
      <c r="L77" s="30"/>
      <c r="M77" s="30"/>
      <c r="N77" s="30"/>
      <c r="O77" s="233"/>
    </row>
    <row r="78" spans="1:15" ht="15.95" customHeight="1">
      <c r="A78" s="156" t="s">
        <v>66</v>
      </c>
      <c r="B78" s="47" t="s">
        <v>55</v>
      </c>
      <c r="C78" s="30">
        <v>64209</v>
      </c>
      <c r="D78" s="236">
        <v>64540</v>
      </c>
      <c r="E78" s="39">
        <v>64782</v>
      </c>
      <c r="F78" s="30">
        <v>65050</v>
      </c>
      <c r="G78" s="29">
        <v>65229</v>
      </c>
      <c r="H78" s="39">
        <v>65404</v>
      </c>
      <c r="I78" s="30">
        <v>65626</v>
      </c>
      <c r="J78" s="30">
        <v>65921</v>
      </c>
      <c r="K78" s="30">
        <v>66110</v>
      </c>
      <c r="L78" s="30">
        <v>66363</v>
      </c>
      <c r="M78" s="30">
        <v>66478</v>
      </c>
      <c r="N78" s="30">
        <v>66583</v>
      </c>
      <c r="O78" s="233"/>
    </row>
    <row r="79" spans="1:15" ht="15.95" customHeight="1">
      <c r="A79" s="157"/>
      <c r="B79" s="47" t="s">
        <v>56</v>
      </c>
      <c r="C79" s="30">
        <v>66737</v>
      </c>
      <c r="D79" s="236">
        <v>66938</v>
      </c>
      <c r="E79" s="39"/>
      <c r="F79" s="30"/>
      <c r="G79" s="29"/>
      <c r="H79" s="39"/>
      <c r="I79" s="30"/>
      <c r="J79" s="30"/>
      <c r="K79" s="30"/>
      <c r="L79" s="30"/>
      <c r="M79" s="30"/>
      <c r="N79" s="30"/>
      <c r="O79" s="233"/>
    </row>
    <row r="80" spans="1:15" ht="15.95" customHeight="1">
      <c r="A80" s="122" t="s">
        <v>67</v>
      </c>
      <c r="B80" s="47" t="s">
        <v>55</v>
      </c>
      <c r="C80" s="35">
        <v>6166</v>
      </c>
      <c r="D80" s="245">
        <v>6157</v>
      </c>
      <c r="E80" s="80">
        <v>6160</v>
      </c>
      <c r="F80" s="35">
        <v>6155</v>
      </c>
      <c r="G80" s="31">
        <v>6177</v>
      </c>
      <c r="H80" s="80">
        <v>6183</v>
      </c>
      <c r="I80" s="35">
        <v>6183</v>
      </c>
      <c r="J80" s="35">
        <v>6196</v>
      </c>
      <c r="K80" s="35">
        <v>6196</v>
      </c>
      <c r="L80" s="35">
        <v>6210</v>
      </c>
      <c r="M80" s="35">
        <v>6216</v>
      </c>
      <c r="N80" s="35">
        <v>6206</v>
      </c>
    </row>
    <row r="81" spans="1:14" ht="15.95" customHeight="1">
      <c r="A81" s="164"/>
      <c r="B81" s="49" t="s">
        <v>56</v>
      </c>
      <c r="C81" s="35">
        <v>6182</v>
      </c>
      <c r="D81" s="245">
        <v>6182</v>
      </c>
      <c r="E81" s="80"/>
      <c r="F81" s="35"/>
      <c r="G81" s="31"/>
      <c r="H81" s="80"/>
      <c r="I81" s="35"/>
      <c r="J81" s="35"/>
      <c r="K81" s="35"/>
      <c r="L81" s="35"/>
      <c r="M81" s="35"/>
      <c r="N81" s="35"/>
    </row>
    <row r="82" spans="1:14" s="2" customFormat="1" ht="64.5" customHeight="1">
      <c r="A82" s="278" t="s">
        <v>150</v>
      </c>
      <c r="B82" s="278"/>
      <c r="C82" s="278"/>
      <c r="D82" s="278"/>
      <c r="E82" s="278"/>
      <c r="F82" s="278"/>
      <c r="G82" s="278"/>
      <c r="H82" s="278"/>
      <c r="I82" s="278"/>
      <c r="J82" s="278"/>
      <c r="K82" s="278"/>
      <c r="L82" s="278"/>
      <c r="M82" s="278"/>
      <c r="N82" s="278"/>
    </row>
    <row r="83" spans="1:14" s="2" customFormat="1" ht="11.25">
      <c r="A83" s="173"/>
      <c r="B83" s="173"/>
      <c r="C83" s="174"/>
      <c r="D83" s="174"/>
      <c r="E83" s="173"/>
      <c r="F83" s="173"/>
      <c r="G83" s="173"/>
      <c r="H83" s="173"/>
      <c r="I83" s="173"/>
      <c r="J83" s="174"/>
      <c r="K83" s="174"/>
      <c r="L83" s="173"/>
      <c r="M83" s="173"/>
      <c r="N83" s="174"/>
    </row>
    <row r="84" spans="1:14" s="2" customFormat="1" ht="11.25">
      <c r="A84" s="173"/>
      <c r="B84" s="173"/>
      <c r="C84" s="174"/>
      <c r="D84" s="174"/>
      <c r="E84" s="173"/>
      <c r="F84" s="173"/>
      <c r="G84" s="173"/>
      <c r="H84" s="173"/>
      <c r="I84" s="173"/>
      <c r="J84" s="174"/>
      <c r="K84" s="174"/>
      <c r="L84" s="173"/>
      <c r="M84" s="173"/>
      <c r="N84" s="174"/>
    </row>
    <row r="85" spans="1:14" s="1" customFormat="1" ht="11.25">
      <c r="A85" s="8"/>
      <c r="B85" s="8"/>
      <c r="C85" s="17"/>
      <c r="D85" s="17"/>
      <c r="E85" s="8"/>
      <c r="F85" s="8"/>
      <c r="G85" s="8"/>
      <c r="H85" s="8"/>
      <c r="I85" s="8"/>
      <c r="J85" s="17"/>
      <c r="K85" s="17"/>
      <c r="L85" s="8"/>
      <c r="M85" s="8"/>
      <c r="N85" s="17"/>
    </row>
    <row r="86" spans="1:14" s="1" customFormat="1">
      <c r="A86" s="8"/>
      <c r="B86" s="8"/>
      <c r="C86" s="6"/>
      <c r="D86" s="17"/>
      <c r="E86" s="8"/>
      <c r="F86" s="8"/>
      <c r="G86" s="8"/>
      <c r="H86" s="8"/>
      <c r="I86" s="8"/>
      <c r="J86" s="17"/>
      <c r="K86" s="17"/>
      <c r="L86" s="8"/>
      <c r="M86" s="8"/>
      <c r="N86" s="17"/>
    </row>
    <row r="87" spans="1:14">
      <c r="A87" s="7"/>
    </row>
  </sheetData>
  <mergeCells count="2">
    <mergeCell ref="A82:N82"/>
    <mergeCell ref="A1:N1"/>
  </mergeCells>
  <hyperlinks>
    <hyperlink ref="O1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32</vt:i4>
      </vt:variant>
    </vt:vector>
  </HeadingPairs>
  <TitlesOfParts>
    <vt:vector size="48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12'!Obszar_wydruku</vt:lpstr>
      <vt:lpstr>'Tabl. 13'!Obszar_wydruku</vt:lpstr>
      <vt:lpstr>'Tabl. 14'!Obszar_wydruku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12'!Title</vt:lpstr>
      <vt:lpstr>'Tabl. 13'!Title</vt:lpstr>
      <vt:lpstr>'Tabl. 14'!Title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lutym 2024 r.</dc:title>
  <cp:lastPrinted>2025-03-18T10:05:56Z</cp:lastPrinted>
  <dcterms:created xsi:type="dcterms:W3CDTF">2019-03-22T09:10:51Z</dcterms:created>
  <dcterms:modified xsi:type="dcterms:W3CDTF">2025-03-28T09:02:58Z</dcterms:modified>
</cp:coreProperties>
</file>