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EEBC08E7-E1F3-4134-87A5-C7DAFC03C6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pis wykresów" sheetId="1" r:id="rId1"/>
    <sheet name="Wykres 1" sheetId="2" r:id="rId2"/>
    <sheet name="Wykres 2" sheetId="3" r:id="rId3"/>
    <sheet name="Wykres 3" sheetId="4" r:id="rId4"/>
    <sheet name="Wykres 4" sheetId="5" r:id="rId5"/>
    <sheet name="Wykres 5" sheetId="6" r:id="rId6"/>
    <sheet name="Wykres 6" sheetId="7" r:id="rId7"/>
  </sheets>
  <definedNames>
    <definedName name="_xlnm._FilterDatabase" localSheetId="3" hidden="1">'Wykres 3'!$A$3:$D$19</definedName>
    <definedName name="_xlnm._FilterDatabase" localSheetId="4" hidden="1">'Wykres 4'!$A$3:$C$18</definedName>
    <definedName name="_xlnm._FilterDatabase" localSheetId="5" hidden="1">'Wykres 5'!$A$4:$C$13</definedName>
    <definedName name="_xlnm._FilterDatabase" localSheetId="6" hidden="1">'Wykres 6'!$A$3:$C$12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J6" i="2"/>
  <c r="I6" i="2"/>
  <c r="H6" i="2"/>
  <c r="G6" i="2"/>
  <c r="F6" i="2"/>
  <c r="E6" i="2"/>
  <c r="D6" i="2"/>
  <c r="C6" i="2"/>
  <c r="B6" i="2"/>
</calcChain>
</file>

<file path=xl/sharedStrings.xml><?xml version="1.0" encoding="utf-8"?>
<sst xmlns="http://schemas.openxmlformats.org/spreadsheetml/2006/main" count="92" uniqueCount="72">
  <si>
    <t>Powrót do spisu wykresów</t>
  </si>
  <si>
    <t>Wykres 1. Nowo utworzone i zlikwidowane miejsca pracy (w ciągu roku)</t>
  </si>
  <si>
    <t xml:space="preserve">Pozostała działalność usługowa </t>
  </si>
  <si>
    <t xml:space="preserve">Działalność finansowa i ubezpieczeniowa </t>
  </si>
  <si>
    <t>Rolnictwo, leśnictwo, łowiectwo i rybactwo</t>
  </si>
  <si>
    <t xml:space="preserve">Działalność związana z kulturą, rozrywką i rekreacją </t>
  </si>
  <si>
    <t xml:space="preserve">Opieka zdrowotna i pomoc społeczna  </t>
  </si>
  <si>
    <t xml:space="preserve">Administracja publiczna i obrona narodowa; obowiązkowe zabezpieczenia społeczne </t>
  </si>
  <si>
    <t xml:space="preserve">Transport i gospodarka magazynowa </t>
  </si>
  <si>
    <t xml:space="preserve">Edukacja </t>
  </si>
  <si>
    <t xml:space="preserve">Działalność profesjonalna, naukowa i techniczna  </t>
  </si>
  <si>
    <t xml:space="preserve">Budownictwo </t>
  </si>
  <si>
    <t xml:space="preserve">Informacja i komunikacja </t>
  </si>
  <si>
    <t xml:space="preserve">Przemysł </t>
  </si>
  <si>
    <t>Sekcja PKD</t>
  </si>
  <si>
    <r>
      <t>Obsługa rynku nieruchomości</t>
    </r>
    <r>
      <rPr>
        <vertAlign val="superscript"/>
        <sz val="10"/>
        <color theme="1"/>
        <rFont val="Arial"/>
        <family val="2"/>
        <charset val="238"/>
      </rPr>
      <t xml:space="preserve">∆ </t>
    </r>
  </si>
  <si>
    <r>
      <t>Zakwaterowanie i gastronomia</t>
    </r>
    <r>
      <rPr>
        <vertAlign val="superscript"/>
        <sz val="10"/>
        <color theme="1"/>
        <rFont val="Arial"/>
        <family val="2"/>
        <charset val="238"/>
      </rPr>
      <t xml:space="preserve">∆ </t>
    </r>
  </si>
  <si>
    <r>
      <t>Administrowanie i działalność wspierająca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 </t>
    </r>
  </si>
  <si>
    <r>
      <t>Handel; naprawa pojazdów samochodowych</t>
    </r>
    <r>
      <rPr>
        <vertAlign val="superscript"/>
        <sz val="10"/>
        <color theme="1"/>
        <rFont val="Arial"/>
        <family val="2"/>
        <charset val="238"/>
      </rPr>
      <t xml:space="preserve">∆ </t>
    </r>
    <r>
      <rPr>
        <sz val="10"/>
        <color theme="1"/>
        <rFont val="Arial"/>
        <family val="2"/>
        <charset val="238"/>
      </rPr>
      <t xml:space="preserve"> </t>
    </r>
  </si>
  <si>
    <t>Ogółem</t>
  </si>
  <si>
    <t>Liczba wolnych miejsc pracy</t>
  </si>
  <si>
    <t>Odsetek niewykorzystania</t>
  </si>
  <si>
    <t xml:space="preserve">Specjaliści </t>
  </si>
  <si>
    <t>Operatorzy i monterzy maszyn i urządzeń</t>
  </si>
  <si>
    <t>Robotnicy przemysłowi i rzemieślnicy</t>
  </si>
  <si>
    <t>Pracownicy usług i sprzedawcy</t>
  </si>
  <si>
    <t>Pracownicy biurowi</t>
  </si>
  <si>
    <t>Technicy i inny średni personel</t>
  </si>
  <si>
    <t>Pracownicy przy pracach prostych</t>
  </si>
  <si>
    <t xml:space="preserve">Przedstawiciele władz publicznych, wyżsi urzędnicy i kierownicy           </t>
  </si>
  <si>
    <t>Rolnicy, ogrodnicy, leśnicy i rybacy</t>
  </si>
  <si>
    <t>Przedstawiciele władz publicznych, wyżsi urzędnicy i kierownicy</t>
  </si>
  <si>
    <t>Pracownicy wykonujący prace proste</t>
  </si>
  <si>
    <t>Specjaliści</t>
  </si>
  <si>
    <t>Średnia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</si>
  <si>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</si>
  <si>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</si>
  <si>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</si>
  <si>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</si>
  <si>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</si>
  <si>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</si>
  <si>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</si>
  <si>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Nowo utworzone i zlikwidowane miejsca pracy (w ciągu roku)</t>
  </si>
  <si>
    <t>Wolne miejsca pracy</t>
  </si>
  <si>
    <t>Pracujący</t>
  </si>
  <si>
    <t>Nowo utworzone miejsca pracy</t>
  </si>
  <si>
    <t>Zlikwidowane miejsca pracy</t>
  </si>
  <si>
    <t>Saldo</t>
  </si>
  <si>
    <t>W tym nowo utworzone</t>
  </si>
  <si>
    <t xml:space="preserve">Popyt na pracę w województwie dolnośląskim w 2024 r.
</t>
  </si>
  <si>
    <t>Wolne miejsca pracy (stan w dniu 31 grudnia 2024)</t>
  </si>
  <si>
    <t>Odsetek niewykorzystania i liczba wolnych miejsc pracy według sekcji PKD (stan w dniu 31 grudnia 2024)</t>
  </si>
  <si>
    <t>Struktura pracujących i wolnych miejsc pracy według wielkich grup zawodów (stan w dniu 31 grudnia 2024)</t>
  </si>
  <si>
    <t>Wykres 2. Wolne miejsca pracy (stan w dniu 31 grudnia 2024)</t>
  </si>
  <si>
    <t>Wykres 3. Nowo utworzone i zlikwidowane miejsca pracy według sekcji PKD w 2024 r.</t>
  </si>
  <si>
    <t>Nowo utworzone i zlikwidowane miejsca pracy według sekcji PKD w 2024 r.</t>
  </si>
  <si>
    <t xml:space="preserve">Wykres 4. Odsetek niewykorzystania i liczba wolnych miejsc pracy według sekcji PKD (stan w dniu 31 grudnia 2024)
</t>
  </si>
  <si>
    <t xml:space="preserve">Administracja publiczna i obrona narodowa; obowiązkowe zabezpieczenia społeczne (O)                                                                              </t>
  </si>
  <si>
    <t xml:space="preserve">Budownictwo (F                                                                                                                                                 </t>
  </si>
  <si>
    <t xml:space="preserve">Działalność finansowa i ubezpieczeniowa (K)                                                                                                                     </t>
  </si>
  <si>
    <t xml:space="preserve">Działalność profesjonalna, naukowa i techniczna (M)                                                                                                              </t>
  </si>
  <si>
    <t xml:space="preserve">Działalność związana z kulturą, rozrywką i rekreacją (R)                                                                                                       </t>
  </si>
  <si>
    <t xml:space="preserve">Edukacja (P)                                                                                                                                                    </t>
  </si>
  <si>
    <t xml:space="preserve">Informacja i komunikacja (J)                                                                                                                                    </t>
  </si>
  <si>
    <t xml:space="preserve">Opieka zdrowotna i pomoc społeczna (Q)                                                                                                                          </t>
  </si>
  <si>
    <t xml:space="preserve">Pozostała działalność usługowa (S)                                                                                                                             </t>
  </si>
  <si>
    <t>Przemysł</t>
  </si>
  <si>
    <t xml:space="preserve">Rolnictwo, leśnictwo, łowiectwo i rybactwo (A)                                                                                                                    </t>
  </si>
  <si>
    <t xml:space="preserve">Transport i gospodarka magazynowa (H)                                                                                                                           </t>
  </si>
  <si>
    <t xml:space="preserve">Wykres 5. Struktura pracujących i wolnych miejsc pracy według wielkich grup zawodów (stan w dniu 31 grudnia 2024)
</t>
  </si>
  <si>
    <t xml:space="preserve">Wykres 6. Odsetek niewykorzystania wolnych miejsc pracy według wielkich grup zawodów (stan w dniu 31 grudnia)
</t>
  </si>
  <si>
    <t>Odsetek niewykorzystania wolnych miejsc pracy według wielkich grup zawodów (stan w dniu 31 grudnia)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</si>
</sst>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###0_-;\-* ####0_-;_-* &quot;-&quot;_-;_-@_-"/>
    <numFmt numFmtId="165" formatCode="_-* ####0.00_-;\-* ####0.00_-;_-* &quot;-&quot;_-;_-@_-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color rgb="FF4D4D4D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2" borderId="1">
      <alignment horizontal="left" vertical="center" wrapText="1"/>
    </xf>
    <xf numFmtId="0" fontId="4" fillId="0" borderId="0"/>
    <xf numFmtId="0" fontId="7" fillId="0" borderId="0"/>
    <xf numFmtId="0" fontId="3" fillId="0" borderId="0"/>
    <xf numFmtId="0" fontId="12" fillId="0" borderId="0"/>
    <xf numFmtId="0" fontId="1" fillId="0" borderId="0"/>
    <xf numFmtId="0" fontId="3" fillId="0" borderId="0"/>
  </cellStyleXfs>
  <cellXfs count="29">
    <xf numFmtId="0" fontId="0" fillId="0" borderId="0" xfId="0"/>
    <xf numFmtId="0" fontId="2" fillId="0" borderId="0" xfId="1"/>
    <xf numFmtId="0" fontId="8" fillId="0" borderId="0" xfId="1" applyFont="1" applyAlignment="1">
      <alignment vertical="center"/>
    </xf>
    <xf numFmtId="0" fontId="9" fillId="0" borderId="0" xfId="2" applyFont="1"/>
    <xf numFmtId="0" fontId="7" fillId="0" borderId="0" xfId="5"/>
    <xf numFmtId="0" fontId="7" fillId="0" borderId="0" xfId="5" applyAlignment="1">
      <alignment horizontal="right" vertical="justify" indent="1"/>
    </xf>
    <xf numFmtId="0" fontId="7" fillId="0" borderId="0" xfId="0" applyFont="1"/>
    <xf numFmtId="0" fontId="8" fillId="0" borderId="0" xfId="0" applyFont="1"/>
    <xf numFmtId="0" fontId="7" fillId="0" borderId="0" xfId="0" applyNumberFormat="1" applyFont="1"/>
    <xf numFmtId="0" fontId="7" fillId="0" borderId="0" xfId="0" applyFont="1" applyBorder="1" applyAlignment="1">
      <alignment vertical="center"/>
    </xf>
    <xf numFmtId="2" fontId="0" fillId="0" borderId="0" xfId="0" applyNumberFormat="1"/>
    <xf numFmtId="1" fontId="7" fillId="0" borderId="0" xfId="0" applyNumberFormat="1" applyFont="1"/>
    <xf numFmtId="165" fontId="11" fillId="0" borderId="0" xfId="0" applyNumberFormat="1" applyFont="1" applyFill="1" applyProtection="1"/>
    <xf numFmtId="2" fontId="11" fillId="0" borderId="0" xfId="0" applyNumberFormat="1" applyFont="1" applyFill="1" applyProtection="1"/>
    <xf numFmtId="0" fontId="0" fillId="0" borderId="0" xfId="0"/>
    <xf numFmtId="0" fontId="7" fillId="0" borderId="0" xfId="0" applyFont="1"/>
    <xf numFmtId="0" fontId="8" fillId="0" borderId="0" xfId="0" applyFont="1" applyAlignment="1"/>
    <xf numFmtId="164" fontId="7" fillId="0" borderId="0" xfId="0" applyNumberFormat="1" applyFont="1" applyFill="1" applyProtection="1"/>
    <xf numFmtId="2" fontId="7" fillId="0" borderId="0" xfId="0" applyNumberFormat="1" applyFont="1"/>
    <xf numFmtId="165" fontId="11" fillId="0" borderId="0" xfId="0" applyNumberFormat="1" applyFont="1" applyFill="1" applyProtection="1"/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right"/>
    </xf>
    <xf numFmtId="164" fontId="0" fillId="0" borderId="0" xfId="0" applyNumberFormat="1"/>
    <xf numFmtId="0" fontId="14" fillId="0" borderId="0" xfId="0" applyFont="1" applyBorder="1" applyAlignment="1">
      <alignment horizontal="left" vertical="center"/>
    </xf>
    <xf numFmtId="166" fontId="0" fillId="0" borderId="0" xfId="0" applyNumberFormat="1"/>
    <xf numFmtId="0" fontId="0" fillId="0" borderId="0" xfId="0" applyFill="1" applyBorder="1"/>
    <xf numFmtId="0" fontId="14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13" fillId="0" borderId="0" xfId="7" applyNumberFormat="1" applyFont="1" applyFill="1" applyBorder="1" applyAlignment="1">
      <alignment vertical="top" readingOrder="1"/>
    </xf>
  </cellXfs>
  <cellStyles count="10">
    <cellStyle name="Hiperłącze" xfId="2" builtinId="8"/>
    <cellStyle name="Kolumna" xfId="3" xr:uid="{00000000-0005-0000-0000-000001000000}"/>
    <cellStyle name="Normal" xfId="7" xr:uid="{00000000-0005-0000-0000-000002000000}"/>
    <cellStyle name="Normalny" xfId="0" builtinId="0"/>
    <cellStyle name="Normalny 2" xfId="4" xr:uid="{00000000-0005-0000-0000-000004000000}"/>
    <cellStyle name="Normalny 2 2" xfId="9" xr:uid="{00000000-0005-0000-0000-000005000000}"/>
    <cellStyle name="Normalny 3" xfId="5" xr:uid="{00000000-0005-0000-0000-000006000000}"/>
    <cellStyle name="Normalny 4" xfId="1" xr:uid="{00000000-0005-0000-0000-000007000000}"/>
    <cellStyle name="Normalny 4 2" xfId="8" xr:uid="{00000000-0005-0000-0000-000008000000}"/>
    <cellStyle name="Normalny 6" xfId="6" xr:uid="{00000000-0005-0000-0000-00000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/>
  </sheetViews>
  <sheetFormatPr defaultRowHeight="14.4" x14ac:dyDescent="0.3"/>
  <sheetData>
    <row r="1" spans="1:2" x14ac:dyDescent="0.3">
      <c r="A1" s="16" t="s">
        <v>49</v>
      </c>
    </row>
    <row r="2" spans="1:2" x14ac:dyDescent="0.3">
      <c r="A2" s="6"/>
    </row>
    <row r="3" spans="1:2" x14ac:dyDescent="0.3">
      <c r="A3" s="7" t="s">
        <v>35</v>
      </c>
      <c r="B3" s="6"/>
    </row>
    <row r="4" spans="1:2" x14ac:dyDescent="0.3">
      <c r="A4" s="6" t="s">
        <v>36</v>
      </c>
      <c r="B4" s="3" t="s">
        <v>42</v>
      </c>
    </row>
    <row r="5" spans="1:2" x14ac:dyDescent="0.3">
      <c r="A5" s="6" t="s">
        <v>37</v>
      </c>
      <c r="B5" s="3" t="s">
        <v>50</v>
      </c>
    </row>
    <row r="6" spans="1:2" x14ac:dyDescent="0.3">
      <c r="A6" s="6" t="s">
        <v>38</v>
      </c>
      <c r="B6" s="3" t="s">
        <v>55</v>
      </c>
    </row>
    <row r="7" spans="1:2" x14ac:dyDescent="0.3">
      <c r="A7" s="6" t="s">
        <v>39</v>
      </c>
      <c r="B7" s="3" t="s">
        <v>51</v>
      </c>
    </row>
    <row r="8" spans="1:2" x14ac:dyDescent="0.3">
      <c r="A8" s="6" t="s">
        <v>40</v>
      </c>
      <c r="B8" s="3" t="s">
        <v>52</v>
      </c>
    </row>
    <row r="9" spans="1:2" x14ac:dyDescent="0.3">
      <c r="A9" s="6" t="s">
        <v>41</v>
      </c>
      <c r="B9" s="3" t="s">
        <v>71</v>
      </c>
    </row>
    <row r="10" spans="1:2" x14ac:dyDescent="0.3">
      <c r="A10" s="6"/>
      <c r="B10" s="3"/>
    </row>
  </sheetData>
  <hyperlinks>
    <hyperlink ref="B4" location="'Wykres 1'!A1" display="Nowo utworzone i zlikwidowane miejsca pracy (w ciągu roku)" xr:uid="{00000000-0004-0000-0000-000000000000}"/>
    <hyperlink ref="B5" location="'Wykres 2'!A1" display="Wolne miejsca pracy (stan w dniu 31 grudnia)" xr:uid="{00000000-0004-0000-0000-000001000000}"/>
    <hyperlink ref="B6" location="'Wykres 3'!A1" display="Nowo utworzone i zlikwidowane miejsca pracy według sekcji PKD (w ciągu roku)" xr:uid="{00000000-0004-0000-0000-000002000000}"/>
    <hyperlink ref="B7" location="'Wykres 4'!A1" display="Odsetek niewykorzystania i liczba wolnych miejsc pracy według sekcji PKD (stan w dniu 31 grudnia)" xr:uid="{00000000-0004-0000-0000-000003000000}"/>
    <hyperlink ref="B8" location="'Wykres 5'!A1" display="Struktura pracujących i wolnych miejsc pracy według wielkich grup zawodów (stan w dniu 31 grudnia)" xr:uid="{00000000-0004-0000-0000-000004000000}"/>
    <hyperlink ref="B9" location="'Wykres 6'!A1" display="Odsetek niewykorzystania wolnych miejsc pracy według wielkich grup zawodów (stan w dniu 31 grudnia)" xr:uid="{00000000-0004-0000-0000-000005000000}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"/>
  <sheetViews>
    <sheetView workbookViewId="0">
      <selection sqref="A1:XFD1"/>
    </sheetView>
  </sheetViews>
  <sheetFormatPr defaultRowHeight="14.4" x14ac:dyDescent="0.3"/>
  <cols>
    <col min="1" max="1" width="9.109375" customWidth="1"/>
  </cols>
  <sheetData>
    <row r="1" spans="1:15" x14ac:dyDescent="0.3">
      <c r="A1" s="2" t="s">
        <v>1</v>
      </c>
      <c r="B1" s="1"/>
      <c r="C1" s="1"/>
      <c r="D1" s="1"/>
      <c r="E1" s="1"/>
      <c r="F1" s="1"/>
      <c r="G1" s="1"/>
      <c r="I1" s="3" t="s">
        <v>0</v>
      </c>
    </row>
    <row r="3" spans="1:15" x14ac:dyDescent="0.3">
      <c r="A3" s="6"/>
      <c r="B3" s="6">
        <v>2011</v>
      </c>
      <c r="C3" s="6">
        <v>2012</v>
      </c>
      <c r="D3" s="6">
        <v>2013</v>
      </c>
      <c r="E3" s="6">
        <v>2014</v>
      </c>
      <c r="F3" s="6">
        <v>2015</v>
      </c>
      <c r="G3" s="6">
        <v>2016</v>
      </c>
      <c r="H3" s="6">
        <v>2017</v>
      </c>
      <c r="I3" s="6">
        <v>2018</v>
      </c>
      <c r="J3" s="6">
        <v>2019</v>
      </c>
      <c r="K3" s="6">
        <v>2020</v>
      </c>
      <c r="L3" s="6">
        <v>2021</v>
      </c>
      <c r="M3" s="6">
        <v>2022</v>
      </c>
      <c r="N3" s="6">
        <v>2023</v>
      </c>
      <c r="O3" s="15">
        <v>2024</v>
      </c>
    </row>
    <row r="4" spans="1:15" x14ac:dyDescent="0.3">
      <c r="A4" s="6" t="s">
        <v>45</v>
      </c>
      <c r="B4" s="6">
        <v>38317</v>
      </c>
      <c r="C4" s="6">
        <v>33224</v>
      </c>
      <c r="D4" s="6">
        <v>42735</v>
      </c>
      <c r="E4" s="6">
        <v>44632</v>
      </c>
      <c r="F4" s="6">
        <v>47887</v>
      </c>
      <c r="G4" s="6">
        <v>51296</v>
      </c>
      <c r="H4" s="6">
        <v>57609</v>
      </c>
      <c r="I4" s="6">
        <v>47576</v>
      </c>
      <c r="J4" s="6">
        <v>51527</v>
      </c>
      <c r="K4" s="6">
        <v>45382</v>
      </c>
      <c r="L4" s="6">
        <v>46873</v>
      </c>
      <c r="M4" s="11">
        <v>40042</v>
      </c>
      <c r="N4" s="6">
        <v>33247</v>
      </c>
      <c r="O4" s="15">
        <v>34203</v>
      </c>
    </row>
    <row r="5" spans="1:15" x14ac:dyDescent="0.3">
      <c r="A5" s="6" t="s">
        <v>46</v>
      </c>
      <c r="B5" s="6">
        <v>27033</v>
      </c>
      <c r="C5" s="6">
        <v>28612</v>
      </c>
      <c r="D5" s="6">
        <v>24087</v>
      </c>
      <c r="E5" s="6">
        <v>26520</v>
      </c>
      <c r="F5" s="6">
        <v>21875</v>
      </c>
      <c r="G5" s="6">
        <v>17989</v>
      </c>
      <c r="H5" s="6">
        <v>20656</v>
      </c>
      <c r="I5" s="6">
        <v>17615</v>
      </c>
      <c r="J5" s="6">
        <v>22548</v>
      </c>
      <c r="K5" s="6">
        <v>22225</v>
      </c>
      <c r="L5" s="6">
        <v>19493</v>
      </c>
      <c r="M5" s="11">
        <v>23849</v>
      </c>
      <c r="N5" s="6">
        <v>18278</v>
      </c>
      <c r="O5" s="15">
        <v>24894</v>
      </c>
    </row>
    <row r="6" spans="1:15" x14ac:dyDescent="0.3">
      <c r="A6" s="6" t="s">
        <v>47</v>
      </c>
      <c r="B6" s="6">
        <f t="shared" ref="B6:K6" si="0">B4-B5</f>
        <v>11284</v>
      </c>
      <c r="C6" s="6">
        <f t="shared" si="0"/>
        <v>4612</v>
      </c>
      <c r="D6" s="6">
        <f t="shared" si="0"/>
        <v>18648</v>
      </c>
      <c r="E6" s="6">
        <f t="shared" si="0"/>
        <v>18112</v>
      </c>
      <c r="F6" s="6">
        <f t="shared" si="0"/>
        <v>26012</v>
      </c>
      <c r="G6" s="6">
        <f t="shared" si="0"/>
        <v>33307</v>
      </c>
      <c r="H6" s="6">
        <f t="shared" si="0"/>
        <v>36953</v>
      </c>
      <c r="I6" s="6">
        <f t="shared" si="0"/>
        <v>29961</v>
      </c>
      <c r="J6" s="6">
        <f t="shared" si="0"/>
        <v>28979</v>
      </c>
      <c r="K6" s="6">
        <f t="shared" si="0"/>
        <v>23157</v>
      </c>
      <c r="L6" s="6">
        <v>27380</v>
      </c>
      <c r="M6" s="11">
        <v>16193</v>
      </c>
      <c r="N6" s="6">
        <v>14969</v>
      </c>
      <c r="O6" s="15">
        <v>9309</v>
      </c>
    </row>
    <row r="7" spans="1:15" x14ac:dyDescent="0.3">
      <c r="A7" s="4"/>
      <c r="B7" s="5"/>
      <c r="C7" s="5"/>
      <c r="D7" s="1"/>
      <c r="E7" s="1"/>
      <c r="F7" s="1"/>
      <c r="G7" s="1"/>
    </row>
  </sheetData>
  <hyperlinks>
    <hyperlink ref="I1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"/>
  <sheetViews>
    <sheetView workbookViewId="0">
      <selection sqref="A1:XFD1"/>
    </sheetView>
  </sheetViews>
  <sheetFormatPr defaultRowHeight="14.4" x14ac:dyDescent="0.3"/>
  <sheetData>
    <row r="1" spans="1:15" x14ac:dyDescent="0.3">
      <c r="A1" s="2" t="s">
        <v>53</v>
      </c>
      <c r="G1" s="3"/>
      <c r="H1" s="3" t="s">
        <v>0</v>
      </c>
    </row>
    <row r="3" spans="1:15" x14ac:dyDescent="0.3">
      <c r="A3" s="6"/>
      <c r="B3" s="6">
        <v>2011</v>
      </c>
      <c r="C3" s="6">
        <v>2012</v>
      </c>
      <c r="D3" s="6">
        <v>2013</v>
      </c>
      <c r="E3" s="6">
        <v>2014</v>
      </c>
      <c r="F3" s="6">
        <v>2015</v>
      </c>
      <c r="G3" s="6">
        <v>2016</v>
      </c>
      <c r="H3" s="6">
        <v>2017</v>
      </c>
      <c r="I3" s="6">
        <v>2018</v>
      </c>
      <c r="J3" s="6">
        <v>2019</v>
      </c>
      <c r="K3" s="6">
        <v>2020</v>
      </c>
      <c r="L3" s="6">
        <v>2021</v>
      </c>
      <c r="M3" s="6">
        <v>2022</v>
      </c>
      <c r="N3" s="6">
        <v>2023</v>
      </c>
      <c r="O3" s="15">
        <v>2024</v>
      </c>
    </row>
    <row r="4" spans="1:15" x14ac:dyDescent="0.3">
      <c r="A4" s="6" t="s">
        <v>43</v>
      </c>
      <c r="B4" s="6">
        <v>3598</v>
      </c>
      <c r="C4" s="6">
        <v>2687</v>
      </c>
      <c r="D4" s="6">
        <v>3576</v>
      </c>
      <c r="E4" s="6">
        <v>6640</v>
      </c>
      <c r="F4" s="6">
        <v>6895</v>
      </c>
      <c r="G4" s="6">
        <v>8276</v>
      </c>
      <c r="H4" s="6">
        <v>11029</v>
      </c>
      <c r="I4" s="6">
        <v>12159</v>
      </c>
      <c r="J4" s="6">
        <v>10201</v>
      </c>
      <c r="K4" s="6">
        <v>7396</v>
      </c>
      <c r="L4" s="6">
        <v>12918</v>
      </c>
      <c r="M4" s="6">
        <v>12550</v>
      </c>
      <c r="N4" s="6">
        <v>9134</v>
      </c>
      <c r="O4" s="15">
        <v>9177</v>
      </c>
    </row>
    <row r="5" spans="1:15" x14ac:dyDescent="0.3">
      <c r="A5" s="6" t="s">
        <v>48</v>
      </c>
      <c r="B5" s="6">
        <v>464</v>
      </c>
      <c r="C5" s="6">
        <v>576</v>
      </c>
      <c r="D5" s="6">
        <v>789</v>
      </c>
      <c r="E5" s="6">
        <v>1984</v>
      </c>
      <c r="F5" s="6">
        <v>1950</v>
      </c>
      <c r="G5" s="6">
        <v>3132</v>
      </c>
      <c r="H5" s="6">
        <v>1722</v>
      </c>
      <c r="I5" s="6">
        <v>3066</v>
      </c>
      <c r="J5" s="6">
        <v>3271</v>
      </c>
      <c r="K5" s="6">
        <v>1254</v>
      </c>
      <c r="L5" s="6">
        <v>2691</v>
      </c>
      <c r="M5" s="6">
        <v>2635</v>
      </c>
      <c r="N5" s="6">
        <v>1607</v>
      </c>
      <c r="O5" s="15">
        <v>1092</v>
      </c>
    </row>
  </sheetData>
  <hyperlinks>
    <hyperlink ref="H1" location="'Spis wykresów'!A1" display="Powrót do spisu wykresów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workbookViewId="0"/>
  </sheetViews>
  <sheetFormatPr defaultRowHeight="14.4" x14ac:dyDescent="0.3"/>
  <cols>
    <col min="1" max="1" width="79.44140625" customWidth="1"/>
    <col min="7" max="7" width="9.109375" customWidth="1"/>
  </cols>
  <sheetData>
    <row r="1" spans="1:14" x14ac:dyDescent="0.3">
      <c r="A1" s="2" t="s">
        <v>54</v>
      </c>
      <c r="J1" s="3" t="s">
        <v>0</v>
      </c>
    </row>
    <row r="3" spans="1:14" x14ac:dyDescent="0.3">
      <c r="A3" s="6" t="s">
        <v>14</v>
      </c>
      <c r="B3" s="6" t="s">
        <v>45</v>
      </c>
      <c r="C3" s="6" t="s">
        <v>46</v>
      </c>
      <c r="D3" s="6" t="s">
        <v>47</v>
      </c>
    </row>
    <row r="4" spans="1:14" x14ac:dyDescent="0.3">
      <c r="A4" s="15" t="s">
        <v>13</v>
      </c>
      <c r="B4" s="14">
        <v>6333</v>
      </c>
      <c r="C4" s="14">
        <v>13202</v>
      </c>
      <c r="D4" s="14">
        <v>-6869</v>
      </c>
      <c r="E4" s="10"/>
      <c r="N4" s="24"/>
    </row>
    <row r="5" spans="1:14" x14ac:dyDescent="0.3">
      <c r="A5" s="15" t="s">
        <v>4</v>
      </c>
      <c r="B5" s="22">
        <v>282</v>
      </c>
      <c r="C5" s="22">
        <v>287</v>
      </c>
      <c r="D5" s="14">
        <v>-5</v>
      </c>
      <c r="E5" s="10"/>
      <c r="N5" s="24"/>
    </row>
    <row r="6" spans="1:14" x14ac:dyDescent="0.3">
      <c r="A6" s="15" t="s">
        <v>8</v>
      </c>
      <c r="B6" s="22">
        <v>1626</v>
      </c>
      <c r="C6" s="22">
        <v>1570</v>
      </c>
      <c r="D6" s="14">
        <v>56</v>
      </c>
      <c r="E6" s="10"/>
      <c r="N6" s="24"/>
    </row>
    <row r="7" spans="1:14" x14ac:dyDescent="0.3">
      <c r="A7" s="15" t="s">
        <v>3</v>
      </c>
      <c r="B7" s="22">
        <v>366</v>
      </c>
      <c r="C7" s="22">
        <v>196</v>
      </c>
      <c r="D7" s="14">
        <v>170</v>
      </c>
      <c r="E7" s="10"/>
      <c r="N7" s="24"/>
    </row>
    <row r="8" spans="1:14" ht="16.2" x14ac:dyDescent="0.3">
      <c r="A8" s="15" t="s">
        <v>15</v>
      </c>
      <c r="B8" s="22">
        <v>389</v>
      </c>
      <c r="C8" s="22">
        <v>204</v>
      </c>
      <c r="D8" s="14">
        <v>185</v>
      </c>
      <c r="E8" s="10"/>
      <c r="N8" s="24"/>
    </row>
    <row r="9" spans="1:14" x14ac:dyDescent="0.3">
      <c r="A9" s="15" t="s">
        <v>7</v>
      </c>
      <c r="B9" s="22">
        <v>399</v>
      </c>
      <c r="C9" s="22">
        <v>190</v>
      </c>
      <c r="D9" s="14">
        <v>209</v>
      </c>
      <c r="E9" s="10"/>
      <c r="N9" s="24"/>
    </row>
    <row r="10" spans="1:14" x14ac:dyDescent="0.3">
      <c r="A10" s="15" t="s">
        <v>5</v>
      </c>
      <c r="B10" s="22">
        <v>330</v>
      </c>
      <c r="C10" s="22">
        <v>83</v>
      </c>
      <c r="D10" s="14">
        <v>247</v>
      </c>
      <c r="E10" s="10"/>
      <c r="N10" s="24"/>
    </row>
    <row r="11" spans="1:14" x14ac:dyDescent="0.3">
      <c r="A11" s="15" t="s">
        <v>6</v>
      </c>
      <c r="B11" s="22">
        <v>876</v>
      </c>
      <c r="C11" s="22">
        <v>296</v>
      </c>
      <c r="D11" s="14">
        <v>580</v>
      </c>
      <c r="E11" s="10"/>
      <c r="N11" s="24"/>
    </row>
    <row r="12" spans="1:14" x14ac:dyDescent="0.3">
      <c r="A12" s="15" t="s">
        <v>10</v>
      </c>
      <c r="B12" s="22">
        <v>2699</v>
      </c>
      <c r="C12" s="22">
        <v>1460</v>
      </c>
      <c r="D12" s="14">
        <v>1239</v>
      </c>
      <c r="E12" s="10"/>
      <c r="N12" s="24"/>
    </row>
    <row r="13" spans="1:14" ht="16.2" x14ac:dyDescent="0.3">
      <c r="A13" s="15" t="s">
        <v>17</v>
      </c>
      <c r="B13" s="22">
        <v>1992</v>
      </c>
      <c r="C13" s="22">
        <v>671</v>
      </c>
      <c r="D13" s="14">
        <v>1321</v>
      </c>
      <c r="E13" s="10"/>
      <c r="N13" s="24"/>
    </row>
    <row r="14" spans="1:14" ht="16.2" x14ac:dyDescent="0.3">
      <c r="A14" s="15" t="s">
        <v>16</v>
      </c>
      <c r="B14" s="22">
        <v>2262</v>
      </c>
      <c r="C14" s="22">
        <v>851</v>
      </c>
      <c r="D14" s="14">
        <v>1411</v>
      </c>
      <c r="E14" s="10"/>
      <c r="N14" s="24"/>
    </row>
    <row r="15" spans="1:14" x14ac:dyDescent="0.3">
      <c r="A15" s="15" t="s">
        <v>11</v>
      </c>
      <c r="B15" s="22">
        <v>4162</v>
      </c>
      <c r="C15" s="22">
        <v>2477</v>
      </c>
      <c r="D15" s="14">
        <v>1685</v>
      </c>
      <c r="E15" s="10"/>
      <c r="N15" s="24"/>
    </row>
    <row r="16" spans="1:14" x14ac:dyDescent="0.3">
      <c r="A16" s="15" t="s">
        <v>12</v>
      </c>
      <c r="B16" s="22">
        <v>2514</v>
      </c>
      <c r="C16" s="22">
        <v>612</v>
      </c>
      <c r="D16" s="14">
        <v>1902</v>
      </c>
      <c r="E16" s="10"/>
      <c r="N16" s="24"/>
    </row>
    <row r="17" spans="1:14" ht="16.2" x14ac:dyDescent="0.3">
      <c r="A17" s="15" t="s">
        <v>18</v>
      </c>
      <c r="B17" s="22">
        <v>4100</v>
      </c>
      <c r="C17" s="22">
        <v>2190</v>
      </c>
      <c r="D17" s="14">
        <v>1910</v>
      </c>
      <c r="E17" s="10"/>
      <c r="N17" s="24"/>
    </row>
    <row r="18" spans="1:14" x14ac:dyDescent="0.3">
      <c r="A18" s="15" t="s">
        <v>9</v>
      </c>
      <c r="B18" s="22">
        <v>2852</v>
      </c>
      <c r="C18" s="22">
        <v>515</v>
      </c>
      <c r="D18" s="14">
        <v>2337</v>
      </c>
      <c r="E18" s="10"/>
      <c r="N18" s="24"/>
    </row>
    <row r="19" spans="1:14" x14ac:dyDescent="0.3">
      <c r="A19" s="15" t="s">
        <v>2</v>
      </c>
      <c r="B19" s="22">
        <v>3021</v>
      </c>
      <c r="C19" s="22">
        <v>90</v>
      </c>
      <c r="D19" s="14">
        <v>2931</v>
      </c>
      <c r="E19" s="10"/>
      <c r="N19" s="24"/>
    </row>
  </sheetData>
  <hyperlinks>
    <hyperlink ref="J1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0"/>
  <sheetViews>
    <sheetView zoomScaleNormal="100" workbookViewId="0"/>
  </sheetViews>
  <sheetFormatPr defaultRowHeight="14.4" x14ac:dyDescent="0.3"/>
  <cols>
    <col min="1" max="1" width="57" customWidth="1"/>
  </cols>
  <sheetData>
    <row r="1" spans="1:13" x14ac:dyDescent="0.3">
      <c r="A1" s="2" t="s">
        <v>56</v>
      </c>
      <c r="M1" s="3" t="s">
        <v>0</v>
      </c>
    </row>
    <row r="2" spans="1:13" x14ac:dyDescent="0.3">
      <c r="A2" s="2"/>
    </row>
    <row r="3" spans="1:13" x14ac:dyDescent="0.3">
      <c r="A3" s="8" t="s">
        <v>14</v>
      </c>
      <c r="B3" s="8" t="s">
        <v>21</v>
      </c>
      <c r="C3" s="8" t="s">
        <v>20</v>
      </c>
    </row>
    <row r="4" spans="1:13" x14ac:dyDescent="0.3">
      <c r="A4" s="23" t="s">
        <v>61</v>
      </c>
      <c r="B4" s="10">
        <v>0.33</v>
      </c>
      <c r="C4" s="22">
        <v>39</v>
      </c>
    </row>
    <row r="5" spans="1:13" x14ac:dyDescent="0.3">
      <c r="A5" s="25" t="s">
        <v>66</v>
      </c>
      <c r="B5" s="10">
        <v>0.61</v>
      </c>
      <c r="C5" s="14">
        <v>1593</v>
      </c>
    </row>
    <row r="6" spans="1:13" x14ac:dyDescent="0.3">
      <c r="A6" s="26" t="s">
        <v>62</v>
      </c>
      <c r="B6" s="10">
        <v>0.69</v>
      </c>
      <c r="C6" s="22">
        <v>742</v>
      </c>
    </row>
    <row r="7" spans="1:13" ht="16.2" x14ac:dyDescent="0.3">
      <c r="A7" s="27" t="s">
        <v>16</v>
      </c>
      <c r="B7" s="10">
        <v>0.7</v>
      </c>
      <c r="C7" s="22">
        <v>287</v>
      </c>
    </row>
    <row r="8" spans="1:13" ht="16.2" x14ac:dyDescent="0.3">
      <c r="A8" s="27" t="s">
        <v>15</v>
      </c>
      <c r="B8" s="10">
        <v>0.8</v>
      </c>
      <c r="C8" s="22">
        <v>100</v>
      </c>
    </row>
    <row r="9" spans="1:13" x14ac:dyDescent="0.3">
      <c r="A9" s="26" t="s">
        <v>60</v>
      </c>
      <c r="B9" s="10">
        <v>0.84</v>
      </c>
      <c r="C9" s="22">
        <v>373</v>
      </c>
    </row>
    <row r="10" spans="1:13" ht="16.2" x14ac:dyDescent="0.3">
      <c r="A10" s="27" t="s">
        <v>17</v>
      </c>
      <c r="B10" s="10">
        <v>0.88</v>
      </c>
      <c r="C10" s="22">
        <v>471</v>
      </c>
    </row>
    <row r="11" spans="1:13" x14ac:dyDescent="0.3">
      <c r="A11" s="26" t="s">
        <v>64</v>
      </c>
      <c r="B11" s="10">
        <v>0.97</v>
      </c>
      <c r="C11" s="22">
        <v>754</v>
      </c>
    </row>
    <row r="12" spans="1:13" ht="16.2" x14ac:dyDescent="0.3">
      <c r="A12" s="27" t="s">
        <v>18</v>
      </c>
      <c r="B12" s="10">
        <v>0.98</v>
      </c>
      <c r="C12" s="22">
        <v>1331</v>
      </c>
    </row>
    <row r="13" spans="1:13" x14ac:dyDescent="0.3">
      <c r="A13" s="26" t="s">
        <v>59</v>
      </c>
      <c r="B13" s="10">
        <v>1</v>
      </c>
      <c r="C13" s="22">
        <v>174</v>
      </c>
    </row>
    <row r="14" spans="1:13" x14ac:dyDescent="0.3">
      <c r="A14" s="26" t="s">
        <v>65</v>
      </c>
      <c r="B14" s="10">
        <v>1.1100000000000001</v>
      </c>
      <c r="C14" s="22">
        <v>93</v>
      </c>
    </row>
    <row r="15" spans="1:13" x14ac:dyDescent="0.3">
      <c r="A15" s="23" t="s">
        <v>57</v>
      </c>
      <c r="B15" s="10">
        <v>1.48</v>
      </c>
      <c r="C15" s="22">
        <v>512</v>
      </c>
    </row>
    <row r="16" spans="1:13" x14ac:dyDescent="0.3">
      <c r="A16" s="23" t="s">
        <v>58</v>
      </c>
      <c r="B16" s="10">
        <v>1.96</v>
      </c>
      <c r="C16" s="22">
        <v>952</v>
      </c>
    </row>
    <row r="17" spans="1:3" x14ac:dyDescent="0.3">
      <c r="A17" s="23" t="s">
        <v>67</v>
      </c>
      <c r="B17" s="10">
        <v>2.2400000000000002</v>
      </c>
      <c r="C17" s="22">
        <v>170</v>
      </c>
    </row>
    <row r="18" spans="1:3" x14ac:dyDescent="0.3">
      <c r="A18" s="23" t="s">
        <v>68</v>
      </c>
      <c r="B18" s="10">
        <v>2.2400000000000002</v>
      </c>
      <c r="C18" s="22">
        <v>937</v>
      </c>
    </row>
    <row r="19" spans="1:3" x14ac:dyDescent="0.3">
      <c r="A19" s="23" t="s">
        <v>63</v>
      </c>
      <c r="B19" s="10">
        <v>2.39</v>
      </c>
      <c r="C19" s="22">
        <v>649</v>
      </c>
    </row>
    <row r="20" spans="1:3" x14ac:dyDescent="0.3">
      <c r="A20" s="28" t="s">
        <v>19</v>
      </c>
      <c r="B20" s="13">
        <v>0.99</v>
      </c>
      <c r="C20" s="17"/>
    </row>
  </sheetData>
  <hyperlinks>
    <hyperlink ref="M1" location="'Spis wykresów'!A1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"/>
  <sheetViews>
    <sheetView workbookViewId="0">
      <selection sqref="A1:XFD1"/>
    </sheetView>
  </sheetViews>
  <sheetFormatPr defaultRowHeight="14.4" x14ac:dyDescent="0.3"/>
  <cols>
    <col min="1" max="1" width="18.88671875" customWidth="1"/>
    <col min="10" max="10" width="38.109375" customWidth="1"/>
  </cols>
  <sheetData>
    <row r="1" spans="1:13" x14ac:dyDescent="0.3">
      <c r="A1" s="2" t="s">
        <v>69</v>
      </c>
      <c r="M1" s="3" t="s">
        <v>0</v>
      </c>
    </row>
    <row r="4" spans="1:13" x14ac:dyDescent="0.3">
      <c r="A4" s="6"/>
      <c r="B4" s="6" t="s">
        <v>44</v>
      </c>
      <c r="C4" s="6" t="s">
        <v>43</v>
      </c>
    </row>
    <row r="5" spans="1:13" x14ac:dyDescent="0.3">
      <c r="A5" s="9" t="s">
        <v>22</v>
      </c>
      <c r="B5" s="24">
        <v>25.2</v>
      </c>
      <c r="C5" s="24">
        <v>31.5</v>
      </c>
    </row>
    <row r="6" spans="1:13" x14ac:dyDescent="0.3">
      <c r="A6" s="9" t="s">
        <v>23</v>
      </c>
      <c r="B6" s="24">
        <v>13.1</v>
      </c>
      <c r="C6" s="24">
        <v>16.8</v>
      </c>
    </row>
    <row r="7" spans="1:13" x14ac:dyDescent="0.3">
      <c r="A7" s="9" t="s">
        <v>24</v>
      </c>
      <c r="B7" s="24">
        <v>13</v>
      </c>
      <c r="C7" s="24">
        <v>12.3</v>
      </c>
    </row>
    <row r="8" spans="1:13" x14ac:dyDescent="0.3">
      <c r="A8" s="9" t="s">
        <v>25</v>
      </c>
      <c r="B8" s="24">
        <v>10.9</v>
      </c>
      <c r="C8" s="24">
        <v>13.6</v>
      </c>
    </row>
    <row r="9" spans="1:13" x14ac:dyDescent="0.3">
      <c r="A9" s="9" t="s">
        <v>27</v>
      </c>
      <c r="B9" s="24">
        <v>10.3</v>
      </c>
      <c r="C9" s="24">
        <v>11.7</v>
      </c>
    </row>
    <row r="10" spans="1:13" x14ac:dyDescent="0.3">
      <c r="A10" s="9" t="s">
        <v>26</v>
      </c>
      <c r="B10" s="24">
        <v>9.5</v>
      </c>
      <c r="C10" s="24">
        <v>5.0999999999999996</v>
      </c>
    </row>
    <row r="11" spans="1:13" x14ac:dyDescent="0.3">
      <c r="A11" s="9" t="s">
        <v>28</v>
      </c>
      <c r="B11" s="24">
        <v>9.3000000000000007</v>
      </c>
      <c r="C11" s="24">
        <v>4.0999999999999996</v>
      </c>
    </row>
    <row r="12" spans="1:13" x14ac:dyDescent="0.3">
      <c r="A12" s="9" t="s">
        <v>29</v>
      </c>
      <c r="B12" s="24">
        <v>8.5</v>
      </c>
      <c r="C12" s="24">
        <v>4.4000000000000004</v>
      </c>
    </row>
    <row r="13" spans="1:13" x14ac:dyDescent="0.3">
      <c r="A13" s="9" t="s">
        <v>30</v>
      </c>
      <c r="B13" s="24">
        <v>0.2</v>
      </c>
      <c r="C13" s="24">
        <v>0.5</v>
      </c>
    </row>
  </sheetData>
  <hyperlinks>
    <hyperlink ref="M1" location="'Spis wykresów'!A1" display="Powrót do spisu wykresów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7"/>
  <sheetViews>
    <sheetView workbookViewId="0"/>
  </sheetViews>
  <sheetFormatPr defaultRowHeight="14.4" x14ac:dyDescent="0.3"/>
  <sheetData>
    <row r="1" spans="1:14" x14ac:dyDescent="0.3">
      <c r="A1" s="2" t="s">
        <v>70</v>
      </c>
      <c r="M1" s="3"/>
      <c r="N1" s="3" t="s">
        <v>0</v>
      </c>
    </row>
    <row r="3" spans="1:14" x14ac:dyDescent="0.3">
      <c r="A3" s="6"/>
      <c r="B3">
        <v>2024</v>
      </c>
      <c r="C3" s="15">
        <v>2023</v>
      </c>
      <c r="D3" s="6"/>
    </row>
    <row r="4" spans="1:14" x14ac:dyDescent="0.3">
      <c r="A4" s="6" t="s">
        <v>30</v>
      </c>
      <c r="B4">
        <v>2.71</v>
      </c>
      <c r="C4" s="18">
        <v>1.33</v>
      </c>
      <c r="D4" s="12"/>
      <c r="F4" s="10"/>
      <c r="G4" s="10"/>
    </row>
    <row r="5" spans="1:14" x14ac:dyDescent="0.3">
      <c r="A5" s="6" t="s">
        <v>23</v>
      </c>
      <c r="B5">
        <v>1.26</v>
      </c>
      <c r="C5" s="18">
        <v>0.95</v>
      </c>
      <c r="D5" s="19"/>
      <c r="F5" s="10"/>
      <c r="G5" s="10"/>
    </row>
    <row r="6" spans="1:14" x14ac:dyDescent="0.3">
      <c r="A6" s="6" t="s">
        <v>33</v>
      </c>
      <c r="B6">
        <v>1.23</v>
      </c>
      <c r="C6" s="18">
        <v>0.97</v>
      </c>
      <c r="D6" s="19"/>
      <c r="F6" s="10"/>
      <c r="G6" s="10"/>
    </row>
    <row r="7" spans="1:14" x14ac:dyDescent="0.3">
      <c r="A7" s="6" t="s">
        <v>25</v>
      </c>
      <c r="B7">
        <v>1.23</v>
      </c>
      <c r="C7" s="18">
        <v>0.79</v>
      </c>
      <c r="D7" s="19"/>
      <c r="F7" s="10"/>
      <c r="G7" s="10"/>
    </row>
    <row r="8" spans="1:14" x14ac:dyDescent="0.3">
      <c r="A8" s="6" t="s">
        <v>27</v>
      </c>
      <c r="B8">
        <v>1.1200000000000001</v>
      </c>
      <c r="C8" s="18">
        <v>0.76</v>
      </c>
      <c r="D8" s="19"/>
      <c r="F8" s="10"/>
      <c r="G8" s="10"/>
    </row>
    <row r="9" spans="1:14" x14ac:dyDescent="0.3">
      <c r="A9" s="15" t="s">
        <v>24</v>
      </c>
      <c r="B9">
        <v>0.93</v>
      </c>
      <c r="C9" s="18">
        <v>1.7</v>
      </c>
      <c r="D9" s="19"/>
      <c r="F9" s="10"/>
      <c r="G9" s="10"/>
    </row>
    <row r="10" spans="1:14" x14ac:dyDescent="0.3">
      <c r="A10" s="6" t="s">
        <v>26</v>
      </c>
      <c r="B10">
        <v>0.53</v>
      </c>
      <c r="C10" s="18">
        <v>0.62</v>
      </c>
      <c r="D10" s="19"/>
      <c r="F10" s="10"/>
      <c r="G10" s="10"/>
    </row>
    <row r="11" spans="1:14" x14ac:dyDescent="0.3">
      <c r="A11" s="15" t="s">
        <v>31</v>
      </c>
      <c r="B11">
        <v>0.51</v>
      </c>
      <c r="C11" s="18">
        <v>0.31</v>
      </c>
      <c r="D11" s="19"/>
      <c r="F11" s="10"/>
      <c r="G11" s="10"/>
    </row>
    <row r="12" spans="1:14" x14ac:dyDescent="0.3">
      <c r="A12" s="15" t="s">
        <v>32</v>
      </c>
      <c r="B12">
        <v>0.44</v>
      </c>
      <c r="C12" s="18">
        <v>0.57999999999999996</v>
      </c>
      <c r="D12" s="19"/>
      <c r="F12" s="10"/>
      <c r="G12" s="10"/>
    </row>
    <row r="13" spans="1:14" x14ac:dyDescent="0.3">
      <c r="A13" s="20" t="s">
        <v>34</v>
      </c>
      <c r="B13">
        <v>0.99</v>
      </c>
      <c r="C13" s="21">
        <v>0.89</v>
      </c>
      <c r="F13" s="10"/>
      <c r="G13" s="10"/>
    </row>
    <row r="14" spans="1:14" x14ac:dyDescent="0.3">
      <c r="B14" s="14"/>
    </row>
    <row r="17" spans="4:4" x14ac:dyDescent="0.3">
      <c r="D17" s="19"/>
    </row>
  </sheetData>
  <hyperlinks>
    <hyperlink ref="N1" location="'Spis wykresów'!A1" display="Powrót do spisu wykresów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2025-04-29T07:40:11Z</dcterms:modified>
</cp:coreProperties>
</file>