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12_komunikat_grudzień_2024\robocze\"/>
    </mc:Choice>
  </mc:AlternateContent>
  <xr:revisionPtr revIDLastSave="0" documentId="13_ncr:1_{9D0AF6CB-7AB8-4E41-B5C5-CF731514FA55}" xr6:coauthVersionLast="36" xr6:coauthVersionMax="36" xr10:uidLastSave="{00000000-0000-0000-0000-000000000000}"/>
  <bookViews>
    <workbookView xWindow="0" yWindow="0" windowWidth="9576" windowHeight="6732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<sst xmlns="http://schemas.openxmlformats.org/spreadsheetml/2006/main" count="966" uniqueCount="226">
  <si>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</si>
  <si>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</si>
  <si>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</si>
  <si>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</si>
  <si>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</si>
  <si>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</si>
  <si>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</si>
  <si>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</si>
  <si>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</si>
  <si>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</si>
  <si>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</si>
  <si>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</si>
  <si>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</si>
  <si>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</si>
  <si>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</si>
  <si>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</si>
  <si>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</si>
  <si>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</si>
  <si>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</si>
  <si>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</si>
  <si>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</si>
  <si>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</si>
  <si>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</si>
  <si>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</si>
  <si>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</si>
  <si>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</si>
  <si>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</si>
  <si>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</si>
  <si>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</si>
  <si>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</si>
  <si>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</si>
  <si>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</si>
  <si>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</si>
  <si>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</si>
  <si>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</si>
  <si>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</si>
  <si>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</si>
  <si>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</si>
  <si>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</si>
  <si>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</si>
  <si>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</si>
  <si>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</si>
  <si>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</si>
  <si>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</si>
  <si>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</si>
  <si>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</si>
  <si>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</si>
  <si>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</si>
  <si>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</si>
  <si>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</si>
  <si>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</si>
  <si>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</si>
  <si>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</si>
  <si>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</si>
  <si>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</si>
  <si>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</si>
  <si>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</si>
  <si>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</si>
  <si>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</si>
  <si>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</si>
  <si>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</si>
  <si>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</si>
  <si>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</si>
  <si>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</si>
  <si>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</si>
  <si>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</si>
  <si>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</si>
  <si>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</si>
  <si>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</si>
  <si>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</si>
  <si>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</si>
  <si>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</si>
  <si>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</si>
  <si>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</si>
  <si>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</si>
  <si>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</si>
  <si>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</si>
  <si>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</si>
  <si>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</si>
  <si>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</si>
  <si>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</si>
  <si>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</si>
  <si>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</si>
  <si>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</si>
  <si>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</si>
  <si>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</si>
  <si>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</si>
  <si>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</si>
  <si>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</si>
  <si>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</si>
  <si>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</si>
  <si>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</si>
  <si>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</si>
  <si>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</si>
  <si>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</si>
  <si>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</si>
  <si>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</si>
  <si>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</si>
  <si>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</si>
  <si>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</si>
  <si>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</si>
  <si>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</si>
  <si>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</si>
  <si>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</si>
  <si>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</si>
  <si>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</si>
  <si>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</si>
  <si>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</si>
  <si>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</si>
  <si>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</si>
  <si>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</si>
  <si>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</si>
  <si>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</si>
  <si>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</si>
  <si>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</si>
  <si>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</si>
  <si>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</si>
  <si>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</si>
  <si>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</si>
  <si>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</si>
  <si>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</si>
  <si>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</si>
  <si>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</si>
  <si>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</si>
  <si>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</si>
  <si>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</si>
  <si>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</si>
  <si>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</si>
  <si>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</si>
  <si>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</si>
  <si>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</si>
  <si>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</si>
  <si>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</si>
  <si>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</si>
  <si>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</si>
  <si>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</si>
  <si>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</si>
  <si>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</si>
  <si>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</si>
  <si>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</si>
  <si>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</si>
  <si>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</si>
  <si>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</si>
  <si>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</si>
  <si>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</si>
  <si>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</si>
  <si>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</si>
  <si>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</si>
  <si>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</si>
  <si>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</si>
  <si>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</si>
  <si>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</si>
  <si>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</si>
  <si>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</si>
  <si>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</si>
  <si>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</si>
  <si>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</si>
  <si>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</si>
  <si>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</si>
  <si>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</si>
  <si>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</si>
  <si>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</si>
  <si>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</si>
  <si>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</si>
  <si>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</si>
  <si>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</si>
  <si>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</si>
  <si>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</si>
  <si>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</si>
  <si>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</si>
  <si>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</si>
  <si>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</si>
  <si>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</si>
  <si>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</si>
  <si>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</si>
  <si>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Mediana wieku w 2023 r.</t>
  </si>
  <si>
    <t>Median age in 2023</t>
  </si>
  <si>
    <t>Wybrane przestępstwa stwierdzone w okresie od stycznia do września 2024 r.</t>
  </si>
  <si>
    <t>Selected ascertained crimes in January-September 2024</t>
  </si>
  <si>
    <t xml:space="preserve">Wskaźnik rentowności sprzedaży brutto w przedsiębiorstwach w okresie styczeń–wrzesień 2024 r. </t>
  </si>
  <si>
    <t>Gross sales profitability indicator in enterprises in January–September 2024</t>
  </si>
  <si>
    <t>Udział przychodów ze sprzedaży produktów, towarów i materiałów na eksport w przychodach netto ze sprzedaży produktów, towarów i materiałów ogółem w przedsiębiorstwach w okresie styczeń–wrzesień 2024 r.</t>
  </si>
  <si>
    <t>Share of revenues from sale of products, goods and materials for export in total net revenues from sale of products, goods and materials in enterprises in January–September 2024</t>
  </si>
  <si>
    <t>Wskaźnik rentowności aktywów w przedsiębiorstwach w okresie styczeń–wrzesień 2024 r.</t>
  </si>
  <si>
    <t>Return on assets indicator in enterprises in January–September 2024</t>
  </si>
  <si>
    <t>Wskaźnik rentowności kapitału własnego w przedsiębiorstwach w okresie styczeń–wrzesień 2024 r.</t>
  </si>
  <si>
    <t>Return on equity indicator in enterprises in January–September 2024</t>
  </si>
  <si>
    <t>Ruch naturalny ludności w 1 półroczu 2024 r.</t>
  </si>
  <si>
    <t>Vital statistics in the first half of 2024</t>
  </si>
  <si>
    <t>Wskaźniki wykrywalności sprawców przestępstw w okresie od stycznia do września 2024 r.</t>
  </si>
  <si>
    <t>Rate of detectability of delinquents in January-September 2024</t>
  </si>
  <si>
    <t>Nowo zarejestrowane i wyrejestrowane przedsiębiorstwa — grudzień 2024 r.</t>
  </si>
  <si>
    <t>Newly registered and deregistered enterprises — December 2024</t>
  </si>
  <si>
    <t>Bezrobotni będący w szczególnej sytuacji na rynku pracy w końcu grudnia 2024 r.</t>
  </si>
  <si>
    <t>Unemployed persons in a special situation on the labour market at the end of December 2024</t>
  </si>
  <si>
    <t xml:space="preserve">Korzystający z noclegów w turystycznych obiektach noclegowych w listopadzie 2024 r. </t>
  </si>
  <si>
    <t>Tourists accommodated in tourist accommodation facilities in November 2024</t>
  </si>
  <si>
    <t>Zmiana liczby przedsiębiorstw — grudzień 2024 r.</t>
  </si>
  <si>
    <t xml:space="preserve">Change in the number of enterprises — December 2024 </t>
  </si>
  <si>
    <t>Osoby fizyczne prowadzące działalność gospodarczą — grudzień 2024 r.</t>
  </si>
  <si>
    <t>Natural persons conducting economic activity — December 2024</t>
  </si>
  <si>
    <t>Spółki handlowe — grudzień 2024 r.</t>
  </si>
  <si>
    <t>Commercial companies — December 2024</t>
  </si>
  <si>
    <t>Stopa bezrobocia rejestrowanego w końcu grudnia 2024 r.</t>
  </si>
  <si>
    <t>Registered unemployment rate at the end of December 2024</t>
  </si>
  <si>
    <t>Bezrobotni na 1 ofertę pracy w końcu grudnia 2024 r.</t>
  </si>
  <si>
    <t>Number of unemployed persons per 1 job offer at the end of December 2024</t>
  </si>
  <si>
    <t>Bezrobotni według wykształcenia w końcu grudnia 2024 r.</t>
  </si>
  <si>
    <t>Unemployed persons by education at the end of December 2024</t>
  </si>
  <si>
    <t>Bezrobotni według wieku w końcu grudnia 2024 r.</t>
  </si>
  <si>
    <t>Unemployed persons by age at the end of December 2024</t>
  </si>
  <si>
    <t>Zmiana liczby mieszkań oddanych do użytkowania w okresie styczeń-grudzień 2024 r.</t>
  </si>
  <si>
    <t>Change in the number of dwellings completed in January-December 2024</t>
  </si>
  <si>
    <t>Zmiana liczby mieszkań, na realizację których wydano pozwolenia lub dokonano zgłoszenia z projektem budowlanym w okresie styczeń-grudzień 2024 r.</t>
  </si>
  <si>
    <t>Change in the number of dwellings which received construction permits or which were registered with a construction project in January-December 2024</t>
  </si>
  <si>
    <t>Zmiana liczby mieszkań, których  budowę  rozpoczęto w okresie styczeń-grudzień 2024 r.</t>
  </si>
  <si>
    <t>Change in the number of dwellings whose construction started in January-December 2024</t>
  </si>
  <si>
    <t>Stopień wykorzystania miejsc noclegowych w turystycznych obiektach noclegowych w listopadzie 2024 r.</t>
  </si>
  <si>
    <t>Occupancy rate of bed places in tourist accommodation facilities in November 2024</t>
  </si>
  <si>
    <t>Wartość podpisanych umów o dofinansowanie projektów w ramach FEP 2021-2027 (stan w końcu grudnia 2024 r.)</t>
  </si>
  <si>
    <t>The value of signed contracts for financing projects under the EFP 2021-2027 (at the end of December 2024)</t>
  </si>
  <si>
    <t>Wartość podpisanych umów o dofinansowanie projektów w ramach RPO WP 2014–2020 (stan w końcu grudnia 2024 r.)</t>
  </si>
  <si>
    <t>The value of signed contracts for financing projects under the ROP PV 2014–2020 (at the end of December 2024)</t>
  </si>
  <si>
    <t>Liczba oraz wartość podpisanych umów o dofinansowanie projektów w ramach PROW 2014–2020 (stan w końcu grudnia 2024 r.)</t>
  </si>
  <si>
    <t>The number and value of signed contracts for financing projects under the RDP 2014–2020 (at the end of December 2024)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</si>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</sst>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/>
  </sheetViews>
  <sheetFormatPr defaultRowHeight="14.4"/>
  <cols>
    <col min="1" max="1" width="13.109375" style="27" customWidth="1"/>
    <col min="2" max="2" width="112.33203125" customWidth="1"/>
    <col min="3" max="3" width="85.88671875" bestFit="1" customWidth="1"/>
    <col min="4" max="4" width="14.44140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191</v>
      </c>
    </row>
    <row r="8" spans="1:2">
      <c r="A8" s="31" t="s">
        <v>30</v>
      </c>
      <c r="B8" t="s">
        <v>192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193</v>
      </c>
    </row>
    <row r="12" spans="1:2">
      <c r="A12" s="31" t="s">
        <v>36</v>
      </c>
      <c r="B12" t="s">
        <v>194</v>
      </c>
    </row>
    <row r="13" spans="1:2">
      <c r="A13" s="31" t="s">
        <v>37</v>
      </c>
      <c r="B13" t="s">
        <v>195</v>
      </c>
    </row>
    <row r="14" spans="1:2">
      <c r="A14" s="31" t="s">
        <v>38</v>
      </c>
      <c r="B14" t="s">
        <v>196</v>
      </c>
    </row>
    <row r="15" spans="1:2">
      <c r="A15" s="31" t="s">
        <v>39</v>
      </c>
      <c r="B15" t="s">
        <v>177</v>
      </c>
    </row>
    <row r="16" spans="1:2">
      <c r="A16" s="31" t="s">
        <v>40</v>
      </c>
      <c r="B16" t="s">
        <v>178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197</v>
      </c>
    </row>
    <row r="25" spans="1:2">
      <c r="A25" s="31" t="s">
        <v>46</v>
      </c>
      <c r="B25" t="s">
        <v>198</v>
      </c>
    </row>
    <row r="26" spans="1:2">
      <c r="A26" s="31" t="s">
        <v>47</v>
      </c>
      <c r="B26" t="s">
        <v>199</v>
      </c>
    </row>
    <row r="27" spans="1:2">
      <c r="A27" s="31" t="s">
        <v>48</v>
      </c>
      <c r="B27" t="s">
        <v>200</v>
      </c>
    </row>
    <row r="28" spans="1:2">
      <c r="A28" s="31" t="s">
        <v>49</v>
      </c>
      <c r="B28" t="s">
        <v>201</v>
      </c>
    </row>
    <row r="29" spans="1:2">
      <c r="A29" s="31" t="s">
        <v>50</v>
      </c>
      <c r="B29" t="s">
        <v>202</v>
      </c>
    </row>
    <row r="30" spans="1:2">
      <c r="A30" s="31" t="s">
        <v>51</v>
      </c>
      <c r="B30" t="s">
        <v>179</v>
      </c>
    </row>
    <row r="31" spans="1:2">
      <c r="A31" s="31" t="s">
        <v>52</v>
      </c>
      <c r="B31" t="s">
        <v>180</v>
      </c>
    </row>
    <row r="32" spans="1:2">
      <c r="A32" s="31" t="s">
        <v>53</v>
      </c>
      <c r="B32" t="s">
        <v>181</v>
      </c>
    </row>
    <row r="33" spans="1:2">
      <c r="A33" s="31" t="s">
        <v>54</v>
      </c>
      <c r="B33" t="s">
        <v>182</v>
      </c>
    </row>
    <row r="34" spans="1:2">
      <c r="A34" s="31" t="s">
        <v>55</v>
      </c>
      <c r="B34" t="s">
        <v>183</v>
      </c>
    </row>
    <row r="35" spans="1:2">
      <c r="A35" s="31" t="s">
        <v>56</v>
      </c>
      <c r="B35" t="s">
        <v>184</v>
      </c>
    </row>
    <row r="36" spans="1:2">
      <c r="A36" s="31" t="s">
        <v>57</v>
      </c>
      <c r="B36" t="s">
        <v>185</v>
      </c>
    </row>
    <row r="37" spans="1:2">
      <c r="A37" s="31" t="s">
        <v>58</v>
      </c>
      <c r="B37" t="s">
        <v>186</v>
      </c>
    </row>
    <row r="38" spans="1:2">
      <c r="A38" s="31" t="s">
        <v>59</v>
      </c>
      <c r="B38" t="s">
        <v>187</v>
      </c>
    </row>
    <row r="39" spans="1:2">
      <c r="A39" s="31" t="s">
        <v>60</v>
      </c>
      <c r="B39" t="s">
        <v>188</v>
      </c>
    </row>
    <row r="40" spans="1:2">
      <c r="A40" s="31" t="s">
        <v>61</v>
      </c>
      <c r="B40" t="s">
        <v>175</v>
      </c>
    </row>
    <row r="41" spans="1:2">
      <c r="A41" s="31" t="s">
        <v>62</v>
      </c>
      <c r="B41" t="s">
        <v>176</v>
      </c>
    </row>
    <row r="42" spans="1:2">
      <c r="A42" s="31" t="s">
        <v>63</v>
      </c>
      <c r="B42" t="s">
        <v>203</v>
      </c>
    </row>
    <row r="43" spans="1:2">
      <c r="A43" s="31" t="s">
        <v>64</v>
      </c>
      <c r="B43" t="s">
        <v>204</v>
      </c>
    </row>
    <row r="44" spans="1:2">
      <c r="A44" s="31" t="s">
        <v>65</v>
      </c>
      <c r="B44" t="s">
        <v>205</v>
      </c>
    </row>
    <row r="45" spans="1:2">
      <c r="A45" s="31" t="s">
        <v>66</v>
      </c>
      <c r="B45" t="s">
        <v>206</v>
      </c>
    </row>
    <row r="46" spans="1:2">
      <c r="A46" s="31" t="s">
        <v>67</v>
      </c>
      <c r="B46" t="s">
        <v>207</v>
      </c>
    </row>
    <row r="47" spans="1:2">
      <c r="A47" s="31" t="s">
        <v>68</v>
      </c>
      <c r="B47" t="s">
        <v>208</v>
      </c>
    </row>
    <row r="48" spans="1:2">
      <c r="A48" s="31" t="s">
        <v>69</v>
      </c>
      <c r="B48" t="s">
        <v>209</v>
      </c>
    </row>
    <row r="49" spans="1:2">
      <c r="A49" s="31" t="s">
        <v>70</v>
      </c>
      <c r="B49" t="s">
        <v>210</v>
      </c>
    </row>
    <row r="50" spans="1:2">
      <c r="A50" s="31" t="s">
        <v>71</v>
      </c>
      <c r="B50" t="s">
        <v>211</v>
      </c>
    </row>
    <row r="51" spans="1:2">
      <c r="A51" s="31" t="s">
        <v>72</v>
      </c>
      <c r="B51" t="s">
        <v>212</v>
      </c>
    </row>
    <row r="52" spans="1:2">
      <c r="A52" s="31" t="s">
        <v>73</v>
      </c>
      <c r="B52" t="s">
        <v>213</v>
      </c>
    </row>
    <row r="53" spans="1:2">
      <c r="A53" s="31" t="s">
        <v>74</v>
      </c>
      <c r="B53" t="s">
        <v>214</v>
      </c>
    </row>
    <row r="54" spans="1:2">
      <c r="A54" s="31" t="s">
        <v>75</v>
      </c>
      <c r="B54" t="s">
        <v>215</v>
      </c>
    </row>
    <row r="55" spans="1:2">
      <c r="A55" s="31" t="s">
        <v>76</v>
      </c>
      <c r="B55" t="s">
        <v>216</v>
      </c>
    </row>
    <row r="56" spans="1:2">
      <c r="A56" s="31" t="s">
        <v>77</v>
      </c>
      <c r="B56" t="s">
        <v>217</v>
      </c>
    </row>
    <row r="57" spans="1:2">
      <c r="A57" s="31" t="s">
        <v>78</v>
      </c>
      <c r="B57" t="s">
        <v>218</v>
      </c>
    </row>
    <row r="58" spans="1:2">
      <c r="A58" s="31" t="s">
        <v>79</v>
      </c>
      <c r="B58" t="s">
        <v>189</v>
      </c>
    </row>
    <row r="59" spans="1:2">
      <c r="A59" s="31" t="s">
        <v>80</v>
      </c>
      <c r="B59" t="s">
        <v>190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221</v>
      </c>
    </row>
    <row r="63" spans="1:2">
      <c r="A63" s="31" t="s">
        <v>84</v>
      </c>
      <c r="B63" t="s">
        <v>222</v>
      </c>
    </row>
    <row r="64" spans="1:2">
      <c r="A64" s="31" t="s">
        <v>173</v>
      </c>
      <c r="B64" t="s">
        <v>223</v>
      </c>
    </row>
    <row r="65" spans="1:2">
      <c r="A65" s="31" t="s">
        <v>174</v>
      </c>
      <c r="B65" t="s">
        <v>224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D14" sqref="D14"/>
    </sheetView>
  </sheetViews>
  <sheetFormatPr defaultColWidth="9.109375" defaultRowHeight="14.4"/>
  <cols>
    <col min="1" max="1" width="28" style="1" customWidth="1"/>
    <col min="2" max="2" width="23.44140625" style="1" bestFit="1" customWidth="1"/>
    <col min="3" max="3" width="20.33203125" style="1" customWidth="1"/>
    <col min="4" max="4" width="17.109375" style="1" customWidth="1"/>
    <col min="5" max="6" width="20.6640625" style="1" customWidth="1"/>
    <col min="7" max="7" width="12.6640625" style="9" customWidth="1"/>
    <col min="8" max="8" width="11.88671875" style="1" customWidth="1"/>
    <col min="9" max="9" width="22.88671875" style="1" customWidth="1"/>
    <col min="10" max="10" width="19.109375" style="1" customWidth="1"/>
    <col min="11" max="11" width="16.88671875" style="1" customWidth="1"/>
    <col min="12" max="12" width="15.44140625" style="1" customWidth="1"/>
    <col min="13" max="13" width="16.109375" style="1" customWidth="1"/>
    <col min="14" max="14" width="12.6640625" style="1" customWidth="1"/>
    <col min="15" max="15" width="13" style="1" customWidth="1"/>
    <col min="16" max="16" width="25.6640625" style="1" customWidth="1"/>
    <col min="17" max="17" width="31" style="1" customWidth="1"/>
    <col min="18" max="18" width="28" style="1" customWidth="1"/>
    <col min="19" max="16384" width="9.10937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grudzień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December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57.6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100.06838897703545</v>
      </c>
    </row>
    <row r="6" spans="1:7">
      <c r="A6" s="49" t="s">
        <v>131</v>
      </c>
      <c r="B6" s="46">
        <v>77.437946843439164</v>
      </c>
    </row>
    <row r="7" spans="1:7">
      <c r="A7" s="69" t="s">
        <v>124</v>
      </c>
      <c r="B7" s="46">
        <v>105.15282991273827</v>
      </c>
    </row>
    <row r="8" spans="1:7">
      <c r="A8" s="69" t="s">
        <v>90</v>
      </c>
      <c r="B8" s="46">
        <v>61.02809229645392</v>
      </c>
    </row>
    <row r="9" spans="1:7">
      <c r="A9" s="69" t="s">
        <v>91</v>
      </c>
      <c r="B9" s="46">
        <v>73.246674727932287</v>
      </c>
    </row>
    <row r="10" spans="1:7">
      <c r="A10" s="69" t="s">
        <v>92</v>
      </c>
      <c r="B10" s="46">
        <v>67.700034638032562</v>
      </c>
    </row>
    <row r="11" spans="1:7">
      <c r="A11" s="69" t="s">
        <v>125</v>
      </c>
      <c r="B11" s="46">
        <v>72.292379643380968</v>
      </c>
    </row>
    <row r="12" spans="1:7">
      <c r="A12" s="69" t="s">
        <v>94</v>
      </c>
      <c r="B12" s="46">
        <v>65.734082458353129</v>
      </c>
    </row>
    <row r="13" spans="1:7">
      <c r="A13" s="69" t="s">
        <v>95</v>
      </c>
      <c r="B13" s="46">
        <v>73.340772231392762</v>
      </c>
    </row>
    <row r="14" spans="1:7">
      <c r="A14" s="69" t="s">
        <v>126</v>
      </c>
      <c r="B14" s="46">
        <v>124.43215484890381</v>
      </c>
    </row>
    <row r="15" spans="1:7">
      <c r="A15" s="69" t="s">
        <v>96</v>
      </c>
      <c r="B15" s="46">
        <v>65.3623297464068</v>
      </c>
    </row>
    <row r="16" spans="1:7">
      <c r="A16" s="69" t="s">
        <v>97</v>
      </c>
      <c r="B16" s="46">
        <v>62.5</v>
      </c>
    </row>
    <row r="17" spans="1:2">
      <c r="A17" s="69" t="s">
        <v>98</v>
      </c>
      <c r="B17" s="46">
        <v>80.438847406416784</v>
      </c>
    </row>
    <row r="18" spans="1:2">
      <c r="A18" s="69" t="s">
        <v>99</v>
      </c>
      <c r="B18" s="46">
        <v>77.484686150855538</v>
      </c>
    </row>
    <row r="19" spans="1:2">
      <c r="A19" s="69" t="s">
        <v>100</v>
      </c>
      <c r="B19" s="46">
        <v>68.826294041573348</v>
      </c>
    </row>
    <row r="20" spans="1:2">
      <c r="A20" s="69" t="s">
        <v>101</v>
      </c>
      <c r="B20" s="46">
        <v>63.764397389085474</v>
      </c>
    </row>
    <row r="21" spans="1:2">
      <c r="A21" s="69" t="s">
        <v>102</v>
      </c>
      <c r="B21" s="46">
        <v>63.265684121398145</v>
      </c>
    </row>
    <row r="22" spans="1:2">
      <c r="A22" s="69" t="s">
        <v>103</v>
      </c>
      <c r="B22" s="46">
        <v>73.662734924945624</v>
      </c>
    </row>
    <row r="23" spans="1:2">
      <c r="A23" s="69" t="s">
        <v>104</v>
      </c>
      <c r="B23" s="46">
        <v>78.063246709798875</v>
      </c>
    </row>
    <row r="24" spans="1:2">
      <c r="A24" s="69" t="s">
        <v>105</v>
      </c>
      <c r="B24" s="46">
        <v>69.251085545458622</v>
      </c>
    </row>
    <row r="25" spans="1:2">
      <c r="A25" s="69" t="s">
        <v>106</v>
      </c>
      <c r="B25" s="46">
        <v>75.27427672580292</v>
      </c>
    </row>
    <row r="26" spans="1:2">
      <c r="A26" s="69" t="s">
        <v>107</v>
      </c>
      <c r="B26" s="46">
        <v>69.597628123676415</v>
      </c>
    </row>
    <row r="27" spans="1:2">
      <c r="A27" s="69" t="s">
        <v>108</v>
      </c>
      <c r="B27" s="46">
        <v>62.488911667882277</v>
      </c>
    </row>
    <row r="28" spans="1:2">
      <c r="A28" s="69" t="s">
        <v>127</v>
      </c>
      <c r="B28" s="46">
        <v>100.27619895455271</v>
      </c>
    </row>
    <row r="29" spans="1:2">
      <c r="A29" s="69" t="s">
        <v>128</v>
      </c>
      <c r="B29" s="46">
        <v>76.614787390819885</v>
      </c>
    </row>
    <row r="30" spans="1:2">
      <c r="A30" s="69" t="s">
        <v>129</v>
      </c>
      <c r="B30" s="46">
        <v>115.10019928580822</v>
      </c>
    </row>
    <row r="31" spans="1:2">
      <c r="A31" s="69" t="s">
        <v>130</v>
      </c>
      <c r="B31" s="46">
        <v>89.643908722856096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D14" sqref="D14"/>
    </sheetView>
  </sheetViews>
  <sheetFormatPr defaultColWidth="9.109375" defaultRowHeight="14.4"/>
  <cols>
    <col min="1" max="1" width="28" style="1" customWidth="1"/>
    <col min="2" max="2" width="23.44140625" style="1" bestFit="1" customWidth="1"/>
    <col min="3" max="3" width="20.33203125" style="1" customWidth="1"/>
    <col min="4" max="4" width="17.109375" style="1" customWidth="1"/>
    <col min="5" max="6" width="20.6640625" style="1" customWidth="1"/>
    <col min="7" max="7" width="12.6640625" style="9" customWidth="1"/>
    <col min="8" max="8" width="11.88671875" style="1" customWidth="1"/>
    <col min="9" max="9" width="22.88671875" style="1" customWidth="1"/>
    <col min="10" max="10" width="19.109375" style="1" customWidth="1"/>
    <col min="11" max="11" width="16.88671875" style="1" customWidth="1"/>
    <col min="12" max="12" width="15.44140625" style="1" customWidth="1"/>
    <col min="13" max="13" width="16.109375" style="1" customWidth="1"/>
    <col min="14" max="14" width="12.6640625" style="1" customWidth="1"/>
    <col min="15" max="15" width="13" style="1" customWidth="1"/>
    <col min="16" max="16" width="25.6640625" style="1" customWidth="1"/>
    <col min="17" max="17" width="31" style="1" customWidth="1"/>
    <col min="18" max="18" width="28" style="1" customWidth="1"/>
    <col min="19" max="16384" width="9.109375" style="1"/>
  </cols>
  <sheetData>
    <row r="1" spans="1:7" ht="15.75" customHeight="1">
      <c r="A1" s="12" t="str">
        <f>_xlfn.CONCAT('Spis wykresów i map'!A28," ",'Spis wykresów i map'!B28)</f>
        <v>Mapa 5. Spółki handlowe — grudzień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December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57.6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18.680102060877822</v>
      </c>
    </row>
    <row r="6" spans="1:7">
      <c r="A6" s="49" t="s">
        <v>131</v>
      </c>
      <c r="B6" s="46">
        <v>9.8150148587008417</v>
      </c>
    </row>
    <row r="7" spans="1:7">
      <c r="A7" s="69" t="s">
        <v>124</v>
      </c>
      <c r="B7" s="46">
        <v>6.044947106712816</v>
      </c>
    </row>
    <row r="8" spans="1:7">
      <c r="A8" s="69" t="s">
        <v>90</v>
      </c>
      <c r="B8" s="46">
        <v>3.4301503866859346</v>
      </c>
    </row>
    <row r="9" spans="1:7">
      <c r="A9" s="69" t="s">
        <v>91</v>
      </c>
      <c r="B9" s="46">
        <v>7.1191051995163237</v>
      </c>
    </row>
    <row r="10" spans="1:7">
      <c r="A10" s="69" t="s">
        <v>92</v>
      </c>
      <c r="B10" s="46">
        <v>7.3172843782473151</v>
      </c>
    </row>
    <row r="11" spans="1:7">
      <c r="A11" s="69" t="s">
        <v>125</v>
      </c>
      <c r="B11" s="46">
        <v>4.6122482865497618</v>
      </c>
    </row>
    <row r="12" spans="1:7">
      <c r="A12" s="69" t="s">
        <v>94</v>
      </c>
      <c r="B12" s="46">
        <v>5.3399728087274161</v>
      </c>
    </row>
    <row r="13" spans="1:7">
      <c r="A13" s="69" t="s">
        <v>95</v>
      </c>
      <c r="B13" s="46">
        <v>3.4950525180055148</v>
      </c>
    </row>
    <row r="14" spans="1:7">
      <c r="A14" s="69" t="s">
        <v>126</v>
      </c>
      <c r="B14" s="46">
        <v>5.3723089077621964</v>
      </c>
    </row>
    <row r="15" spans="1:7">
      <c r="A15" s="69" t="s">
        <v>96</v>
      </c>
      <c r="B15" s="46">
        <v>4.8461133268116487</v>
      </c>
    </row>
    <row r="16" spans="1:7">
      <c r="A16" s="69" t="s">
        <v>97</v>
      </c>
      <c r="B16" s="46">
        <v>3.4456355283307811</v>
      </c>
    </row>
    <row r="17" spans="1:2">
      <c r="A17" s="69" t="s">
        <v>98</v>
      </c>
      <c r="B17" s="46">
        <v>7.466844979382592</v>
      </c>
    </row>
    <row r="18" spans="1:2">
      <c r="A18" s="69" t="s">
        <v>99</v>
      </c>
      <c r="B18" s="46">
        <v>8.1523172321300752</v>
      </c>
    </row>
    <row r="19" spans="1:2">
      <c r="A19" s="69" t="s">
        <v>100</v>
      </c>
      <c r="B19" s="46">
        <v>4.0847869286818286</v>
      </c>
    </row>
    <row r="20" spans="1:2">
      <c r="A20" s="69" t="s">
        <v>101</v>
      </c>
      <c r="B20" s="46">
        <v>4.3985169103238269</v>
      </c>
    </row>
    <row r="21" spans="1:2">
      <c r="A21" s="69" t="s">
        <v>102</v>
      </c>
      <c r="B21" s="46">
        <v>5.2126055089566847</v>
      </c>
    </row>
    <row r="22" spans="1:2">
      <c r="A22" s="69" t="s">
        <v>103</v>
      </c>
      <c r="B22" s="46">
        <v>4.2289867996162833</v>
      </c>
    </row>
    <row r="23" spans="1:2">
      <c r="A23" s="69" t="s">
        <v>104</v>
      </c>
      <c r="B23" s="46">
        <v>9.0271438048957506</v>
      </c>
    </row>
    <row r="24" spans="1:2">
      <c r="A24" s="69" t="s">
        <v>105</v>
      </c>
      <c r="B24" s="46">
        <v>6.9609203634898611</v>
      </c>
    </row>
    <row r="25" spans="1:2">
      <c r="A25" s="69" t="s">
        <v>106</v>
      </c>
      <c r="B25" s="46">
        <v>6.7598510642534295</v>
      </c>
    </row>
    <row r="26" spans="1:2">
      <c r="A26" s="69" t="s">
        <v>107</v>
      </c>
      <c r="B26" s="46">
        <v>4.7268106734434561</v>
      </c>
    </row>
    <row r="27" spans="1:2">
      <c r="A27" s="69" t="s">
        <v>108</v>
      </c>
      <c r="B27" s="46">
        <v>4.671883932267539</v>
      </c>
    </row>
    <row r="28" spans="1:2">
      <c r="A28" s="69" t="s">
        <v>127</v>
      </c>
      <c r="B28" s="46">
        <v>15.453445639023945</v>
      </c>
    </row>
    <row r="29" spans="1:2">
      <c r="A29" s="69" t="s">
        <v>128</v>
      </c>
      <c r="B29" s="46">
        <v>20.524064555551561</v>
      </c>
    </row>
    <row r="30" spans="1:2">
      <c r="A30" s="69" t="s">
        <v>129</v>
      </c>
      <c r="B30" s="46">
        <v>39.462636439966417</v>
      </c>
    </row>
    <row r="31" spans="1:2">
      <c r="A31" s="69" t="s">
        <v>130</v>
      </c>
      <c r="B31" s="46">
        <v>7.49907986750092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F22" sqref="F22"/>
    </sheetView>
  </sheetViews>
  <sheetFormatPr defaultRowHeight="14.4"/>
  <cols>
    <col min="1" max="1" width="31" customWidth="1"/>
    <col min="2" max="2" width="22.5546875" customWidth="1"/>
    <col min="4" max="4" width="12.5546875" customWidth="1"/>
    <col min="5" max="5" width="20.10937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January–September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6.599999999999994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12.443396107418106</v>
      </c>
      <c r="C5" s="32"/>
      <c r="D5" s="8"/>
      <c r="E5" s="32"/>
      <c r="F5" s="1"/>
    </row>
    <row r="6" spans="1:6">
      <c r="A6" s="35" t="s">
        <v>90</v>
      </c>
      <c r="B6" s="67">
        <v>7.2193671160135375</v>
      </c>
      <c r="C6" s="32"/>
      <c r="D6" s="8"/>
      <c r="E6" s="32"/>
      <c r="F6" s="1"/>
    </row>
    <row r="7" spans="1:6">
      <c r="A7" s="35" t="s">
        <v>91</v>
      </c>
      <c r="B7" s="67">
        <v>3.9603993361768555</v>
      </c>
      <c r="C7" s="32"/>
      <c r="D7" s="8"/>
      <c r="E7" s="32"/>
      <c r="F7" s="1"/>
    </row>
    <row r="8" spans="1:6">
      <c r="A8" s="35" t="s">
        <v>92</v>
      </c>
      <c r="B8" s="67">
        <v>5.8106286792604056</v>
      </c>
      <c r="C8" s="32"/>
      <c r="D8" s="8"/>
      <c r="E8" s="32"/>
      <c r="F8" s="1"/>
    </row>
    <row r="9" spans="1:6">
      <c r="A9" s="35" t="s">
        <v>93</v>
      </c>
      <c r="B9" s="67">
        <v>2.8140223203339954</v>
      </c>
      <c r="C9" s="32"/>
      <c r="D9" s="8"/>
      <c r="E9" s="32"/>
      <c r="F9" s="1"/>
    </row>
    <row r="10" spans="1:6">
      <c r="A10" s="35" t="s">
        <v>94</v>
      </c>
      <c r="B10" s="107" t="s">
        <v>114</v>
      </c>
      <c r="C10" s="32"/>
      <c r="D10" s="8"/>
      <c r="E10" s="32"/>
      <c r="F10" s="1"/>
    </row>
    <row r="11" spans="1:6">
      <c r="A11" s="35" t="s">
        <v>95</v>
      </c>
      <c r="B11" s="67">
        <v>8.7735335808052586</v>
      </c>
      <c r="C11" s="32"/>
      <c r="D11" s="8"/>
      <c r="E11" s="32"/>
      <c r="F11" s="1"/>
    </row>
    <row r="12" spans="1:6">
      <c r="A12" s="35" t="s">
        <v>109</v>
      </c>
      <c r="B12" s="67">
        <v>1.0690954625462192</v>
      </c>
      <c r="C12" s="32"/>
      <c r="D12" s="8"/>
      <c r="E12" s="32"/>
      <c r="F12" s="1"/>
    </row>
    <row r="13" spans="1:6">
      <c r="A13" s="35" t="s">
        <v>96</v>
      </c>
      <c r="B13" s="67">
        <v>0.36106053749522038</v>
      </c>
      <c r="C13" s="32"/>
      <c r="D13" s="8"/>
      <c r="E13" s="32"/>
      <c r="F13" s="1"/>
    </row>
    <row r="14" spans="1:6">
      <c r="A14" s="35" t="s">
        <v>97</v>
      </c>
      <c r="B14" s="67">
        <v>1.919573809932978</v>
      </c>
      <c r="C14" s="32"/>
      <c r="D14" s="8"/>
      <c r="E14" s="32"/>
      <c r="F14" s="1"/>
    </row>
    <row r="15" spans="1:6">
      <c r="A15" s="35" t="s">
        <v>98</v>
      </c>
      <c r="B15" s="67">
        <v>6.5170968840324335</v>
      </c>
      <c r="C15" s="32"/>
      <c r="D15" s="8"/>
      <c r="E15" s="32"/>
      <c r="F15" s="1"/>
    </row>
    <row r="16" spans="1:6">
      <c r="A16" s="35" t="s">
        <v>99</v>
      </c>
      <c r="B16" s="67">
        <v>8.7591923256033795</v>
      </c>
      <c r="C16" s="32"/>
      <c r="D16" s="8"/>
      <c r="E16" s="32"/>
      <c r="F16" s="1"/>
    </row>
    <row r="17" spans="1:6">
      <c r="A17" s="35" t="s">
        <v>100</v>
      </c>
      <c r="B17" s="67">
        <v>19.433080811640622</v>
      </c>
      <c r="C17" s="32"/>
      <c r="D17" s="8"/>
      <c r="E17" s="32"/>
      <c r="F17" s="1"/>
    </row>
    <row r="18" spans="1:6">
      <c r="A18" s="35" t="s">
        <v>101</v>
      </c>
      <c r="B18" s="67">
        <v>1.0446108759361772</v>
      </c>
      <c r="C18" s="32"/>
      <c r="D18" s="8"/>
      <c r="E18" s="32"/>
      <c r="F18" s="1"/>
    </row>
    <row r="19" spans="1:6">
      <c r="A19" s="35" t="s">
        <v>102</v>
      </c>
      <c r="B19" s="67">
        <v>1.9301080607740293</v>
      </c>
      <c r="C19" s="32"/>
      <c r="D19" s="8"/>
      <c r="E19" s="32"/>
      <c r="F19" s="1"/>
    </row>
    <row r="20" spans="1:6">
      <c r="A20" s="35" t="s">
        <v>103</v>
      </c>
      <c r="B20" s="67">
        <v>5.037205813689452</v>
      </c>
      <c r="C20" s="32"/>
      <c r="D20" s="8"/>
      <c r="E20" s="32"/>
      <c r="F20" s="1"/>
    </row>
    <row r="21" spans="1:6">
      <c r="A21" s="35" t="s">
        <v>104</v>
      </c>
      <c r="B21" s="67">
        <v>6.377362523760902</v>
      </c>
      <c r="C21" s="32"/>
      <c r="D21" s="8"/>
      <c r="E21" s="32"/>
      <c r="F21" s="1"/>
    </row>
    <row r="22" spans="1:6">
      <c r="A22" s="35" t="s">
        <v>105</v>
      </c>
      <c r="B22" s="67">
        <v>3.6975278008709265</v>
      </c>
      <c r="C22" s="32"/>
      <c r="D22" s="8"/>
      <c r="E22" s="32"/>
      <c r="F22" s="1"/>
    </row>
    <row r="23" spans="1:6">
      <c r="A23" s="35" t="s">
        <v>106</v>
      </c>
      <c r="B23" s="67">
        <v>10.028222273147716</v>
      </c>
      <c r="C23" s="32"/>
      <c r="D23" s="8"/>
      <c r="E23" s="32"/>
      <c r="F23" s="1"/>
    </row>
    <row r="24" spans="1:6">
      <c r="A24" s="35" t="s">
        <v>107</v>
      </c>
      <c r="B24" s="67">
        <v>1.4727135324236429</v>
      </c>
      <c r="C24" s="32"/>
      <c r="D24" s="8"/>
      <c r="E24" s="32"/>
      <c r="F24" s="1"/>
    </row>
    <row r="25" spans="1:6">
      <c r="A25" s="35" t="s">
        <v>108</v>
      </c>
      <c r="B25" s="67">
        <v>10.366241680731953</v>
      </c>
      <c r="C25" s="32"/>
      <c r="D25" s="8"/>
      <c r="E25" s="32"/>
      <c r="F25" s="1"/>
    </row>
    <row r="26" spans="1:6">
      <c r="A26" s="69" t="s">
        <v>127</v>
      </c>
      <c r="B26" s="67">
        <v>2.7008188079539939</v>
      </c>
      <c r="C26" s="32"/>
      <c r="D26" s="8"/>
      <c r="E26" s="32"/>
      <c r="F26" s="1"/>
    </row>
    <row r="27" spans="1:6">
      <c r="A27" s="69" t="s">
        <v>128</v>
      </c>
      <c r="B27" s="67">
        <v>-1.8241427496506504</v>
      </c>
      <c r="C27" s="32"/>
      <c r="D27" s="8"/>
      <c r="E27" s="32"/>
      <c r="F27" s="1"/>
    </row>
    <row r="28" spans="1:6">
      <c r="A28" s="69" t="s">
        <v>129</v>
      </c>
      <c r="B28" s="67">
        <v>2.932143674852024</v>
      </c>
      <c r="C28" s="32"/>
      <c r="D28" s="8"/>
      <c r="E28" s="32"/>
      <c r="F28" s="1"/>
    </row>
    <row r="29" spans="1:6">
      <c r="A29" s="69" t="s">
        <v>130</v>
      </c>
      <c r="B29" s="67">
        <v>-1.2333097031584082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85" zoomScaleNormal="85" workbookViewId="0">
      <selection activeCell="B4" sqref="B4:B28"/>
    </sheetView>
  </sheetViews>
  <sheetFormatPr defaultRowHeight="14.4"/>
  <cols>
    <col min="1" max="1" width="28.33203125" customWidth="1"/>
    <col min="2" max="2" width="25.10937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85.4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0.13622775262049219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19.001333226979046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39.284343177572687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16.692875793134633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20.038640712157836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10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22.833726253613076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108">
        <v>2.9131374703193109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27.333606957058613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21.791219697588605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43.691950744251109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24.476090321380141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8.0384239661348094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58.198244827416723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58.317219049332195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62.028191121983724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60.064774287299336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33.366792709212923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18.699318156730548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63.793892366376383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40.043889228292137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18.849546741194597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16.556039755020098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16.742216662553972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E12" sqref="E12"/>
    </sheetView>
  </sheetViews>
  <sheetFormatPr defaultRowHeight="14.4"/>
  <cols>
    <col min="1" max="1" width="28.6640625" customWidth="1"/>
    <col min="2" max="2" width="25.554687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January–September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3.4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3.2363162930242764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5.7934880625214698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3.4953877517284222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6.1813870740533838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2.1100634991352405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10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7.1711274764425266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3.3861193776694982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-0.24483651024489964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3.2787771590110371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7.7435153231554077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7.370399641705518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15.408808193762161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2.7015697286813878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0.17387341736925288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4.5568605274778475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5.2013771832037587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3.4165861803858659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3.9524218883981872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3.1159241104113029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7.5594779281741094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0.97263138193912657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-2.1260398301604231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5.5391399547028204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-0.5514273178681115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E19" sqref="E19"/>
    </sheetView>
  </sheetViews>
  <sheetFormatPr defaultRowHeight="14.4"/>
  <cols>
    <col min="1" max="1" width="31.44140625" customWidth="1"/>
    <col min="2" max="2" width="25.88671875" customWidth="1"/>
    <col min="3" max="4" width="19.10937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January–September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3.4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4.681686615517874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8.2851341963761413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6.762747865602595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10.522457867273513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3.0356847070685249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10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12.530241907418699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7.6834260522724893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-0.70720211390614673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5.1400963843750755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14.445480115569964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12.494018519994679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18.803861953863947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5.3806652147890333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0.25606521935883797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7.7845231440162932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10.28504173612107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5.7193665242940464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8.3424964912948827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6.296385199845199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16.398042208589324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1.7854256838646207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-3.8489809650087499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11.160433025129388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-0.88822180641745307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C39" sqref="C39"/>
    </sheetView>
  </sheetViews>
  <sheetFormatPr defaultRowHeight="14.4"/>
  <cols>
    <col min="1" max="1" width="22.33203125" customWidth="1"/>
    <col min="2" max="2" width="16.44140625" customWidth="1"/>
    <col min="3" max="3" width="18.33203125" customWidth="1"/>
    <col min="4" max="4" width="14.109375" customWidth="1"/>
  </cols>
  <sheetData>
    <row r="1" spans="1:6">
      <c r="A1" s="12" t="str">
        <f>_xlfn.CONCAT('Spis wykresów i map'!A38," ",'Spis wykresów i map'!B38)</f>
        <v>Mapa 10. Ruch naturalny ludności w 1 półroczu 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57.6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7.2</v>
      </c>
      <c r="C5" s="63">
        <v>10.9</v>
      </c>
      <c r="D5" s="63">
        <v>-3.6</v>
      </c>
      <c r="E5" s="1"/>
      <c r="F5" s="1"/>
    </row>
    <row r="6" spans="1:6">
      <c r="A6" s="51" t="s">
        <v>131</v>
      </c>
      <c r="B6" s="64">
        <v>7.2</v>
      </c>
      <c r="C6" s="64">
        <v>9.5</v>
      </c>
      <c r="D6" s="64">
        <v>-2.2999999999999998</v>
      </c>
      <c r="E6" s="1"/>
      <c r="F6" s="1"/>
    </row>
    <row r="7" spans="1:6">
      <c r="A7" s="51" t="s">
        <v>124</v>
      </c>
      <c r="B7" s="64">
        <v>4.8788</v>
      </c>
      <c r="C7" s="64">
        <v>9.7091999999999992</v>
      </c>
      <c r="D7" s="64">
        <v>-4.8304999999999998</v>
      </c>
      <c r="E7" s="1"/>
      <c r="F7" s="1"/>
    </row>
    <row r="8" spans="1:6">
      <c r="A8" s="51" t="s">
        <v>90</v>
      </c>
      <c r="B8" s="64">
        <v>7.1433</v>
      </c>
      <c r="C8" s="64">
        <v>9.3825000000000003</v>
      </c>
      <c r="D8" s="64">
        <v>-2.2391999999999999</v>
      </c>
      <c r="E8" s="1"/>
      <c r="F8" s="1"/>
    </row>
    <row r="9" spans="1:6">
      <c r="A9" s="51" t="s">
        <v>91</v>
      </c>
      <c r="B9" s="64">
        <v>7.4233000000000002</v>
      </c>
      <c r="C9" s="64">
        <v>8.7873000000000001</v>
      </c>
      <c r="D9" s="64">
        <v>-1.3641000000000001</v>
      </c>
      <c r="E9" s="1"/>
      <c r="F9" s="1"/>
    </row>
    <row r="10" spans="1:6">
      <c r="A10" s="51" t="s">
        <v>92</v>
      </c>
      <c r="B10" s="64">
        <v>6.7302</v>
      </c>
      <c r="C10" s="64">
        <v>9.4154999999999998</v>
      </c>
      <c r="D10" s="64">
        <v>-2.6852</v>
      </c>
      <c r="E10" s="1"/>
      <c r="F10" s="1"/>
    </row>
    <row r="11" spans="1:6">
      <c r="A11" s="51" t="s">
        <v>125</v>
      </c>
      <c r="B11" s="64">
        <v>6.0130999999999997</v>
      </c>
      <c r="C11" s="64">
        <v>10.095000000000001</v>
      </c>
      <c r="D11" s="64">
        <v>-4.0819000000000001</v>
      </c>
      <c r="E11" s="1"/>
      <c r="F11" s="1"/>
    </row>
    <row r="12" spans="1:6">
      <c r="A12" s="51" t="s">
        <v>94</v>
      </c>
      <c r="B12" s="64">
        <v>7.4409999999999998</v>
      </c>
      <c r="C12" s="64">
        <v>9.2360000000000007</v>
      </c>
      <c r="D12" s="64">
        <v>-1.7949999999999999</v>
      </c>
      <c r="E12" s="1"/>
      <c r="F12" s="1"/>
    </row>
    <row r="13" spans="1:6">
      <c r="A13" s="51" t="s">
        <v>95</v>
      </c>
      <c r="B13" s="64">
        <v>6.8856999999999999</v>
      </c>
      <c r="C13" s="64">
        <v>9.6858000000000004</v>
      </c>
      <c r="D13" s="64">
        <v>-2.8001999999999998</v>
      </c>
      <c r="E13" s="1"/>
      <c r="F13" s="1"/>
    </row>
    <row r="14" spans="1:6">
      <c r="A14" s="51" t="s">
        <v>126</v>
      </c>
      <c r="B14" s="64">
        <v>6.9766000000000004</v>
      </c>
      <c r="C14" s="64">
        <v>9.9161000000000001</v>
      </c>
      <c r="D14" s="64">
        <v>-2.9396</v>
      </c>
      <c r="E14" s="1"/>
      <c r="F14" s="1"/>
    </row>
    <row r="15" spans="1:6">
      <c r="A15" s="51" t="s">
        <v>96</v>
      </c>
      <c r="B15" s="64">
        <v>7.0667</v>
      </c>
      <c r="C15" s="64">
        <v>9.3873999999999995</v>
      </c>
      <c r="D15" s="64">
        <v>-2.3206000000000002</v>
      </c>
      <c r="E15" s="1"/>
      <c r="F15" s="1"/>
    </row>
    <row r="16" spans="1:6">
      <c r="A16" s="51" t="s">
        <v>97</v>
      </c>
      <c r="B16" s="64">
        <v>6.5015999999999998</v>
      </c>
      <c r="C16" s="64">
        <v>10.8992</v>
      </c>
      <c r="D16" s="64">
        <v>-4.3975999999999997</v>
      </c>
      <c r="E16" s="1"/>
      <c r="F16" s="1"/>
    </row>
    <row r="17" spans="1:6">
      <c r="A17" s="51" t="s">
        <v>98</v>
      </c>
      <c r="B17" s="64">
        <v>7.8662000000000001</v>
      </c>
      <c r="C17" s="64">
        <v>9.3651</v>
      </c>
      <c r="D17" s="64">
        <v>-1.4988999999999999</v>
      </c>
      <c r="E17" s="1"/>
      <c r="F17" s="1"/>
    </row>
    <row r="18" spans="1:6">
      <c r="A18" s="51" t="s">
        <v>99</v>
      </c>
      <c r="B18" s="64">
        <v>7.7961</v>
      </c>
      <c r="C18" s="64">
        <v>9.1404999999999994</v>
      </c>
      <c r="D18" s="64">
        <v>-1.3444</v>
      </c>
      <c r="E18" s="1"/>
      <c r="F18" s="1"/>
    </row>
    <row r="19" spans="1:6">
      <c r="A19" s="51" t="s">
        <v>100</v>
      </c>
      <c r="B19" s="64">
        <v>6.7908999999999997</v>
      </c>
      <c r="C19" s="64">
        <v>9.6387</v>
      </c>
      <c r="D19" s="64">
        <v>-2.8477999999999999</v>
      </c>
      <c r="E19" s="1"/>
      <c r="F19" s="1"/>
    </row>
    <row r="20" spans="1:6">
      <c r="A20" s="51" t="s">
        <v>101</v>
      </c>
      <c r="B20" s="64">
        <v>7.0997000000000003</v>
      </c>
      <c r="C20" s="64">
        <v>9.6112000000000002</v>
      </c>
      <c r="D20" s="64">
        <v>-2.5114999999999998</v>
      </c>
      <c r="E20" s="1"/>
      <c r="F20" s="1"/>
    </row>
    <row r="21" spans="1:6">
      <c r="A21" s="51" t="s">
        <v>102</v>
      </c>
      <c r="B21" s="64">
        <v>7.4283000000000001</v>
      </c>
      <c r="C21" s="64">
        <v>10.0097</v>
      </c>
      <c r="D21" s="64">
        <v>-2.5815000000000001</v>
      </c>
      <c r="E21" s="1"/>
      <c r="F21" s="1"/>
    </row>
    <row r="22" spans="1:6">
      <c r="A22" s="51" t="s">
        <v>103</v>
      </c>
      <c r="B22" s="64">
        <v>8.7776999999999994</v>
      </c>
      <c r="C22" s="64">
        <v>8.5347000000000008</v>
      </c>
      <c r="D22" s="64">
        <v>0.24310000000000001</v>
      </c>
      <c r="E22" s="1"/>
      <c r="F22" s="1"/>
    </row>
    <row r="23" spans="1:6">
      <c r="A23" s="51" t="s">
        <v>104</v>
      </c>
      <c r="B23" s="64">
        <v>8.4192999999999998</v>
      </c>
      <c r="C23" s="64">
        <v>8.2538999999999998</v>
      </c>
      <c r="D23" s="64">
        <v>0.16539999999999999</v>
      </c>
      <c r="E23" s="1"/>
      <c r="F23" s="1"/>
    </row>
    <row r="24" spans="1:6">
      <c r="A24" s="51" t="s">
        <v>105</v>
      </c>
      <c r="B24" s="64">
        <v>6.0094000000000003</v>
      </c>
      <c r="C24" s="64">
        <v>9.6194000000000006</v>
      </c>
      <c r="D24" s="64">
        <v>-3.6101000000000001</v>
      </c>
      <c r="E24" s="1"/>
      <c r="F24" s="1"/>
    </row>
    <row r="25" spans="1:6">
      <c r="A25" s="51" t="s">
        <v>106</v>
      </c>
      <c r="B25" s="64">
        <v>5.9829999999999997</v>
      </c>
      <c r="C25" s="64">
        <v>9.5965000000000007</v>
      </c>
      <c r="D25" s="64">
        <v>-3.6135000000000002</v>
      </c>
      <c r="E25" s="1"/>
      <c r="F25" s="1"/>
    </row>
    <row r="26" spans="1:6">
      <c r="A26" s="51" t="s">
        <v>107</v>
      </c>
      <c r="B26" s="64">
        <v>7.0773000000000001</v>
      </c>
      <c r="C26" s="64">
        <v>10.565300000000001</v>
      </c>
      <c r="D26" s="64">
        <v>-3.4881000000000002</v>
      </c>
      <c r="E26" s="1"/>
      <c r="F26" s="1"/>
    </row>
    <row r="27" spans="1:6">
      <c r="A27" s="51" t="s">
        <v>108</v>
      </c>
      <c r="B27" s="64">
        <v>6.1069000000000004</v>
      </c>
      <c r="C27" s="64">
        <v>11.039300000000001</v>
      </c>
      <c r="D27" s="64">
        <v>-4.9325000000000001</v>
      </c>
      <c r="E27" s="1"/>
      <c r="F27" s="1"/>
    </row>
    <row r="28" spans="1:6">
      <c r="A28" s="51" t="s">
        <v>127</v>
      </c>
      <c r="B28" s="64">
        <v>6.1993999999999998</v>
      </c>
      <c r="C28" s="64">
        <v>10.498200000000001</v>
      </c>
      <c r="D28" s="64">
        <v>-4.2988</v>
      </c>
      <c r="E28" s="1"/>
      <c r="F28" s="1"/>
    </row>
    <row r="29" spans="1:6">
      <c r="A29" s="51" t="s">
        <v>128</v>
      </c>
      <c r="B29" s="64">
        <v>5.4722999999999997</v>
      </c>
      <c r="C29" s="64">
        <v>11.936400000000001</v>
      </c>
      <c r="D29" s="64">
        <v>-6.4641000000000002</v>
      </c>
      <c r="E29" s="1"/>
      <c r="F29" s="1"/>
    </row>
    <row r="30" spans="1:6">
      <c r="A30" s="51" t="s">
        <v>129</v>
      </c>
      <c r="B30" s="64">
        <v>8.7173999999999996</v>
      </c>
      <c r="C30" s="64">
        <v>8.8237000000000005</v>
      </c>
      <c r="D30" s="64">
        <v>-0.10630000000000001</v>
      </c>
      <c r="E30" s="1"/>
      <c r="F30" s="1"/>
    </row>
    <row r="31" spans="1:6">
      <c r="A31" s="51" t="s">
        <v>130</v>
      </c>
      <c r="B31" s="64">
        <v>4.8395999999999999</v>
      </c>
      <c r="C31" s="64">
        <v>10.1563</v>
      </c>
      <c r="D31" s="64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C39" sqref="C39"/>
    </sheetView>
  </sheetViews>
  <sheetFormatPr defaultRowHeight="14.4"/>
  <cols>
    <col min="1" max="1" width="22.33203125" customWidth="1"/>
    <col min="2" max="2" width="22.554687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J14" sqref="J14"/>
    </sheetView>
  </sheetViews>
  <sheetFormatPr defaultRowHeight="14.4"/>
  <cols>
    <col min="1" max="1" width="28.33203125" customWidth="1"/>
    <col min="2" max="2" width="27.44140625" customWidth="1"/>
  </cols>
  <sheetData>
    <row r="1" spans="1:11">
      <c r="A1" s="12" t="str">
        <f>_xlfn.CONCAT('Spis wykresów i map'!A42," ",'Spis wykresów i map'!B42)</f>
        <v>Mapa 12. Stopa bezrobocia rejestrowanego w końcu grudnia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December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28.8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5.0999999999999996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8.6999999999999993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16.100000000000001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20.7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4.3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11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12.9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8.1999999999999993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8.8000000000000007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19.2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14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10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9.5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5.3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16.3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15.7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13.3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10.7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7.4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8.6999999999999993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5.3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17.2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7.4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10.1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6.7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J14" sqref="J14"/>
    </sheetView>
  </sheetViews>
  <sheetFormatPr defaultRowHeight="14.4"/>
  <cols>
    <col min="1" max="1" width="40.33203125" customWidth="1"/>
    <col min="2" max="2" width="36.6640625" customWidth="1"/>
  </cols>
  <sheetData>
    <row r="1" spans="1:10">
      <c r="A1" s="12" t="str">
        <f>_xlfn.CONCAT('Spis wykresów i map'!A44," ",'Spis wykresów i map'!B44)</f>
        <v>Mapa 13. Bezrobotni na 1 ofertę pracy w końcu grudnia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December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3.2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20.538127955275737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58.86013986013986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161.42857142857142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3780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30.364864864864863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166.25925925925927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46.847619047619048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43.885714285714286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45.307692307692307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61.642857142857146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82.638888888888886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131.07692307692307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93.296296296296291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12.654320987654321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69.738095238095241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 t="s">
        <v>225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27.352459016393443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157.23529411764707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267.05882352941177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110.80769230769231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77.703703703703709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389.125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28.906976744186046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29.071428571428573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292.25</v>
      </c>
    </row>
    <row r="31" spans="1:10">
      <c r="A31" s="69" t="s">
        <v>129</v>
      </c>
      <c r="B31" s="73">
        <v>36.718518518518522</v>
      </c>
    </row>
    <row r="32" spans="1:10">
      <c r="A32" s="69" t="s">
        <v>130</v>
      </c>
      <c r="B32" s="73">
        <v>43.434782608695649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10" sqref="C10"/>
    </sheetView>
  </sheetViews>
  <sheetFormatPr defaultColWidth="9.109375" defaultRowHeight="14.4"/>
  <cols>
    <col min="1" max="1" width="28.88671875" style="1" customWidth="1"/>
    <col min="2" max="2" width="24.109375" style="1" customWidth="1"/>
    <col min="3" max="3" width="20.33203125" style="1" customWidth="1"/>
    <col min="4" max="4" width="16.88671875" style="1" customWidth="1"/>
    <col min="5" max="5" width="15.44140625" style="1" customWidth="1"/>
    <col min="6" max="6" width="16.109375" style="1" customWidth="1"/>
    <col min="7" max="7" width="12.6640625" style="1" customWidth="1"/>
    <col min="8" max="8" width="13" style="1" customWidth="1"/>
    <col min="9" max="9" width="25.6640625" style="1" customWidth="1"/>
    <col min="10" max="10" width="31" style="1" customWidth="1"/>
    <col min="11" max="11" width="28" style="1" customWidth="1"/>
    <col min="12" max="16384" width="9.109375" style="1"/>
  </cols>
  <sheetData>
    <row r="1" spans="1:6">
      <c r="A1" s="12" t="str">
        <f>_xlfn.CONCAT('Spis wykresów i map'!A7," ",'Spis wykresów i map'!B7)</f>
        <v>Wykres 1. Nowo zarejestrowane i wyrejestrowane przedsiębiorstwa — grudzień 2024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December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25130</v>
      </c>
      <c r="C4" s="24">
        <v>19921</v>
      </c>
    </row>
    <row r="5" spans="1:6" ht="16.5" customHeight="1">
      <c r="A5" s="49" t="s">
        <v>131</v>
      </c>
      <c r="B5" s="25">
        <v>957</v>
      </c>
      <c r="C5" s="25">
        <v>919</v>
      </c>
    </row>
    <row r="6" spans="1:6">
      <c r="A6" s="69" t="s">
        <v>124</v>
      </c>
      <c r="B6" s="26">
        <v>6</v>
      </c>
      <c r="C6" s="26">
        <v>13</v>
      </c>
    </row>
    <row r="7" spans="1:6">
      <c r="A7" s="69" t="s">
        <v>90</v>
      </c>
      <c r="B7" s="26">
        <v>15</v>
      </c>
      <c r="C7" s="26">
        <v>22</v>
      </c>
    </row>
    <row r="8" spans="1:6">
      <c r="A8" s="69" t="s">
        <v>91</v>
      </c>
      <c r="B8" s="26">
        <v>51</v>
      </c>
      <c r="C8" s="26">
        <v>65</v>
      </c>
    </row>
    <row r="9" spans="1:6">
      <c r="A9" s="69" t="s">
        <v>92</v>
      </c>
      <c r="B9" s="26">
        <v>31</v>
      </c>
      <c r="C9" s="26">
        <v>42</v>
      </c>
    </row>
    <row r="10" spans="1:6">
      <c r="A10" s="69" t="s">
        <v>125</v>
      </c>
      <c r="B10" s="26">
        <v>49</v>
      </c>
      <c r="C10" s="26">
        <v>34</v>
      </c>
    </row>
    <row r="11" spans="1:6">
      <c r="A11" s="69" t="s">
        <v>94</v>
      </c>
      <c r="B11" s="26">
        <v>41</v>
      </c>
      <c r="C11" s="26">
        <v>28</v>
      </c>
    </row>
    <row r="12" spans="1:6">
      <c r="A12" s="69" t="s">
        <v>95</v>
      </c>
      <c r="B12" s="26">
        <v>29</v>
      </c>
      <c r="C12" s="26">
        <v>41</v>
      </c>
    </row>
    <row r="13" spans="1:6">
      <c r="A13" s="69" t="s">
        <v>126</v>
      </c>
      <c r="B13" s="26">
        <v>12</v>
      </c>
      <c r="C13" s="26">
        <v>18</v>
      </c>
    </row>
    <row r="14" spans="1:6">
      <c r="A14" s="69" t="s">
        <v>96</v>
      </c>
      <c r="B14" s="26">
        <v>29</v>
      </c>
      <c r="C14" s="26">
        <v>28</v>
      </c>
    </row>
    <row r="15" spans="1:6">
      <c r="A15" s="69" t="s">
        <v>97</v>
      </c>
      <c r="B15" s="26">
        <v>33</v>
      </c>
      <c r="C15" s="26">
        <v>35</v>
      </c>
    </row>
    <row r="16" spans="1:6">
      <c r="A16" s="69" t="s">
        <v>98</v>
      </c>
      <c r="B16" s="26">
        <v>48</v>
      </c>
      <c r="C16" s="26">
        <v>26</v>
      </c>
    </row>
    <row r="17" spans="1:3">
      <c r="A17" s="69" t="s">
        <v>99</v>
      </c>
      <c r="B17" s="26">
        <v>59</v>
      </c>
      <c r="C17" s="26">
        <v>48</v>
      </c>
    </row>
    <row r="18" spans="1:3">
      <c r="A18" s="69" t="s">
        <v>100</v>
      </c>
      <c r="B18" s="26">
        <v>26</v>
      </c>
      <c r="C18" s="26">
        <v>22</v>
      </c>
    </row>
    <row r="19" spans="1:3">
      <c r="A19" s="69" t="s">
        <v>101</v>
      </c>
      <c r="B19" s="26">
        <v>16</v>
      </c>
      <c r="C19" s="26">
        <v>18</v>
      </c>
    </row>
    <row r="20" spans="1:3">
      <c r="A20" s="69" t="s">
        <v>102</v>
      </c>
      <c r="B20" s="26">
        <v>28</v>
      </c>
      <c r="C20" s="26">
        <v>28</v>
      </c>
    </row>
    <row r="21" spans="1:3">
      <c r="A21" s="69" t="s">
        <v>103</v>
      </c>
      <c r="B21" s="26">
        <v>41</v>
      </c>
      <c r="C21" s="26">
        <v>28</v>
      </c>
    </row>
    <row r="22" spans="1:3">
      <c r="A22" s="69" t="s">
        <v>104</v>
      </c>
      <c r="B22" s="26">
        <v>70</v>
      </c>
      <c r="C22" s="26">
        <v>62</v>
      </c>
    </row>
    <row r="23" spans="1:3">
      <c r="A23" s="69" t="s">
        <v>105</v>
      </c>
      <c r="B23" s="26">
        <v>27</v>
      </c>
      <c r="C23" s="26">
        <v>38</v>
      </c>
    </row>
    <row r="24" spans="1:3">
      <c r="A24" s="69" t="s">
        <v>106</v>
      </c>
      <c r="B24" s="26">
        <v>60</v>
      </c>
      <c r="C24" s="26">
        <v>49</v>
      </c>
    </row>
    <row r="25" spans="1:3">
      <c r="A25" s="69" t="s">
        <v>107</v>
      </c>
      <c r="B25" s="26">
        <v>22</v>
      </c>
      <c r="C25" s="26">
        <v>16</v>
      </c>
    </row>
    <row r="26" spans="1:3">
      <c r="A26" s="69" t="s">
        <v>108</v>
      </c>
      <c r="B26" s="26">
        <v>16</v>
      </c>
      <c r="C26" s="26">
        <v>11</v>
      </c>
    </row>
    <row r="27" spans="1:3">
      <c r="A27" s="69" t="s">
        <v>127</v>
      </c>
      <c r="B27" s="26">
        <v>21</v>
      </c>
      <c r="C27" s="26">
        <v>17</v>
      </c>
    </row>
    <row r="28" spans="1:3">
      <c r="A28" s="69" t="s">
        <v>128</v>
      </c>
      <c r="B28" s="26">
        <v>27</v>
      </c>
      <c r="C28" s="26">
        <v>42</v>
      </c>
    </row>
    <row r="29" spans="1:3">
      <c r="A29" s="69" t="s">
        <v>129</v>
      </c>
      <c r="B29" s="26">
        <v>187</v>
      </c>
      <c r="C29" s="26">
        <v>163</v>
      </c>
    </row>
    <row r="30" spans="1:3">
      <c r="A30" s="69" t="s">
        <v>130</v>
      </c>
      <c r="B30" s="26">
        <v>13</v>
      </c>
      <c r="C30" s="26">
        <v>25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J14" sqref="J14"/>
    </sheetView>
  </sheetViews>
  <sheetFormatPr defaultRowHeight="14.4"/>
  <cols>
    <col min="1" max="1" width="27.88671875" customWidth="1"/>
    <col min="2" max="7" width="15.6640625" customWidth="1"/>
  </cols>
  <sheetData>
    <row r="1" spans="1:11">
      <c r="A1" s="12" t="str">
        <f>_xlfn.CONCAT('Spis wykresów i map'!A46," ",'Spis wykresów i map'!B46)</f>
        <v>Mapa 14. Bezrobotni według wykształcenia w końcu grudnia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December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1" t="s">
        <v>145</v>
      </c>
      <c r="B4" s="98" t="s">
        <v>147</v>
      </c>
      <c r="C4" s="93" t="s">
        <v>154</v>
      </c>
      <c r="D4" s="94"/>
      <c r="E4" s="94"/>
      <c r="F4" s="94"/>
      <c r="G4" s="94"/>
    </row>
    <row r="5" spans="1:11" ht="86.4">
      <c r="A5" s="91"/>
      <c r="B5" s="99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2"/>
      <c r="B6" s="95" t="s">
        <v>144</v>
      </c>
      <c r="C6" s="96"/>
      <c r="D6" s="96"/>
      <c r="E6" s="96"/>
      <c r="F6" s="96"/>
      <c r="G6" s="97"/>
    </row>
    <row r="7" spans="1:11">
      <c r="A7" s="50" t="s">
        <v>136</v>
      </c>
      <c r="B7" s="59">
        <v>100</v>
      </c>
      <c r="C7" s="83">
        <v>14.78149378195042</v>
      </c>
      <c r="D7" s="83">
        <v>22.439546210214214</v>
      </c>
      <c r="E7" s="83">
        <v>12.501860263375134</v>
      </c>
      <c r="F7" s="83">
        <v>24.523295585356514</v>
      </c>
      <c r="G7" s="83">
        <v>25.753804159103716</v>
      </c>
    </row>
    <row r="8" spans="1:11">
      <c r="A8" s="51" t="s">
        <v>131</v>
      </c>
      <c r="B8" s="59">
        <v>100</v>
      </c>
      <c r="C8" s="83">
        <v>15.828086016395391</v>
      </c>
      <c r="D8" s="83">
        <v>27.270702150409885</v>
      </c>
      <c r="E8" s="84">
        <v>11.741119163597482</v>
      </c>
      <c r="F8" s="84">
        <v>27.184566947843649</v>
      </c>
      <c r="G8" s="83">
        <v>17.975525721753595</v>
      </c>
    </row>
    <row r="9" spans="1:11">
      <c r="A9" s="53" t="s">
        <v>124</v>
      </c>
      <c r="B9" s="59">
        <v>100</v>
      </c>
      <c r="C9" s="81">
        <v>11.150442477876107</v>
      </c>
      <c r="D9" s="81">
        <v>25.575221238938052</v>
      </c>
      <c r="E9" s="81">
        <v>11.150442477876107</v>
      </c>
      <c r="F9" s="81">
        <v>30.176991150442479</v>
      </c>
      <c r="G9" s="81">
        <v>21.946902654867255</v>
      </c>
    </row>
    <row r="10" spans="1:11">
      <c r="A10" s="53" t="s">
        <v>90</v>
      </c>
      <c r="B10" s="59">
        <v>100</v>
      </c>
      <c r="C10" s="81">
        <v>11.296296296296296</v>
      </c>
      <c r="D10" s="81">
        <v>29.021164021164022</v>
      </c>
      <c r="E10" s="81">
        <v>8.9153439153439145</v>
      </c>
      <c r="F10" s="81">
        <v>33.333333333333336</v>
      </c>
      <c r="G10" s="81">
        <v>17.433862433862434</v>
      </c>
    </row>
    <row r="11" spans="1:11">
      <c r="A11" s="53" t="s">
        <v>91</v>
      </c>
      <c r="B11" s="59">
        <v>100</v>
      </c>
      <c r="C11" s="81">
        <v>13.82394795690181</v>
      </c>
      <c r="D11" s="81">
        <v>29.192925391339703</v>
      </c>
      <c r="E11" s="81">
        <v>10.469607643830047</v>
      </c>
      <c r="F11" s="81">
        <v>30.087416141492174</v>
      </c>
      <c r="G11" s="81">
        <v>16.426102866436267</v>
      </c>
    </row>
    <row r="12" spans="1:11">
      <c r="A12" s="53" t="s">
        <v>92</v>
      </c>
      <c r="B12" s="59">
        <v>100</v>
      </c>
      <c r="C12" s="81">
        <v>17.869269949066215</v>
      </c>
      <c r="D12" s="81">
        <v>27.716468590831919</v>
      </c>
      <c r="E12" s="81">
        <v>8.2767402376910013</v>
      </c>
      <c r="F12" s="81">
        <v>29.66893039049236</v>
      </c>
      <c r="G12" s="81">
        <v>16.468590831918505</v>
      </c>
    </row>
    <row r="13" spans="1:11">
      <c r="A13" s="53" t="s">
        <v>125</v>
      </c>
      <c r="B13" s="59">
        <v>100</v>
      </c>
      <c r="C13" s="81">
        <v>15.133634154807359</v>
      </c>
      <c r="D13" s="81">
        <v>30.197847969455051</v>
      </c>
      <c r="E13" s="81">
        <v>9.3717459215550161</v>
      </c>
      <c r="F13" s="81">
        <v>27.94168691426588</v>
      </c>
      <c r="G13" s="81">
        <v>17.355085039916695</v>
      </c>
    </row>
    <row r="14" spans="1:11">
      <c r="A14" s="53" t="s">
        <v>94</v>
      </c>
      <c r="B14" s="59">
        <v>100</v>
      </c>
      <c r="C14" s="81">
        <v>11.066048667439166</v>
      </c>
      <c r="D14" s="81">
        <v>30.069524913093858</v>
      </c>
      <c r="E14" s="81">
        <v>10.602549246813442</v>
      </c>
      <c r="F14" s="81">
        <v>28.50521436848204</v>
      </c>
      <c r="G14" s="81">
        <v>19.756662804171494</v>
      </c>
    </row>
    <row r="15" spans="1:11">
      <c r="A15" s="53" t="s">
        <v>95</v>
      </c>
      <c r="B15" s="59">
        <v>100</v>
      </c>
      <c r="C15" s="81">
        <v>29.238329238329239</v>
      </c>
      <c r="D15" s="81">
        <v>27.027027027027028</v>
      </c>
      <c r="E15" s="81">
        <v>13.022113022113022</v>
      </c>
      <c r="F15" s="81">
        <v>16.707616707616708</v>
      </c>
      <c r="G15" s="81">
        <v>14.004914004914005</v>
      </c>
    </row>
    <row r="16" spans="1:11">
      <c r="A16" s="53" t="s">
        <v>126</v>
      </c>
      <c r="B16" s="59">
        <v>100</v>
      </c>
      <c r="C16" s="81">
        <v>15.30407663176654</v>
      </c>
      <c r="D16" s="81">
        <v>23.991980396524838</v>
      </c>
      <c r="E16" s="81">
        <v>11.494764981064826</v>
      </c>
      <c r="F16" s="81">
        <v>28.469592336823347</v>
      </c>
      <c r="G16" s="81">
        <v>20.739585653820448</v>
      </c>
    </row>
    <row r="17" spans="1:7">
      <c r="A17" s="53" t="s">
        <v>96</v>
      </c>
      <c r="B17" s="59">
        <v>100</v>
      </c>
      <c r="C17" s="81">
        <v>11.795774647887324</v>
      </c>
      <c r="D17" s="81">
        <v>21.12676056338028</v>
      </c>
      <c r="E17" s="81">
        <v>13.497652582159624</v>
      </c>
      <c r="F17" s="81">
        <v>33.86150234741784</v>
      </c>
      <c r="G17" s="81">
        <v>19.718309859154928</v>
      </c>
    </row>
    <row r="18" spans="1:7">
      <c r="A18" s="53" t="s">
        <v>97</v>
      </c>
      <c r="B18" s="59">
        <v>100</v>
      </c>
      <c r="C18" s="81">
        <v>11.460446247464503</v>
      </c>
      <c r="D18" s="81">
        <v>24.881676808654497</v>
      </c>
      <c r="E18" s="81">
        <v>13.387423935091277</v>
      </c>
      <c r="F18" s="81">
        <v>27.450980392156861</v>
      </c>
      <c r="G18" s="81">
        <v>22.819472616632861</v>
      </c>
    </row>
    <row r="19" spans="1:7">
      <c r="A19" s="53" t="s">
        <v>98</v>
      </c>
      <c r="B19" s="59">
        <v>100</v>
      </c>
      <c r="C19" s="81">
        <v>14.953551093796824</v>
      </c>
      <c r="D19" s="81">
        <v>23.074617920287682</v>
      </c>
      <c r="E19" s="81">
        <v>17.770452502247529</v>
      </c>
      <c r="F19" s="81">
        <v>26.161222655079413</v>
      </c>
      <c r="G19" s="81">
        <v>18.040155828588553</v>
      </c>
    </row>
    <row r="20" spans="1:7">
      <c r="A20" s="53" t="s">
        <v>99</v>
      </c>
      <c r="B20" s="59">
        <v>100</v>
      </c>
      <c r="C20" s="81">
        <v>17.75021385799829</v>
      </c>
      <c r="D20" s="81">
        <v>22.754491017964071</v>
      </c>
      <c r="E20" s="81">
        <v>17.151411462788708</v>
      </c>
      <c r="F20" s="81">
        <v>18.905047048759624</v>
      </c>
      <c r="G20" s="81">
        <v>23.438836612489307</v>
      </c>
    </row>
    <row r="21" spans="1:7">
      <c r="A21" s="53" t="s">
        <v>100</v>
      </c>
      <c r="B21" s="59">
        <v>100</v>
      </c>
      <c r="C21" s="81">
        <v>12.044270833333334</v>
      </c>
      <c r="D21" s="81">
        <v>30.013020833333332</v>
      </c>
      <c r="E21" s="81">
        <v>8.2682291666666661</v>
      </c>
      <c r="F21" s="81">
        <v>32.486979166666664</v>
      </c>
      <c r="G21" s="81">
        <v>17.1875</v>
      </c>
    </row>
    <row r="22" spans="1:7">
      <c r="A22" s="53" t="s">
        <v>101</v>
      </c>
      <c r="B22" s="59">
        <v>100</v>
      </c>
      <c r="C22" s="81">
        <v>17.58634378721715</v>
      </c>
      <c r="D22" s="81">
        <v>30.607383882493053</v>
      </c>
      <c r="E22" s="81">
        <v>10.043668122270743</v>
      </c>
      <c r="F22" s="81">
        <v>25.565700674870982</v>
      </c>
      <c r="G22" s="81">
        <v>16.196903533148074</v>
      </c>
    </row>
    <row r="23" spans="1:7">
      <c r="A23" s="53" t="s">
        <v>102</v>
      </c>
      <c r="B23" s="59">
        <v>100</v>
      </c>
      <c r="C23" s="81">
        <v>11.747100635989526</v>
      </c>
      <c r="D23" s="81">
        <v>38.53348297792742</v>
      </c>
      <c r="E23" s="81">
        <v>9.5024317246539471</v>
      </c>
      <c r="F23" s="81">
        <v>23.120089786756452</v>
      </c>
      <c r="G23" s="81">
        <v>17.096894874672653</v>
      </c>
    </row>
    <row r="24" spans="1:7">
      <c r="A24" s="53" t="s">
        <v>103</v>
      </c>
      <c r="B24" s="59">
        <v>100</v>
      </c>
      <c r="C24" s="81">
        <v>16.079295154185022</v>
      </c>
      <c r="D24" s="81">
        <v>30.110132158590307</v>
      </c>
      <c r="E24" s="81">
        <v>10.92511013215859</v>
      </c>
      <c r="F24" s="81">
        <v>25.308370044052865</v>
      </c>
      <c r="G24" s="81">
        <v>17.577092511013216</v>
      </c>
    </row>
    <row r="25" spans="1:7">
      <c r="A25" s="53" t="s">
        <v>104</v>
      </c>
      <c r="B25" s="59">
        <v>100</v>
      </c>
      <c r="C25" s="81">
        <v>10.69707677481529</v>
      </c>
      <c r="D25" s="81">
        <v>29.585608737552199</v>
      </c>
      <c r="E25" s="81">
        <v>9.219402505621586</v>
      </c>
      <c r="F25" s="81">
        <v>34.918085448120785</v>
      </c>
      <c r="G25" s="81">
        <v>15.579826533890138</v>
      </c>
    </row>
    <row r="26" spans="1:7">
      <c r="A26" s="53" t="s">
        <v>105</v>
      </c>
      <c r="B26" s="59">
        <v>100</v>
      </c>
      <c r="C26" s="81">
        <v>31.228565664716562</v>
      </c>
      <c r="D26" s="81">
        <v>24.309057897922131</v>
      </c>
      <c r="E26" s="81">
        <v>13.173290296550332</v>
      </c>
      <c r="F26" s="81">
        <v>14.988904579382691</v>
      </c>
      <c r="G26" s="81">
        <v>16.300181561428282</v>
      </c>
    </row>
    <row r="27" spans="1:7">
      <c r="A27" s="53" t="s">
        <v>106</v>
      </c>
      <c r="B27" s="59">
        <v>100</v>
      </c>
      <c r="C27" s="81">
        <v>16.644414775255896</v>
      </c>
      <c r="D27" s="81">
        <v>27.992879394748552</v>
      </c>
      <c r="E27" s="81">
        <v>13.707165109034268</v>
      </c>
      <c r="F27" s="81">
        <v>26.4797507788162</v>
      </c>
      <c r="G27" s="81">
        <v>15.175789942145082</v>
      </c>
    </row>
    <row r="28" spans="1:7">
      <c r="A28" s="53" t="s">
        <v>107</v>
      </c>
      <c r="B28" s="59">
        <v>100</v>
      </c>
      <c r="C28" s="81">
        <v>13.815126050420169</v>
      </c>
      <c r="D28" s="81">
        <v>26.92436974789916</v>
      </c>
      <c r="E28" s="81">
        <v>12.638655462184873</v>
      </c>
      <c r="F28" s="81">
        <v>31.428571428571427</v>
      </c>
      <c r="G28" s="81">
        <v>15.193277310924369</v>
      </c>
    </row>
    <row r="29" spans="1:7">
      <c r="A29" s="53" t="s">
        <v>108</v>
      </c>
      <c r="B29" s="59">
        <v>100</v>
      </c>
      <c r="C29" s="81">
        <v>13.626016260162602</v>
      </c>
      <c r="D29" s="81">
        <v>23.056910569105693</v>
      </c>
      <c r="E29" s="81">
        <v>13.365853658536585</v>
      </c>
      <c r="F29" s="81">
        <v>33.853658536585364</v>
      </c>
      <c r="G29" s="81">
        <v>16.097560975609756</v>
      </c>
    </row>
    <row r="30" spans="1:7">
      <c r="A30" s="53" t="s">
        <v>110</v>
      </c>
      <c r="B30" s="59">
        <v>100</v>
      </c>
      <c r="C30" s="81">
        <v>14.680778422669853</v>
      </c>
      <c r="D30" s="81">
        <v>27.89347900307272</v>
      </c>
      <c r="E30" s="81">
        <v>11.539774667121884</v>
      </c>
      <c r="F30" s="81">
        <v>23.352680095595765</v>
      </c>
      <c r="G30" s="81">
        <v>22.533287811539775</v>
      </c>
    </row>
    <row r="31" spans="1:7">
      <c r="A31" s="53" t="s">
        <v>111</v>
      </c>
      <c r="B31" s="59">
        <v>100</v>
      </c>
      <c r="C31" s="81">
        <v>18.160152526215445</v>
      </c>
      <c r="D31" s="81">
        <v>25.309818875119163</v>
      </c>
      <c r="E31" s="81">
        <v>12.583412774070544</v>
      </c>
      <c r="F31" s="81">
        <v>23.069590085795998</v>
      </c>
      <c r="G31" s="81">
        <v>20.877025738798856</v>
      </c>
    </row>
    <row r="32" spans="1:7">
      <c r="A32" s="53" t="s">
        <v>112</v>
      </c>
      <c r="B32" s="59">
        <v>100</v>
      </c>
      <c r="C32" s="81">
        <v>14.320193081255027</v>
      </c>
      <c r="D32" s="81">
        <v>25.0201126307321</v>
      </c>
      <c r="E32" s="81">
        <v>11.343523732904265</v>
      </c>
      <c r="F32" s="81">
        <v>32.904263877715202</v>
      </c>
      <c r="G32" s="81">
        <v>16.411906677393404</v>
      </c>
    </row>
    <row r="33" spans="1:7">
      <c r="A33" s="53" t="s">
        <v>113</v>
      </c>
      <c r="B33" s="59">
        <v>100</v>
      </c>
      <c r="C33" s="81">
        <v>25.225225225225227</v>
      </c>
      <c r="D33" s="81">
        <v>25.125125125125127</v>
      </c>
      <c r="E33" s="81">
        <v>13.013013013013014</v>
      </c>
      <c r="F33" s="81">
        <v>22.222222222222221</v>
      </c>
      <c r="G33" s="81">
        <v>14.414414414414415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J14" sqref="J14"/>
    </sheetView>
  </sheetViews>
  <sheetFormatPr defaultRowHeight="14.4"/>
  <cols>
    <col min="1" max="1" width="28.6640625" customWidth="1"/>
    <col min="2" max="2" width="12.33203125" customWidth="1"/>
  </cols>
  <sheetData>
    <row r="1" spans="1:11">
      <c r="A1" s="12" t="str">
        <f>_xlfn.CONCAT('Spis wykresów i map'!A48," ",'Spis wykresów i map'!B48)</f>
        <v>Mapa 15. Bezrobotni według wieku w końcu grudnia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December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1" t="s">
        <v>145</v>
      </c>
      <c r="B4" s="98" t="s">
        <v>147</v>
      </c>
      <c r="C4" s="100" t="s">
        <v>146</v>
      </c>
      <c r="D4" s="100"/>
      <c r="E4" s="100"/>
      <c r="F4" s="100"/>
      <c r="G4" s="100"/>
    </row>
    <row r="5" spans="1:11" ht="57.6">
      <c r="A5" s="91"/>
      <c r="B5" s="99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2"/>
      <c r="B6" s="101" t="s">
        <v>144</v>
      </c>
      <c r="C6" s="102"/>
      <c r="D6" s="102"/>
      <c r="E6" s="102"/>
      <c r="F6" s="102"/>
      <c r="G6" s="103"/>
    </row>
    <row r="7" spans="1:11">
      <c r="A7" s="48" t="s">
        <v>135</v>
      </c>
      <c r="B7" s="57">
        <v>100</v>
      </c>
      <c r="C7" s="54">
        <v>12.955700928160127</v>
      </c>
      <c r="D7" s="54">
        <v>22.949353773122915</v>
      </c>
      <c r="E7" s="54">
        <v>25.679012031611123</v>
      </c>
      <c r="F7" s="54">
        <v>22.027299126534796</v>
      </c>
      <c r="G7" s="54">
        <v>16.388634140571039</v>
      </c>
    </row>
    <row r="8" spans="1:11">
      <c r="A8" s="49" t="s">
        <v>131</v>
      </c>
      <c r="B8" s="57">
        <v>100</v>
      </c>
      <c r="C8" s="54">
        <v>14.452892954734466</v>
      </c>
      <c r="D8" s="54">
        <v>24.980693833907569</v>
      </c>
      <c r="E8" s="54">
        <v>25.576214803374125</v>
      </c>
      <c r="F8" s="54">
        <v>19.855649281216586</v>
      </c>
      <c r="G8" s="54">
        <v>15.134549126767256</v>
      </c>
    </row>
    <row r="9" spans="1:11">
      <c r="A9" s="69" t="s">
        <v>124</v>
      </c>
      <c r="B9" s="57">
        <v>100</v>
      </c>
      <c r="C9" s="54">
        <v>14.778761061946902</v>
      </c>
      <c r="D9" s="54">
        <v>27.699115044247787</v>
      </c>
      <c r="E9" s="54">
        <v>24.690265486725664</v>
      </c>
      <c r="F9" s="54">
        <v>18.761061946902654</v>
      </c>
      <c r="G9" s="54">
        <v>14.070796460176991</v>
      </c>
    </row>
    <row r="10" spans="1:11">
      <c r="A10" s="69" t="s">
        <v>90</v>
      </c>
      <c r="B10" s="57">
        <v>100</v>
      </c>
      <c r="C10" s="54">
        <v>15.608465608465609</v>
      </c>
      <c r="D10" s="54">
        <v>25.026455026455025</v>
      </c>
      <c r="E10" s="54">
        <v>24.947089947089946</v>
      </c>
      <c r="F10" s="54">
        <v>19.841269841269842</v>
      </c>
      <c r="G10" s="54">
        <v>14.576719576719576</v>
      </c>
    </row>
    <row r="11" spans="1:11">
      <c r="A11" s="69" t="s">
        <v>91</v>
      </c>
      <c r="B11" s="57">
        <v>100</v>
      </c>
      <c r="C11" s="54">
        <v>14.779426712746494</v>
      </c>
      <c r="D11" s="54">
        <v>24.781459646269568</v>
      </c>
      <c r="E11" s="54">
        <v>25.919902419190894</v>
      </c>
      <c r="F11" s="54">
        <v>20.939215287660094</v>
      </c>
      <c r="G11" s="54">
        <v>13.579995934132954</v>
      </c>
    </row>
    <row r="12" spans="1:11">
      <c r="A12" s="69" t="s">
        <v>92</v>
      </c>
      <c r="B12" s="57">
        <v>100</v>
      </c>
      <c r="C12" s="54">
        <v>13.412563667232597</v>
      </c>
      <c r="D12" s="54">
        <v>26.061120543293718</v>
      </c>
      <c r="E12" s="54">
        <v>24.490662139219015</v>
      </c>
      <c r="F12" s="54">
        <v>20.755517826825127</v>
      </c>
      <c r="G12" s="54">
        <v>15.280135823429541</v>
      </c>
    </row>
    <row r="13" spans="1:11">
      <c r="A13" s="69" t="s">
        <v>125</v>
      </c>
      <c r="B13" s="57">
        <v>100</v>
      </c>
      <c r="C13" s="54">
        <v>14.960083304408192</v>
      </c>
      <c r="D13" s="54">
        <v>24.644220756681708</v>
      </c>
      <c r="E13" s="54">
        <v>27.073932662270046</v>
      </c>
      <c r="F13" s="54">
        <v>20.027768136063866</v>
      </c>
      <c r="G13" s="54">
        <v>13.29399514057619</v>
      </c>
    </row>
    <row r="14" spans="1:11">
      <c r="A14" s="69" t="s">
        <v>94</v>
      </c>
      <c r="B14" s="57">
        <v>100</v>
      </c>
      <c r="C14" s="54">
        <v>12.630359212050985</v>
      </c>
      <c r="D14" s="54">
        <v>24.275782155272307</v>
      </c>
      <c r="E14" s="54">
        <v>25.376593279258401</v>
      </c>
      <c r="F14" s="54">
        <v>21.726535341830822</v>
      </c>
      <c r="G14" s="54">
        <v>15.990730011587486</v>
      </c>
    </row>
    <row r="15" spans="1:11">
      <c r="A15" s="69" t="s">
        <v>95</v>
      </c>
      <c r="B15" s="57">
        <v>100</v>
      </c>
      <c r="C15" s="54">
        <v>11.056511056511056</v>
      </c>
      <c r="D15" s="54">
        <v>22.481572481572481</v>
      </c>
      <c r="E15" s="54">
        <v>29.975429975429975</v>
      </c>
      <c r="F15" s="54">
        <v>23.218673218673217</v>
      </c>
      <c r="G15" s="54">
        <v>13.267813267813267</v>
      </c>
    </row>
    <row r="16" spans="1:11">
      <c r="A16" s="69" t="s">
        <v>126</v>
      </c>
      <c r="B16" s="57">
        <v>100</v>
      </c>
      <c r="C16" s="54">
        <v>14.836266429048786</v>
      </c>
      <c r="D16" s="54">
        <v>24.125640454444198</v>
      </c>
      <c r="E16" s="54">
        <v>25.707284473156605</v>
      </c>
      <c r="F16" s="54">
        <v>20.160392069503231</v>
      </c>
      <c r="G16" s="54">
        <v>15.170416573847183</v>
      </c>
    </row>
    <row r="17" spans="1:7">
      <c r="A17" s="69" t="s">
        <v>96</v>
      </c>
      <c r="B17" s="57">
        <v>100</v>
      </c>
      <c r="C17" s="54">
        <v>18.427230046948356</v>
      </c>
      <c r="D17" s="54">
        <v>22.476525821596244</v>
      </c>
      <c r="E17" s="54">
        <v>21.47887323943662</v>
      </c>
      <c r="F17" s="54">
        <v>19.835680751173708</v>
      </c>
      <c r="G17" s="54">
        <v>17.781690140845072</v>
      </c>
    </row>
    <row r="18" spans="1:7">
      <c r="A18" s="69" t="s">
        <v>97</v>
      </c>
      <c r="B18" s="57">
        <v>100</v>
      </c>
      <c r="C18" s="54">
        <v>13.995943204868155</v>
      </c>
      <c r="D18" s="54">
        <v>26.808654496281271</v>
      </c>
      <c r="E18" s="54">
        <v>24.104124408384042</v>
      </c>
      <c r="F18" s="54">
        <v>19.303583502366465</v>
      </c>
      <c r="G18" s="54">
        <v>15.787694388100068</v>
      </c>
    </row>
    <row r="19" spans="1:7">
      <c r="A19" s="69" t="s">
        <v>98</v>
      </c>
      <c r="B19" s="57">
        <v>100</v>
      </c>
      <c r="C19" s="54">
        <v>14.833682948756367</v>
      </c>
      <c r="D19" s="54">
        <v>26.341024872640094</v>
      </c>
      <c r="E19" s="54">
        <v>26.880431525322145</v>
      </c>
      <c r="F19" s="54">
        <v>18.999100988912197</v>
      </c>
      <c r="G19" s="54">
        <v>12.945759664369193</v>
      </c>
    </row>
    <row r="20" spans="1:7">
      <c r="A20" s="69" t="s">
        <v>99</v>
      </c>
      <c r="B20" s="57">
        <v>100</v>
      </c>
      <c r="C20" s="54">
        <v>8.3832335329341312</v>
      </c>
      <c r="D20" s="54">
        <v>20.615911035072713</v>
      </c>
      <c r="E20" s="54">
        <v>28.528656971770744</v>
      </c>
      <c r="F20" s="54">
        <v>24.679213002566296</v>
      </c>
      <c r="G20" s="54">
        <v>17.792985457656115</v>
      </c>
    </row>
    <row r="21" spans="1:7">
      <c r="A21" s="69" t="s">
        <v>100</v>
      </c>
      <c r="B21" s="57">
        <v>100</v>
      </c>
      <c r="C21" s="54">
        <v>15.690104166666666</v>
      </c>
      <c r="D21" s="54">
        <v>25.260416666666668</v>
      </c>
      <c r="E21" s="54">
        <v>23.502604166666668</v>
      </c>
      <c r="F21" s="54">
        <v>16.927083333333332</v>
      </c>
      <c r="G21" s="54">
        <v>18.619791666666668</v>
      </c>
    </row>
    <row r="22" spans="1:7">
      <c r="A22" s="69" t="s">
        <v>101</v>
      </c>
      <c r="B22" s="57">
        <v>100</v>
      </c>
      <c r="C22" s="54">
        <v>16.792377927749108</v>
      </c>
      <c r="D22" s="54">
        <v>25.803890432711395</v>
      </c>
      <c r="E22" s="54">
        <v>23.541087733227471</v>
      </c>
      <c r="F22" s="54">
        <v>19.055180627233028</v>
      </c>
      <c r="G22" s="54">
        <v>14.807463279079</v>
      </c>
    </row>
    <row r="23" spans="1:7">
      <c r="A23" s="69" t="s">
        <v>102</v>
      </c>
      <c r="B23" s="57">
        <v>100</v>
      </c>
      <c r="C23" s="54">
        <v>19.865319865319865</v>
      </c>
      <c r="D23" s="54">
        <v>24.616535727646838</v>
      </c>
      <c r="E23" s="54">
        <v>23.157500935278712</v>
      </c>
      <c r="F23" s="54">
        <v>18.705574261129815</v>
      </c>
      <c r="G23" s="54">
        <v>13.655069210624767</v>
      </c>
    </row>
    <row r="24" spans="1:7">
      <c r="A24" s="69" t="s">
        <v>103</v>
      </c>
      <c r="B24" s="57">
        <v>100</v>
      </c>
      <c r="C24" s="54">
        <v>14.251101321585903</v>
      </c>
      <c r="D24" s="54">
        <v>26.365638766519822</v>
      </c>
      <c r="E24" s="54">
        <v>25.947136563876651</v>
      </c>
      <c r="F24" s="54">
        <v>18.325991189427313</v>
      </c>
      <c r="G24" s="54">
        <v>15.110132158590309</v>
      </c>
    </row>
    <row r="25" spans="1:7">
      <c r="A25" s="69" t="s">
        <v>104</v>
      </c>
      <c r="B25" s="57">
        <v>100</v>
      </c>
      <c r="C25" s="54">
        <v>15.226469643430773</v>
      </c>
      <c r="D25" s="54">
        <v>25.987793125602312</v>
      </c>
      <c r="E25" s="54">
        <v>24.188885319627371</v>
      </c>
      <c r="F25" s="54">
        <v>19.916479280436878</v>
      </c>
      <c r="G25" s="54">
        <v>14.680372630902665</v>
      </c>
    </row>
    <row r="26" spans="1:7">
      <c r="A26" s="69" t="s">
        <v>105</v>
      </c>
      <c r="B26" s="57">
        <v>100</v>
      </c>
      <c r="C26" s="54">
        <v>7.9281823683679642</v>
      </c>
      <c r="D26" s="54">
        <v>23.865241073229775</v>
      </c>
      <c r="E26" s="54">
        <v>30.26023804720597</v>
      </c>
      <c r="F26" s="54">
        <v>21.545289489610653</v>
      </c>
      <c r="G26" s="54">
        <v>16.401049021585635</v>
      </c>
    </row>
    <row r="27" spans="1:7">
      <c r="A27" s="69" t="s">
        <v>106</v>
      </c>
      <c r="B27" s="57">
        <v>100</v>
      </c>
      <c r="C27" s="54">
        <v>18.958611481975968</v>
      </c>
      <c r="D27" s="54">
        <v>24.833110814419225</v>
      </c>
      <c r="E27" s="54">
        <v>24.032042723631509</v>
      </c>
      <c r="F27" s="54">
        <v>17.267467734757453</v>
      </c>
      <c r="G27" s="54">
        <v>14.908767245215843</v>
      </c>
    </row>
    <row r="28" spans="1:7">
      <c r="A28" s="69" t="s">
        <v>107</v>
      </c>
      <c r="B28" s="57">
        <v>100</v>
      </c>
      <c r="C28" s="54">
        <v>15.899159663865547</v>
      </c>
      <c r="D28" s="54">
        <v>27.630252100840337</v>
      </c>
      <c r="E28" s="54">
        <v>24.77310924369748</v>
      </c>
      <c r="F28" s="54">
        <v>17.579831932773111</v>
      </c>
      <c r="G28" s="54">
        <v>14.117647058823529</v>
      </c>
    </row>
    <row r="29" spans="1:7">
      <c r="A29" s="69" t="s">
        <v>108</v>
      </c>
      <c r="B29" s="57">
        <v>100</v>
      </c>
      <c r="C29" s="54">
        <v>16.292682926829269</v>
      </c>
      <c r="D29" s="54">
        <v>24.357723577235774</v>
      </c>
      <c r="E29" s="54">
        <v>25.073170731707318</v>
      </c>
      <c r="F29" s="54">
        <v>18.894308943089431</v>
      </c>
      <c r="G29" s="54">
        <v>15.382113821138212</v>
      </c>
    </row>
    <row r="30" spans="1:7">
      <c r="A30" s="69" t="s">
        <v>127</v>
      </c>
      <c r="B30" s="57">
        <v>100</v>
      </c>
      <c r="C30" s="54">
        <v>14.988050529190851</v>
      </c>
      <c r="D30" s="54">
        <v>26.11812905428474</v>
      </c>
      <c r="E30" s="54">
        <v>25.98156367360874</v>
      </c>
      <c r="F30" s="54">
        <v>17.719358142710824</v>
      </c>
      <c r="G30" s="54">
        <v>15.192898600204849</v>
      </c>
    </row>
    <row r="31" spans="1:7">
      <c r="A31" s="69" t="s">
        <v>128</v>
      </c>
      <c r="B31" s="57">
        <v>100</v>
      </c>
      <c r="C31" s="54">
        <v>13.06005719733079</v>
      </c>
      <c r="D31" s="54">
        <v>24.261201143946614</v>
      </c>
      <c r="E31" s="54">
        <v>23.975214489990467</v>
      </c>
      <c r="F31" s="54">
        <v>22.402287893231648</v>
      </c>
      <c r="G31" s="54">
        <v>16.301239275500478</v>
      </c>
    </row>
    <row r="32" spans="1:7">
      <c r="A32" s="69" t="s">
        <v>129</v>
      </c>
      <c r="B32" s="57">
        <v>100</v>
      </c>
      <c r="C32" s="54">
        <v>13.837489943684634</v>
      </c>
      <c r="D32" s="54">
        <v>23.089300080450524</v>
      </c>
      <c r="E32" s="54">
        <v>25.181013676588897</v>
      </c>
      <c r="F32" s="54">
        <v>19.629927594529363</v>
      </c>
      <c r="G32" s="54">
        <v>18.262268704746582</v>
      </c>
    </row>
    <row r="33" spans="1:7">
      <c r="A33" s="69" t="s">
        <v>130</v>
      </c>
      <c r="B33" s="57">
        <v>100</v>
      </c>
      <c r="C33" s="81">
        <v>11.411411411411411</v>
      </c>
      <c r="D33" s="81">
        <v>22.222222222222221</v>
      </c>
      <c r="E33" s="81">
        <v>26.026026026026027</v>
      </c>
      <c r="F33" s="81">
        <v>23.823823823823822</v>
      </c>
      <c r="G33" s="81">
        <v>16.516516516516518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R42" sqref="R42"/>
    </sheetView>
  </sheetViews>
  <sheetFormatPr defaultRowHeight="14.4"/>
  <cols>
    <col min="1" max="1" width="30.441406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styczeń-grudzień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January-December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28.8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-9.5999999999999943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-1.2000000000000028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-76.400000000000006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-3.4000000000000057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1.9000000000000057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50.199999999999989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-17.900000000000006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-3.7000000000000028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-19.200000000000003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13.900000000000006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-23.900000000000006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-5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-12.700000000000003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-18.799999999999997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-10.700000000000003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-2.5999999999999943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-13.700000000000003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-37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12.400000000000006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-38.5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-31.799999999999997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-5.2999999999999972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-38.6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24.099999999999994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42.099999999999994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17.799999999999997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-22.900000000000006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R42" sqref="R42"/>
    </sheetView>
  </sheetViews>
  <sheetFormatPr defaultRowHeight="14.4"/>
  <cols>
    <col min="1" max="1" width="28.33203125" customWidth="1"/>
    <col min="2" max="2" width="26.664062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styczeń-grudzień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January-December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28.8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20.299999999999997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-5.9000000000000057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28.800000000000011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-22.799999999999997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40.800000000000011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24.799999999999997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4.5999999999999943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290.10000000000002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24.900000000000006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-28.900000000000006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10.200000000000003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23.700000000000003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6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5.0999999999999943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15.299999999999997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0.59999999999999432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17.599999999999994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103.80000000000001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12.700000000000003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-3.4000000000000057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-60.9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-15.900000000000006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-23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-25.200000000000003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-69.3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-37.1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80">
        <v>118.19999999999999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R42" sqref="R42"/>
    </sheetView>
  </sheetViews>
  <sheetFormatPr defaultRowHeight="14.4"/>
  <cols>
    <col min="1" max="1" width="28.5546875" customWidth="1"/>
    <col min="2" max="2" width="20.332031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styczeń-grudzień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January-December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28.8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23.700000000000003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26.5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16.700000000000003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-32.799999999999997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-6.9000000000000057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119.4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0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1.5999999999999943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-18.900000000000006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8.5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-23.900000000000006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30.599999999999994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-8.9000000000000057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-20.299999999999997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29.400000000000006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-6.9000000000000057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-18.099999999999994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11.599999999999994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85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-24.400000000000006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-23.200000000000003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-3.9000000000000057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-22.700000000000003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201.7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8.5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76.300000000000011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-69.3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17" sqref="E17"/>
    </sheetView>
  </sheetViews>
  <sheetFormatPr defaultRowHeight="14.4"/>
  <cols>
    <col min="1" max="1" width="32.109375" customWidth="1"/>
    <col min="2" max="2" width="36.664062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listopadzie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November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3.2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35.200000000000003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27.5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10.9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5.8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20.6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28.3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10.7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50.9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23.9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12.4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53.3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21.2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22.8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8.9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8.8000000000000007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20.5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31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12.2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38.4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15.9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23.7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28.1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23.4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39.9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25.1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C39" sqref="C39"/>
    </sheetView>
  </sheetViews>
  <sheetFormatPr defaultRowHeight="14.4"/>
  <cols>
    <col min="1" max="1" width="38" customWidth="1"/>
    <col min="2" max="2" width="32.10937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września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43.2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77.8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72.599999999999994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68.400000000000006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64.099999999999994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65.7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59.5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88.2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80.5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69.099999999999994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79.099999999999994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75.8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77.599999999999994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64.599999999999994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61.6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82.5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66.3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80.5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73.400000000000006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87.3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56.5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82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C18" sqref="C18"/>
    </sheetView>
  </sheetViews>
  <sheetFormatPr defaultRowHeight="14.4"/>
  <cols>
    <col min="1" max="1" width="29.44140625" customWidth="1"/>
    <col min="2" max="2" width="24.332031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grudnia 2024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December 2024)</v>
      </c>
      <c r="O2" s="30" t="s">
        <v>88</v>
      </c>
    </row>
    <row r="3" spans="1:15">
      <c r="O3" s="30"/>
    </row>
    <row r="4" spans="1:15" ht="43.2">
      <c r="A4" s="7" t="s">
        <v>28</v>
      </c>
      <c r="B4" s="60" t="s">
        <v>155</v>
      </c>
    </row>
    <row r="5" spans="1:15">
      <c r="A5" s="51" t="s">
        <v>124</v>
      </c>
      <c r="B5" s="106">
        <v>36.700000000000003</v>
      </c>
      <c r="D5" s="82"/>
    </row>
    <row r="6" spans="1:15">
      <c r="A6" s="51" t="s">
        <v>90</v>
      </c>
      <c r="B6" s="106">
        <v>137.5</v>
      </c>
      <c r="D6" s="82"/>
    </row>
    <row r="7" spans="1:15">
      <c r="A7" s="51" t="s">
        <v>91</v>
      </c>
      <c r="B7" s="106">
        <v>98</v>
      </c>
      <c r="D7" s="82"/>
    </row>
    <row r="8" spans="1:15">
      <c r="A8" s="51" t="s">
        <v>92</v>
      </c>
      <c r="B8" s="106">
        <v>183</v>
      </c>
      <c r="D8" s="82"/>
    </row>
    <row r="9" spans="1:15">
      <c r="A9" s="51" t="s">
        <v>125</v>
      </c>
      <c r="B9" s="106">
        <v>135.19999999999999</v>
      </c>
      <c r="D9" s="82"/>
    </row>
    <row r="10" spans="1:15">
      <c r="A10" s="51" t="s">
        <v>94</v>
      </c>
      <c r="B10" s="106">
        <v>58.1</v>
      </c>
      <c r="D10" s="82"/>
    </row>
    <row r="11" spans="1:15">
      <c r="A11" s="51" t="s">
        <v>95</v>
      </c>
      <c r="B11" s="106">
        <v>93.5</v>
      </c>
      <c r="D11" s="82"/>
    </row>
    <row r="12" spans="1:15">
      <c r="A12" s="51" t="s">
        <v>126</v>
      </c>
      <c r="B12" s="106">
        <v>115</v>
      </c>
      <c r="D12" s="82"/>
    </row>
    <row r="13" spans="1:15">
      <c r="A13" s="51" t="s">
        <v>96</v>
      </c>
      <c r="B13" s="106">
        <v>122.7</v>
      </c>
      <c r="D13" s="82"/>
    </row>
    <row r="14" spans="1:15">
      <c r="A14" s="51" t="s">
        <v>97</v>
      </c>
      <c r="B14" s="106">
        <v>92.1</v>
      </c>
      <c r="D14" s="82"/>
    </row>
    <row r="15" spans="1:15">
      <c r="A15" s="51" t="s">
        <v>98</v>
      </c>
      <c r="B15" s="106">
        <v>119.5</v>
      </c>
      <c r="D15" s="82"/>
    </row>
    <row r="16" spans="1:15">
      <c r="A16" s="51" t="s">
        <v>99</v>
      </c>
      <c r="B16" s="106">
        <v>215.3</v>
      </c>
      <c r="D16" s="82"/>
    </row>
    <row r="17" spans="1:4">
      <c r="A17" s="51" t="s">
        <v>100</v>
      </c>
      <c r="B17" s="106">
        <v>68.400000000000006</v>
      </c>
      <c r="D17" s="82"/>
    </row>
    <row r="18" spans="1:4">
      <c r="A18" s="51" t="s">
        <v>101</v>
      </c>
      <c r="B18" s="106">
        <v>100.3</v>
      </c>
      <c r="D18" s="82"/>
    </row>
    <row r="19" spans="1:4">
      <c r="A19" s="51" t="s">
        <v>102</v>
      </c>
      <c r="B19" s="106">
        <v>116.3</v>
      </c>
      <c r="D19" s="82"/>
    </row>
    <row r="20" spans="1:4">
      <c r="A20" s="51" t="s">
        <v>103</v>
      </c>
      <c r="B20" s="106">
        <v>189.7</v>
      </c>
      <c r="D20" s="82"/>
    </row>
    <row r="21" spans="1:4">
      <c r="A21" s="51" t="s">
        <v>104</v>
      </c>
      <c r="B21" s="106">
        <v>778.9</v>
      </c>
      <c r="D21" s="82"/>
    </row>
    <row r="22" spans="1:4">
      <c r="A22" s="51" t="s">
        <v>105</v>
      </c>
      <c r="B22" s="106">
        <v>130.19999999999999</v>
      </c>
      <c r="D22" s="82"/>
    </row>
    <row r="23" spans="1:4">
      <c r="A23" s="51" t="s">
        <v>106</v>
      </c>
      <c r="B23" s="106">
        <v>77.900000000000006</v>
      </c>
      <c r="D23" s="82"/>
    </row>
    <row r="24" spans="1:4">
      <c r="A24" s="51" t="s">
        <v>107</v>
      </c>
      <c r="B24" s="106">
        <v>130.5</v>
      </c>
      <c r="D24" s="82"/>
    </row>
    <row r="25" spans="1:4">
      <c r="A25" s="51" t="s">
        <v>108</v>
      </c>
      <c r="B25" s="106">
        <v>70.7</v>
      </c>
      <c r="D25" s="82"/>
    </row>
    <row r="26" spans="1:4">
      <c r="A26" s="51" t="s">
        <v>127</v>
      </c>
      <c r="B26" s="106">
        <v>66.2</v>
      </c>
      <c r="D26" s="82"/>
    </row>
    <row r="27" spans="1:4">
      <c r="A27" s="51" t="s">
        <v>128</v>
      </c>
      <c r="B27" s="106">
        <v>44.2</v>
      </c>
      <c r="D27" s="82"/>
    </row>
    <row r="28" spans="1:4">
      <c r="A28" s="51" t="s">
        <v>129</v>
      </c>
      <c r="B28" s="106">
        <v>287.7</v>
      </c>
      <c r="D28" s="82"/>
    </row>
    <row r="29" spans="1:4">
      <c r="A29" s="51" t="s">
        <v>130</v>
      </c>
      <c r="B29" s="106">
        <v>29</v>
      </c>
      <c r="D29" s="82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N1" activeCellId="1" sqref="O1 N1"/>
    </sheetView>
  </sheetViews>
  <sheetFormatPr defaultRowHeight="14.4"/>
  <cols>
    <col min="1" max="1" width="24.88671875" customWidth="1"/>
    <col min="2" max="2" width="26.554687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grudnia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December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3.2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10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10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10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10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10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10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10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10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10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10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10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10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10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10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106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10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10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10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10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10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10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10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10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10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10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N1" sqref="N1"/>
    </sheetView>
  </sheetViews>
  <sheetFormatPr defaultRowHeight="14.4"/>
  <cols>
    <col min="1" max="1" width="29.44140625" customWidth="1"/>
    <col min="2" max="2" width="23.33203125" customWidth="1"/>
    <col min="3" max="3" width="21.5546875" customWidth="1"/>
    <col min="4" max="4" width="17" customWidth="1"/>
    <col min="13" max="13" width="9.664062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grudnia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December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43.2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46.9</v>
      </c>
      <c r="D8" s="62">
        <v>26.7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177.1</v>
      </c>
      <c r="D9" s="62">
        <v>113.4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75.900000000000006</v>
      </c>
      <c r="D10" s="62">
        <v>46.1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184</v>
      </c>
      <c r="C12" s="62">
        <v>74.7</v>
      </c>
      <c r="D12" s="62">
        <v>45.8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149</v>
      </c>
      <c r="C14" s="62">
        <v>158.80000000000001</v>
      </c>
      <c r="D14" s="62">
        <v>98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116</v>
      </c>
      <c r="C15" s="62">
        <v>61.3</v>
      </c>
      <c r="D15" s="62">
        <v>40.299999999999997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125</v>
      </c>
      <c r="C16" s="62">
        <v>52</v>
      </c>
      <c r="D16" s="62">
        <v>32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153</v>
      </c>
      <c r="C17" s="62">
        <v>88.2</v>
      </c>
      <c r="D17" s="62">
        <v>52.3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221</v>
      </c>
      <c r="C18" s="62">
        <v>90.8</v>
      </c>
      <c r="D18" s="62">
        <v>59.6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131.5</v>
      </c>
      <c r="D19" s="62">
        <v>84.5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200.3</v>
      </c>
      <c r="D20" s="62">
        <v>124.5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70</v>
      </c>
      <c r="D21" s="62">
        <v>42.7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111.1</v>
      </c>
      <c r="D22" s="62">
        <v>75.2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81</v>
      </c>
      <c r="C24" s="62">
        <v>44.4</v>
      </c>
      <c r="D24" s="62">
        <v>25.9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122</v>
      </c>
      <c r="C25" s="62">
        <v>49.4</v>
      </c>
      <c r="D25" s="62">
        <v>30.7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83</v>
      </c>
      <c r="C26" s="62">
        <v>62.4</v>
      </c>
      <c r="D26" s="62">
        <v>36.299999999999997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10" sqref="C10"/>
    </sheetView>
  </sheetViews>
  <sheetFormatPr defaultRowHeight="14.4"/>
  <cols>
    <col min="1" max="1" width="25.88671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5" t="s">
        <v>27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>
        <v>2347</v>
      </c>
      <c r="F5" s="20">
        <v>2356</v>
      </c>
      <c r="G5" s="20">
        <v>2343</v>
      </c>
      <c r="H5" s="20">
        <v>2348</v>
      </c>
      <c r="I5" s="20">
        <v>2344</v>
      </c>
      <c r="J5" s="20">
        <v>2353</v>
      </c>
      <c r="K5" s="20">
        <v>2342</v>
      </c>
      <c r="L5" s="20">
        <v>2340</v>
      </c>
      <c r="M5" s="20">
        <v>2332</v>
      </c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>
        <v>4143</v>
      </c>
      <c r="F6" s="20">
        <v>4180</v>
      </c>
      <c r="G6" s="20">
        <v>4196</v>
      </c>
      <c r="H6" s="20">
        <v>4205</v>
      </c>
      <c r="I6" s="20">
        <v>4217</v>
      </c>
      <c r="J6" s="20">
        <v>4224</v>
      </c>
      <c r="K6" s="20">
        <v>4230</v>
      </c>
      <c r="L6" s="20">
        <v>4231</v>
      </c>
      <c r="M6" s="20">
        <v>4218</v>
      </c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>
        <v>11030</v>
      </c>
      <c r="F7" s="20">
        <v>11055</v>
      </c>
      <c r="G7" s="20">
        <v>11112</v>
      </c>
      <c r="H7" s="20">
        <v>11134</v>
      </c>
      <c r="I7" s="20">
        <v>11174</v>
      </c>
      <c r="J7" s="20">
        <v>11191</v>
      </c>
      <c r="K7" s="20">
        <v>11212</v>
      </c>
      <c r="L7" s="20">
        <v>11232</v>
      </c>
      <c r="M7" s="20">
        <v>11213</v>
      </c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>
        <v>9183</v>
      </c>
      <c r="F8" s="20">
        <v>9237</v>
      </c>
      <c r="G8" s="20">
        <v>9262</v>
      </c>
      <c r="H8" s="20">
        <v>9290</v>
      </c>
      <c r="I8" s="20">
        <v>9305</v>
      </c>
      <c r="J8" s="20">
        <v>9318</v>
      </c>
      <c r="K8" s="20">
        <v>9354</v>
      </c>
      <c r="L8" s="20">
        <v>9358</v>
      </c>
      <c r="M8" s="20">
        <v>9345</v>
      </c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>
        <v>8647</v>
      </c>
      <c r="F9" s="20">
        <v>8657</v>
      </c>
      <c r="G9" s="20">
        <v>8675</v>
      </c>
      <c r="H9" s="20">
        <v>8652</v>
      </c>
      <c r="I9" s="20">
        <v>8684</v>
      </c>
      <c r="J9" s="20">
        <v>8715</v>
      </c>
      <c r="K9" s="20">
        <v>8742</v>
      </c>
      <c r="L9" s="20">
        <v>8752</v>
      </c>
      <c r="M9" s="20">
        <v>8764</v>
      </c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>
        <v>4441</v>
      </c>
      <c r="F10" s="20">
        <v>4452</v>
      </c>
      <c r="G10" s="20">
        <v>4460</v>
      </c>
      <c r="H10" s="20">
        <v>4469</v>
      </c>
      <c r="I10" s="20">
        <v>4475</v>
      </c>
      <c r="J10" s="20">
        <v>4484</v>
      </c>
      <c r="K10" s="20">
        <v>4512</v>
      </c>
      <c r="L10" s="20">
        <v>4524</v>
      </c>
      <c r="M10" s="20">
        <v>4538</v>
      </c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>
        <v>8621</v>
      </c>
      <c r="F11" s="20">
        <v>8656</v>
      </c>
      <c r="G11" s="20">
        <v>8672</v>
      </c>
      <c r="H11" s="20">
        <v>8672</v>
      </c>
      <c r="I11" s="20">
        <v>8713</v>
      </c>
      <c r="J11" s="20">
        <v>8723</v>
      </c>
      <c r="K11" s="20">
        <v>8736</v>
      </c>
      <c r="L11" s="20">
        <v>8745</v>
      </c>
      <c r="M11" s="20">
        <v>8734</v>
      </c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>
        <v>3327</v>
      </c>
      <c r="F12" s="20">
        <v>3353</v>
      </c>
      <c r="G12" s="20">
        <v>3358</v>
      </c>
      <c r="H12" s="20">
        <v>3367</v>
      </c>
      <c r="I12" s="20">
        <v>3370</v>
      </c>
      <c r="J12" s="20">
        <v>3371</v>
      </c>
      <c r="K12" s="20">
        <v>3383</v>
      </c>
      <c r="L12" s="20">
        <v>3387</v>
      </c>
      <c r="M12" s="20">
        <v>3382</v>
      </c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>
        <v>4837</v>
      </c>
      <c r="F13" s="20">
        <v>4842</v>
      </c>
      <c r="G13" s="20">
        <v>4846</v>
      </c>
      <c r="H13" s="20">
        <v>4876</v>
      </c>
      <c r="I13" s="20">
        <v>4898</v>
      </c>
      <c r="J13" s="20">
        <v>4896</v>
      </c>
      <c r="K13" s="20">
        <v>4903</v>
      </c>
      <c r="L13" s="20">
        <v>4914</v>
      </c>
      <c r="M13" s="20">
        <v>4916</v>
      </c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>
        <v>3556</v>
      </c>
      <c r="F14" s="20">
        <v>3566</v>
      </c>
      <c r="G14" s="20">
        <v>3558</v>
      </c>
      <c r="H14" s="20">
        <v>3548</v>
      </c>
      <c r="I14" s="20">
        <v>3565</v>
      </c>
      <c r="J14" s="20">
        <v>3554</v>
      </c>
      <c r="K14" s="20">
        <v>3577</v>
      </c>
      <c r="L14" s="20">
        <v>3573</v>
      </c>
      <c r="M14" s="20">
        <v>3567</v>
      </c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>
        <v>7210</v>
      </c>
      <c r="F15" s="20">
        <v>7256</v>
      </c>
      <c r="G15" s="20">
        <v>7283</v>
      </c>
      <c r="H15" s="20">
        <v>7296</v>
      </c>
      <c r="I15" s="20">
        <v>7312</v>
      </c>
      <c r="J15" s="20">
        <v>7336</v>
      </c>
      <c r="K15" s="20">
        <v>7366</v>
      </c>
      <c r="L15" s="20">
        <v>7371</v>
      </c>
      <c r="M15" s="20">
        <v>7392</v>
      </c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>
        <v>12017</v>
      </c>
      <c r="F16" s="20">
        <v>12045</v>
      </c>
      <c r="G16" s="20">
        <v>12068</v>
      </c>
      <c r="H16" s="20">
        <v>12081</v>
      </c>
      <c r="I16" s="20">
        <v>12120</v>
      </c>
      <c r="J16" s="20">
        <v>12174</v>
      </c>
      <c r="K16" s="20">
        <v>12212</v>
      </c>
      <c r="L16" s="20">
        <v>12216</v>
      </c>
      <c r="M16" s="20">
        <v>12223</v>
      </c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>
        <v>4812</v>
      </c>
      <c r="F17" s="20">
        <v>4828</v>
      </c>
      <c r="G17" s="20">
        <v>4826</v>
      </c>
      <c r="H17" s="20">
        <v>4833</v>
      </c>
      <c r="I17" s="20">
        <v>4855</v>
      </c>
      <c r="J17" s="20">
        <v>4849</v>
      </c>
      <c r="K17" s="20">
        <v>4860</v>
      </c>
      <c r="L17" s="20">
        <v>4876</v>
      </c>
      <c r="M17" s="20">
        <v>4879</v>
      </c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>
        <v>4898</v>
      </c>
      <c r="F18" s="20">
        <v>4917</v>
      </c>
      <c r="G18" s="20">
        <v>4924</v>
      </c>
      <c r="H18" s="20">
        <v>4935</v>
      </c>
      <c r="I18" s="20">
        <v>4943</v>
      </c>
      <c r="J18" s="20">
        <v>4945</v>
      </c>
      <c r="K18" s="20">
        <v>4962</v>
      </c>
      <c r="L18" s="20">
        <v>4973</v>
      </c>
      <c r="M18" s="20">
        <v>4973</v>
      </c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>
        <v>5292</v>
      </c>
      <c r="F19" s="20">
        <v>5314</v>
      </c>
      <c r="G19" s="20">
        <v>5322</v>
      </c>
      <c r="H19" s="20">
        <v>5343</v>
      </c>
      <c r="I19" s="20">
        <v>5366</v>
      </c>
      <c r="J19" s="20">
        <v>5380</v>
      </c>
      <c r="K19" s="20">
        <v>5412</v>
      </c>
      <c r="L19" s="20">
        <v>5424</v>
      </c>
      <c r="M19" s="20">
        <v>5419</v>
      </c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>
        <v>5896</v>
      </c>
      <c r="F20" s="20">
        <v>5934</v>
      </c>
      <c r="G20" s="20">
        <v>5968</v>
      </c>
      <c r="H20" s="20">
        <v>5985</v>
      </c>
      <c r="I20" s="20">
        <v>5989</v>
      </c>
      <c r="J20" s="20">
        <v>5994</v>
      </c>
      <c r="K20" s="20">
        <v>5989</v>
      </c>
      <c r="L20" s="20">
        <v>6002</v>
      </c>
      <c r="M20" s="20">
        <v>6012</v>
      </c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>
        <v>15405</v>
      </c>
      <c r="F21" s="20">
        <v>15496</v>
      </c>
      <c r="G21" s="20">
        <v>15551</v>
      </c>
      <c r="H21" s="20">
        <v>15589</v>
      </c>
      <c r="I21" s="20">
        <v>15681</v>
      </c>
      <c r="J21" s="20">
        <v>15716</v>
      </c>
      <c r="K21" s="20">
        <v>15768</v>
      </c>
      <c r="L21" s="20">
        <v>15826</v>
      </c>
      <c r="M21" s="20">
        <v>15838</v>
      </c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>
        <v>7131</v>
      </c>
      <c r="F22" s="20">
        <v>7160</v>
      </c>
      <c r="G22" s="20">
        <v>7183</v>
      </c>
      <c r="H22" s="20">
        <v>7217</v>
      </c>
      <c r="I22" s="20">
        <v>7218</v>
      </c>
      <c r="J22" s="20">
        <v>7230</v>
      </c>
      <c r="K22" s="20">
        <v>7263</v>
      </c>
      <c r="L22" s="20">
        <v>7269</v>
      </c>
      <c r="M22" s="20">
        <v>7259</v>
      </c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>
        <v>8968</v>
      </c>
      <c r="F23" s="20">
        <v>8970</v>
      </c>
      <c r="G23" s="20">
        <v>8983</v>
      </c>
      <c r="H23" s="20">
        <v>8991</v>
      </c>
      <c r="I23" s="20">
        <v>8992</v>
      </c>
      <c r="J23" s="20">
        <v>9003</v>
      </c>
      <c r="K23" s="20">
        <v>9013</v>
      </c>
      <c r="L23" s="20">
        <v>9024</v>
      </c>
      <c r="M23" s="20">
        <v>9030</v>
      </c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>
        <v>4512</v>
      </c>
      <c r="F24" s="20">
        <v>4520</v>
      </c>
      <c r="G24" s="20">
        <v>4524</v>
      </c>
      <c r="H24" s="20">
        <v>4533</v>
      </c>
      <c r="I24" s="20">
        <v>4547</v>
      </c>
      <c r="J24" s="20">
        <v>4546</v>
      </c>
      <c r="K24" s="20">
        <v>4553</v>
      </c>
      <c r="L24" s="20">
        <v>4561</v>
      </c>
      <c r="M24" s="20">
        <v>4567</v>
      </c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>
        <v>3619</v>
      </c>
      <c r="F25" s="20">
        <v>3620</v>
      </c>
      <c r="G25" s="20">
        <v>3621</v>
      </c>
      <c r="H25" s="20">
        <v>3613</v>
      </c>
      <c r="I25" s="20">
        <v>3620</v>
      </c>
      <c r="J25" s="20">
        <v>3628</v>
      </c>
      <c r="K25" s="20">
        <v>3629</v>
      </c>
      <c r="L25" s="20">
        <v>3632</v>
      </c>
      <c r="M25" s="20">
        <v>3635</v>
      </c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>
        <v>5534</v>
      </c>
      <c r="F26" s="20">
        <v>5537</v>
      </c>
      <c r="G26" s="20">
        <v>5555</v>
      </c>
      <c r="H26" s="20">
        <v>5550</v>
      </c>
      <c r="I26" s="20">
        <v>5563</v>
      </c>
      <c r="J26" s="20">
        <v>5567</v>
      </c>
      <c r="K26" s="20">
        <v>5578</v>
      </c>
      <c r="L26" s="20">
        <v>5595</v>
      </c>
      <c r="M26" s="20">
        <v>5598</v>
      </c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>
        <v>5794</v>
      </c>
      <c r="F27" s="20">
        <v>5800</v>
      </c>
      <c r="G27" s="20">
        <v>5805</v>
      </c>
      <c r="H27" s="20">
        <v>5811</v>
      </c>
      <c r="I27" s="20">
        <v>5818</v>
      </c>
      <c r="J27" s="20">
        <v>5829</v>
      </c>
      <c r="K27" s="20">
        <v>5837</v>
      </c>
      <c r="L27" s="20">
        <v>5839</v>
      </c>
      <c r="M27" s="20">
        <v>5817</v>
      </c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>
        <v>32616</v>
      </c>
      <c r="F28" s="20">
        <v>32707</v>
      </c>
      <c r="G28" s="20">
        <v>32799</v>
      </c>
      <c r="H28" s="20">
        <v>32843</v>
      </c>
      <c r="I28" s="20">
        <v>32966</v>
      </c>
      <c r="J28" s="20">
        <v>33096</v>
      </c>
      <c r="K28" s="20">
        <v>33199</v>
      </c>
      <c r="L28" s="20">
        <v>33284</v>
      </c>
      <c r="M28" s="20">
        <v>33294</v>
      </c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>
        <v>4766</v>
      </c>
      <c r="F29" s="20">
        <v>4751</v>
      </c>
      <c r="G29" s="20">
        <v>4762</v>
      </c>
      <c r="H29" s="20">
        <v>4753</v>
      </c>
      <c r="I29" s="20">
        <v>4755</v>
      </c>
      <c r="J29" s="20">
        <v>4751</v>
      </c>
      <c r="K29" s="20">
        <v>4756</v>
      </c>
      <c r="L29" s="20">
        <v>4757</v>
      </c>
      <c r="M29" s="20">
        <v>4740</v>
      </c>
    </row>
    <row r="30" spans="1:13">
      <c r="A30" s="1"/>
      <c r="B30" s="1"/>
      <c r="C30" s="1"/>
      <c r="D30" s="1"/>
    </row>
    <row r="31" spans="1:13">
      <c r="B31" s="85" t="s">
        <v>27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E40" sqref="E40"/>
    </sheetView>
  </sheetViews>
  <sheetFormatPr defaultRowHeight="14.4"/>
  <cols>
    <col min="1" max="1" width="23.44140625" customWidth="1"/>
    <col min="2" max="3" width="18.664062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grudnia 2024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December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88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9"/>
      <c r="B5" s="86" t="s">
        <v>144</v>
      </c>
      <c r="C5" s="87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14.778761061946902</v>
      </c>
      <c r="C6" s="67">
        <v>21.858407079646017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15.608465608465609</v>
      </c>
      <c r="C7" s="67">
        <v>23.888888888888889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18.958611481975968</v>
      </c>
      <c r="C8" s="67">
        <v>23.497997329773032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14.836266429048786</v>
      </c>
      <c r="C9" s="67">
        <v>24.548897304522164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14.779426712746494</v>
      </c>
      <c r="C10" s="67">
        <v>23.521040861963815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15.690104166666666</v>
      </c>
      <c r="C11" s="67">
        <v>27.083333333333332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13.412563667232597</v>
      </c>
      <c r="C12" s="67">
        <v>25.72156196943973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12.630359212050985</v>
      </c>
      <c r="C13" s="67">
        <v>26.361529548088065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15.899159663865547</v>
      </c>
      <c r="C14" s="67">
        <v>22.823529411764707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18.427230046948356</v>
      </c>
      <c r="C15" s="67">
        <v>27.582159624413144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16.792377927749108</v>
      </c>
      <c r="C16" s="67">
        <v>23.779277491067884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16.292682926829269</v>
      </c>
      <c r="C17" s="67">
        <v>24.585365853658537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14.988050529190851</v>
      </c>
      <c r="C18" s="67">
        <v>23.728234892454761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13.995943204868155</v>
      </c>
      <c r="C19" s="67">
        <v>24.746450304259636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14.833682948756367</v>
      </c>
      <c r="C20" s="67">
        <v>22.05573868744381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19.865319865319865</v>
      </c>
      <c r="C21" s="67">
        <v>21.54882154882155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14.251101321585903</v>
      </c>
      <c r="C22" s="67">
        <v>24.471365638766521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14.960083304408192</v>
      </c>
      <c r="C23" s="67">
        <v>23.359944463727871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13.06005719733079</v>
      </c>
      <c r="C24" s="67">
        <v>26.930409914204002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15.226469643430773</v>
      </c>
      <c r="C25" s="67">
        <v>24.542242210086734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13.837489943684634</v>
      </c>
      <c r="C26" s="67">
        <v>27.835880933226065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11.056511056511056</v>
      </c>
      <c r="C27" s="67">
        <v>23.955773955773957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8.3832335329341312</v>
      </c>
      <c r="C28" s="36">
        <v>30.881094952951241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7.9281823683679642</v>
      </c>
      <c r="C29" s="67">
        <v>26.386927577163608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11.411411411411411</v>
      </c>
      <c r="C30" s="67">
        <v>29.32932932932933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E41" sqref="E41"/>
    </sheetView>
  </sheetViews>
  <sheetFormatPr defaultRowHeight="14.4"/>
  <cols>
    <col min="1" max="1" width="34.5546875" customWidth="1"/>
    <col min="2" max="2" width="24.109375" customWidth="1"/>
    <col min="3" max="3" width="24.554687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listopadzie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November 2024</v>
      </c>
      <c r="L2" s="30" t="s">
        <v>88</v>
      </c>
    </row>
    <row r="3" spans="1:13" ht="28.8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104">
        <v>3089</v>
      </c>
      <c r="C4" s="104">
        <v>280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104">
        <v>262</v>
      </c>
      <c r="C5" s="104">
        <v>11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104">
        <v>2774</v>
      </c>
      <c r="C6" s="104">
        <v>232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104">
        <v>6253</v>
      </c>
      <c r="C7" s="104">
        <v>886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104">
        <v>596</v>
      </c>
      <c r="C8" s="104">
        <v>24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105" t="s">
        <v>114</v>
      </c>
      <c r="C9" s="105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105">
        <v>3533</v>
      </c>
      <c r="C10" s="105">
        <v>34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105">
        <v>10494</v>
      </c>
      <c r="C11" s="105">
        <v>120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105">
        <v>674</v>
      </c>
      <c r="C12" s="105">
        <v>19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105">
        <v>2251</v>
      </c>
      <c r="C13" s="105">
        <v>185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105">
        <v>1347</v>
      </c>
      <c r="C14" s="105">
        <v>211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105">
        <v>2299</v>
      </c>
      <c r="C15" s="105">
        <v>489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105" t="s">
        <v>114</v>
      </c>
      <c r="C16" s="105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104">
        <v>785</v>
      </c>
      <c r="C17" s="104">
        <v>189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104">
        <v>330</v>
      </c>
      <c r="C18" s="104">
        <v>20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104">
        <v>1492</v>
      </c>
      <c r="C19" s="104">
        <v>91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104">
        <v>6295</v>
      </c>
      <c r="C20" s="104">
        <v>892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104">
        <v>1606</v>
      </c>
      <c r="C21" s="104">
        <v>150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104">
        <v>1650</v>
      </c>
      <c r="C22" s="104">
        <v>261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104">
        <v>726</v>
      </c>
      <c r="C23" s="104">
        <v>12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104">
        <v>1316</v>
      </c>
      <c r="C24" s="104">
        <v>37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104">
        <v>2235</v>
      </c>
      <c r="C25" s="104">
        <v>242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104">
        <v>2491</v>
      </c>
      <c r="C26" s="104">
        <v>1989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104">
        <v>15051</v>
      </c>
      <c r="C27" s="104">
        <v>5604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104">
        <v>1350</v>
      </c>
      <c r="C28" s="104">
        <v>256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39" sqref="C39"/>
    </sheetView>
  </sheetViews>
  <sheetFormatPr defaultRowHeight="14.4"/>
  <cols>
    <col min="1" max="1" width="29.33203125" customWidth="1"/>
    <col min="2" max="2" width="26.109375" customWidth="1"/>
    <col min="3" max="3" width="15.5546875" customWidth="1"/>
    <col min="4" max="4" width="16.5546875" customWidth="1"/>
  </cols>
  <sheetData>
    <row r="1" spans="1:11">
      <c r="A1" s="12" t="str">
        <f>_xlfn.CONCAT('Spis wykresów i map'!A15," ",'Spis wykresów i map'!B15)</f>
        <v>Wykres 5. Wybrane przestępstwa stwierdzone w okresie od stycznia do września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28.8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63</v>
      </c>
      <c r="C5" s="20">
        <v>34</v>
      </c>
      <c r="D5" s="20">
        <v>7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127</v>
      </c>
      <c r="C6" s="20">
        <v>130</v>
      </c>
      <c r="D6" s="20">
        <v>41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412</v>
      </c>
      <c r="C7" s="20">
        <v>276</v>
      </c>
      <c r="D7" s="20">
        <v>84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184</v>
      </c>
      <c r="C8" s="20">
        <v>137</v>
      </c>
      <c r="D8" s="20">
        <v>89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239</v>
      </c>
      <c r="C9" s="20">
        <v>190</v>
      </c>
      <c r="D9" s="20">
        <v>47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119</v>
      </c>
      <c r="C10" s="20">
        <v>103</v>
      </c>
      <c r="D10" s="20">
        <v>34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175</v>
      </c>
      <c r="C11" s="20">
        <v>233</v>
      </c>
      <c r="D11" s="20">
        <v>81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95</v>
      </c>
      <c r="C12" s="20">
        <v>49</v>
      </c>
      <c r="D12" s="20">
        <v>19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141</v>
      </c>
      <c r="C13" s="20">
        <v>99</v>
      </c>
      <c r="D13" s="20">
        <v>42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106</v>
      </c>
      <c r="C14" s="20">
        <v>60</v>
      </c>
      <c r="D14" s="20">
        <v>32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196</v>
      </c>
      <c r="C15" s="20">
        <v>365</v>
      </c>
      <c r="D15" s="20">
        <v>46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563</v>
      </c>
      <c r="C16" s="20">
        <v>272</v>
      </c>
      <c r="D16" s="20">
        <v>75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142</v>
      </c>
      <c r="C17" s="20">
        <v>350</v>
      </c>
      <c r="D17" s="20">
        <v>46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136</v>
      </c>
      <c r="C18" s="20">
        <v>66</v>
      </c>
      <c r="D18" s="20">
        <v>36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198</v>
      </c>
      <c r="C19" s="20">
        <v>148</v>
      </c>
      <c r="D19" s="20">
        <v>32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252</v>
      </c>
      <c r="C20" s="20">
        <v>146</v>
      </c>
      <c r="D20" s="20">
        <v>50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246</v>
      </c>
      <c r="C21" s="20">
        <v>166</v>
      </c>
      <c r="D21" s="20">
        <v>102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228</v>
      </c>
      <c r="C22" s="20">
        <v>542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406</v>
      </c>
      <c r="C23" s="20">
        <v>106</v>
      </c>
      <c r="D23" s="20">
        <v>54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77</v>
      </c>
      <c r="C24" s="20">
        <v>65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197</v>
      </c>
      <c r="C25" s="20">
        <v>70</v>
      </c>
      <c r="D25" s="20">
        <v>48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174</v>
      </c>
      <c r="C26" s="20">
        <v>215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880</v>
      </c>
      <c r="C27" s="20">
        <v>88</v>
      </c>
      <c r="D27" s="20">
        <v>36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888</v>
      </c>
      <c r="C28" s="20">
        <v>385</v>
      </c>
      <c r="D28" s="20">
        <v>97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329</v>
      </c>
      <c r="C29" s="19">
        <v>136</v>
      </c>
      <c r="D29" s="19">
        <v>26</v>
      </c>
      <c r="E29" s="8"/>
      <c r="F29" s="8"/>
      <c r="G29" s="8"/>
      <c r="H29" s="8"/>
      <c r="I29" s="8"/>
      <c r="J29" s="8"/>
      <c r="K29" s="8"/>
    </row>
    <row r="30" spans="1:11">
      <c r="A30" s="8"/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C39" sqref="C39"/>
    </sheetView>
  </sheetViews>
  <sheetFormatPr defaultColWidth="9.109375" defaultRowHeight="14.4"/>
  <cols>
    <col min="1" max="1" width="28" style="1" customWidth="1"/>
    <col min="2" max="2" width="23.44140625" style="1" bestFit="1" customWidth="1"/>
    <col min="3" max="3" width="20.33203125" style="1" customWidth="1"/>
    <col min="4" max="4" width="17.109375" style="1" customWidth="1"/>
    <col min="5" max="6" width="20.6640625" style="1" customWidth="1"/>
    <col min="7" max="7" width="12.6640625" style="9" customWidth="1"/>
    <col min="8" max="8" width="11.88671875" style="1" customWidth="1"/>
    <col min="9" max="9" width="22.88671875" style="1" customWidth="1"/>
    <col min="10" max="10" width="19.109375" style="1" customWidth="1"/>
    <col min="11" max="11" width="16.88671875" style="1" customWidth="1"/>
    <col min="12" max="12" width="15.44140625" style="1" customWidth="1"/>
    <col min="13" max="13" width="16.109375" style="1" customWidth="1"/>
    <col min="14" max="14" width="12.6640625" style="1" customWidth="1"/>
    <col min="15" max="15" width="13" style="1" customWidth="1"/>
    <col min="16" max="16" width="25.6640625" style="1" customWidth="1"/>
    <col min="17" max="17" width="31" style="1" customWidth="1"/>
    <col min="18" max="18" width="28" style="1" customWidth="1"/>
    <col min="19" max="16384" width="9.10937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1" sqref="F1"/>
    </sheetView>
  </sheetViews>
  <sheetFormatPr defaultColWidth="9.109375" defaultRowHeight="14.4"/>
  <cols>
    <col min="1" max="1" width="28" style="1" customWidth="1"/>
    <col min="2" max="2" width="23.44140625" style="1" bestFit="1" customWidth="1"/>
    <col min="3" max="3" width="20.33203125" style="1" customWidth="1"/>
    <col min="4" max="4" width="17.109375" style="1" customWidth="1"/>
    <col min="5" max="6" width="20.6640625" style="1" customWidth="1"/>
    <col min="7" max="7" width="12.6640625" style="9" customWidth="1"/>
    <col min="8" max="8" width="11.88671875" style="1" customWidth="1"/>
    <col min="9" max="9" width="22.88671875" style="1" customWidth="1"/>
    <col min="10" max="10" width="19.109375" style="1" customWidth="1"/>
    <col min="11" max="11" width="16.88671875" style="1" customWidth="1"/>
    <col min="12" max="12" width="15.44140625" style="1" customWidth="1"/>
    <col min="13" max="13" width="16.109375" style="1" customWidth="1"/>
    <col min="14" max="14" width="12.6640625" style="1" customWidth="1"/>
    <col min="15" max="15" width="13" style="1" customWidth="1"/>
    <col min="16" max="16" width="25.6640625" style="1" customWidth="1"/>
    <col min="17" max="17" width="31" style="1" customWidth="1"/>
    <col min="18" max="18" width="28" style="1" customWidth="1"/>
    <col min="19" max="16384" width="9.10937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D14" sqref="D14"/>
    </sheetView>
  </sheetViews>
  <sheetFormatPr defaultColWidth="9.109375" defaultRowHeight="14.4"/>
  <cols>
    <col min="1" max="1" width="28" style="1" customWidth="1"/>
    <col min="2" max="2" width="23.44140625" style="1" bestFit="1" customWidth="1"/>
    <col min="3" max="3" width="20.33203125" style="1" customWidth="1"/>
    <col min="4" max="4" width="17.109375" style="1" customWidth="1"/>
    <col min="5" max="6" width="20.6640625" style="1" customWidth="1"/>
    <col min="7" max="7" width="12.6640625" style="9" customWidth="1"/>
    <col min="8" max="8" width="11.88671875" style="1" customWidth="1"/>
    <col min="9" max="9" width="22.88671875" style="1" customWidth="1"/>
    <col min="10" max="10" width="19.109375" style="1" customWidth="1"/>
    <col min="11" max="11" width="16.88671875" style="1" customWidth="1"/>
    <col min="12" max="12" width="15.44140625" style="1" customWidth="1"/>
    <col min="13" max="13" width="16.109375" style="1" customWidth="1"/>
    <col min="14" max="14" width="12.6640625" style="1" customWidth="1"/>
    <col min="15" max="15" width="13" style="1" customWidth="1"/>
    <col min="16" max="16" width="25.6640625" style="1" customWidth="1"/>
    <col min="17" max="17" width="31" style="1" customWidth="1"/>
    <col min="18" max="18" width="28" style="1" customWidth="1"/>
    <col min="19" max="16384" width="9.109375" style="1"/>
  </cols>
  <sheetData>
    <row r="1" spans="1:7" ht="15.75" customHeight="1">
      <c r="A1" s="12" t="str">
        <f>_xlfn.CONCAT('Spis wykresów i map'!A24," ",'Spis wykresów i map'!B24)</f>
        <v>Mapa 3. Zmiana liczby przedsiębiorstw — grudzień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December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28.8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2.874340590993536</v>
      </c>
    </row>
    <row r="6" spans="1:7">
      <c r="A6" s="49" t="s">
        <v>131</v>
      </c>
      <c r="B6" s="78">
        <v>2.1791393252557345</v>
      </c>
    </row>
    <row r="7" spans="1:7">
      <c r="A7" s="69" t="s">
        <v>124</v>
      </c>
      <c r="B7" s="78">
        <v>0.12881064834693001</v>
      </c>
    </row>
    <row r="8" spans="1:7">
      <c r="A8" s="69" t="s">
        <v>90</v>
      </c>
      <c r="B8" s="78">
        <v>1.4186102428468381</v>
      </c>
    </row>
    <row r="9" spans="1:7">
      <c r="A9" s="69" t="s">
        <v>91</v>
      </c>
      <c r="B9" s="78">
        <v>3.6609041323842102</v>
      </c>
    </row>
    <row r="10" spans="1:7">
      <c r="A10" s="69" t="s">
        <v>92</v>
      </c>
      <c r="B10" s="78">
        <v>2.1199868866790514</v>
      </c>
    </row>
    <row r="11" spans="1:7">
      <c r="A11" s="69" t="s">
        <v>125</v>
      </c>
      <c r="B11" s="78">
        <v>1.8832829574517553</v>
      </c>
    </row>
    <row r="12" spans="1:7">
      <c r="A12" s="69" t="s">
        <v>94</v>
      </c>
      <c r="B12" s="78">
        <v>2.9959146618247843</v>
      </c>
    </row>
    <row r="13" spans="1:7">
      <c r="A13" s="69" t="s">
        <v>95</v>
      </c>
      <c r="B13" s="78">
        <v>1.9017617547544043</v>
      </c>
    </row>
    <row r="14" spans="1:7">
      <c r="A14" s="69" t="s">
        <v>126</v>
      </c>
      <c r="B14" s="78">
        <v>1.2574850299401197</v>
      </c>
    </row>
    <row r="15" spans="1:7">
      <c r="A15" s="69" t="s">
        <v>96</v>
      </c>
      <c r="B15" s="78">
        <v>1.4235609655456984</v>
      </c>
    </row>
    <row r="16" spans="1:7">
      <c r="A16" s="69" t="s">
        <v>97</v>
      </c>
      <c r="B16" s="78">
        <v>0.8481764206955047</v>
      </c>
    </row>
    <row r="17" spans="1:2">
      <c r="A17" s="69" t="s">
        <v>98</v>
      </c>
      <c r="B17" s="78">
        <v>3.2979318054779205</v>
      </c>
    </row>
    <row r="18" spans="1:2">
      <c r="A18" s="69" t="s">
        <v>99</v>
      </c>
      <c r="B18" s="78">
        <v>2.0624582498329995</v>
      </c>
    </row>
    <row r="19" spans="1:2">
      <c r="A19" s="69" t="s">
        <v>100</v>
      </c>
      <c r="B19" s="78">
        <v>1.8580375782881002</v>
      </c>
    </row>
    <row r="20" spans="1:2">
      <c r="A20" s="69" t="s">
        <v>101</v>
      </c>
      <c r="B20" s="78">
        <v>2.0521239482864764</v>
      </c>
    </row>
    <row r="21" spans="1:2">
      <c r="A21" s="69" t="s">
        <v>102</v>
      </c>
      <c r="B21" s="78">
        <v>3.6137667304015295</v>
      </c>
    </row>
    <row r="22" spans="1:2">
      <c r="A22" s="69" t="s">
        <v>103</v>
      </c>
      <c r="B22" s="78">
        <v>2.0886398369842079</v>
      </c>
    </row>
    <row r="23" spans="1:2">
      <c r="A23" s="69" t="s">
        <v>104</v>
      </c>
      <c r="B23" s="78">
        <v>3.9511682856392754</v>
      </c>
    </row>
    <row r="24" spans="1:2">
      <c r="A24" s="69" t="s">
        <v>105</v>
      </c>
      <c r="B24" s="78">
        <v>1.8950028074115666</v>
      </c>
    </row>
    <row r="25" spans="1:2">
      <c r="A25" s="69" t="s">
        <v>106</v>
      </c>
      <c r="B25" s="78">
        <v>0.78125</v>
      </c>
    </row>
    <row r="26" spans="1:2">
      <c r="A26" s="69" t="s">
        <v>107</v>
      </c>
      <c r="B26" s="78">
        <v>1.5340151178301467</v>
      </c>
    </row>
    <row r="27" spans="1:2">
      <c r="A27" s="69" t="s">
        <v>108</v>
      </c>
      <c r="B27" s="78">
        <v>1.3099219620958751</v>
      </c>
    </row>
    <row r="28" spans="1:2">
      <c r="A28" s="69" t="s">
        <v>127</v>
      </c>
      <c r="B28" s="78">
        <v>1.9672131147540983</v>
      </c>
    </row>
    <row r="29" spans="1:2">
      <c r="A29" s="69" t="s">
        <v>128</v>
      </c>
      <c r="B29" s="78">
        <v>0.17220595832615809</v>
      </c>
    </row>
    <row r="30" spans="1:2">
      <c r="A30" s="69" t="s">
        <v>129</v>
      </c>
      <c r="B30" s="78">
        <v>2.6230619856363466</v>
      </c>
    </row>
    <row r="31" spans="1:2">
      <c r="A31" s="69" t="s">
        <v>130</v>
      </c>
      <c r="B31" s="78">
        <v>-0.79531184596065296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2025-02-10T08:42:04Z</dcterms:modified>
</cp:coreProperties>
</file>