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4000" windowHeight="9435"/>
  </bookViews>
  <sheets>
    <sheet name="SPIS__TABLIC" sheetId="1" r:id="rId1"/>
    <sheet name="tab_1" sheetId="2" r:id="rId2"/>
    <sheet name="tab_2" sheetId="3" r:id="rId3"/>
    <sheet name="tab_3" sheetId="4" r:id="rId4"/>
    <sheet name="tab_4" sheetId="5" r:id="rId5"/>
    <sheet name="tab_5" sheetId="6" r:id="rId6"/>
    <sheet name="tab_6" sheetId="7" r:id="rId7"/>
    <sheet name="tab_7" sheetId="8" r:id="rId8"/>
  </sheets>
  <calcPr calcId="152511"/>
</workbook>
</file>

<file path=xl/calcChain.xml><?xml version="1.0" encoding="utf-8"?>
<calcChain xmlns="http://schemas.openxmlformats.org/spreadsheetml/2006/main">
  <c r="E49" i="8" l="1"/>
  <c r="D49" i="8"/>
  <c r="D6" i="8" l="1"/>
  <c r="E6" i="8"/>
  <c r="F6" i="8"/>
  <c r="D8" i="8"/>
  <c r="E8" i="8"/>
  <c r="F8" i="8"/>
  <c r="D10" i="8"/>
  <c r="E10" i="8"/>
  <c r="F10" i="8"/>
  <c r="D11" i="8"/>
  <c r="E11" i="8"/>
  <c r="F11" i="8"/>
  <c r="D12" i="8"/>
  <c r="E12" i="8"/>
  <c r="F12" i="8"/>
  <c r="D13" i="8"/>
  <c r="E13" i="8"/>
  <c r="F13" i="8"/>
  <c r="D14" i="8"/>
  <c r="E14" i="8"/>
  <c r="F14" i="8"/>
  <c r="D16" i="8"/>
  <c r="E16" i="8"/>
  <c r="F16" i="8"/>
  <c r="D17" i="8"/>
  <c r="E17" i="8"/>
  <c r="F17" i="8"/>
  <c r="D18" i="8"/>
  <c r="E18" i="8"/>
  <c r="F18" i="8"/>
  <c r="D19" i="8"/>
  <c r="E19" i="8"/>
  <c r="F19" i="8"/>
  <c r="D20" i="8"/>
  <c r="E20" i="8"/>
  <c r="F20" i="8"/>
  <c r="D22" i="8"/>
  <c r="E22" i="8"/>
  <c r="F22" i="8"/>
  <c r="D23" i="8"/>
  <c r="E23" i="8"/>
  <c r="F23" i="8"/>
  <c r="D24" i="8"/>
  <c r="E24" i="8"/>
  <c r="F24" i="8"/>
  <c r="D25" i="8"/>
  <c r="E25" i="8"/>
  <c r="F25" i="8"/>
  <c r="D26" i="8"/>
  <c r="E26" i="8"/>
  <c r="F26" i="8"/>
  <c r="D27" i="8"/>
  <c r="E27" i="8"/>
  <c r="F27" i="8"/>
  <c r="D28" i="8"/>
  <c r="E28" i="8"/>
  <c r="F28" i="8"/>
  <c r="D30" i="8"/>
  <c r="E30" i="8"/>
  <c r="F30" i="8"/>
  <c r="D31" i="8"/>
  <c r="E31" i="8"/>
  <c r="F31" i="8"/>
  <c r="D32" i="8"/>
  <c r="E32" i="8"/>
  <c r="F32" i="8"/>
  <c r="D33" i="8"/>
  <c r="E33" i="8"/>
  <c r="F33" i="8"/>
  <c r="D35" i="8"/>
  <c r="E35" i="8"/>
  <c r="F35" i="8"/>
  <c r="D36" i="8"/>
  <c r="E36" i="8"/>
  <c r="F36" i="8"/>
  <c r="D37" i="8"/>
  <c r="E37" i="8"/>
  <c r="F37" i="8"/>
  <c r="D38" i="8"/>
  <c r="E38" i="8"/>
  <c r="F38" i="8"/>
  <c r="D39" i="8"/>
  <c r="E39" i="8"/>
  <c r="F39" i="8"/>
  <c r="D40" i="8"/>
  <c r="E40" i="8"/>
  <c r="F40" i="8"/>
  <c r="D41" i="8" l="1"/>
  <c r="E41" i="8"/>
  <c r="F41" i="8"/>
  <c r="F43" i="8" l="1"/>
  <c r="F44" i="8"/>
  <c r="F45" i="8"/>
  <c r="F46" i="8"/>
  <c r="F47" i="8"/>
  <c r="F49" i="8"/>
  <c r="F50" i="8"/>
  <c r="F51" i="8"/>
  <c r="E43" i="8"/>
  <c r="E44" i="8"/>
  <c r="E45" i="8"/>
  <c r="E46" i="8"/>
  <c r="E47" i="8"/>
  <c r="E50" i="8"/>
  <c r="E51" i="8"/>
  <c r="D55" i="8" l="1"/>
  <c r="D56" i="8"/>
  <c r="D43" i="8"/>
  <c r="D44" i="8"/>
  <c r="D45" i="8"/>
  <c r="D46" i="8"/>
  <c r="D47" i="8"/>
  <c r="D50" i="8"/>
  <c r="D51" i="8"/>
  <c r="D53" i="8"/>
  <c r="D54" i="8"/>
</calcChain>
</file>

<file path=xl/sharedStrings.xml><?xml version="1.0" encoding="utf-8"?>
<sst xmlns="http://schemas.openxmlformats.org/spreadsheetml/2006/main" count="359" uniqueCount="146">
  <si>
    <t>SPIS TABLIC</t>
  </si>
  <si>
    <t>Tablica 1.</t>
  </si>
  <si>
    <t>Tablica 4.</t>
  </si>
  <si>
    <t>Tablica 5.</t>
  </si>
  <si>
    <t>Tablica 6.</t>
  </si>
  <si>
    <t>Tablica 7.</t>
  </si>
  <si>
    <t>WYSZCZEGÓLNIENIE</t>
  </si>
  <si>
    <t>Ogółem</t>
  </si>
  <si>
    <t>Wiek w latach</t>
  </si>
  <si>
    <t>25–34</t>
  </si>
  <si>
    <t>35–44</t>
  </si>
  <si>
    <t>45–54</t>
  </si>
  <si>
    <t>55 i więcej</t>
  </si>
  <si>
    <t>WOJEWÓDZTWO</t>
  </si>
  <si>
    <t>Podregion koszaliński</t>
  </si>
  <si>
    <t>powiaty:</t>
  </si>
  <si>
    <t>białogardzki</t>
  </si>
  <si>
    <t>kołobrzeski</t>
  </si>
  <si>
    <t>koszaliński</t>
  </si>
  <si>
    <t>sławieński</t>
  </si>
  <si>
    <t>m. Koszalin</t>
  </si>
  <si>
    <t>choszczeński</t>
  </si>
  <si>
    <t>drawski</t>
  </si>
  <si>
    <t>łobeski</t>
  </si>
  <si>
    <t>myśliborski</t>
  </si>
  <si>
    <t>pyrzycki</t>
  </si>
  <si>
    <t>szczecinecki</t>
  </si>
  <si>
    <t>świdwiński</t>
  </si>
  <si>
    <t>wałecki</t>
  </si>
  <si>
    <t>Podregion m. Szczecin</t>
  </si>
  <si>
    <t>powiat:</t>
  </si>
  <si>
    <t>m. Szczecin</t>
  </si>
  <si>
    <t>Podregion szczeciński</t>
  </si>
  <si>
    <t>goleniowski</t>
  </si>
  <si>
    <t>gryficki</t>
  </si>
  <si>
    <t>gryfiński</t>
  </si>
  <si>
    <t>kamieński</t>
  </si>
  <si>
    <t>policki</t>
  </si>
  <si>
    <t>stargardzki</t>
  </si>
  <si>
    <t>m. Świnoujście</t>
  </si>
  <si>
    <t>Wykształcenie</t>
  </si>
  <si>
    <t>wyższe</t>
  </si>
  <si>
    <t>średnie ogólnokształcące</t>
  </si>
  <si>
    <t>gimnazjalne
i poniżej</t>
  </si>
  <si>
    <r>
      <t xml:space="preserve">Staż pracy w latach </t>
    </r>
    <r>
      <rPr>
        <vertAlign val="superscript"/>
        <sz val="10"/>
        <color rgb="FF000000"/>
        <rFont val="Arial"/>
        <family val="2"/>
        <charset val="238"/>
      </rPr>
      <t>a</t>
    </r>
  </si>
  <si>
    <t>1–5</t>
  </si>
  <si>
    <t>5–10</t>
  </si>
  <si>
    <t>10–20</t>
  </si>
  <si>
    <t>20–30</t>
  </si>
  <si>
    <t>bez stażu</t>
  </si>
  <si>
    <t>Podregion
szczecinecko-pyrzycki</t>
  </si>
  <si>
    <t>a Przedziały zostały domknięte prawostronnie, np. w przedziale 1-5 uwzględniono osoby, które pracowały 1 rok i 1 dzień do 5 lat.</t>
  </si>
  <si>
    <r>
      <t xml:space="preserve">Czas pozostawania bez pracy w miesiącach </t>
    </r>
    <r>
      <rPr>
        <vertAlign val="superscript"/>
        <sz val="10"/>
        <color rgb="FF000000"/>
        <rFont val="Arial"/>
        <family val="2"/>
        <charset val="238"/>
      </rPr>
      <t>a</t>
    </r>
  </si>
  <si>
    <t>3–6</t>
  </si>
  <si>
    <t>6–12</t>
  </si>
  <si>
    <t>12–24</t>
  </si>
  <si>
    <t>powyżej 24</t>
  </si>
  <si>
    <t>Podregion
szczcinecko-pyrzycki</t>
  </si>
  <si>
    <t>a Przedziały zostały domknięte prawostronnie, np. w przedziale 3-6 uwzględniono osoby, które pozostawały bez pracy 3 miesiące i 1 dzień do 6 pełnych miesięcy.</t>
  </si>
  <si>
    <t>Zamieszkali
na wsi</t>
  </si>
  <si>
    <t>Osoby w okresie do 12 miesięcy od dnia ukończenia nauki</t>
  </si>
  <si>
    <t>Cudzoziemcy</t>
  </si>
  <si>
    <t>Bez kwalifikacji zawodowych</t>
  </si>
  <si>
    <t>Bez doświadczenia zawodowego</t>
  </si>
  <si>
    <t>Nieposiadający prawa do zasiłku</t>
  </si>
  <si>
    <t>Kobiety, które nie podjęły zatrudnienia po urodzeniu dziecka</t>
  </si>
  <si>
    <t>Do 30 roku życia</t>
  </si>
  <si>
    <t>Powyżej 50 roku życia</t>
  </si>
  <si>
    <t>Posiadający co najmniej jedno dziecko</t>
  </si>
  <si>
    <t>Niepełnosprawni</t>
  </si>
  <si>
    <t>ogółem</t>
  </si>
  <si>
    <t>w tym do 25 roku życia</t>
  </si>
  <si>
    <t>do 6 roku życia</t>
  </si>
  <si>
    <t>niepełnosprawne do 18 roku życia</t>
  </si>
  <si>
    <t>Polska</t>
  </si>
  <si>
    <t>Województwo</t>
  </si>
  <si>
    <t>w odsetkach</t>
  </si>
  <si>
    <t>Bezrobotni zarejestrowani</t>
  </si>
  <si>
    <t>z liczby bezrobotnych:</t>
  </si>
  <si>
    <t>Kobiety</t>
  </si>
  <si>
    <t>W wieku:</t>
  </si>
  <si>
    <t>55 lat i więcej</t>
  </si>
  <si>
    <t>Z wykształceniem:</t>
  </si>
  <si>
    <t>wyższym</t>
  </si>
  <si>
    <t>średnim ogólnokształcącym</t>
  </si>
  <si>
    <t>gimnazjalnym i poniżej</t>
  </si>
  <si>
    <r>
      <t xml:space="preserve">Ze stażem pracy </t>
    </r>
    <r>
      <rPr>
        <vertAlign val="superscript"/>
        <sz val="10"/>
        <color rgb="FF000000"/>
        <rFont val="Arial"/>
        <family val="2"/>
        <charset val="238"/>
      </rPr>
      <t xml:space="preserve">a </t>
    </r>
    <r>
      <rPr>
        <sz val="10"/>
        <color rgb="FF000000"/>
        <rFont val="Arial"/>
        <family val="2"/>
        <charset val="238"/>
      </rPr>
      <t>:</t>
    </r>
  </si>
  <si>
    <t>1–5 lat</t>
  </si>
  <si>
    <r>
      <t xml:space="preserve">Pozostający bez pracy </t>
    </r>
    <r>
      <rPr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:</t>
    </r>
  </si>
  <si>
    <t>3 miesiące i mniej</t>
  </si>
  <si>
    <t>3–12</t>
  </si>
  <si>
    <t>powyżej 24 miesięcy</t>
  </si>
  <si>
    <t>Wybrane kategorie bezrobotnych:</t>
  </si>
  <si>
    <t>Zamieszkali na wsi</t>
  </si>
  <si>
    <t>Osoby będące w szczególnej sytuacji na rynku pracy:</t>
  </si>
  <si>
    <t>Korzystające ze świadczeń z pomocy społecznej</t>
  </si>
  <si>
    <t>Posiadające co najmniej jedno dziecko:</t>
  </si>
  <si>
    <t>Płynność bezrobocia (w ciągu roku)</t>
  </si>
  <si>
    <t>bezrobotni nowo zarejestrowani</t>
  </si>
  <si>
    <t>bezrobotni wyrejestrowani</t>
  </si>
  <si>
    <t>Stopa bezrobocia w %</t>
  </si>
  <si>
    <t>Oferty pracy (w ciągu roku)</t>
  </si>
  <si>
    <t>24 lata i mniej</t>
  </si>
  <si>
    <t>powyżej 30 lat</t>
  </si>
  <si>
    <t>powyżej 
30 lat</t>
  </si>
  <si>
    <t>Podregion 
szczecinecko-pyrzycki</t>
  </si>
  <si>
    <t>Osoby w okresie do 12 miesięcy
 od dnia ukończenia nauki</t>
  </si>
  <si>
    <t>niepełnosprawne 
do 18 roku życia</t>
  </si>
  <si>
    <t>Powyżej 
50 roku życia</t>
  </si>
  <si>
    <t>w tym 
do 25 roku życia</t>
  </si>
  <si>
    <t>1 rok i mniej</t>
  </si>
  <si>
    <t>Kobiety, które nie podjęły zatrudnienia 
po urodzeniu dziecka</t>
  </si>
  <si>
    <t>24 
i mniej</t>
  </si>
  <si>
    <t xml:space="preserve"> 1 rok 
i mniej</t>
  </si>
  <si>
    <t>Korzystający 
ze świadczeń
z pomocy społecznej</t>
  </si>
  <si>
    <t>Polska=100</t>
  </si>
  <si>
    <t>3 i mniej</t>
  </si>
  <si>
    <t>Tablica 2.</t>
  </si>
  <si>
    <t>Tablica 3.</t>
  </si>
  <si>
    <t xml:space="preserve">                Stan w dniu 31 grudnia</t>
  </si>
  <si>
    <t>zasadniczym zawodowym/branżowym</t>
  </si>
  <si>
    <t>zasadnicze zawodowe/
branżowe</t>
  </si>
  <si>
    <t>.</t>
  </si>
  <si>
    <t>PODREGIONY/POWIATY</t>
  </si>
  <si>
    <t>policealnym i średnim zawodowym/branżowym</t>
  </si>
  <si>
    <t>policealne
i średnie zawodowe/
branżowe</t>
  </si>
  <si>
    <t>Bezrobotni zarejestrowani według wieku w 2024 r.</t>
  </si>
  <si>
    <t>Bezrobotni zarejestrowani według poziomu wykształcenia w 2024 r.</t>
  </si>
  <si>
    <t>Bezrobotni zarejestrowani według stażu pracy w 2024 r.</t>
  </si>
  <si>
    <t>Bezrobotni zarejestrowani według czasu pozostawania bez pracy w 2024 r.</t>
  </si>
  <si>
    <t>Bezrobotni według wybranych kategorii w 2024 r.</t>
  </si>
  <si>
    <t>Osoby będące w szczególnej sytuacji na rynku pracy w 2024 r.</t>
  </si>
  <si>
    <t>Bezrobocie na tle kraju w 2024 r.</t>
  </si>
  <si>
    <t>Tablica 1. Bezrobotni zarejestrowani według wieku w 2024 r.</t>
  </si>
  <si>
    <t>Tablica 2. Bezrobotni zarejestrowani według poziomu wykształcenia w 2024 r.</t>
  </si>
  <si>
    <t>Tablica 3. Bezrobotni zarejestrowani według stażu pracy w 2024 r.</t>
  </si>
  <si>
    <t>Tablica 4. Bezrobotni zarejestrowani według czasu pozostawania bez pracy w 2024 r.</t>
  </si>
  <si>
    <t>Tablica 5. Bezrobotni według wybranych kategorii w 2024 r.</t>
  </si>
  <si>
    <t>Tablica 6. Osoby będące w szczególnej sytuacji na rynku pracy w 2024 r.</t>
  </si>
  <si>
    <t>Tablica 7. Bezrobocie na tle kraju w 2024 r.</t>
  </si>
  <si>
    <t>–</t>
  </si>
  <si>
    <r>
      <t>Długotrwale bezrobotni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</si>
  <si>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Długotrwale bezrobotne</t>
    </r>
    <r>
      <rPr>
        <vertAlign val="superscript"/>
        <sz val="10"/>
        <color rgb="FF000000"/>
        <rFont val="Arial"/>
        <family val="2"/>
        <charset val="238"/>
      </rPr>
      <t>c</t>
    </r>
  </si>
  <si>
    <t>a Przedziały zostały domknięte prawostronnie, np. w przedziale 1-5 uwzględniono osoby, które pracowały 1 rok i 1 dzień do 5 lat. b Przedziały zostały domknięte prawostronnie, np. w przedziale 3-12 uwzględniono osoby, które pozostawały bez pracy 3 miesiące i 1 dzień do 12 pełnych miesięcy. c Pozostający w rejestrze powiatowego urzędu pracy łącznie przez ponad 12 miesięcy w ciągu ostatnich 2 lat, z wyłączeniem czasu odbywania stażu i przygotowania zawodowego.</t>
  </si>
  <si>
    <t>a Pozostający w rejestrze powiatowego urzędu pracy łącznie przez ponad 12 miesięcy w ciągu ostatnich 2 lat, z wyłączeniem czasu odbywania stażu i przygotowania zawodowego.</t>
  </si>
  <si>
    <t xml:space="preserve">                 Stan w dniu 31 grudnia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</si>
</sst>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color rgb="FFCC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u/>
      <sz val="11"/>
      <color rgb="FF0563C1"/>
      <name val="Calibri"/>
      <family val="2"/>
      <charset val="238"/>
    </font>
    <font>
      <i/>
      <sz val="10"/>
      <color rgb="FF808080"/>
      <name val="Calibri"/>
      <family val="2"/>
      <charset val="238"/>
    </font>
    <font>
      <sz val="10"/>
      <color rgb="FF006600"/>
      <name val="Calibri"/>
      <family val="2"/>
      <charset val="238"/>
    </font>
    <font>
      <b/>
      <sz val="24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/>
      <sz val="10"/>
      <color rgb="FF0000EE"/>
      <name val="Calibri"/>
      <family val="2"/>
      <charset val="238"/>
    </font>
    <font>
      <sz val="10"/>
      <color rgb="FF996600"/>
      <name val="Calibri"/>
      <family val="2"/>
      <charset val="238"/>
    </font>
    <font>
      <sz val="10"/>
      <color rgb="FF333333"/>
      <name val="Calibri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10"/>
      <color rgb="FF509FFF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10"/>
      <color theme="1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rgb="FF000000"/>
      <name val="Calibri"/>
    </font>
    <font>
      <sz val="9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3D3D3"/>
      </patternFill>
    </fill>
  </fills>
  <borders count="3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/>
      <diagonal/>
    </border>
  </borders>
  <cellStyleXfs count="21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0" borderId="0"/>
    <xf numFmtId="0" fontId="8" fillId="7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8" borderId="0"/>
    <xf numFmtId="0" fontId="14" fillId="8" borderId="1"/>
    <xf numFmtId="0" fontId="1" fillId="0" borderId="0"/>
    <xf numFmtId="0" fontId="1" fillId="0" borderId="0"/>
    <xf numFmtId="0" fontId="4" fillId="0" borderId="0"/>
    <xf numFmtId="0" fontId="22" fillId="0" borderId="0" applyNumberFormat="0" applyFill="0" applyBorder="0" applyAlignment="0" applyProtection="0"/>
    <xf numFmtId="0" fontId="25" fillId="9" borderId="3">
      <alignment horizontal="left" vertical="center" wrapText="1"/>
    </xf>
  </cellStyleXfs>
  <cellXfs count="160">
    <xf numFmtId="0" fontId="0" fillId="0" borderId="0" xfId="0"/>
    <xf numFmtId="0" fontId="15" fillId="0" borderId="0" xfId="0" applyFont="1"/>
    <xf numFmtId="0" fontId="16" fillId="0" borderId="0" xfId="7" applyFont="1" applyFill="1" applyBorder="1" applyAlignment="1" applyProtection="1">
      <alignment vertical="center"/>
    </xf>
    <xf numFmtId="0" fontId="16" fillId="0" borderId="0" xfId="7" applyFont="1" applyFill="1" applyBorder="1" applyAlignment="1" applyProtection="1"/>
    <xf numFmtId="0" fontId="17" fillId="0" borderId="0" xfId="0" applyFont="1" applyAlignment="1">
      <alignment horizontal="left" vertical="center" indent="15"/>
    </xf>
    <xf numFmtId="0" fontId="18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 wrapText="1" indent="3"/>
    </xf>
    <xf numFmtId="0" fontId="15" fillId="0" borderId="2" xfId="0" applyFont="1" applyFill="1" applyBorder="1" applyAlignment="1">
      <alignment horizontal="left" vertical="center" wrapText="1" indent="4"/>
    </xf>
    <xf numFmtId="0" fontId="15" fillId="0" borderId="7" xfId="0" applyFont="1" applyFill="1" applyBorder="1" applyAlignment="1">
      <alignment horizontal="left" vertical="center" wrapText="1" indent="4"/>
    </xf>
    <xf numFmtId="0" fontId="15" fillId="0" borderId="7" xfId="0" applyFont="1" applyFill="1" applyBorder="1" applyAlignment="1">
      <alignment horizontal="right" vertical="center" wrapText="1"/>
    </xf>
    <xf numFmtId="0" fontId="15" fillId="0" borderId="0" xfId="0" applyFont="1" applyFill="1"/>
    <xf numFmtId="0" fontId="15" fillId="0" borderId="0" xfId="0" applyFont="1" applyAlignment="1">
      <alignment horizontal="center"/>
    </xf>
    <xf numFmtId="0" fontId="18" fillId="0" borderId="7" xfId="0" applyFont="1" applyFill="1" applyBorder="1" applyAlignment="1">
      <alignment vertical="center" wrapText="1"/>
    </xf>
    <xf numFmtId="164" fontId="15" fillId="0" borderId="7" xfId="0" applyNumberFormat="1" applyFont="1" applyFill="1" applyBorder="1" applyAlignment="1">
      <alignment horizontal="right" vertical="center" wrapText="1"/>
    </xf>
    <xf numFmtId="0" fontId="18" fillId="0" borderId="10" xfId="0" applyFont="1" applyFill="1" applyBorder="1" applyAlignment="1">
      <alignment vertical="center" wrapText="1"/>
    </xf>
    <xf numFmtId="0" fontId="15" fillId="0" borderId="5" xfId="0" applyFont="1" applyFill="1" applyBorder="1" applyAlignment="1">
      <alignment horizontal="left" vertical="center" wrapText="1" indent="3"/>
    </xf>
    <xf numFmtId="3" fontId="15" fillId="0" borderId="0" xfId="0" applyNumberFormat="1" applyFont="1"/>
    <xf numFmtId="0" fontId="18" fillId="0" borderId="12" xfId="0" applyFont="1" applyFill="1" applyBorder="1" applyAlignment="1">
      <alignment vertical="center" wrapText="1"/>
    </xf>
    <xf numFmtId="3" fontId="20" fillId="0" borderId="4" xfId="0" applyNumberFormat="1" applyFont="1" applyFill="1" applyBorder="1" applyAlignment="1">
      <alignment horizontal="right" wrapText="1"/>
    </xf>
    <xf numFmtId="3" fontId="15" fillId="0" borderId="3" xfId="0" applyNumberFormat="1" applyFont="1" applyFill="1" applyBorder="1" applyAlignment="1">
      <alignment horizontal="right" wrapText="1"/>
    </xf>
    <xf numFmtId="3" fontId="15" fillId="0" borderId="3" xfId="0" applyNumberFormat="1" applyFont="1" applyFill="1" applyBorder="1" applyAlignment="1">
      <alignment wrapText="1"/>
    </xf>
    <xf numFmtId="164" fontId="18" fillId="0" borderId="3" xfId="0" applyNumberFormat="1" applyFont="1" applyFill="1" applyBorder="1" applyAlignment="1">
      <alignment horizontal="right" wrapText="1"/>
    </xf>
    <xf numFmtId="164" fontId="18" fillId="0" borderId="4" xfId="0" applyNumberFormat="1" applyFont="1" applyFill="1" applyBorder="1" applyAlignment="1">
      <alignment horizontal="right" wrapText="1"/>
    </xf>
    <xf numFmtId="0" fontId="15" fillId="0" borderId="15" xfId="0" applyFont="1" applyFill="1" applyBorder="1" applyAlignment="1">
      <alignment horizontal="center" vertical="center" wrapText="1"/>
    </xf>
    <xf numFmtId="0" fontId="18" fillId="0" borderId="0" xfId="0" applyFont="1"/>
    <xf numFmtId="3" fontId="18" fillId="0" borderId="3" xfId="0" applyNumberFormat="1" applyFont="1" applyFill="1" applyBorder="1" applyAlignment="1">
      <alignment horizontal="right" wrapText="1"/>
    </xf>
    <xf numFmtId="164" fontId="15" fillId="0" borderId="3" xfId="0" applyNumberFormat="1" applyFont="1" applyFill="1" applyBorder="1" applyAlignment="1">
      <alignment horizontal="right" wrapText="1"/>
    </xf>
    <xf numFmtId="164" fontId="15" fillId="0" borderId="4" xfId="0" applyNumberFormat="1" applyFont="1" applyFill="1" applyBorder="1" applyAlignment="1">
      <alignment horizontal="right" wrapText="1"/>
    </xf>
    <xf numFmtId="164" fontId="18" fillId="0" borderId="11" xfId="0" applyNumberFormat="1" applyFont="1" applyFill="1" applyBorder="1" applyAlignment="1">
      <alignment horizontal="right" wrapText="1"/>
    </xf>
    <xf numFmtId="0" fontId="16" fillId="0" borderId="0" xfId="19" applyFont="1" applyFill="1" applyBorder="1" applyAlignment="1" applyProtection="1">
      <alignment vertical="center"/>
    </xf>
    <xf numFmtId="0" fontId="16" fillId="0" borderId="0" xfId="19" applyFont="1" applyFill="1" applyBorder="1" applyAlignment="1" applyProtection="1"/>
    <xf numFmtId="0" fontId="15" fillId="0" borderId="11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15" fillId="0" borderId="0" xfId="0" applyFont="1" applyBorder="1"/>
    <xf numFmtId="0" fontId="20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/>
    <xf numFmtId="164" fontId="18" fillId="0" borderId="13" xfId="0" applyNumberFormat="1" applyFont="1" applyFill="1" applyBorder="1" applyAlignment="1">
      <alignment horizontal="right" wrapText="1"/>
    </xf>
    <xf numFmtId="3" fontId="15" fillId="0" borderId="3" xfId="0" applyNumberFormat="1" applyFont="1" applyBorder="1"/>
    <xf numFmtId="3" fontId="18" fillId="0" borderId="11" xfId="0" applyNumberFormat="1" applyFont="1" applyFill="1" applyBorder="1" applyAlignment="1" applyProtection="1">
      <alignment horizontal="right" wrapText="1"/>
    </xf>
    <xf numFmtId="3" fontId="18" fillId="0" borderId="13" xfId="0" applyNumberFormat="1" applyFont="1" applyFill="1" applyBorder="1" applyAlignment="1" applyProtection="1">
      <alignment horizontal="right" wrapText="1"/>
    </xf>
    <xf numFmtId="3" fontId="18" fillId="0" borderId="3" xfId="0" applyNumberFormat="1" applyFont="1" applyFill="1" applyBorder="1" applyAlignment="1" applyProtection="1">
      <alignment horizontal="right" wrapText="1"/>
    </xf>
    <xf numFmtId="3" fontId="18" fillId="0" borderId="4" xfId="0" applyNumberFormat="1" applyFont="1" applyFill="1" applyBorder="1" applyAlignment="1" applyProtection="1">
      <alignment horizontal="right" wrapText="1"/>
    </xf>
    <xf numFmtId="3" fontId="15" fillId="0" borderId="3" xfId="0" applyNumberFormat="1" applyFont="1" applyFill="1" applyBorder="1" applyAlignment="1" applyProtection="1">
      <alignment horizontal="right" wrapText="1"/>
    </xf>
    <xf numFmtId="3" fontId="15" fillId="0" borderId="4" xfId="0" applyNumberFormat="1" applyFont="1" applyFill="1" applyBorder="1" applyAlignment="1" applyProtection="1">
      <alignment horizontal="right" wrapText="1"/>
    </xf>
    <xf numFmtId="0" fontId="15" fillId="0" borderId="0" xfId="20" applyNumberFormat="1" applyFont="1" applyFill="1" applyBorder="1" applyAlignment="1">
      <alignment vertical="center" wrapText="1"/>
    </xf>
    <xf numFmtId="0" fontId="15" fillId="0" borderId="0" xfId="20" applyNumberFormat="1" applyFont="1" applyFill="1" applyBorder="1">
      <alignment horizontal="left" vertical="center" wrapText="1"/>
    </xf>
    <xf numFmtId="3" fontId="15" fillId="0" borderId="0" xfId="0" applyNumberFormat="1" applyFont="1" applyFill="1" applyBorder="1"/>
    <xf numFmtId="3" fontId="18" fillId="0" borderId="0" xfId="0" applyNumberFormat="1" applyFont="1" applyBorder="1"/>
    <xf numFmtId="0" fontId="18" fillId="0" borderId="0" xfId="0" applyFont="1" applyFill="1" applyBorder="1" applyAlignment="1" applyProtection="1">
      <alignment horizontal="right" wrapText="1"/>
    </xf>
    <xf numFmtId="0" fontId="18" fillId="0" borderId="0" xfId="0" applyFont="1" applyFill="1" applyBorder="1" applyAlignment="1" applyProtection="1">
      <alignment horizontal="right"/>
    </xf>
    <xf numFmtId="3" fontId="15" fillId="0" borderId="20" xfId="0" applyNumberFormat="1" applyFont="1" applyBorder="1" applyAlignment="1">
      <alignment horizontal="right"/>
    </xf>
    <xf numFmtId="3" fontId="15" fillId="0" borderId="5" xfId="0" applyNumberFormat="1" applyFont="1" applyBorder="1" applyAlignment="1"/>
    <xf numFmtId="3" fontId="18" fillId="0" borderId="5" xfId="0" applyNumberFormat="1" applyFont="1" applyBorder="1" applyAlignment="1"/>
    <xf numFmtId="0" fontId="15" fillId="0" borderId="18" xfId="0" applyFont="1" applyFill="1" applyBorder="1" applyAlignment="1">
      <alignment horizontal="center" vertical="center" wrapText="1"/>
    </xf>
    <xf numFmtId="3" fontId="0" fillId="0" borderId="0" xfId="0" applyNumberFormat="1" applyFont="1"/>
    <xf numFmtId="0" fontId="18" fillId="0" borderId="5" xfId="0" applyFont="1" applyFill="1" applyBorder="1" applyAlignment="1">
      <alignment vertical="center" wrapText="1"/>
    </xf>
    <xf numFmtId="0" fontId="15" fillId="0" borderId="5" xfId="0" applyFont="1" applyFill="1" applyBorder="1" applyAlignment="1">
      <alignment horizontal="left" vertical="center" wrapText="1" indent="4"/>
    </xf>
    <xf numFmtId="3" fontId="18" fillId="0" borderId="27" xfId="0" applyNumberFormat="1" applyFont="1" applyBorder="1" applyAlignment="1"/>
    <xf numFmtId="3" fontId="15" fillId="0" borderId="27" xfId="0" applyNumberFormat="1" applyFont="1" applyBorder="1" applyAlignment="1"/>
    <xf numFmtId="0" fontId="18" fillId="0" borderId="5" xfId="0" applyFont="1" applyFill="1" applyBorder="1" applyAlignment="1">
      <alignment wrapText="1"/>
    </xf>
    <xf numFmtId="0" fontId="15" fillId="0" borderId="0" xfId="0" applyFont="1" applyFill="1" applyBorder="1" applyAlignment="1">
      <alignment horizontal="right" vertical="center" wrapText="1"/>
    </xf>
    <xf numFmtId="0" fontId="15" fillId="0" borderId="30" xfId="0" applyFont="1" applyFill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3" fontId="20" fillId="0" borderId="0" xfId="0" applyNumberFormat="1" applyFont="1" applyFill="1" applyBorder="1" applyAlignment="1">
      <alignment horizontal="right" wrapText="1"/>
    </xf>
    <xf numFmtId="3" fontId="18" fillId="0" borderId="0" xfId="0" applyNumberFormat="1" applyFont="1" applyFill="1" applyBorder="1" applyAlignment="1" applyProtection="1">
      <alignment horizontal="right" wrapText="1"/>
    </xf>
    <xf numFmtId="3" fontId="20" fillId="0" borderId="3" xfId="0" applyNumberFormat="1" applyFont="1" applyFill="1" applyBorder="1" applyAlignment="1">
      <alignment horizontal="right" wrapText="1"/>
    </xf>
    <xf numFmtId="3" fontId="18" fillId="0" borderId="0" xfId="0" applyNumberFormat="1" applyFont="1" applyBorder="1" applyAlignment="1"/>
    <xf numFmtId="3" fontId="15" fillId="0" borderId="0" xfId="0" applyNumberFormat="1" applyFont="1" applyBorder="1" applyAlignment="1"/>
    <xf numFmtId="164" fontId="15" fillId="0" borderId="0" xfId="0" applyNumberFormat="1" applyFont="1" applyBorder="1" applyAlignment="1"/>
    <xf numFmtId="0" fontId="0" fillId="0" borderId="0" xfId="0" applyBorder="1" applyAlignment="1"/>
    <xf numFmtId="3" fontId="0" fillId="0" borderId="0" xfId="0" applyNumberFormat="1" applyFont="1" applyBorder="1" applyAlignment="1"/>
    <xf numFmtId="0" fontId="25" fillId="0" borderId="0" xfId="20" applyNumberFormat="1" applyFont="1" applyFill="1" applyBorder="1" applyAlignment="1">
      <alignment vertical="center"/>
    </xf>
    <xf numFmtId="0" fontId="25" fillId="0" borderId="0" xfId="20" applyNumberFormat="1" applyFont="1" applyFill="1" applyBorder="1" applyAlignment="1">
      <alignment horizontal="left" vertical="center"/>
    </xf>
    <xf numFmtId="0" fontId="0" fillId="0" borderId="0" xfId="0" applyFill="1" applyBorder="1" applyAlignment="1"/>
    <xf numFmtId="3" fontId="0" fillId="0" borderId="0" xfId="0" applyNumberFormat="1" applyFont="1" applyFill="1" applyBorder="1" applyAlignment="1"/>
    <xf numFmtId="0" fontId="1" fillId="0" borderId="0" xfId="20" applyNumberFormat="1" applyFont="1" applyFill="1" applyBorder="1" applyAlignment="1">
      <alignment horizontal="left" vertical="center"/>
    </xf>
    <xf numFmtId="0" fontId="1" fillId="0" borderId="0" xfId="20" applyNumberFormat="1" applyFont="1" applyFill="1" applyBorder="1" applyAlignment="1">
      <alignment vertical="center"/>
    </xf>
    <xf numFmtId="0" fontId="15" fillId="0" borderId="0" xfId="0" applyFont="1" applyFill="1" applyBorder="1" applyAlignment="1"/>
    <xf numFmtId="0" fontId="15" fillId="0" borderId="6" xfId="0" applyFont="1" applyFill="1" applyBorder="1" applyAlignment="1">
      <alignment horizontal="center" vertical="center" wrapText="1"/>
    </xf>
    <xf numFmtId="3" fontId="18" fillId="0" borderId="25" xfId="0" applyNumberFormat="1" applyFont="1" applyBorder="1" applyAlignment="1"/>
    <xf numFmtId="3" fontId="18" fillId="0" borderId="26" xfId="0" applyNumberFormat="1" applyFont="1" applyBorder="1" applyAlignment="1"/>
    <xf numFmtId="3" fontId="18" fillId="0" borderId="24" xfId="0" applyNumberFormat="1" applyFont="1" applyBorder="1" applyAlignment="1"/>
    <xf numFmtId="3" fontId="15" fillId="0" borderId="25" xfId="0" applyNumberFormat="1" applyFont="1" applyBorder="1" applyAlignment="1"/>
    <xf numFmtId="3" fontId="15" fillId="0" borderId="0" xfId="0" applyNumberFormat="1" applyFont="1" applyAlignment="1"/>
    <xf numFmtId="3" fontId="15" fillId="0" borderId="20" xfId="0" applyNumberFormat="1" applyFont="1" applyBorder="1" applyAlignment="1"/>
    <xf numFmtId="3" fontId="15" fillId="0" borderId="21" xfId="0" applyNumberFormat="1" applyFont="1" applyBorder="1" applyAlignment="1"/>
    <xf numFmtId="3" fontId="18" fillId="0" borderId="0" xfId="0" applyNumberFormat="1" applyFont="1" applyAlignment="1"/>
    <xf numFmtId="3" fontId="15" fillId="0" borderId="29" xfId="0" applyNumberFormat="1" applyFont="1" applyBorder="1" applyAlignment="1"/>
    <xf numFmtId="3" fontId="15" fillId="0" borderId="28" xfId="0" applyNumberFormat="1" applyFont="1" applyBorder="1" applyAlignment="1"/>
    <xf numFmtId="3" fontId="18" fillId="0" borderId="11" xfId="0" applyNumberFormat="1" applyFont="1" applyBorder="1"/>
    <xf numFmtId="3" fontId="18" fillId="0" borderId="11" xfId="0" applyNumberFormat="1" applyFont="1" applyBorder="1" applyAlignment="1"/>
    <xf numFmtId="3" fontId="18" fillId="0" borderId="10" xfId="0" applyNumberFormat="1" applyFont="1" applyBorder="1" applyAlignment="1"/>
    <xf numFmtId="3" fontId="18" fillId="0" borderId="4" xfId="0" applyNumberFormat="1" applyFont="1" applyBorder="1" applyAlignment="1"/>
    <xf numFmtId="3" fontId="18" fillId="0" borderId="3" xfId="0" applyNumberFormat="1" applyFont="1" applyBorder="1" applyAlignment="1"/>
    <xf numFmtId="3" fontId="15" fillId="0" borderId="4" xfId="0" applyNumberFormat="1" applyFont="1" applyBorder="1" applyAlignment="1"/>
    <xf numFmtId="3" fontId="15" fillId="0" borderId="3" xfId="0" applyNumberFormat="1" applyFont="1" applyBorder="1" applyAlignment="1"/>
    <xf numFmtId="3" fontId="18" fillId="0" borderId="13" xfId="0" applyNumberFormat="1" applyFont="1" applyBorder="1" applyAlignment="1"/>
    <xf numFmtId="3" fontId="18" fillId="0" borderId="11" xfId="0" applyNumberFormat="1" applyFont="1" applyFill="1" applyBorder="1" applyAlignment="1"/>
    <xf numFmtId="3" fontId="20" fillId="0" borderId="4" xfId="0" applyNumberFormat="1" applyFont="1" applyFill="1" applyBorder="1" applyAlignment="1"/>
    <xf numFmtId="3" fontId="15" fillId="0" borderId="3" xfId="0" applyNumberFormat="1" applyFont="1" applyFill="1" applyBorder="1" applyAlignment="1"/>
    <xf numFmtId="3" fontId="20" fillId="0" borderId="4" xfId="0" applyNumberFormat="1" applyFont="1" applyFill="1" applyBorder="1" applyAlignment="1">
      <alignment horizontal="right"/>
    </xf>
    <xf numFmtId="0" fontId="18" fillId="0" borderId="3" xfId="0" applyFont="1" applyFill="1" applyBorder="1" applyAlignment="1" applyProtection="1">
      <alignment horizontal="right" wrapText="1"/>
    </xf>
    <xf numFmtId="0" fontId="18" fillId="0" borderId="4" xfId="0" applyFont="1" applyFill="1" applyBorder="1" applyAlignment="1" applyProtection="1">
      <alignment horizontal="right" wrapText="1"/>
    </xf>
    <xf numFmtId="0" fontId="15" fillId="0" borderId="0" xfId="0" applyFont="1" applyFill="1" applyBorder="1" applyAlignment="1" applyProtection="1">
      <alignment horizontal="right" wrapText="1"/>
    </xf>
    <xf numFmtId="0" fontId="15" fillId="0" borderId="3" xfId="0" applyFont="1" applyFill="1" applyBorder="1" applyAlignment="1" applyProtection="1">
      <alignment horizontal="right" wrapText="1"/>
    </xf>
    <xf numFmtId="0" fontId="15" fillId="0" borderId="4" xfId="0" applyFont="1" applyFill="1" applyBorder="1" applyAlignment="1" applyProtection="1">
      <alignment horizontal="right" wrapText="1"/>
    </xf>
    <xf numFmtId="0" fontId="18" fillId="0" borderId="0" xfId="0" applyFont="1" applyFill="1" applyAlignment="1" applyProtection="1">
      <alignment horizontal="right" wrapText="1"/>
    </xf>
    <xf numFmtId="0" fontId="26" fillId="0" borderId="0" xfId="0" applyFont="1" applyFill="1" applyBorder="1" applyAlignment="1">
      <alignment wrapText="1"/>
    </xf>
    <xf numFmtId="0" fontId="18" fillId="0" borderId="12" xfId="0" applyFont="1" applyFill="1" applyBorder="1" applyAlignment="1">
      <alignment wrapText="1"/>
    </xf>
    <xf numFmtId="0" fontId="18" fillId="0" borderId="2" xfId="0" applyFont="1" applyFill="1" applyBorder="1" applyAlignment="1">
      <alignment wrapText="1"/>
    </xf>
    <xf numFmtId="0" fontId="15" fillId="0" borderId="2" xfId="0" applyFont="1" applyFill="1" applyBorder="1" applyAlignment="1">
      <alignment horizontal="left" wrapText="1"/>
    </xf>
    <xf numFmtId="0" fontId="15" fillId="0" borderId="2" xfId="0" applyFont="1" applyFill="1" applyBorder="1" applyAlignment="1">
      <alignment horizontal="left" wrapText="1" indent="3"/>
    </xf>
    <xf numFmtId="0" fontId="18" fillId="0" borderId="14" xfId="0" applyFont="1" applyFill="1" applyBorder="1" applyAlignment="1">
      <alignment wrapText="1"/>
    </xf>
    <xf numFmtId="0" fontId="15" fillId="0" borderId="2" xfId="0" applyFont="1" applyFill="1" applyBorder="1" applyAlignment="1">
      <alignment horizontal="left" wrapText="1" indent="1"/>
    </xf>
    <xf numFmtId="0" fontId="15" fillId="0" borderId="2" xfId="0" applyFont="1" applyFill="1" applyBorder="1" applyAlignment="1">
      <alignment wrapText="1"/>
    </xf>
    <xf numFmtId="0" fontId="18" fillId="0" borderId="2" xfId="0" applyFont="1" applyFill="1" applyBorder="1" applyAlignment="1">
      <alignment horizontal="left" wrapText="1"/>
    </xf>
    <xf numFmtId="0" fontId="20" fillId="0" borderId="2" xfId="0" applyFont="1" applyFill="1" applyBorder="1" applyAlignment="1">
      <alignment horizontal="left" wrapText="1" indent="1"/>
    </xf>
    <xf numFmtId="0" fontId="15" fillId="0" borderId="2" xfId="0" applyFont="1" applyFill="1" applyBorder="1" applyAlignment="1">
      <alignment horizontal="left" wrapText="1" indent="4"/>
    </xf>
    <xf numFmtId="0" fontId="15" fillId="0" borderId="5" xfId="0" applyFont="1" applyFill="1" applyBorder="1" applyAlignment="1">
      <alignment horizontal="left" wrapText="1" indent="4"/>
    </xf>
    <xf numFmtId="0" fontId="15" fillId="0" borderId="5" xfId="0" applyFont="1" applyFill="1" applyBorder="1" applyAlignment="1">
      <alignment horizontal="left" wrapText="1" indent="3"/>
    </xf>
    <xf numFmtId="0" fontId="23" fillId="0" borderId="0" xfId="19" applyFont="1"/>
    <xf numFmtId="0" fontId="16" fillId="0" borderId="0" xfId="7" applyFont="1" applyFill="1" applyBorder="1" applyAlignment="1" applyProtection="1">
      <alignment horizontal="left" vertical="center"/>
    </xf>
    <xf numFmtId="0" fontId="23" fillId="0" borderId="0" xfId="19" applyFont="1" applyFill="1" applyBorder="1" applyAlignment="1" applyProtection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wrapText="1"/>
    </xf>
    <xf numFmtId="0" fontId="15" fillId="0" borderId="18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15" fillId="0" borderId="1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/>
    </xf>
    <xf numFmtId="0" fontId="18" fillId="0" borderId="0" xfId="0" applyFont="1" applyFill="1" applyBorder="1" applyAlignment="1">
      <alignment horizontal="left"/>
    </xf>
    <xf numFmtId="0" fontId="20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wrapText="1"/>
    </xf>
  </cellXfs>
  <cellStyles count="21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iperłącze" xfId="19" builtinId="8"/>
    <cellStyle name="Hyperlink" xfId="13"/>
    <cellStyle name="Kolumna" xfId="20"/>
    <cellStyle name="Neutral" xfId="14"/>
    <cellStyle name="Normalny" xfId="0" builtinId="0" customBuiltin="1"/>
    <cellStyle name="Note" xfId="15"/>
    <cellStyle name="Status" xfId="16"/>
    <cellStyle name="Text" xfId="17"/>
    <cellStyle name="Warning" xfId="18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tabSelected="1" zoomScale="110" zoomScaleNormal="110" workbookViewId="0">
      <selection activeCell="B5" sqref="B5"/>
    </sheetView>
  </sheetViews>
  <sheetFormatPr defaultRowHeight="12.75" x14ac:dyDescent="0.2"/>
  <cols>
    <col min="1" max="2" width="9.7109375" style="1" customWidth="1"/>
    <col min="3" max="3" width="13.7109375" style="1" customWidth="1"/>
    <col min="4" max="1024" width="9.7109375" style="1" customWidth="1"/>
    <col min="1025" max="16384" width="9.140625" style="1"/>
  </cols>
  <sheetData>
    <row r="2" spans="2:9" x14ac:dyDescent="0.2">
      <c r="C2" s="24" t="s">
        <v>0</v>
      </c>
    </row>
    <row r="5" spans="2:9" x14ac:dyDescent="0.2">
      <c r="B5" s="29" t="s">
        <v>1</v>
      </c>
      <c r="C5" s="130" t="s">
        <v>126</v>
      </c>
      <c r="D5" s="130"/>
      <c r="E5" s="130"/>
      <c r="F5" s="130"/>
      <c r="G5" s="130"/>
      <c r="H5" s="130"/>
    </row>
    <row r="6" spans="2:9" x14ac:dyDescent="0.2">
      <c r="B6" s="2" t="s">
        <v>117</v>
      </c>
      <c r="C6" s="130" t="s">
        <v>127</v>
      </c>
      <c r="D6" s="130"/>
      <c r="E6" s="130"/>
      <c r="F6" s="130"/>
      <c r="G6" s="130"/>
      <c r="H6" s="130"/>
      <c r="I6" s="130"/>
    </row>
    <row r="7" spans="2:9" x14ac:dyDescent="0.2">
      <c r="B7" s="2" t="s">
        <v>118</v>
      </c>
      <c r="C7" s="130" t="s">
        <v>128</v>
      </c>
      <c r="D7" s="130"/>
      <c r="E7" s="130"/>
      <c r="F7" s="130"/>
      <c r="G7" s="130"/>
      <c r="H7" s="130"/>
    </row>
    <row r="8" spans="2:9" x14ac:dyDescent="0.2">
      <c r="B8" s="2" t="s">
        <v>2</v>
      </c>
      <c r="C8" s="130" t="s">
        <v>129</v>
      </c>
      <c r="D8" s="130"/>
      <c r="E8" s="130"/>
      <c r="F8" s="130"/>
      <c r="G8" s="130"/>
      <c r="H8" s="130"/>
      <c r="I8" s="130"/>
    </row>
    <row r="9" spans="2:9" x14ac:dyDescent="0.2">
      <c r="B9" s="2" t="s">
        <v>3</v>
      </c>
      <c r="C9" s="130" t="s">
        <v>130</v>
      </c>
      <c r="D9" s="130"/>
      <c r="E9" s="130"/>
      <c r="F9" s="130"/>
      <c r="G9" s="130"/>
      <c r="H9" s="130"/>
    </row>
    <row r="10" spans="2:9" x14ac:dyDescent="0.2">
      <c r="B10" s="2" t="s">
        <v>4</v>
      </c>
      <c r="C10" s="131" t="s">
        <v>131</v>
      </c>
      <c r="D10" s="131"/>
      <c r="E10" s="131"/>
      <c r="F10" s="131"/>
      <c r="G10" s="131"/>
      <c r="H10" s="131"/>
    </row>
    <row r="11" spans="2:9" x14ac:dyDescent="0.2">
      <c r="B11" s="30" t="s">
        <v>5</v>
      </c>
      <c r="C11" s="129" t="s">
        <v>132</v>
      </c>
      <c r="D11" s="129"/>
      <c r="E11" s="129"/>
    </row>
  </sheetData>
  <mergeCells count="7">
    <mergeCell ref="C11:E11"/>
    <mergeCell ref="C5:H5"/>
    <mergeCell ref="C6:I6"/>
    <mergeCell ref="C7:H7"/>
    <mergeCell ref="C8:I8"/>
    <mergeCell ref="C9:H9"/>
    <mergeCell ref="C10:H10"/>
  </mergeCells>
  <hyperlinks>
    <hyperlink ref="C5" location="tab_1!A1" display="Bezrobotni zarejestrowani według wieku w 2019 r."/>
    <hyperlink ref="B6" location="tab_2!A1" display="Tablica 2"/>
    <hyperlink ref="C6" location="tab_2!A1" display="Bezrobotni zarejestrowani według poziomu wykształcenia w 2019 r."/>
    <hyperlink ref="B7" location="tab_3!A1" display="Tablica3."/>
    <hyperlink ref="C7" location="tab_3!A1" display="Bezrobotni zarejestrowani według stażu pracy w 2019 r."/>
    <hyperlink ref="B8" location="tab_4!A1" display="Tablica 4."/>
    <hyperlink ref="C8" location="tab_4!A1" display="Bezrobotni zarejestrowani według czasu pozostawania bez pracy w 2019 r."/>
    <hyperlink ref="B9" location="tab_5!A1" display="Tablica 5."/>
    <hyperlink ref="C9" location="tab_5!A1" display="Bezrobotni według wybranych kategorii w 2019 r."/>
    <hyperlink ref="B10" location="tab_6!A1" display="Tablica 6."/>
    <hyperlink ref="B11:E11" location="tab_7!A1" display="Tablica 7."/>
    <hyperlink ref="B5" location="tab_1!A1" display="Tablica 1."/>
    <hyperlink ref="C10:H10" location="tab_6!A1" display="Osoby będące w szczególnej sytuacji na rynku pracy w 2021 r."/>
  </hyperlinks>
  <pageMargins left="0.7" right="0.7" top="1.1437007874015748" bottom="1.1437007874015748" header="0.75" footer="0.75"/>
  <pageSetup paperSize="9" fitToWidth="0" fitToHeight="0" orientation="portrait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workbookViewId="0">
      <selection activeCell="I7" sqref="I7"/>
    </sheetView>
  </sheetViews>
  <sheetFormatPr defaultRowHeight="12.75" x14ac:dyDescent="0.2"/>
  <cols>
    <col min="1" max="1" width="25.7109375" style="1" customWidth="1"/>
    <col min="2" max="7" width="12.7109375" style="1" customWidth="1"/>
    <col min="8" max="8" width="9.7109375" style="1" customWidth="1"/>
    <col min="9" max="9" width="16.28515625" style="1" customWidth="1"/>
    <col min="10" max="11" width="9.7109375" style="1" customWidth="1"/>
    <col min="12" max="12" width="19.140625" style="1" customWidth="1"/>
    <col min="13" max="1020" width="9.7109375" style="1" customWidth="1"/>
    <col min="1021" max="16384" width="9.140625" style="1"/>
  </cols>
  <sheetData>
    <row r="1" spans="1:22" x14ac:dyDescent="0.2">
      <c r="A1" s="132" t="s">
        <v>133</v>
      </c>
      <c r="B1" s="132"/>
      <c r="C1" s="132"/>
      <c r="D1" s="132"/>
      <c r="E1" s="132"/>
      <c r="F1" s="132"/>
    </row>
    <row r="2" spans="1:22" ht="12" customHeight="1" x14ac:dyDescent="0.2">
      <c r="A2" s="133" t="s">
        <v>119</v>
      </c>
      <c r="B2" s="133"/>
    </row>
    <row r="3" spans="1:22" ht="18" customHeight="1" thickBot="1" x14ac:dyDescent="0.25">
      <c r="A3" s="4"/>
      <c r="I3" s="3" t="s">
        <v>0</v>
      </c>
    </row>
    <row r="4" spans="1:22" ht="15" customHeight="1" x14ac:dyDescent="0.2">
      <c r="A4" s="134" t="s">
        <v>123</v>
      </c>
      <c r="B4" s="137" t="s">
        <v>7</v>
      </c>
      <c r="C4" s="140" t="s">
        <v>8</v>
      </c>
      <c r="D4" s="140"/>
      <c r="E4" s="140"/>
      <c r="F4" s="140"/>
      <c r="G4" s="140"/>
    </row>
    <row r="5" spans="1:22" ht="30" customHeight="1" x14ac:dyDescent="0.2">
      <c r="A5" s="135"/>
      <c r="B5" s="138"/>
      <c r="C5" s="141" t="s">
        <v>112</v>
      </c>
      <c r="D5" s="138" t="s">
        <v>9</v>
      </c>
      <c r="E5" s="138" t="s">
        <v>10</v>
      </c>
      <c r="F5" s="138" t="s">
        <v>11</v>
      </c>
      <c r="G5" s="144" t="s">
        <v>12</v>
      </c>
      <c r="K5" s="80"/>
      <c r="L5" s="80"/>
      <c r="M5" s="81"/>
      <c r="N5" s="81"/>
      <c r="O5" s="81"/>
      <c r="P5" s="81"/>
      <c r="Q5" s="81"/>
      <c r="R5" s="81"/>
      <c r="S5" s="44"/>
      <c r="T5" s="44"/>
      <c r="U5" s="44"/>
      <c r="V5" s="44"/>
    </row>
    <row r="6" spans="1:22" ht="15.75" customHeight="1" thickBot="1" x14ac:dyDescent="0.25">
      <c r="A6" s="136"/>
      <c r="B6" s="139"/>
      <c r="C6" s="142"/>
      <c r="D6" s="143"/>
      <c r="E6" s="143"/>
      <c r="F6" s="143"/>
      <c r="G6" s="145"/>
      <c r="K6" s="80"/>
      <c r="L6" s="80"/>
      <c r="M6" s="81"/>
      <c r="N6" s="81"/>
      <c r="O6" s="81"/>
      <c r="P6" s="81"/>
      <c r="Q6" s="81"/>
      <c r="R6" s="81"/>
      <c r="S6" s="44"/>
      <c r="T6" s="44"/>
      <c r="U6" s="44"/>
      <c r="V6" s="44"/>
    </row>
    <row r="7" spans="1:22" ht="15" x14ac:dyDescent="0.25">
      <c r="A7" s="14" t="s">
        <v>13</v>
      </c>
      <c r="B7" s="88">
        <v>39675</v>
      </c>
      <c r="C7" s="89">
        <v>4330</v>
      </c>
      <c r="D7" s="89">
        <v>8652</v>
      </c>
      <c r="E7" s="89">
        <v>10428</v>
      </c>
      <c r="F7" s="89">
        <v>9185</v>
      </c>
      <c r="G7" s="90">
        <v>7080</v>
      </c>
      <c r="H7" s="63"/>
      <c r="K7" s="80"/>
      <c r="L7" s="80"/>
      <c r="M7" s="81"/>
      <c r="N7" s="81"/>
      <c r="O7" s="81"/>
      <c r="P7" s="81"/>
      <c r="Q7" s="81"/>
      <c r="R7" s="81"/>
      <c r="S7" s="44"/>
      <c r="T7" s="75"/>
      <c r="U7" s="77"/>
      <c r="V7" s="77"/>
    </row>
    <row r="8" spans="1:22" ht="15" x14ac:dyDescent="0.2">
      <c r="A8" s="64" t="s">
        <v>14</v>
      </c>
      <c r="B8" s="66">
        <v>9517</v>
      </c>
      <c r="C8" s="66">
        <v>952</v>
      </c>
      <c r="D8" s="66">
        <v>1989</v>
      </c>
      <c r="E8" s="66">
        <v>2477</v>
      </c>
      <c r="F8" s="66">
        <v>2297</v>
      </c>
      <c r="G8" s="61">
        <v>1802</v>
      </c>
      <c r="K8" s="80"/>
      <c r="L8" s="80"/>
      <c r="M8" s="81"/>
      <c r="N8" s="81"/>
      <c r="O8" s="81"/>
      <c r="P8" s="81"/>
      <c r="Q8" s="81"/>
      <c r="R8" s="81"/>
      <c r="S8" s="44"/>
      <c r="T8" s="75"/>
      <c r="U8" s="77"/>
      <c r="V8" s="77"/>
    </row>
    <row r="9" spans="1:22" ht="15" x14ac:dyDescent="0.25">
      <c r="A9" s="15" t="s">
        <v>15</v>
      </c>
      <c r="B9" s="67"/>
      <c r="C9" s="67"/>
      <c r="D9" s="67"/>
      <c r="E9" s="67"/>
      <c r="F9" s="67"/>
      <c r="G9" s="60"/>
      <c r="K9" s="82"/>
      <c r="L9" s="82"/>
      <c r="M9" s="83"/>
      <c r="N9" s="83"/>
      <c r="O9" s="83"/>
      <c r="P9" s="83"/>
      <c r="Q9" s="83"/>
      <c r="R9" s="83"/>
      <c r="S9" s="44"/>
      <c r="T9" s="76"/>
      <c r="U9" s="77"/>
      <c r="V9" s="77"/>
    </row>
    <row r="10" spans="1:22" ht="15" x14ac:dyDescent="0.25">
      <c r="A10" s="65" t="s">
        <v>16</v>
      </c>
      <c r="B10" s="91">
        <v>2383</v>
      </c>
      <c r="C10" s="91">
        <v>248</v>
      </c>
      <c r="D10" s="91">
        <v>538</v>
      </c>
      <c r="E10" s="91">
        <v>635</v>
      </c>
      <c r="F10" s="91">
        <v>551</v>
      </c>
      <c r="G10" s="92">
        <v>411</v>
      </c>
      <c r="H10" s="63"/>
      <c r="K10" s="82"/>
      <c r="L10" s="82"/>
      <c r="M10" s="83"/>
      <c r="N10" s="83"/>
      <c r="O10" s="83"/>
      <c r="P10" s="83"/>
      <c r="Q10" s="83"/>
      <c r="R10" s="83"/>
      <c r="S10" s="44"/>
      <c r="T10" s="76"/>
      <c r="U10" s="77"/>
      <c r="V10" s="77"/>
    </row>
    <row r="11" spans="1:22" ht="15" customHeight="1" x14ac:dyDescent="0.25">
      <c r="A11" s="65" t="s">
        <v>17</v>
      </c>
      <c r="B11" s="93">
        <v>607</v>
      </c>
      <c r="C11" s="93">
        <v>74</v>
      </c>
      <c r="D11" s="93">
        <v>113</v>
      </c>
      <c r="E11" s="93">
        <v>147</v>
      </c>
      <c r="F11" s="93">
        <v>169</v>
      </c>
      <c r="G11" s="94">
        <v>104</v>
      </c>
      <c r="H11" s="63"/>
      <c r="K11" s="78"/>
      <c r="L11" s="78"/>
      <c r="M11" s="79"/>
      <c r="N11" s="79"/>
      <c r="O11" s="79"/>
      <c r="P11" s="79"/>
      <c r="Q11" s="79"/>
      <c r="R11" s="79"/>
      <c r="S11" s="44"/>
      <c r="T11" s="76"/>
      <c r="U11" s="77"/>
      <c r="V11" s="77"/>
    </row>
    <row r="12" spans="1:22" ht="15" x14ac:dyDescent="0.25">
      <c r="A12" s="65" t="s">
        <v>18</v>
      </c>
      <c r="B12" s="93">
        <v>2170</v>
      </c>
      <c r="C12" s="93">
        <v>219</v>
      </c>
      <c r="D12" s="93">
        <v>486</v>
      </c>
      <c r="E12" s="93">
        <v>558</v>
      </c>
      <c r="F12" s="93">
        <v>478</v>
      </c>
      <c r="G12" s="94">
        <v>429</v>
      </c>
      <c r="K12" s="78"/>
      <c r="L12" s="78"/>
      <c r="M12" s="79"/>
      <c r="N12" s="79"/>
      <c r="O12" s="79"/>
      <c r="P12" s="79"/>
      <c r="Q12" s="79"/>
      <c r="R12" s="79"/>
      <c r="S12" s="44"/>
      <c r="T12" s="76"/>
      <c r="U12" s="77"/>
      <c r="V12" s="77"/>
    </row>
    <row r="13" spans="1:22" ht="15" x14ac:dyDescent="0.25">
      <c r="A13" s="65" t="s">
        <v>19</v>
      </c>
      <c r="B13" s="93">
        <v>2089</v>
      </c>
      <c r="C13" s="93">
        <v>243</v>
      </c>
      <c r="D13" s="93">
        <v>451</v>
      </c>
      <c r="E13" s="93">
        <v>526</v>
      </c>
      <c r="F13" s="93">
        <v>487</v>
      </c>
      <c r="G13" s="94">
        <v>382</v>
      </c>
      <c r="K13" s="78"/>
      <c r="L13" s="78"/>
      <c r="M13" s="79"/>
      <c r="N13" s="79"/>
      <c r="O13" s="79"/>
      <c r="P13" s="79"/>
      <c r="Q13" s="79"/>
      <c r="R13" s="79"/>
      <c r="S13" s="44"/>
      <c r="T13" s="76"/>
      <c r="U13" s="77"/>
      <c r="V13" s="77"/>
    </row>
    <row r="14" spans="1:22" ht="15" x14ac:dyDescent="0.25">
      <c r="A14" s="127" t="s">
        <v>20</v>
      </c>
      <c r="B14" s="91">
        <v>2268</v>
      </c>
      <c r="C14" s="91">
        <v>168</v>
      </c>
      <c r="D14" s="91">
        <v>401</v>
      </c>
      <c r="E14" s="91">
        <v>611</v>
      </c>
      <c r="F14" s="91">
        <v>612</v>
      </c>
      <c r="G14" s="92">
        <v>476</v>
      </c>
      <c r="K14" s="78"/>
      <c r="L14" s="78"/>
      <c r="M14" s="79"/>
      <c r="N14" s="79"/>
      <c r="O14" s="79"/>
      <c r="P14" s="79"/>
      <c r="Q14" s="79"/>
      <c r="R14" s="79"/>
      <c r="S14" s="44"/>
      <c r="T14" s="76"/>
      <c r="U14" s="77"/>
      <c r="V14" s="77"/>
    </row>
    <row r="15" spans="1:22" ht="25.5" x14ac:dyDescent="0.25">
      <c r="A15" s="64" t="s">
        <v>105</v>
      </c>
      <c r="B15" s="66">
        <v>13981</v>
      </c>
      <c r="C15" s="66">
        <v>1797</v>
      </c>
      <c r="D15" s="66">
        <v>3205</v>
      </c>
      <c r="E15" s="66">
        <v>3569</v>
      </c>
      <c r="F15" s="66">
        <v>2989</v>
      </c>
      <c r="G15" s="61">
        <v>2421</v>
      </c>
      <c r="K15" s="78"/>
      <c r="L15" s="78"/>
      <c r="M15" s="79"/>
      <c r="N15" s="79"/>
      <c r="O15" s="79"/>
      <c r="P15" s="79"/>
      <c r="Q15" s="79"/>
      <c r="R15" s="79"/>
      <c r="S15" s="44"/>
      <c r="T15" s="75"/>
      <c r="U15" s="77"/>
      <c r="V15" s="77"/>
    </row>
    <row r="16" spans="1:22" ht="15" x14ac:dyDescent="0.25">
      <c r="A16" s="15" t="s">
        <v>15</v>
      </c>
      <c r="B16" s="67"/>
      <c r="C16" s="67"/>
      <c r="D16" s="67"/>
      <c r="E16" s="67"/>
      <c r="F16" s="67"/>
      <c r="G16" s="60"/>
      <c r="K16" s="78"/>
      <c r="L16" s="78"/>
      <c r="M16" s="79"/>
      <c r="N16" s="79"/>
      <c r="O16" s="79"/>
      <c r="P16" s="79"/>
      <c r="Q16" s="79"/>
      <c r="R16" s="79"/>
      <c r="S16" s="44"/>
      <c r="T16" s="76"/>
      <c r="U16" s="77"/>
      <c r="V16" s="77"/>
    </row>
    <row r="17" spans="1:22" ht="15" x14ac:dyDescent="0.25">
      <c r="A17" s="65" t="s">
        <v>21</v>
      </c>
      <c r="B17" s="91">
        <v>1946</v>
      </c>
      <c r="C17" s="91">
        <v>244</v>
      </c>
      <c r="D17" s="91">
        <v>456</v>
      </c>
      <c r="E17" s="91">
        <v>533</v>
      </c>
      <c r="F17" s="91">
        <v>378</v>
      </c>
      <c r="G17" s="92">
        <v>335</v>
      </c>
      <c r="K17" s="78"/>
      <c r="L17" s="78"/>
      <c r="M17" s="79"/>
      <c r="N17" s="79"/>
      <c r="O17" s="79"/>
      <c r="P17" s="79"/>
      <c r="Q17" s="79"/>
      <c r="R17" s="79"/>
      <c r="S17" s="44"/>
      <c r="T17" s="76"/>
      <c r="U17" s="77"/>
      <c r="V17" s="77"/>
    </row>
    <row r="18" spans="1:22" ht="15" x14ac:dyDescent="0.25">
      <c r="A18" s="65" t="s">
        <v>22</v>
      </c>
      <c r="B18" s="93">
        <v>1905</v>
      </c>
      <c r="C18" s="93">
        <v>213</v>
      </c>
      <c r="D18" s="93">
        <v>439</v>
      </c>
      <c r="E18" s="93">
        <v>515</v>
      </c>
      <c r="F18" s="93">
        <v>415</v>
      </c>
      <c r="G18" s="94">
        <v>323</v>
      </c>
      <c r="K18" s="78"/>
      <c r="L18" s="78"/>
      <c r="M18" s="79"/>
      <c r="N18" s="79"/>
      <c r="O18" s="79"/>
      <c r="P18" s="79"/>
      <c r="Q18" s="79"/>
      <c r="R18" s="79"/>
      <c r="S18" s="44"/>
      <c r="T18" s="76"/>
      <c r="U18" s="77"/>
      <c r="V18" s="77"/>
    </row>
    <row r="19" spans="1:22" ht="15" x14ac:dyDescent="0.25">
      <c r="A19" s="65" t="s">
        <v>23</v>
      </c>
      <c r="B19" s="93">
        <v>1449</v>
      </c>
      <c r="C19" s="93">
        <v>180</v>
      </c>
      <c r="D19" s="93">
        <v>341</v>
      </c>
      <c r="E19" s="93">
        <v>365</v>
      </c>
      <c r="F19" s="93">
        <v>290</v>
      </c>
      <c r="G19" s="92">
        <v>273</v>
      </c>
      <c r="K19" s="78"/>
      <c r="L19" s="78"/>
      <c r="M19" s="79"/>
      <c r="N19" s="79"/>
      <c r="O19" s="79"/>
      <c r="P19" s="79"/>
      <c r="Q19" s="79"/>
      <c r="R19" s="79"/>
      <c r="S19" s="44"/>
      <c r="T19" s="76"/>
      <c r="U19" s="77"/>
      <c r="V19" s="77"/>
    </row>
    <row r="20" spans="1:22" ht="15" x14ac:dyDescent="0.25">
      <c r="A20" s="65" t="s">
        <v>24</v>
      </c>
      <c r="B20" s="93">
        <v>1386</v>
      </c>
      <c r="C20" s="93">
        <v>187</v>
      </c>
      <c r="D20" s="93">
        <v>318</v>
      </c>
      <c r="E20" s="93">
        <v>349</v>
      </c>
      <c r="F20" s="93">
        <v>286</v>
      </c>
      <c r="G20" s="94">
        <v>246</v>
      </c>
      <c r="K20" s="78"/>
      <c r="L20" s="78"/>
      <c r="M20" s="79"/>
      <c r="N20" s="79"/>
      <c r="O20" s="79"/>
      <c r="P20" s="79"/>
      <c r="Q20" s="79"/>
      <c r="R20" s="79"/>
      <c r="S20" s="44"/>
      <c r="T20" s="76"/>
      <c r="U20" s="77"/>
      <c r="V20" s="77"/>
    </row>
    <row r="21" spans="1:22" ht="15" x14ac:dyDescent="0.25">
      <c r="A21" s="65" t="s">
        <v>25</v>
      </c>
      <c r="B21" s="93">
        <v>1139</v>
      </c>
      <c r="C21" s="93">
        <v>155</v>
      </c>
      <c r="D21" s="93">
        <v>264</v>
      </c>
      <c r="E21" s="93">
        <v>282</v>
      </c>
      <c r="F21" s="93">
        <v>242</v>
      </c>
      <c r="G21" s="94">
        <v>196</v>
      </c>
      <c r="K21" s="78"/>
      <c r="L21" s="78"/>
      <c r="M21" s="79"/>
      <c r="N21" s="79"/>
      <c r="O21" s="79"/>
      <c r="P21" s="79"/>
      <c r="Q21" s="79"/>
      <c r="R21" s="79"/>
      <c r="S21" s="44"/>
      <c r="T21" s="76"/>
      <c r="U21" s="77"/>
      <c r="V21" s="77"/>
    </row>
    <row r="22" spans="1:22" ht="15" x14ac:dyDescent="0.25">
      <c r="A22" s="65" t="s">
        <v>26</v>
      </c>
      <c r="B22" s="93">
        <v>3074</v>
      </c>
      <c r="C22" s="93">
        <v>397</v>
      </c>
      <c r="D22" s="93">
        <v>730</v>
      </c>
      <c r="E22" s="93">
        <v>749</v>
      </c>
      <c r="F22" s="93">
        <v>657</v>
      </c>
      <c r="G22" s="94">
        <v>541</v>
      </c>
      <c r="K22" s="78"/>
      <c r="L22" s="78"/>
      <c r="M22" s="79"/>
      <c r="N22" s="79"/>
      <c r="O22" s="79"/>
      <c r="P22" s="79"/>
      <c r="Q22" s="79"/>
      <c r="R22" s="79"/>
      <c r="S22" s="44"/>
      <c r="T22" s="76"/>
      <c r="U22" s="77"/>
      <c r="V22" s="77"/>
    </row>
    <row r="23" spans="1:22" ht="15" x14ac:dyDescent="0.25">
      <c r="A23" s="65" t="s">
        <v>27</v>
      </c>
      <c r="B23" s="93">
        <v>1653</v>
      </c>
      <c r="C23" s="93">
        <v>220</v>
      </c>
      <c r="D23" s="93">
        <v>379</v>
      </c>
      <c r="E23" s="93">
        <v>408</v>
      </c>
      <c r="F23" s="93">
        <v>389</v>
      </c>
      <c r="G23" s="94">
        <v>257</v>
      </c>
      <c r="K23" s="78"/>
      <c r="L23" s="78"/>
      <c r="M23" s="79"/>
      <c r="N23" s="79"/>
      <c r="O23" s="79"/>
      <c r="P23" s="79"/>
      <c r="Q23" s="79"/>
      <c r="R23" s="79"/>
      <c r="S23" s="44"/>
      <c r="T23" s="76"/>
      <c r="U23" s="77"/>
      <c r="V23" s="77"/>
    </row>
    <row r="24" spans="1:22" ht="15" x14ac:dyDescent="0.25">
      <c r="A24" s="127" t="s">
        <v>28</v>
      </c>
      <c r="B24" s="93">
        <v>1429</v>
      </c>
      <c r="C24" s="93">
        <v>201</v>
      </c>
      <c r="D24" s="93">
        <v>278</v>
      </c>
      <c r="E24" s="93">
        <v>368</v>
      </c>
      <c r="F24" s="93">
        <v>332</v>
      </c>
      <c r="G24" s="94">
        <v>250</v>
      </c>
      <c r="K24" s="78"/>
      <c r="L24" s="78"/>
      <c r="M24" s="79"/>
      <c r="N24" s="79"/>
      <c r="O24" s="79"/>
      <c r="P24" s="79"/>
      <c r="Q24" s="79"/>
      <c r="R24" s="79"/>
      <c r="S24" s="44"/>
      <c r="T24" s="76"/>
      <c r="U24" s="77"/>
      <c r="V24" s="77"/>
    </row>
    <row r="25" spans="1:22" ht="15" x14ac:dyDescent="0.25">
      <c r="A25" s="64" t="s">
        <v>29</v>
      </c>
      <c r="B25" s="88">
        <v>5915</v>
      </c>
      <c r="C25" s="88">
        <v>407</v>
      </c>
      <c r="D25" s="88">
        <v>1138</v>
      </c>
      <c r="E25" s="88">
        <v>1606</v>
      </c>
      <c r="F25" s="88">
        <v>1616</v>
      </c>
      <c r="G25" s="95">
        <v>1148</v>
      </c>
      <c r="K25" s="78"/>
      <c r="L25" s="78"/>
      <c r="M25" s="79"/>
      <c r="N25" s="79"/>
      <c r="O25" s="79"/>
      <c r="P25" s="79"/>
      <c r="Q25" s="79"/>
      <c r="R25" s="79"/>
      <c r="S25" s="44"/>
      <c r="T25" s="75"/>
      <c r="U25" s="77"/>
      <c r="V25" s="77"/>
    </row>
    <row r="26" spans="1:22" ht="15" x14ac:dyDescent="0.25">
      <c r="A26" s="15" t="s">
        <v>30</v>
      </c>
      <c r="B26" s="67"/>
      <c r="C26" s="67"/>
      <c r="D26" s="67"/>
      <c r="E26" s="67"/>
      <c r="F26" s="67"/>
      <c r="G26" s="60"/>
      <c r="K26" s="78"/>
      <c r="L26" s="78"/>
      <c r="M26" s="79"/>
      <c r="N26" s="79"/>
      <c r="O26" s="79"/>
      <c r="P26" s="79"/>
      <c r="Q26" s="79"/>
      <c r="R26" s="79"/>
      <c r="S26" s="44"/>
      <c r="T26" s="76"/>
      <c r="U26" s="77"/>
      <c r="V26" s="77"/>
    </row>
    <row r="27" spans="1:22" ht="15" x14ac:dyDescent="0.25">
      <c r="A27" s="127" t="s">
        <v>31</v>
      </c>
      <c r="B27" s="91">
        <v>5915</v>
      </c>
      <c r="C27" s="91">
        <v>407</v>
      </c>
      <c r="D27" s="91">
        <v>1138</v>
      </c>
      <c r="E27" s="91">
        <v>1606</v>
      </c>
      <c r="F27" s="91">
        <v>1616</v>
      </c>
      <c r="G27" s="92">
        <v>1148</v>
      </c>
      <c r="K27" s="78"/>
      <c r="L27" s="78"/>
      <c r="M27" s="79"/>
      <c r="N27" s="79"/>
      <c r="O27" s="79"/>
      <c r="P27" s="79"/>
      <c r="Q27" s="79"/>
      <c r="R27" s="79"/>
      <c r="S27" s="44"/>
      <c r="T27" s="76"/>
      <c r="U27" s="77"/>
      <c r="V27" s="77"/>
    </row>
    <row r="28" spans="1:22" ht="15" x14ac:dyDescent="0.25">
      <c r="A28" s="64" t="s">
        <v>32</v>
      </c>
      <c r="B28" s="66">
        <v>10262</v>
      </c>
      <c r="C28" s="66">
        <v>1174</v>
      </c>
      <c r="D28" s="66">
        <v>2320</v>
      </c>
      <c r="E28" s="66">
        <v>2776</v>
      </c>
      <c r="F28" s="66">
        <v>2283</v>
      </c>
      <c r="G28" s="61">
        <v>1709</v>
      </c>
      <c r="K28" s="78"/>
      <c r="L28" s="78"/>
      <c r="M28" s="79"/>
      <c r="N28" s="79"/>
      <c r="O28" s="79"/>
      <c r="P28" s="79"/>
      <c r="Q28" s="79"/>
      <c r="R28" s="79"/>
      <c r="S28" s="44"/>
      <c r="T28" s="75"/>
      <c r="U28" s="77"/>
      <c r="V28" s="77"/>
    </row>
    <row r="29" spans="1:22" ht="15" x14ac:dyDescent="0.25">
      <c r="A29" s="128" t="s">
        <v>15</v>
      </c>
      <c r="B29" s="67"/>
      <c r="C29" s="67"/>
      <c r="D29" s="67"/>
      <c r="E29" s="67"/>
      <c r="F29" s="67"/>
      <c r="G29" s="60"/>
      <c r="K29" s="78"/>
      <c r="L29" s="78"/>
      <c r="M29" s="79"/>
      <c r="N29" s="79"/>
      <c r="O29" s="79"/>
      <c r="P29" s="79"/>
      <c r="Q29" s="79"/>
      <c r="R29" s="79"/>
      <c r="S29" s="44"/>
      <c r="T29" s="76"/>
      <c r="U29" s="77"/>
      <c r="V29" s="77"/>
    </row>
    <row r="30" spans="1:22" ht="15" customHeight="1" x14ac:dyDescent="0.25">
      <c r="A30" s="127" t="s">
        <v>33</v>
      </c>
      <c r="B30" s="96">
        <v>1278</v>
      </c>
      <c r="C30" s="96">
        <v>170</v>
      </c>
      <c r="D30" s="96">
        <v>289</v>
      </c>
      <c r="E30" s="96">
        <v>375</v>
      </c>
      <c r="F30" s="96">
        <v>266</v>
      </c>
      <c r="G30" s="97">
        <v>178</v>
      </c>
      <c r="K30" s="78"/>
      <c r="L30" s="78"/>
      <c r="M30" s="79"/>
      <c r="N30" s="79"/>
      <c r="O30" s="79"/>
      <c r="P30" s="79"/>
      <c r="Q30" s="79"/>
      <c r="R30" s="79"/>
      <c r="S30" s="44"/>
      <c r="T30" s="76"/>
      <c r="U30" s="77"/>
      <c r="V30" s="77"/>
    </row>
    <row r="31" spans="1:22" ht="15" customHeight="1" x14ac:dyDescent="0.2">
      <c r="A31" s="127" t="s">
        <v>34</v>
      </c>
      <c r="B31" s="93">
        <v>1403</v>
      </c>
      <c r="C31" s="93">
        <v>172</v>
      </c>
      <c r="D31" s="93">
        <v>340</v>
      </c>
      <c r="E31" s="93">
        <v>387</v>
      </c>
      <c r="F31" s="93">
        <v>270</v>
      </c>
      <c r="G31" s="94">
        <v>234</v>
      </c>
      <c r="K31" s="44"/>
      <c r="L31" s="44"/>
      <c r="M31" s="44"/>
      <c r="N31" s="44"/>
      <c r="O31" s="44"/>
      <c r="P31" s="44"/>
      <c r="Q31" s="44"/>
      <c r="R31" s="44"/>
      <c r="S31" s="44"/>
      <c r="T31" s="76"/>
      <c r="U31" s="77"/>
      <c r="V31" s="77"/>
    </row>
    <row r="32" spans="1:22" ht="15" customHeight="1" x14ac:dyDescent="0.2">
      <c r="A32" s="127" t="s">
        <v>35</v>
      </c>
      <c r="B32" s="93">
        <v>1571</v>
      </c>
      <c r="C32" s="93">
        <v>214</v>
      </c>
      <c r="D32" s="93">
        <v>351</v>
      </c>
      <c r="E32" s="93">
        <v>390</v>
      </c>
      <c r="F32" s="93">
        <v>340</v>
      </c>
      <c r="G32" s="94">
        <v>276</v>
      </c>
      <c r="K32" s="44"/>
      <c r="L32" s="44"/>
      <c r="M32" s="44"/>
      <c r="N32" s="44"/>
      <c r="O32" s="44"/>
      <c r="P32" s="44"/>
      <c r="Q32" s="44"/>
      <c r="R32" s="44"/>
      <c r="S32" s="44"/>
      <c r="T32" s="76"/>
      <c r="U32" s="77"/>
      <c r="V32" s="77"/>
    </row>
    <row r="33" spans="1:22" ht="15" customHeight="1" x14ac:dyDescent="0.2">
      <c r="A33" s="127" t="s">
        <v>36</v>
      </c>
      <c r="B33" s="93">
        <v>1724</v>
      </c>
      <c r="C33" s="93">
        <v>191</v>
      </c>
      <c r="D33" s="93">
        <v>360</v>
      </c>
      <c r="E33" s="93">
        <v>493</v>
      </c>
      <c r="F33" s="93">
        <v>370</v>
      </c>
      <c r="G33" s="94">
        <v>310</v>
      </c>
      <c r="K33" s="44"/>
      <c r="L33" s="44"/>
      <c r="M33" s="44"/>
      <c r="N33" s="44"/>
      <c r="O33" s="44"/>
      <c r="P33" s="44"/>
      <c r="Q33" s="44"/>
      <c r="R33" s="44"/>
      <c r="S33" s="44"/>
      <c r="T33" s="76"/>
      <c r="U33" s="77"/>
      <c r="V33" s="77"/>
    </row>
    <row r="34" spans="1:22" ht="15" customHeight="1" x14ac:dyDescent="0.2">
      <c r="A34" s="127" t="s">
        <v>37</v>
      </c>
      <c r="B34" s="93">
        <v>1151</v>
      </c>
      <c r="C34" s="93">
        <v>120</v>
      </c>
      <c r="D34" s="93">
        <v>251</v>
      </c>
      <c r="E34" s="93">
        <v>325</v>
      </c>
      <c r="F34" s="93">
        <v>266</v>
      </c>
      <c r="G34" s="94">
        <v>189</v>
      </c>
      <c r="K34" s="44"/>
      <c r="L34" s="44"/>
      <c r="M34" s="44"/>
      <c r="N34" s="44"/>
      <c r="O34" s="44"/>
      <c r="P34" s="44"/>
      <c r="Q34" s="44"/>
      <c r="R34" s="44"/>
      <c r="S34" s="44"/>
      <c r="T34" s="76"/>
      <c r="U34" s="77"/>
      <c r="V34" s="77"/>
    </row>
    <row r="35" spans="1:22" ht="15" customHeight="1" x14ac:dyDescent="0.2">
      <c r="A35" s="127" t="s">
        <v>38</v>
      </c>
      <c r="B35" s="93">
        <v>2550</v>
      </c>
      <c r="C35" s="93">
        <v>272</v>
      </c>
      <c r="D35" s="93">
        <v>638</v>
      </c>
      <c r="E35" s="93">
        <v>648</v>
      </c>
      <c r="F35" s="93">
        <v>617</v>
      </c>
      <c r="G35" s="94">
        <v>375</v>
      </c>
      <c r="K35" s="44"/>
      <c r="L35" s="44"/>
      <c r="M35" s="44"/>
      <c r="N35" s="44"/>
      <c r="O35" s="44"/>
      <c r="P35" s="44"/>
      <c r="Q35" s="44"/>
      <c r="R35" s="44"/>
      <c r="S35" s="44"/>
      <c r="T35" s="76"/>
      <c r="U35" s="77"/>
      <c r="V35" s="77"/>
    </row>
    <row r="36" spans="1:22" ht="15" customHeight="1" x14ac:dyDescent="0.2">
      <c r="A36" s="127" t="s">
        <v>39</v>
      </c>
      <c r="B36" s="93">
        <v>585</v>
      </c>
      <c r="C36" s="93">
        <v>35</v>
      </c>
      <c r="D36" s="93">
        <v>91</v>
      </c>
      <c r="E36" s="93">
        <v>158</v>
      </c>
      <c r="F36" s="93">
        <v>154</v>
      </c>
      <c r="G36" s="94">
        <v>147</v>
      </c>
      <c r="K36" s="44"/>
      <c r="L36" s="44"/>
      <c r="M36" s="44"/>
      <c r="N36" s="44"/>
      <c r="O36" s="44"/>
      <c r="P36" s="44"/>
      <c r="Q36" s="44"/>
      <c r="R36" s="44"/>
      <c r="S36" s="44"/>
      <c r="T36" s="76"/>
      <c r="U36" s="77"/>
      <c r="V36" s="77"/>
    </row>
  </sheetData>
  <mergeCells count="10">
    <mergeCell ref="A1:F1"/>
    <mergeCell ref="A2:B2"/>
    <mergeCell ref="A4:A6"/>
    <mergeCell ref="B4:B6"/>
    <mergeCell ref="C4:G4"/>
    <mergeCell ref="C5:C6"/>
    <mergeCell ref="D5:D6"/>
    <mergeCell ref="E5:E6"/>
    <mergeCell ref="F5:F6"/>
    <mergeCell ref="G5:G6"/>
  </mergeCells>
  <hyperlinks>
    <hyperlink ref="I3" location="SPIS__TABLIC!A1" display="SPIS TABLIC"/>
  </hyperlinks>
  <pageMargins left="0.7" right="0.7" top="1.1437007874015748" bottom="1.1437007874015748" header="0.75" footer="0.75"/>
  <pageSetup paperSize="9" fitToWidth="0" fitToHeight="0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>
      <selection activeCell="J14" sqref="J14"/>
    </sheetView>
  </sheetViews>
  <sheetFormatPr defaultRowHeight="12.75" x14ac:dyDescent="0.2"/>
  <cols>
    <col min="1" max="1" width="25.7109375" style="1" customWidth="1"/>
    <col min="2" max="7" width="17.85546875" style="1" customWidth="1"/>
    <col min="8" max="8" width="9.7109375" style="1" customWidth="1"/>
    <col min="9" max="9" width="16.7109375" style="1" customWidth="1"/>
    <col min="10" max="10" width="9.7109375" style="1" customWidth="1"/>
    <col min="11" max="11" width="15.85546875" style="1" customWidth="1"/>
    <col min="12" max="1021" width="9.7109375" style="1" customWidth="1"/>
    <col min="1022" max="16384" width="9.140625" style="1"/>
  </cols>
  <sheetData>
    <row r="1" spans="1:17" x14ac:dyDescent="0.2">
      <c r="A1" s="132" t="s">
        <v>134</v>
      </c>
      <c r="B1" s="132"/>
      <c r="C1" s="132"/>
      <c r="D1" s="132"/>
      <c r="E1" s="132"/>
    </row>
    <row r="2" spans="1:17" x14ac:dyDescent="0.2">
      <c r="A2" s="133" t="s">
        <v>119</v>
      </c>
      <c r="B2" s="133"/>
    </row>
    <row r="3" spans="1:17" ht="13.5" thickBot="1" x14ac:dyDescent="0.25">
      <c r="I3" s="3" t="s">
        <v>0</v>
      </c>
    </row>
    <row r="4" spans="1:17" ht="15" customHeight="1" x14ac:dyDescent="0.2">
      <c r="A4" s="134" t="s">
        <v>123</v>
      </c>
      <c r="B4" s="137" t="s">
        <v>7</v>
      </c>
      <c r="C4" s="140" t="s">
        <v>40</v>
      </c>
      <c r="D4" s="140"/>
      <c r="E4" s="140"/>
      <c r="F4" s="140"/>
      <c r="G4" s="140"/>
    </row>
    <row r="5" spans="1:17" ht="51.75" thickBot="1" x14ac:dyDescent="0.25">
      <c r="A5" s="136"/>
      <c r="B5" s="139"/>
      <c r="C5" s="33" t="s">
        <v>41</v>
      </c>
      <c r="D5" s="33" t="s">
        <v>125</v>
      </c>
      <c r="E5" s="33" t="s">
        <v>42</v>
      </c>
      <c r="F5" s="33" t="s">
        <v>121</v>
      </c>
      <c r="G5" s="34" t="s">
        <v>43</v>
      </c>
      <c r="J5" s="85"/>
      <c r="K5" s="85"/>
      <c r="L5" s="84"/>
      <c r="M5" s="84"/>
      <c r="N5" s="84"/>
      <c r="O5" s="84"/>
      <c r="P5" s="84"/>
      <c r="Q5" s="84"/>
    </row>
    <row r="6" spans="1:17" ht="15" customHeight="1" x14ac:dyDescent="0.2">
      <c r="A6" s="17" t="s">
        <v>13</v>
      </c>
      <c r="B6" s="95">
        <v>39675</v>
      </c>
      <c r="C6" s="99">
        <v>4754</v>
      </c>
      <c r="D6" s="99">
        <v>7405</v>
      </c>
      <c r="E6" s="99">
        <v>5378</v>
      </c>
      <c r="F6" s="99">
        <v>9712</v>
      </c>
      <c r="G6" s="100">
        <v>12426</v>
      </c>
      <c r="J6" s="85"/>
      <c r="K6" s="85"/>
      <c r="L6" s="84"/>
      <c r="M6" s="84"/>
      <c r="N6" s="84"/>
      <c r="O6" s="84"/>
      <c r="P6" s="84"/>
      <c r="Q6" s="84"/>
    </row>
    <row r="7" spans="1:17" ht="15" customHeight="1" x14ac:dyDescent="0.2">
      <c r="A7" s="5" t="s">
        <v>14</v>
      </c>
      <c r="B7" s="101">
        <v>9517</v>
      </c>
      <c r="C7" s="102">
        <v>1004</v>
      </c>
      <c r="D7" s="102">
        <v>1685</v>
      </c>
      <c r="E7" s="102">
        <v>1191</v>
      </c>
      <c r="F7" s="102">
        <v>2324</v>
      </c>
      <c r="G7" s="61">
        <v>3313</v>
      </c>
      <c r="J7" s="85"/>
      <c r="K7" s="85"/>
      <c r="L7" s="84"/>
      <c r="M7" s="84"/>
      <c r="N7" s="84"/>
      <c r="O7" s="84"/>
      <c r="P7" s="84"/>
      <c r="Q7" s="84"/>
    </row>
    <row r="8" spans="1:17" ht="15" customHeight="1" x14ac:dyDescent="0.2">
      <c r="A8" s="15" t="s">
        <v>15</v>
      </c>
      <c r="B8" s="103"/>
      <c r="C8" s="104"/>
      <c r="D8" s="104"/>
      <c r="E8" s="104"/>
      <c r="F8" s="104"/>
      <c r="G8" s="60"/>
      <c r="J8" s="85"/>
      <c r="K8" s="85"/>
      <c r="L8" s="84"/>
      <c r="M8" s="84"/>
      <c r="N8" s="84"/>
      <c r="O8" s="84"/>
      <c r="P8" s="84"/>
      <c r="Q8" s="84"/>
    </row>
    <row r="9" spans="1:17" ht="15" customHeight="1" x14ac:dyDescent="0.25">
      <c r="A9" s="7" t="s">
        <v>16</v>
      </c>
      <c r="B9" s="104">
        <v>2383</v>
      </c>
      <c r="C9" s="104">
        <v>136</v>
      </c>
      <c r="D9" s="104">
        <v>406</v>
      </c>
      <c r="E9" s="104">
        <v>284</v>
      </c>
      <c r="F9" s="104">
        <v>592</v>
      </c>
      <c r="G9" s="103">
        <v>965</v>
      </c>
      <c r="J9" s="82"/>
      <c r="K9" s="82"/>
      <c r="L9" s="83"/>
      <c r="M9" s="83"/>
      <c r="N9" s="83"/>
      <c r="O9" s="83"/>
      <c r="P9" s="83"/>
      <c r="Q9" s="83"/>
    </row>
    <row r="10" spans="1:17" ht="15" customHeight="1" x14ac:dyDescent="0.25">
      <c r="A10" s="7" t="s">
        <v>17</v>
      </c>
      <c r="B10" s="104">
        <v>607</v>
      </c>
      <c r="C10" s="104">
        <v>108</v>
      </c>
      <c r="D10" s="104">
        <v>160</v>
      </c>
      <c r="E10" s="104">
        <v>85</v>
      </c>
      <c r="F10" s="104">
        <v>120</v>
      </c>
      <c r="G10" s="103">
        <v>134</v>
      </c>
      <c r="J10" s="82"/>
      <c r="K10" s="82"/>
      <c r="L10" s="83"/>
      <c r="M10" s="83"/>
      <c r="N10" s="83"/>
      <c r="O10" s="83"/>
      <c r="P10" s="83"/>
      <c r="Q10" s="83"/>
    </row>
    <row r="11" spans="1:17" ht="15" customHeight="1" x14ac:dyDescent="0.25">
      <c r="A11" s="7" t="s">
        <v>18</v>
      </c>
      <c r="B11" s="104">
        <v>2170</v>
      </c>
      <c r="C11" s="104">
        <v>194</v>
      </c>
      <c r="D11" s="104">
        <v>331</v>
      </c>
      <c r="E11" s="104">
        <v>271</v>
      </c>
      <c r="F11" s="104">
        <v>557</v>
      </c>
      <c r="G11" s="103">
        <v>817</v>
      </c>
      <c r="J11" s="82"/>
      <c r="K11" s="82"/>
      <c r="L11" s="83"/>
      <c r="M11" s="83"/>
      <c r="N11" s="83"/>
      <c r="O11" s="83"/>
      <c r="P11" s="83"/>
      <c r="Q11" s="83"/>
    </row>
    <row r="12" spans="1:17" ht="15" customHeight="1" x14ac:dyDescent="0.25">
      <c r="A12" s="7" t="s">
        <v>19</v>
      </c>
      <c r="B12" s="104">
        <v>2089</v>
      </c>
      <c r="C12" s="104">
        <v>152</v>
      </c>
      <c r="D12" s="104">
        <v>381</v>
      </c>
      <c r="E12" s="104">
        <v>246</v>
      </c>
      <c r="F12" s="104">
        <v>631</v>
      </c>
      <c r="G12" s="103">
        <v>679</v>
      </c>
      <c r="J12" s="82"/>
      <c r="K12" s="82"/>
      <c r="L12" s="83"/>
      <c r="M12" s="83"/>
      <c r="N12" s="83"/>
      <c r="O12" s="83"/>
      <c r="P12" s="83"/>
      <c r="Q12" s="83"/>
    </row>
    <row r="13" spans="1:17" ht="15" customHeight="1" x14ac:dyDescent="0.25">
      <c r="A13" s="7" t="s">
        <v>20</v>
      </c>
      <c r="B13" s="104">
        <v>2268</v>
      </c>
      <c r="C13" s="104">
        <v>414</v>
      </c>
      <c r="D13" s="104">
        <v>407</v>
      </c>
      <c r="E13" s="104">
        <v>305</v>
      </c>
      <c r="F13" s="104">
        <v>424</v>
      </c>
      <c r="G13" s="103">
        <v>718</v>
      </c>
      <c r="J13" s="82"/>
      <c r="K13" s="82"/>
      <c r="L13" s="83"/>
      <c r="M13" s="83"/>
      <c r="N13" s="83"/>
      <c r="O13" s="83"/>
      <c r="P13" s="83"/>
      <c r="Q13" s="83"/>
    </row>
    <row r="14" spans="1:17" ht="25.5" x14ac:dyDescent="0.25">
      <c r="A14" s="5" t="s">
        <v>105</v>
      </c>
      <c r="B14" s="102">
        <v>13981</v>
      </c>
      <c r="C14" s="102">
        <v>1023</v>
      </c>
      <c r="D14" s="102">
        <v>2725</v>
      </c>
      <c r="E14" s="102">
        <v>1784</v>
      </c>
      <c r="F14" s="102">
        <v>3747</v>
      </c>
      <c r="G14" s="101">
        <v>4702</v>
      </c>
      <c r="J14" s="82"/>
      <c r="K14" s="82"/>
      <c r="L14" s="83"/>
      <c r="M14" s="83"/>
      <c r="N14" s="83"/>
      <c r="O14" s="83"/>
      <c r="P14" s="83"/>
      <c r="Q14" s="83"/>
    </row>
    <row r="15" spans="1:17" ht="15" customHeight="1" x14ac:dyDescent="0.25">
      <c r="A15" s="15" t="s">
        <v>15</v>
      </c>
      <c r="B15" s="104"/>
      <c r="C15" s="104"/>
      <c r="D15" s="104"/>
      <c r="E15" s="104"/>
      <c r="F15" s="104"/>
      <c r="G15" s="103"/>
      <c r="J15" s="82"/>
      <c r="K15" s="82"/>
      <c r="L15" s="83"/>
      <c r="M15" s="83"/>
      <c r="N15" s="83"/>
      <c r="O15" s="83"/>
      <c r="P15" s="83"/>
      <c r="Q15" s="83"/>
    </row>
    <row r="16" spans="1:17" ht="15" customHeight="1" x14ac:dyDescent="0.25">
      <c r="A16" s="126" t="s">
        <v>21</v>
      </c>
      <c r="B16" s="104">
        <v>1946</v>
      </c>
      <c r="C16" s="104">
        <v>119</v>
      </c>
      <c r="D16" s="104">
        <v>332</v>
      </c>
      <c r="E16" s="104">
        <v>260</v>
      </c>
      <c r="F16" s="104">
        <v>515</v>
      </c>
      <c r="G16" s="103">
        <v>720</v>
      </c>
      <c r="J16" s="82"/>
      <c r="K16" s="82"/>
      <c r="L16" s="83"/>
      <c r="M16" s="83"/>
      <c r="N16" s="83"/>
      <c r="O16" s="83"/>
      <c r="P16" s="83"/>
      <c r="Q16" s="83"/>
    </row>
    <row r="17" spans="1:17" ht="15" customHeight="1" x14ac:dyDescent="0.25">
      <c r="A17" s="126" t="s">
        <v>22</v>
      </c>
      <c r="B17" s="104">
        <v>1905</v>
      </c>
      <c r="C17" s="104">
        <v>123</v>
      </c>
      <c r="D17" s="104">
        <v>327</v>
      </c>
      <c r="E17" s="104">
        <v>234</v>
      </c>
      <c r="F17" s="104">
        <v>602</v>
      </c>
      <c r="G17" s="103">
        <v>619</v>
      </c>
      <c r="J17" s="82"/>
      <c r="K17" s="82"/>
      <c r="L17" s="83"/>
      <c r="M17" s="83"/>
      <c r="N17" s="83"/>
      <c r="O17" s="83"/>
      <c r="P17" s="83"/>
      <c r="Q17" s="83"/>
    </row>
    <row r="18" spans="1:17" ht="15" customHeight="1" x14ac:dyDescent="0.25">
      <c r="A18" s="126" t="s">
        <v>23</v>
      </c>
      <c r="B18" s="104">
        <v>1449</v>
      </c>
      <c r="C18" s="104">
        <v>90</v>
      </c>
      <c r="D18" s="104">
        <v>180</v>
      </c>
      <c r="E18" s="104">
        <v>206</v>
      </c>
      <c r="F18" s="104">
        <v>435</v>
      </c>
      <c r="G18" s="103">
        <v>538</v>
      </c>
      <c r="J18" s="82"/>
      <c r="K18" s="82"/>
      <c r="L18" s="83"/>
      <c r="M18" s="83"/>
      <c r="N18" s="83"/>
      <c r="O18" s="83"/>
      <c r="P18" s="83"/>
      <c r="Q18" s="83"/>
    </row>
    <row r="19" spans="1:17" ht="15" customHeight="1" x14ac:dyDescent="0.25">
      <c r="A19" s="7" t="s">
        <v>24</v>
      </c>
      <c r="B19" s="104">
        <v>1386</v>
      </c>
      <c r="C19" s="104">
        <v>120</v>
      </c>
      <c r="D19" s="104">
        <v>299</v>
      </c>
      <c r="E19" s="104">
        <v>167</v>
      </c>
      <c r="F19" s="104">
        <v>337</v>
      </c>
      <c r="G19" s="103">
        <v>463</v>
      </c>
      <c r="J19" s="82"/>
      <c r="K19" s="82"/>
      <c r="L19" s="83"/>
      <c r="M19" s="83"/>
      <c r="N19" s="83"/>
      <c r="O19" s="83"/>
      <c r="P19" s="83"/>
      <c r="Q19" s="83"/>
    </row>
    <row r="20" spans="1:17" ht="15" customHeight="1" x14ac:dyDescent="0.25">
      <c r="A20" s="7" t="s">
        <v>25</v>
      </c>
      <c r="B20" s="104">
        <v>1139</v>
      </c>
      <c r="C20" s="104">
        <v>78</v>
      </c>
      <c r="D20" s="104">
        <v>263</v>
      </c>
      <c r="E20" s="104">
        <v>152</v>
      </c>
      <c r="F20" s="104">
        <v>308</v>
      </c>
      <c r="G20" s="103">
        <v>338</v>
      </c>
      <c r="J20" s="82"/>
      <c r="K20" s="82"/>
      <c r="L20" s="83"/>
      <c r="M20" s="83"/>
      <c r="N20" s="83"/>
      <c r="O20" s="83"/>
      <c r="P20" s="83"/>
      <c r="Q20" s="83"/>
    </row>
    <row r="21" spans="1:17" ht="15" customHeight="1" x14ac:dyDescent="0.25">
      <c r="A21" s="7" t="s">
        <v>26</v>
      </c>
      <c r="B21" s="104">
        <v>3074</v>
      </c>
      <c r="C21" s="104">
        <v>275</v>
      </c>
      <c r="D21" s="104">
        <v>664</v>
      </c>
      <c r="E21" s="104">
        <v>420</v>
      </c>
      <c r="F21" s="104">
        <v>689</v>
      </c>
      <c r="G21" s="103">
        <v>1026</v>
      </c>
      <c r="J21" s="82"/>
      <c r="K21" s="82"/>
      <c r="L21" s="83"/>
      <c r="M21" s="83"/>
      <c r="N21" s="83"/>
      <c r="O21" s="83"/>
      <c r="P21" s="83"/>
      <c r="Q21" s="83"/>
    </row>
    <row r="22" spans="1:17" ht="15" customHeight="1" x14ac:dyDescent="0.25">
      <c r="A22" s="7" t="s">
        <v>27</v>
      </c>
      <c r="B22" s="104">
        <v>1653</v>
      </c>
      <c r="C22" s="104">
        <v>99</v>
      </c>
      <c r="D22" s="104">
        <v>347</v>
      </c>
      <c r="E22" s="104">
        <v>185</v>
      </c>
      <c r="F22" s="104">
        <v>504</v>
      </c>
      <c r="G22" s="103">
        <v>518</v>
      </c>
      <c r="J22" s="82"/>
      <c r="K22" s="82"/>
      <c r="L22" s="83"/>
      <c r="M22" s="83"/>
      <c r="N22" s="83"/>
      <c r="O22" s="83"/>
      <c r="P22" s="83"/>
      <c r="Q22" s="83"/>
    </row>
    <row r="23" spans="1:17" ht="15" customHeight="1" x14ac:dyDescent="0.25">
      <c r="A23" s="7" t="s">
        <v>28</v>
      </c>
      <c r="B23" s="104">
        <v>1429</v>
      </c>
      <c r="C23" s="104">
        <v>119</v>
      </c>
      <c r="D23" s="104">
        <v>313</v>
      </c>
      <c r="E23" s="104">
        <v>160</v>
      </c>
      <c r="F23" s="104">
        <v>357</v>
      </c>
      <c r="G23" s="103">
        <v>480</v>
      </c>
      <c r="J23" s="82"/>
      <c r="K23" s="82"/>
      <c r="L23" s="83"/>
      <c r="M23" s="83"/>
      <c r="N23" s="83"/>
      <c r="O23" s="83"/>
      <c r="P23" s="83"/>
      <c r="Q23" s="83"/>
    </row>
    <row r="24" spans="1:17" ht="15" customHeight="1" x14ac:dyDescent="0.25">
      <c r="A24" s="5" t="s">
        <v>29</v>
      </c>
      <c r="B24" s="102">
        <v>5915</v>
      </c>
      <c r="C24" s="102">
        <v>1482</v>
      </c>
      <c r="D24" s="102">
        <v>1137</v>
      </c>
      <c r="E24" s="102">
        <v>836</v>
      </c>
      <c r="F24" s="102">
        <v>1226</v>
      </c>
      <c r="G24" s="101">
        <v>1234</v>
      </c>
      <c r="J24" s="82"/>
      <c r="K24" s="82"/>
      <c r="L24" s="83"/>
      <c r="M24" s="83"/>
      <c r="N24" s="83"/>
      <c r="O24" s="83"/>
      <c r="P24" s="83"/>
      <c r="Q24" s="83"/>
    </row>
    <row r="25" spans="1:17" ht="15" customHeight="1" x14ac:dyDescent="0.25">
      <c r="A25" s="15" t="s">
        <v>30</v>
      </c>
      <c r="B25" s="104"/>
      <c r="C25" s="104"/>
      <c r="D25" s="104"/>
      <c r="E25" s="104"/>
      <c r="F25" s="104"/>
      <c r="G25" s="103"/>
      <c r="J25" s="82"/>
      <c r="K25" s="82"/>
      <c r="L25" s="83"/>
      <c r="M25" s="83"/>
      <c r="N25" s="83"/>
      <c r="O25" s="83"/>
      <c r="P25" s="83"/>
      <c r="Q25" s="83"/>
    </row>
    <row r="26" spans="1:17" ht="15" customHeight="1" x14ac:dyDescent="0.25">
      <c r="A26" s="7" t="s">
        <v>31</v>
      </c>
      <c r="B26" s="104">
        <v>5915</v>
      </c>
      <c r="C26" s="104">
        <v>1482</v>
      </c>
      <c r="D26" s="104">
        <v>1137</v>
      </c>
      <c r="E26" s="104">
        <v>836</v>
      </c>
      <c r="F26" s="104">
        <v>1226</v>
      </c>
      <c r="G26" s="103">
        <v>1234</v>
      </c>
      <c r="J26" s="82"/>
      <c r="K26" s="82"/>
      <c r="L26" s="83"/>
      <c r="M26" s="83"/>
      <c r="N26" s="83"/>
      <c r="O26" s="83"/>
      <c r="P26" s="83"/>
      <c r="Q26" s="83"/>
    </row>
    <row r="27" spans="1:17" ht="15" customHeight="1" x14ac:dyDescent="0.25">
      <c r="A27" s="5" t="s">
        <v>32</v>
      </c>
      <c r="B27" s="102">
        <v>10262</v>
      </c>
      <c r="C27" s="102">
        <v>1245</v>
      </c>
      <c r="D27" s="102">
        <v>1858</v>
      </c>
      <c r="E27" s="102">
        <v>1567</v>
      </c>
      <c r="F27" s="102">
        <v>2415</v>
      </c>
      <c r="G27" s="101">
        <v>3177</v>
      </c>
      <c r="J27" s="82"/>
      <c r="K27" s="82"/>
      <c r="L27" s="83"/>
      <c r="M27" s="83"/>
      <c r="N27" s="83"/>
      <c r="O27" s="83"/>
      <c r="P27" s="83"/>
      <c r="Q27" s="83"/>
    </row>
    <row r="28" spans="1:17" ht="15" customHeight="1" x14ac:dyDescent="0.25">
      <c r="A28" s="15" t="s">
        <v>15</v>
      </c>
      <c r="B28" s="104"/>
      <c r="C28" s="104"/>
      <c r="D28" s="104"/>
      <c r="E28" s="104"/>
      <c r="F28" s="104"/>
      <c r="G28" s="103"/>
      <c r="J28" s="82"/>
      <c r="K28" s="82"/>
      <c r="L28" s="83"/>
      <c r="M28" s="83"/>
      <c r="N28" s="83"/>
      <c r="O28" s="83"/>
      <c r="P28" s="83"/>
      <c r="Q28" s="83"/>
    </row>
    <row r="29" spans="1:17" ht="15" customHeight="1" x14ac:dyDescent="0.25">
      <c r="A29" s="7" t="s">
        <v>33</v>
      </c>
      <c r="B29" s="104">
        <v>1278</v>
      </c>
      <c r="C29" s="104">
        <v>144</v>
      </c>
      <c r="D29" s="104">
        <v>201</v>
      </c>
      <c r="E29" s="104">
        <v>190</v>
      </c>
      <c r="F29" s="104">
        <v>301</v>
      </c>
      <c r="G29" s="103">
        <v>442</v>
      </c>
      <c r="J29" s="82"/>
      <c r="K29" s="82"/>
      <c r="L29" s="83"/>
      <c r="M29" s="83"/>
      <c r="N29" s="83"/>
      <c r="O29" s="83"/>
      <c r="P29" s="83"/>
      <c r="Q29" s="83"/>
    </row>
    <row r="30" spans="1:17" ht="15" customHeight="1" x14ac:dyDescent="0.25">
      <c r="A30" s="7" t="s">
        <v>34</v>
      </c>
      <c r="B30" s="104">
        <v>1403</v>
      </c>
      <c r="C30" s="104">
        <v>153</v>
      </c>
      <c r="D30" s="104">
        <v>220</v>
      </c>
      <c r="E30" s="104">
        <v>254</v>
      </c>
      <c r="F30" s="104">
        <v>394</v>
      </c>
      <c r="G30" s="103">
        <v>382</v>
      </c>
      <c r="J30" s="82"/>
      <c r="K30" s="82"/>
      <c r="L30" s="83"/>
      <c r="M30" s="83"/>
      <c r="N30" s="83"/>
      <c r="O30" s="83"/>
      <c r="P30" s="83"/>
      <c r="Q30" s="83"/>
    </row>
    <row r="31" spans="1:17" ht="15" customHeight="1" x14ac:dyDescent="0.2">
      <c r="A31" s="7" t="s">
        <v>35</v>
      </c>
      <c r="B31" s="104">
        <v>1571</v>
      </c>
      <c r="C31" s="104">
        <v>129</v>
      </c>
      <c r="D31" s="104">
        <v>265</v>
      </c>
      <c r="E31" s="104">
        <v>200</v>
      </c>
      <c r="F31" s="104">
        <v>425</v>
      </c>
      <c r="G31" s="103">
        <v>552</v>
      </c>
    </row>
    <row r="32" spans="1:17" ht="15" customHeight="1" x14ac:dyDescent="0.2">
      <c r="A32" s="7" t="s">
        <v>36</v>
      </c>
      <c r="B32" s="104">
        <v>1724</v>
      </c>
      <c r="C32" s="104">
        <v>171</v>
      </c>
      <c r="D32" s="104">
        <v>317</v>
      </c>
      <c r="E32" s="104">
        <v>284</v>
      </c>
      <c r="F32" s="104">
        <v>375</v>
      </c>
      <c r="G32" s="103">
        <v>577</v>
      </c>
    </row>
    <row r="33" spans="1:7" ht="15" customHeight="1" x14ac:dyDescent="0.2">
      <c r="A33" s="7" t="s">
        <v>37</v>
      </c>
      <c r="B33" s="104">
        <v>1151</v>
      </c>
      <c r="C33" s="104">
        <v>214</v>
      </c>
      <c r="D33" s="104">
        <v>190</v>
      </c>
      <c r="E33" s="104">
        <v>165</v>
      </c>
      <c r="F33" s="104">
        <v>208</v>
      </c>
      <c r="G33" s="103">
        <v>374</v>
      </c>
    </row>
    <row r="34" spans="1:7" ht="15" customHeight="1" x14ac:dyDescent="0.2">
      <c r="A34" s="7" t="s">
        <v>38</v>
      </c>
      <c r="B34" s="104">
        <v>2550</v>
      </c>
      <c r="C34" s="104">
        <v>353</v>
      </c>
      <c r="D34" s="104">
        <v>559</v>
      </c>
      <c r="E34" s="104">
        <v>410</v>
      </c>
      <c r="F34" s="104">
        <v>576</v>
      </c>
      <c r="G34" s="103">
        <v>652</v>
      </c>
    </row>
    <row r="35" spans="1:7" ht="15" customHeight="1" x14ac:dyDescent="0.2">
      <c r="A35" s="7" t="s">
        <v>39</v>
      </c>
      <c r="B35" s="104">
        <v>585</v>
      </c>
      <c r="C35" s="104">
        <v>81</v>
      </c>
      <c r="D35" s="104">
        <v>106</v>
      </c>
      <c r="E35" s="104">
        <v>64</v>
      </c>
      <c r="F35" s="104">
        <v>136</v>
      </c>
      <c r="G35" s="103">
        <v>198</v>
      </c>
    </row>
  </sheetData>
  <mergeCells count="5">
    <mergeCell ref="A1:E1"/>
    <mergeCell ref="A2:B2"/>
    <mergeCell ref="A4:A5"/>
    <mergeCell ref="B4:B5"/>
    <mergeCell ref="C4:G4"/>
  </mergeCells>
  <hyperlinks>
    <hyperlink ref="I3" location="SPIS__TABLIC!A1" display="SPIS TABLIC"/>
  </hyperlinks>
  <pageMargins left="0.31535433070866137" right="0.31535433070866137" top="1.1417322834645669" bottom="1.1417322834645669" header="0.74803149606299213" footer="0.74803149606299213"/>
  <pageSetup paperSize="9" fitToWidth="0" fitToHeight="0" orientation="portrait" horizont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workbookViewId="0">
      <selection activeCell="L22" sqref="L22"/>
    </sheetView>
  </sheetViews>
  <sheetFormatPr defaultRowHeight="12.75" x14ac:dyDescent="0.2"/>
  <cols>
    <col min="1" max="1" width="25.7109375" style="1" customWidth="1"/>
    <col min="2" max="9" width="14.7109375" style="1" customWidth="1"/>
    <col min="10" max="10" width="9.7109375" style="1" customWidth="1"/>
    <col min="11" max="11" width="16.7109375" style="1" customWidth="1"/>
    <col min="12" max="12" width="9.42578125" style="1" customWidth="1"/>
    <col min="13" max="13" width="22.28515625" style="1" customWidth="1"/>
    <col min="14" max="1020" width="9.7109375" style="1" customWidth="1"/>
    <col min="1021" max="16384" width="9.140625" style="1"/>
  </cols>
  <sheetData>
    <row r="1" spans="1:21" x14ac:dyDescent="0.2">
      <c r="A1" s="132" t="s">
        <v>135</v>
      </c>
      <c r="B1" s="132"/>
      <c r="C1" s="132"/>
      <c r="D1" s="132"/>
      <c r="E1" s="132"/>
    </row>
    <row r="2" spans="1:21" x14ac:dyDescent="0.2">
      <c r="A2" s="133" t="s">
        <v>119</v>
      </c>
      <c r="B2" s="133"/>
    </row>
    <row r="3" spans="1:21" ht="13.5" thickBot="1" x14ac:dyDescent="0.25">
      <c r="K3" s="3" t="s">
        <v>0</v>
      </c>
    </row>
    <row r="4" spans="1:21" ht="15" customHeight="1" x14ac:dyDescent="0.2">
      <c r="A4" s="134" t="s">
        <v>123</v>
      </c>
      <c r="B4" s="149" t="s">
        <v>7</v>
      </c>
      <c r="C4" s="140" t="s">
        <v>44</v>
      </c>
      <c r="D4" s="140"/>
      <c r="E4" s="140"/>
      <c r="F4" s="140"/>
      <c r="G4" s="140"/>
      <c r="H4" s="140"/>
      <c r="I4" s="140"/>
    </row>
    <row r="5" spans="1:21" ht="15" customHeight="1" x14ac:dyDescent="0.2">
      <c r="A5" s="135"/>
      <c r="B5" s="143"/>
      <c r="C5" s="142" t="s">
        <v>113</v>
      </c>
      <c r="D5" s="143" t="s">
        <v>45</v>
      </c>
      <c r="E5" s="143" t="s">
        <v>46</v>
      </c>
      <c r="F5" s="143" t="s">
        <v>47</v>
      </c>
      <c r="G5" s="143" t="s">
        <v>48</v>
      </c>
      <c r="H5" s="142" t="s">
        <v>104</v>
      </c>
      <c r="I5" s="144" t="s">
        <v>49</v>
      </c>
      <c r="L5" s="80"/>
      <c r="M5" s="80"/>
      <c r="N5" s="81"/>
      <c r="O5" s="81"/>
      <c r="P5" s="81"/>
      <c r="Q5" s="81"/>
      <c r="R5" s="81"/>
      <c r="S5" s="81"/>
      <c r="T5" s="81"/>
      <c r="U5" s="81"/>
    </row>
    <row r="6" spans="1:21" ht="15.75" customHeight="1" thickBot="1" x14ac:dyDescent="0.25">
      <c r="A6" s="136"/>
      <c r="B6" s="139"/>
      <c r="C6" s="150"/>
      <c r="D6" s="139"/>
      <c r="E6" s="139"/>
      <c r="F6" s="139"/>
      <c r="G6" s="139"/>
      <c r="H6" s="146"/>
      <c r="I6" s="147"/>
      <c r="L6" s="80"/>
      <c r="M6" s="80"/>
      <c r="N6" s="81"/>
      <c r="O6" s="81"/>
      <c r="P6" s="81"/>
      <c r="Q6" s="81"/>
      <c r="R6" s="81"/>
      <c r="S6" s="81"/>
      <c r="T6" s="81"/>
      <c r="U6" s="81"/>
    </row>
    <row r="7" spans="1:21" ht="15" customHeight="1" x14ac:dyDescent="0.2">
      <c r="A7" s="14" t="s">
        <v>13</v>
      </c>
      <c r="B7" s="99">
        <v>39675</v>
      </c>
      <c r="C7" s="99">
        <v>8826</v>
      </c>
      <c r="D7" s="99">
        <v>10093</v>
      </c>
      <c r="E7" s="99">
        <v>6735</v>
      </c>
      <c r="F7" s="99">
        <v>6031</v>
      </c>
      <c r="G7" s="99">
        <v>2694</v>
      </c>
      <c r="H7" s="99">
        <v>871</v>
      </c>
      <c r="I7" s="105">
        <v>4425</v>
      </c>
      <c r="L7" s="80"/>
      <c r="M7" s="80"/>
      <c r="N7" s="81"/>
      <c r="O7" s="81"/>
      <c r="P7" s="81"/>
      <c r="Q7" s="81"/>
      <c r="R7" s="81"/>
      <c r="S7" s="81"/>
      <c r="T7" s="81"/>
      <c r="U7" s="81"/>
    </row>
    <row r="8" spans="1:21" ht="15" customHeight="1" x14ac:dyDescent="0.2">
      <c r="A8" s="64" t="s">
        <v>14</v>
      </c>
      <c r="B8" s="101">
        <v>9517</v>
      </c>
      <c r="C8" s="102">
        <v>1819</v>
      </c>
      <c r="D8" s="102">
        <v>2395</v>
      </c>
      <c r="E8" s="102">
        <v>1778</v>
      </c>
      <c r="F8" s="102">
        <v>1737</v>
      </c>
      <c r="G8" s="102">
        <v>757</v>
      </c>
      <c r="H8" s="102">
        <v>264</v>
      </c>
      <c r="I8" s="101">
        <v>767</v>
      </c>
      <c r="L8" s="80"/>
      <c r="M8" s="80"/>
      <c r="N8" s="81"/>
      <c r="O8" s="81"/>
      <c r="P8" s="81"/>
      <c r="Q8" s="81"/>
      <c r="R8" s="81"/>
      <c r="S8" s="81"/>
      <c r="T8" s="81"/>
      <c r="U8" s="81"/>
    </row>
    <row r="9" spans="1:21" ht="15" customHeight="1" x14ac:dyDescent="0.25">
      <c r="A9" s="15" t="s">
        <v>15</v>
      </c>
      <c r="B9" s="103"/>
      <c r="C9" s="104"/>
      <c r="D9" s="104"/>
      <c r="E9" s="104"/>
      <c r="F9" s="104"/>
      <c r="G9" s="104"/>
      <c r="H9" s="104"/>
      <c r="I9" s="103"/>
      <c r="L9" s="82"/>
      <c r="M9" s="82"/>
      <c r="N9" s="83"/>
      <c r="O9" s="83"/>
      <c r="P9" s="83"/>
      <c r="Q9" s="83"/>
      <c r="R9" s="83"/>
      <c r="S9" s="83"/>
      <c r="T9" s="83"/>
      <c r="U9" s="83"/>
    </row>
    <row r="10" spans="1:21" ht="15" customHeight="1" x14ac:dyDescent="0.25">
      <c r="A10" s="65" t="s">
        <v>16</v>
      </c>
      <c r="B10" s="104">
        <v>2383</v>
      </c>
      <c r="C10" s="104">
        <v>465</v>
      </c>
      <c r="D10" s="104">
        <v>667</v>
      </c>
      <c r="E10" s="104">
        <v>441</v>
      </c>
      <c r="F10" s="104">
        <v>407</v>
      </c>
      <c r="G10" s="104">
        <v>152</v>
      </c>
      <c r="H10" s="104">
        <v>45</v>
      </c>
      <c r="I10" s="103">
        <v>206</v>
      </c>
      <c r="L10" s="82"/>
      <c r="M10" s="82"/>
      <c r="N10" s="83"/>
      <c r="O10" s="83"/>
      <c r="P10" s="83"/>
      <c r="Q10" s="83"/>
      <c r="R10" s="83"/>
      <c r="S10" s="83"/>
      <c r="T10" s="83"/>
      <c r="U10" s="83"/>
    </row>
    <row r="11" spans="1:21" ht="15" customHeight="1" x14ac:dyDescent="0.25">
      <c r="A11" s="65" t="s">
        <v>17</v>
      </c>
      <c r="B11" s="104">
        <v>607</v>
      </c>
      <c r="C11" s="104">
        <v>131</v>
      </c>
      <c r="D11" s="104">
        <v>142</v>
      </c>
      <c r="E11" s="104">
        <v>108</v>
      </c>
      <c r="F11" s="104">
        <v>104</v>
      </c>
      <c r="G11" s="104">
        <v>54</v>
      </c>
      <c r="H11" s="104">
        <v>22</v>
      </c>
      <c r="I11" s="103">
        <v>46</v>
      </c>
      <c r="L11" s="82"/>
      <c r="M11" s="82"/>
      <c r="N11" s="83"/>
      <c r="O11" s="83"/>
      <c r="P11" s="83"/>
      <c r="Q11" s="83"/>
      <c r="R11" s="83"/>
      <c r="S11" s="83"/>
      <c r="T11" s="83"/>
      <c r="U11" s="83"/>
    </row>
    <row r="12" spans="1:21" ht="15" customHeight="1" x14ac:dyDescent="0.25">
      <c r="A12" s="65" t="s">
        <v>18</v>
      </c>
      <c r="B12" s="104">
        <v>2170</v>
      </c>
      <c r="C12" s="104">
        <v>395</v>
      </c>
      <c r="D12" s="104">
        <v>553</v>
      </c>
      <c r="E12" s="104">
        <v>381</v>
      </c>
      <c r="F12" s="104">
        <v>431</v>
      </c>
      <c r="G12" s="104">
        <v>167</v>
      </c>
      <c r="H12" s="104">
        <v>65</v>
      </c>
      <c r="I12" s="103">
        <v>178</v>
      </c>
      <c r="L12" s="82"/>
      <c r="M12" s="82"/>
      <c r="N12" s="83"/>
      <c r="O12" s="83"/>
      <c r="P12" s="83"/>
      <c r="Q12" s="83"/>
      <c r="R12" s="83"/>
      <c r="S12" s="83"/>
      <c r="T12" s="83"/>
      <c r="U12" s="83"/>
    </row>
    <row r="13" spans="1:21" ht="15" customHeight="1" x14ac:dyDescent="0.25">
      <c r="A13" s="65" t="s">
        <v>19</v>
      </c>
      <c r="B13" s="104">
        <v>2089</v>
      </c>
      <c r="C13" s="104">
        <v>340</v>
      </c>
      <c r="D13" s="104">
        <v>528</v>
      </c>
      <c r="E13" s="104">
        <v>442</v>
      </c>
      <c r="F13" s="104">
        <v>388</v>
      </c>
      <c r="G13" s="104">
        <v>161</v>
      </c>
      <c r="H13" s="104">
        <v>56</v>
      </c>
      <c r="I13" s="103">
        <v>174</v>
      </c>
      <c r="L13" s="82"/>
      <c r="M13" s="82"/>
      <c r="N13" s="83"/>
      <c r="O13" s="83"/>
      <c r="P13" s="83"/>
      <c r="Q13" s="83"/>
      <c r="R13" s="83"/>
      <c r="S13" s="83"/>
      <c r="T13" s="83"/>
      <c r="U13" s="83"/>
    </row>
    <row r="14" spans="1:21" ht="15" customHeight="1" x14ac:dyDescent="0.25">
      <c r="A14" s="65" t="s">
        <v>20</v>
      </c>
      <c r="B14" s="104">
        <v>2268</v>
      </c>
      <c r="C14" s="104">
        <v>488</v>
      </c>
      <c r="D14" s="104">
        <v>505</v>
      </c>
      <c r="E14" s="104">
        <v>406</v>
      </c>
      <c r="F14" s="104">
        <v>407</v>
      </c>
      <c r="G14" s="104">
        <v>223</v>
      </c>
      <c r="H14" s="104">
        <v>76</v>
      </c>
      <c r="I14" s="103">
        <v>163</v>
      </c>
      <c r="L14" s="82"/>
      <c r="M14" s="82"/>
      <c r="N14" s="83"/>
      <c r="O14" s="83"/>
      <c r="P14" s="83"/>
      <c r="Q14" s="83"/>
      <c r="R14" s="83"/>
      <c r="S14" s="83"/>
      <c r="T14" s="83"/>
      <c r="U14" s="83"/>
    </row>
    <row r="15" spans="1:21" ht="25.5" x14ac:dyDescent="0.25">
      <c r="A15" s="64" t="s">
        <v>50</v>
      </c>
      <c r="B15" s="102">
        <v>13981</v>
      </c>
      <c r="C15" s="102">
        <v>2921</v>
      </c>
      <c r="D15" s="102">
        <v>3845</v>
      </c>
      <c r="E15" s="102">
        <v>2360</v>
      </c>
      <c r="F15" s="102">
        <v>2099</v>
      </c>
      <c r="G15" s="102">
        <v>879</v>
      </c>
      <c r="H15" s="102">
        <v>280</v>
      </c>
      <c r="I15" s="101">
        <v>1597</v>
      </c>
      <c r="L15" s="82"/>
      <c r="M15" s="82"/>
      <c r="N15" s="83"/>
      <c r="O15" s="83"/>
      <c r="P15" s="83"/>
      <c r="Q15" s="83"/>
      <c r="R15" s="83"/>
      <c r="S15" s="83"/>
      <c r="T15" s="83"/>
      <c r="U15" s="83"/>
    </row>
    <row r="16" spans="1:21" ht="15" customHeight="1" x14ac:dyDescent="0.25">
      <c r="A16" s="15" t="s">
        <v>15</v>
      </c>
      <c r="B16" s="104"/>
      <c r="C16" s="104"/>
      <c r="D16" s="104"/>
      <c r="E16" s="104"/>
      <c r="F16" s="104"/>
      <c r="G16" s="104"/>
      <c r="H16" s="104"/>
      <c r="I16" s="103"/>
      <c r="L16" s="82"/>
      <c r="M16" s="82"/>
      <c r="N16" s="83"/>
      <c r="O16" s="83"/>
      <c r="P16" s="83"/>
      <c r="Q16" s="83"/>
      <c r="R16" s="83"/>
      <c r="S16" s="83"/>
      <c r="T16" s="83"/>
      <c r="U16" s="83"/>
    </row>
    <row r="17" spans="1:21" ht="15" customHeight="1" x14ac:dyDescent="0.25">
      <c r="A17" s="65" t="s">
        <v>21</v>
      </c>
      <c r="B17" s="104">
        <v>1946</v>
      </c>
      <c r="C17" s="104">
        <v>515</v>
      </c>
      <c r="D17" s="104">
        <v>509</v>
      </c>
      <c r="E17" s="104">
        <v>277</v>
      </c>
      <c r="F17" s="104">
        <v>230</v>
      </c>
      <c r="G17" s="104">
        <v>93</v>
      </c>
      <c r="H17" s="104">
        <v>25</v>
      </c>
      <c r="I17" s="103">
        <v>297</v>
      </c>
      <c r="L17" s="82"/>
      <c r="M17" s="82"/>
      <c r="N17" s="83"/>
      <c r="O17" s="83"/>
      <c r="P17" s="83"/>
      <c r="Q17" s="83"/>
      <c r="R17" s="83"/>
      <c r="S17" s="83"/>
      <c r="T17" s="83"/>
      <c r="U17" s="83"/>
    </row>
    <row r="18" spans="1:21" ht="15" customHeight="1" x14ac:dyDescent="0.25">
      <c r="A18" s="65" t="s">
        <v>22</v>
      </c>
      <c r="B18" s="104">
        <v>1905</v>
      </c>
      <c r="C18" s="104">
        <v>352</v>
      </c>
      <c r="D18" s="104">
        <v>521</v>
      </c>
      <c r="E18" s="104">
        <v>340</v>
      </c>
      <c r="F18" s="104">
        <v>321</v>
      </c>
      <c r="G18" s="104">
        <v>145</v>
      </c>
      <c r="H18" s="104">
        <v>48</v>
      </c>
      <c r="I18" s="103">
        <v>178</v>
      </c>
      <c r="L18" s="82"/>
      <c r="M18" s="82"/>
      <c r="N18" s="83"/>
      <c r="O18" s="83"/>
      <c r="P18" s="83"/>
      <c r="Q18" s="83"/>
      <c r="R18" s="83"/>
      <c r="S18" s="83"/>
      <c r="T18" s="83"/>
      <c r="U18" s="83"/>
    </row>
    <row r="19" spans="1:21" ht="15" customHeight="1" x14ac:dyDescent="0.25">
      <c r="A19" s="65" t="s">
        <v>23</v>
      </c>
      <c r="B19" s="104">
        <v>1449</v>
      </c>
      <c r="C19" s="104">
        <v>283</v>
      </c>
      <c r="D19" s="104">
        <v>425</v>
      </c>
      <c r="E19" s="104">
        <v>244</v>
      </c>
      <c r="F19" s="104">
        <v>193</v>
      </c>
      <c r="G19" s="104">
        <v>76</v>
      </c>
      <c r="H19" s="104">
        <v>22</v>
      </c>
      <c r="I19" s="103">
        <v>206</v>
      </c>
      <c r="L19" s="82"/>
      <c r="M19" s="82"/>
      <c r="N19" s="83"/>
      <c r="O19" s="83"/>
      <c r="P19" s="83"/>
      <c r="Q19" s="83"/>
      <c r="R19" s="83"/>
      <c r="S19" s="83"/>
      <c r="T19" s="83"/>
      <c r="U19" s="83"/>
    </row>
    <row r="20" spans="1:21" ht="15" customHeight="1" x14ac:dyDescent="0.25">
      <c r="A20" s="65" t="s">
        <v>24</v>
      </c>
      <c r="B20" s="104">
        <v>1386</v>
      </c>
      <c r="C20" s="104">
        <v>246</v>
      </c>
      <c r="D20" s="104">
        <v>393</v>
      </c>
      <c r="E20" s="104">
        <v>228</v>
      </c>
      <c r="F20" s="104">
        <v>208</v>
      </c>
      <c r="G20" s="104">
        <v>87</v>
      </c>
      <c r="H20" s="104">
        <v>27</v>
      </c>
      <c r="I20" s="103">
        <v>197</v>
      </c>
      <c r="L20" s="82"/>
      <c r="M20" s="82"/>
      <c r="N20" s="83"/>
      <c r="O20" s="83"/>
      <c r="P20" s="83"/>
      <c r="Q20" s="83"/>
      <c r="R20" s="83"/>
      <c r="S20" s="83"/>
      <c r="T20" s="83"/>
      <c r="U20" s="83"/>
    </row>
    <row r="21" spans="1:21" ht="15" customHeight="1" x14ac:dyDescent="0.25">
      <c r="A21" s="65" t="s">
        <v>25</v>
      </c>
      <c r="B21" s="104">
        <v>1139</v>
      </c>
      <c r="C21" s="104">
        <v>281</v>
      </c>
      <c r="D21" s="104">
        <v>341</v>
      </c>
      <c r="E21" s="104">
        <v>184</v>
      </c>
      <c r="F21" s="104">
        <v>142</v>
      </c>
      <c r="G21" s="104">
        <v>52</v>
      </c>
      <c r="H21" s="104">
        <v>15</v>
      </c>
      <c r="I21" s="103">
        <v>124</v>
      </c>
      <c r="L21" s="82"/>
      <c r="M21" s="82"/>
      <c r="N21" s="83"/>
      <c r="O21" s="83"/>
      <c r="P21" s="83"/>
      <c r="Q21" s="83"/>
      <c r="R21" s="83"/>
      <c r="S21" s="83"/>
      <c r="T21" s="83"/>
      <c r="U21" s="83"/>
    </row>
    <row r="22" spans="1:21" ht="15" customHeight="1" x14ac:dyDescent="0.25">
      <c r="A22" s="65" t="s">
        <v>26</v>
      </c>
      <c r="B22" s="104">
        <v>3074</v>
      </c>
      <c r="C22" s="104">
        <v>655</v>
      </c>
      <c r="D22" s="104">
        <v>810</v>
      </c>
      <c r="E22" s="104">
        <v>540</v>
      </c>
      <c r="F22" s="104">
        <v>490</v>
      </c>
      <c r="G22" s="104">
        <v>205</v>
      </c>
      <c r="H22" s="104">
        <v>73</v>
      </c>
      <c r="I22" s="103">
        <v>301</v>
      </c>
      <c r="L22" s="82"/>
      <c r="M22" s="82"/>
      <c r="N22" s="83"/>
      <c r="O22" s="83"/>
      <c r="P22" s="83"/>
      <c r="Q22" s="83"/>
      <c r="R22" s="83"/>
      <c r="S22" s="83"/>
      <c r="T22" s="83"/>
      <c r="U22" s="83"/>
    </row>
    <row r="23" spans="1:21" ht="15" customHeight="1" x14ac:dyDescent="0.25">
      <c r="A23" s="65" t="s">
        <v>27</v>
      </c>
      <c r="B23" s="104">
        <v>1653</v>
      </c>
      <c r="C23" s="104">
        <v>315</v>
      </c>
      <c r="D23" s="104">
        <v>447</v>
      </c>
      <c r="E23" s="104">
        <v>311</v>
      </c>
      <c r="F23" s="104">
        <v>270</v>
      </c>
      <c r="G23" s="104">
        <v>115</v>
      </c>
      <c r="H23" s="104">
        <v>25</v>
      </c>
      <c r="I23" s="103">
        <v>170</v>
      </c>
      <c r="L23" s="82"/>
      <c r="M23" s="82"/>
      <c r="N23" s="83"/>
      <c r="O23" s="83"/>
      <c r="P23" s="83"/>
      <c r="Q23" s="83"/>
      <c r="R23" s="83"/>
      <c r="S23" s="83"/>
      <c r="T23" s="83"/>
      <c r="U23" s="83"/>
    </row>
    <row r="24" spans="1:21" ht="15" customHeight="1" x14ac:dyDescent="0.25">
      <c r="A24" s="65" t="s">
        <v>28</v>
      </c>
      <c r="B24" s="104">
        <v>1429</v>
      </c>
      <c r="C24" s="104">
        <v>274</v>
      </c>
      <c r="D24" s="104">
        <v>399</v>
      </c>
      <c r="E24" s="104">
        <v>236</v>
      </c>
      <c r="F24" s="104">
        <v>245</v>
      </c>
      <c r="G24" s="104">
        <v>106</v>
      </c>
      <c r="H24" s="104">
        <v>45</v>
      </c>
      <c r="I24" s="103">
        <v>124</v>
      </c>
      <c r="L24" s="82"/>
      <c r="M24" s="82"/>
      <c r="N24" s="83"/>
      <c r="O24" s="83"/>
      <c r="P24" s="83"/>
      <c r="Q24" s="83"/>
      <c r="R24" s="83"/>
      <c r="S24" s="83"/>
      <c r="T24" s="83"/>
      <c r="U24" s="83"/>
    </row>
    <row r="25" spans="1:21" ht="15" customHeight="1" x14ac:dyDescent="0.25">
      <c r="A25" s="68" t="s">
        <v>29</v>
      </c>
      <c r="B25" s="102">
        <v>5915</v>
      </c>
      <c r="C25" s="102">
        <v>1999</v>
      </c>
      <c r="D25" s="102">
        <v>1167</v>
      </c>
      <c r="E25" s="102">
        <v>872</v>
      </c>
      <c r="F25" s="102">
        <v>735</v>
      </c>
      <c r="G25" s="102">
        <v>400</v>
      </c>
      <c r="H25" s="102">
        <v>108</v>
      </c>
      <c r="I25" s="101">
        <v>634</v>
      </c>
      <c r="L25" s="82"/>
      <c r="M25" s="82"/>
      <c r="N25" s="83"/>
      <c r="O25" s="83"/>
      <c r="P25" s="83"/>
      <c r="Q25" s="83"/>
      <c r="R25" s="83"/>
      <c r="S25" s="83"/>
      <c r="T25" s="83"/>
      <c r="U25" s="83"/>
    </row>
    <row r="26" spans="1:21" ht="15" customHeight="1" x14ac:dyDescent="0.25">
      <c r="A26" s="15" t="s">
        <v>30</v>
      </c>
      <c r="B26" s="104"/>
      <c r="C26" s="104"/>
      <c r="D26" s="104"/>
      <c r="E26" s="104"/>
      <c r="F26" s="104"/>
      <c r="G26" s="104"/>
      <c r="H26" s="104"/>
      <c r="I26" s="103"/>
      <c r="L26" s="82"/>
      <c r="M26" s="82"/>
      <c r="N26" s="83"/>
      <c r="O26" s="83"/>
      <c r="P26" s="83"/>
      <c r="Q26" s="83"/>
      <c r="R26" s="83"/>
      <c r="S26" s="83"/>
      <c r="T26" s="83"/>
      <c r="U26" s="83"/>
    </row>
    <row r="27" spans="1:21" ht="15" customHeight="1" x14ac:dyDescent="0.25">
      <c r="A27" s="65" t="s">
        <v>31</v>
      </c>
      <c r="B27" s="104">
        <v>5915</v>
      </c>
      <c r="C27" s="104">
        <v>1999</v>
      </c>
      <c r="D27" s="104">
        <v>1167</v>
      </c>
      <c r="E27" s="104">
        <v>872</v>
      </c>
      <c r="F27" s="104">
        <v>735</v>
      </c>
      <c r="G27" s="104">
        <v>400</v>
      </c>
      <c r="H27" s="104">
        <v>108</v>
      </c>
      <c r="I27" s="103">
        <v>634</v>
      </c>
      <c r="L27" s="82"/>
      <c r="M27" s="82"/>
      <c r="N27" s="83"/>
      <c r="O27" s="83"/>
      <c r="P27" s="83"/>
      <c r="Q27" s="83"/>
      <c r="R27" s="83"/>
      <c r="S27" s="83"/>
      <c r="T27" s="83"/>
      <c r="U27" s="83"/>
    </row>
    <row r="28" spans="1:21" ht="15" customHeight="1" x14ac:dyDescent="0.25">
      <c r="A28" s="64" t="s">
        <v>32</v>
      </c>
      <c r="B28" s="102">
        <v>10262</v>
      </c>
      <c r="C28" s="102">
        <v>2087</v>
      </c>
      <c r="D28" s="102">
        <v>2686</v>
      </c>
      <c r="E28" s="102">
        <v>1725</v>
      </c>
      <c r="F28" s="102">
        <v>1460</v>
      </c>
      <c r="G28" s="102">
        <v>658</v>
      </c>
      <c r="H28" s="102">
        <v>219</v>
      </c>
      <c r="I28" s="101">
        <v>1427</v>
      </c>
      <c r="L28" s="82"/>
      <c r="M28" s="82"/>
      <c r="N28" s="83"/>
      <c r="O28" s="83"/>
      <c r="P28" s="83"/>
      <c r="Q28" s="83"/>
      <c r="R28" s="83"/>
      <c r="S28" s="83"/>
      <c r="T28" s="83"/>
      <c r="U28" s="83"/>
    </row>
    <row r="29" spans="1:21" ht="15" customHeight="1" x14ac:dyDescent="0.25">
      <c r="A29" s="15" t="s">
        <v>15</v>
      </c>
      <c r="B29" s="104"/>
      <c r="C29" s="104"/>
      <c r="D29" s="104"/>
      <c r="E29" s="104"/>
      <c r="F29" s="104"/>
      <c r="G29" s="104"/>
      <c r="H29" s="104"/>
      <c r="I29" s="103"/>
      <c r="L29" s="82"/>
      <c r="M29" s="82"/>
      <c r="N29" s="83"/>
      <c r="O29" s="83"/>
      <c r="P29" s="83"/>
      <c r="Q29" s="83"/>
      <c r="R29" s="83"/>
      <c r="S29" s="83"/>
      <c r="T29" s="83"/>
      <c r="U29" s="83"/>
    </row>
    <row r="30" spans="1:21" ht="15" customHeight="1" x14ac:dyDescent="0.25">
      <c r="A30" s="65" t="s">
        <v>33</v>
      </c>
      <c r="B30" s="104">
        <v>1278</v>
      </c>
      <c r="C30" s="104">
        <v>222</v>
      </c>
      <c r="D30" s="104">
        <v>325</v>
      </c>
      <c r="E30" s="104">
        <v>225</v>
      </c>
      <c r="F30" s="104">
        <v>210</v>
      </c>
      <c r="G30" s="104">
        <v>102</v>
      </c>
      <c r="H30" s="104">
        <v>29</v>
      </c>
      <c r="I30" s="103">
        <v>165</v>
      </c>
      <c r="L30" s="82"/>
      <c r="M30" s="82"/>
      <c r="N30" s="83"/>
      <c r="O30" s="83"/>
      <c r="P30" s="83"/>
      <c r="Q30" s="83"/>
      <c r="R30" s="83"/>
      <c r="S30" s="83"/>
      <c r="T30" s="83"/>
      <c r="U30" s="83"/>
    </row>
    <row r="31" spans="1:21" ht="15" customHeight="1" x14ac:dyDescent="0.25">
      <c r="A31" s="65" t="s">
        <v>34</v>
      </c>
      <c r="B31" s="104">
        <v>1403</v>
      </c>
      <c r="C31" s="104">
        <v>302</v>
      </c>
      <c r="D31" s="104">
        <v>372</v>
      </c>
      <c r="E31" s="104">
        <v>254</v>
      </c>
      <c r="F31" s="104">
        <v>178</v>
      </c>
      <c r="G31" s="104">
        <v>92</v>
      </c>
      <c r="H31" s="104">
        <v>36</v>
      </c>
      <c r="I31" s="103">
        <v>169</v>
      </c>
      <c r="L31"/>
      <c r="M31"/>
      <c r="N31"/>
      <c r="O31"/>
      <c r="P31"/>
      <c r="Q31"/>
      <c r="R31"/>
      <c r="S31"/>
      <c r="T31"/>
    </row>
    <row r="32" spans="1:21" ht="15" customHeight="1" x14ac:dyDescent="0.2">
      <c r="A32" s="65" t="s">
        <v>35</v>
      </c>
      <c r="B32" s="104">
        <v>1571</v>
      </c>
      <c r="C32" s="104">
        <v>292</v>
      </c>
      <c r="D32" s="104">
        <v>443</v>
      </c>
      <c r="E32" s="104">
        <v>276</v>
      </c>
      <c r="F32" s="104">
        <v>251</v>
      </c>
      <c r="G32" s="104">
        <v>80</v>
      </c>
      <c r="H32" s="104">
        <v>29</v>
      </c>
      <c r="I32" s="103">
        <v>200</v>
      </c>
    </row>
    <row r="33" spans="1:9" ht="15" customHeight="1" x14ac:dyDescent="0.2">
      <c r="A33" s="65" t="s">
        <v>36</v>
      </c>
      <c r="B33" s="104">
        <v>1724</v>
      </c>
      <c r="C33" s="92">
        <v>386</v>
      </c>
      <c r="D33" s="92">
        <v>462</v>
      </c>
      <c r="E33" s="92">
        <v>288</v>
      </c>
      <c r="F33" s="92">
        <v>223</v>
      </c>
      <c r="G33" s="92">
        <v>97</v>
      </c>
      <c r="H33" s="92">
        <v>23</v>
      </c>
      <c r="I33" s="92">
        <v>245</v>
      </c>
    </row>
    <row r="34" spans="1:9" ht="15" customHeight="1" x14ac:dyDescent="0.2">
      <c r="A34" s="65" t="s">
        <v>37</v>
      </c>
      <c r="B34" s="104">
        <v>1151</v>
      </c>
      <c r="C34" s="104">
        <v>222</v>
      </c>
      <c r="D34" s="104">
        <v>275</v>
      </c>
      <c r="E34" s="104">
        <v>163</v>
      </c>
      <c r="F34" s="104">
        <v>143</v>
      </c>
      <c r="G34" s="104">
        <v>77</v>
      </c>
      <c r="H34" s="104">
        <v>17</v>
      </c>
      <c r="I34" s="103">
        <v>254</v>
      </c>
    </row>
    <row r="35" spans="1:9" ht="15" customHeight="1" x14ac:dyDescent="0.2">
      <c r="A35" s="65" t="s">
        <v>38</v>
      </c>
      <c r="B35" s="104">
        <v>2550</v>
      </c>
      <c r="C35" s="104">
        <v>572</v>
      </c>
      <c r="D35" s="104">
        <v>686</v>
      </c>
      <c r="E35" s="104">
        <v>439</v>
      </c>
      <c r="F35" s="104">
        <v>364</v>
      </c>
      <c r="G35" s="104">
        <v>178</v>
      </c>
      <c r="H35" s="104">
        <v>72</v>
      </c>
      <c r="I35" s="103">
        <v>239</v>
      </c>
    </row>
    <row r="36" spans="1:9" ht="15" customHeight="1" x14ac:dyDescent="0.2">
      <c r="A36" s="65" t="s">
        <v>39</v>
      </c>
      <c r="B36" s="104">
        <v>585</v>
      </c>
      <c r="C36" s="104">
        <v>91</v>
      </c>
      <c r="D36" s="104">
        <v>123</v>
      </c>
      <c r="E36" s="104">
        <v>80</v>
      </c>
      <c r="F36" s="104">
        <v>91</v>
      </c>
      <c r="G36" s="104">
        <v>32</v>
      </c>
      <c r="H36" s="104">
        <v>13</v>
      </c>
      <c r="I36" s="103">
        <v>155</v>
      </c>
    </row>
    <row r="37" spans="1:9" x14ac:dyDescent="0.2">
      <c r="A37" s="8"/>
      <c r="B37" s="69"/>
      <c r="C37" s="69"/>
      <c r="D37" s="69"/>
      <c r="E37" s="69"/>
      <c r="F37" s="69"/>
      <c r="G37" s="69"/>
      <c r="H37" s="69"/>
      <c r="I37" s="69"/>
    </row>
    <row r="38" spans="1:9" ht="16.5" customHeight="1" x14ac:dyDescent="0.2">
      <c r="A38" s="148" t="s">
        <v>51</v>
      </c>
      <c r="B38" s="148"/>
      <c r="C38" s="148"/>
      <c r="D38" s="148"/>
      <c r="E38" s="148"/>
      <c r="F38" s="148"/>
      <c r="G38" s="148"/>
      <c r="H38" s="148"/>
      <c r="I38" s="148"/>
    </row>
    <row r="39" spans="1:9" x14ac:dyDescent="0.2">
      <c r="A39" s="10"/>
      <c r="B39" s="10"/>
      <c r="C39" s="10"/>
      <c r="D39" s="10"/>
      <c r="E39" s="10"/>
      <c r="F39" s="10"/>
      <c r="G39" s="10"/>
      <c r="H39" s="10"/>
      <c r="I39" s="10"/>
    </row>
  </sheetData>
  <mergeCells count="13">
    <mergeCell ref="A1:E1"/>
    <mergeCell ref="A2:B2"/>
    <mergeCell ref="H5:H6"/>
    <mergeCell ref="I5:I6"/>
    <mergeCell ref="A38:I38"/>
    <mergeCell ref="A4:A6"/>
    <mergeCell ref="B4:B6"/>
    <mergeCell ref="C4:I4"/>
    <mergeCell ref="C5:C6"/>
    <mergeCell ref="D5:D6"/>
    <mergeCell ref="E5:E6"/>
    <mergeCell ref="F5:F6"/>
    <mergeCell ref="G5:G6"/>
  </mergeCells>
  <hyperlinks>
    <hyperlink ref="K3" location="SPIS__TABLIC!A1" display="SPIS TABLIC"/>
  </hyperlinks>
  <pageMargins left="0.7" right="0.7" top="1.1437007874015748" bottom="1.1437007874015748" header="0.75" footer="0.75"/>
  <pageSetup paperSize="9" fitToWidth="0" fitToHeight="0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>
      <selection activeCell="K16" sqref="K16"/>
    </sheetView>
  </sheetViews>
  <sheetFormatPr defaultRowHeight="12.75" x14ac:dyDescent="0.2"/>
  <cols>
    <col min="1" max="1" width="25.7109375" style="1" customWidth="1"/>
    <col min="2" max="7" width="12.7109375" style="1" customWidth="1"/>
    <col min="8" max="8" width="9.7109375" style="1" customWidth="1"/>
    <col min="9" max="9" width="16.42578125" style="1" customWidth="1"/>
    <col min="10" max="10" width="9.7109375" style="1" customWidth="1"/>
    <col min="11" max="11" width="19.5703125" style="1" customWidth="1"/>
    <col min="12" max="1019" width="9.7109375" style="1" customWidth="1"/>
    <col min="1020" max="16384" width="9.140625" style="1"/>
  </cols>
  <sheetData>
    <row r="1" spans="1:17" x14ac:dyDescent="0.2">
      <c r="A1" s="132" t="s">
        <v>136</v>
      </c>
      <c r="B1" s="132"/>
      <c r="C1" s="132"/>
      <c r="D1" s="132"/>
      <c r="E1" s="132"/>
      <c r="F1" s="132"/>
      <c r="G1" s="132"/>
    </row>
    <row r="2" spans="1:17" x14ac:dyDescent="0.2">
      <c r="A2" s="133" t="s">
        <v>119</v>
      </c>
      <c r="B2" s="133"/>
    </row>
    <row r="3" spans="1:17" ht="13.5" thickBot="1" x14ac:dyDescent="0.25">
      <c r="I3" s="3" t="s">
        <v>0</v>
      </c>
    </row>
    <row r="4" spans="1:17" ht="15" customHeight="1" x14ac:dyDescent="0.2">
      <c r="A4" s="134" t="s">
        <v>123</v>
      </c>
      <c r="B4" s="149" t="s">
        <v>7</v>
      </c>
      <c r="C4" s="140" t="s">
        <v>52</v>
      </c>
      <c r="D4" s="152"/>
      <c r="E4" s="152"/>
      <c r="F4" s="152"/>
      <c r="G4" s="152"/>
      <c r="J4" s="80"/>
      <c r="K4" s="80"/>
      <c r="L4" s="81"/>
      <c r="M4" s="81"/>
      <c r="N4" s="81"/>
      <c r="O4" s="81"/>
      <c r="P4" s="81"/>
      <c r="Q4" s="81"/>
    </row>
    <row r="5" spans="1:17" ht="30" customHeight="1" x14ac:dyDescent="0.2">
      <c r="A5" s="135"/>
      <c r="B5" s="143"/>
      <c r="C5" s="142" t="s">
        <v>116</v>
      </c>
      <c r="D5" s="143" t="s">
        <v>53</v>
      </c>
      <c r="E5" s="143" t="s">
        <v>54</v>
      </c>
      <c r="F5" s="143" t="s">
        <v>55</v>
      </c>
      <c r="G5" s="144" t="s">
        <v>56</v>
      </c>
      <c r="J5" s="80"/>
      <c r="K5" s="80"/>
      <c r="L5" s="81"/>
      <c r="M5" s="81"/>
      <c r="N5" s="81"/>
      <c r="O5" s="81"/>
      <c r="P5" s="81"/>
      <c r="Q5" s="81"/>
    </row>
    <row r="6" spans="1:17" ht="15.75" customHeight="1" thickBot="1" x14ac:dyDescent="0.25">
      <c r="A6" s="136"/>
      <c r="B6" s="143"/>
      <c r="C6" s="142"/>
      <c r="D6" s="143"/>
      <c r="E6" s="143"/>
      <c r="F6" s="143"/>
      <c r="G6" s="145"/>
      <c r="J6" s="80"/>
      <c r="K6" s="80"/>
      <c r="L6" s="81"/>
      <c r="M6" s="81"/>
      <c r="N6" s="81"/>
      <c r="O6" s="81"/>
      <c r="P6" s="81"/>
      <c r="Q6" s="81"/>
    </row>
    <row r="7" spans="1:17" ht="15" customHeight="1" x14ac:dyDescent="0.2">
      <c r="A7" s="17" t="s">
        <v>13</v>
      </c>
      <c r="B7" s="105">
        <v>39675</v>
      </c>
      <c r="C7" s="99">
        <v>12262</v>
      </c>
      <c r="D7" s="99">
        <v>5973</v>
      </c>
      <c r="E7" s="99">
        <v>6616</v>
      </c>
      <c r="F7" s="99">
        <v>6120</v>
      </c>
      <c r="G7" s="100">
        <v>8704</v>
      </c>
      <c r="J7" s="80"/>
      <c r="K7" s="80"/>
      <c r="L7" s="81"/>
      <c r="M7" s="81"/>
      <c r="N7" s="81"/>
      <c r="O7" s="81"/>
      <c r="P7" s="81"/>
      <c r="Q7" s="81"/>
    </row>
    <row r="8" spans="1:17" ht="15" customHeight="1" x14ac:dyDescent="0.25">
      <c r="A8" s="118" t="s">
        <v>14</v>
      </c>
      <c r="B8" s="101">
        <v>9517</v>
      </c>
      <c r="C8" s="102">
        <v>2710</v>
      </c>
      <c r="D8" s="102">
        <v>1443</v>
      </c>
      <c r="E8" s="102">
        <v>1585</v>
      </c>
      <c r="F8" s="102">
        <v>1486</v>
      </c>
      <c r="G8" s="101">
        <v>2293</v>
      </c>
      <c r="J8" s="82"/>
      <c r="K8" s="82"/>
      <c r="L8" s="83"/>
      <c r="M8" s="83"/>
      <c r="N8" s="83"/>
      <c r="O8" s="83"/>
      <c r="P8" s="83"/>
      <c r="Q8" s="83"/>
    </row>
    <row r="9" spans="1:17" ht="15" customHeight="1" x14ac:dyDescent="0.25">
      <c r="A9" s="6" t="s">
        <v>15</v>
      </c>
      <c r="B9" s="103"/>
      <c r="C9" s="104"/>
      <c r="D9" s="104"/>
      <c r="E9" s="104"/>
      <c r="F9" s="104"/>
      <c r="G9" s="60"/>
      <c r="J9" s="82"/>
      <c r="K9" s="82"/>
      <c r="L9" s="83"/>
      <c r="M9" s="83"/>
      <c r="N9" s="83"/>
      <c r="O9" s="83"/>
      <c r="P9" s="83"/>
      <c r="Q9" s="83"/>
    </row>
    <row r="10" spans="1:17" ht="15" customHeight="1" x14ac:dyDescent="0.25">
      <c r="A10" s="126" t="s">
        <v>16</v>
      </c>
      <c r="B10" s="104">
        <v>2383</v>
      </c>
      <c r="C10" s="104">
        <v>488</v>
      </c>
      <c r="D10" s="104">
        <v>298</v>
      </c>
      <c r="E10" s="104">
        <v>378</v>
      </c>
      <c r="F10" s="104">
        <v>412</v>
      </c>
      <c r="G10" s="103">
        <v>807</v>
      </c>
      <c r="J10" s="82"/>
      <c r="K10" s="82"/>
      <c r="L10" s="83"/>
      <c r="M10" s="83"/>
      <c r="N10" s="83"/>
      <c r="O10" s="83"/>
      <c r="P10" s="83"/>
      <c r="Q10" s="83"/>
    </row>
    <row r="11" spans="1:17" ht="15" customHeight="1" x14ac:dyDescent="0.25">
      <c r="A11" s="7" t="s">
        <v>17</v>
      </c>
      <c r="B11" s="104">
        <v>607</v>
      </c>
      <c r="C11" s="104">
        <v>313</v>
      </c>
      <c r="D11" s="104">
        <v>112</v>
      </c>
      <c r="E11" s="104">
        <v>83</v>
      </c>
      <c r="F11" s="104">
        <v>61</v>
      </c>
      <c r="G11" s="103">
        <v>38</v>
      </c>
      <c r="J11" s="82"/>
      <c r="K11" s="82"/>
      <c r="L11" s="83"/>
      <c r="M11" s="83"/>
      <c r="N11" s="83"/>
      <c r="O11" s="83"/>
      <c r="P11" s="83"/>
      <c r="Q11" s="83"/>
    </row>
    <row r="12" spans="1:17" ht="15" customHeight="1" x14ac:dyDescent="0.25">
      <c r="A12" s="7" t="s">
        <v>18</v>
      </c>
      <c r="B12" s="104">
        <v>2170</v>
      </c>
      <c r="C12" s="104">
        <v>569</v>
      </c>
      <c r="D12" s="104">
        <v>305</v>
      </c>
      <c r="E12" s="104">
        <v>381</v>
      </c>
      <c r="F12" s="104">
        <v>359</v>
      </c>
      <c r="G12" s="103">
        <v>556</v>
      </c>
      <c r="J12" s="82"/>
      <c r="K12" s="82"/>
      <c r="L12" s="83"/>
      <c r="M12" s="83"/>
      <c r="N12" s="83"/>
      <c r="O12" s="83"/>
      <c r="P12" s="83"/>
      <c r="Q12" s="83"/>
    </row>
    <row r="13" spans="1:17" ht="15" customHeight="1" x14ac:dyDescent="0.25">
      <c r="A13" s="7" t="s">
        <v>19</v>
      </c>
      <c r="B13" s="104">
        <v>2089</v>
      </c>
      <c r="C13" s="104">
        <v>646</v>
      </c>
      <c r="D13" s="104">
        <v>331</v>
      </c>
      <c r="E13" s="104">
        <v>311</v>
      </c>
      <c r="F13" s="104">
        <v>341</v>
      </c>
      <c r="G13" s="103">
        <v>460</v>
      </c>
      <c r="J13" s="82"/>
      <c r="K13" s="82"/>
      <c r="L13" s="83"/>
      <c r="M13" s="83"/>
      <c r="N13" s="83"/>
      <c r="O13" s="83"/>
      <c r="P13" s="83"/>
      <c r="Q13" s="83"/>
    </row>
    <row r="14" spans="1:17" ht="15" customHeight="1" x14ac:dyDescent="0.25">
      <c r="A14" s="7" t="s">
        <v>20</v>
      </c>
      <c r="B14" s="104">
        <v>2268</v>
      </c>
      <c r="C14" s="104">
        <v>694</v>
      </c>
      <c r="D14" s="104">
        <v>397</v>
      </c>
      <c r="E14" s="104">
        <v>432</v>
      </c>
      <c r="F14" s="104">
        <v>313</v>
      </c>
      <c r="G14" s="103">
        <v>432</v>
      </c>
      <c r="J14" s="82"/>
      <c r="K14" s="82"/>
      <c r="L14" s="83"/>
      <c r="M14" s="83"/>
      <c r="N14" s="83"/>
      <c r="O14" s="83"/>
      <c r="P14" s="83"/>
      <c r="Q14" s="83"/>
    </row>
    <row r="15" spans="1:17" ht="25.5" x14ac:dyDescent="0.25">
      <c r="A15" s="5" t="s">
        <v>57</v>
      </c>
      <c r="B15" s="102">
        <v>13981</v>
      </c>
      <c r="C15" s="102">
        <v>4121</v>
      </c>
      <c r="D15" s="102">
        <v>2047</v>
      </c>
      <c r="E15" s="102">
        <v>2385</v>
      </c>
      <c r="F15" s="102">
        <v>2195</v>
      </c>
      <c r="G15" s="101">
        <v>3233</v>
      </c>
      <c r="J15" s="82"/>
      <c r="K15" s="82"/>
      <c r="L15" s="83"/>
      <c r="M15" s="83"/>
      <c r="N15" s="83"/>
      <c r="O15" s="83"/>
      <c r="P15" s="83"/>
      <c r="Q15" s="83"/>
    </row>
    <row r="16" spans="1:17" ht="15" customHeight="1" x14ac:dyDescent="0.25">
      <c r="A16" s="6" t="s">
        <v>15</v>
      </c>
      <c r="B16" s="104"/>
      <c r="C16" s="104"/>
      <c r="D16" s="104"/>
      <c r="E16" s="104"/>
      <c r="F16" s="104"/>
      <c r="G16" s="103"/>
      <c r="J16" s="82"/>
      <c r="K16" s="82"/>
      <c r="L16" s="83"/>
      <c r="M16" s="83"/>
      <c r="N16" s="83"/>
      <c r="O16" s="83"/>
      <c r="P16" s="83"/>
      <c r="Q16" s="83"/>
    </row>
    <row r="17" spans="1:17" ht="15" customHeight="1" x14ac:dyDescent="0.25">
      <c r="A17" s="7" t="s">
        <v>21</v>
      </c>
      <c r="B17" s="104">
        <v>1946</v>
      </c>
      <c r="C17" s="104">
        <v>518</v>
      </c>
      <c r="D17" s="104">
        <v>253</v>
      </c>
      <c r="E17" s="104">
        <v>344</v>
      </c>
      <c r="F17" s="104">
        <v>289</v>
      </c>
      <c r="G17" s="103">
        <v>542</v>
      </c>
      <c r="J17" s="82"/>
      <c r="K17" s="82"/>
      <c r="L17" s="83"/>
      <c r="M17" s="83"/>
      <c r="N17" s="83"/>
      <c r="O17" s="83"/>
      <c r="P17" s="83"/>
      <c r="Q17" s="83"/>
    </row>
    <row r="18" spans="1:17" ht="15" customHeight="1" x14ac:dyDescent="0.25">
      <c r="A18" s="7" t="s">
        <v>22</v>
      </c>
      <c r="B18" s="104">
        <v>1905</v>
      </c>
      <c r="C18" s="104">
        <v>567</v>
      </c>
      <c r="D18" s="104">
        <v>307</v>
      </c>
      <c r="E18" s="104">
        <v>354</v>
      </c>
      <c r="F18" s="104">
        <v>315</v>
      </c>
      <c r="G18" s="103">
        <v>362</v>
      </c>
      <c r="J18" s="82"/>
      <c r="K18" s="82"/>
      <c r="L18" s="83"/>
      <c r="M18" s="83"/>
      <c r="N18" s="83"/>
      <c r="O18" s="83"/>
      <c r="P18" s="83"/>
      <c r="Q18" s="83"/>
    </row>
    <row r="19" spans="1:17" ht="15" customHeight="1" x14ac:dyDescent="0.25">
      <c r="A19" s="7" t="s">
        <v>23</v>
      </c>
      <c r="B19" s="104">
        <v>1449</v>
      </c>
      <c r="C19" s="104">
        <v>413</v>
      </c>
      <c r="D19" s="104">
        <v>198</v>
      </c>
      <c r="E19" s="104">
        <v>217</v>
      </c>
      <c r="F19" s="104">
        <v>262</v>
      </c>
      <c r="G19" s="103">
        <v>359</v>
      </c>
      <c r="J19" s="82"/>
      <c r="K19" s="82"/>
      <c r="L19" s="83"/>
      <c r="M19" s="83"/>
      <c r="N19" s="83"/>
      <c r="O19" s="83"/>
      <c r="P19" s="83"/>
      <c r="Q19" s="83"/>
    </row>
    <row r="20" spans="1:17" ht="15" customHeight="1" x14ac:dyDescent="0.25">
      <c r="A20" s="7" t="s">
        <v>24</v>
      </c>
      <c r="B20" s="104">
        <v>1386</v>
      </c>
      <c r="C20" s="104">
        <v>456</v>
      </c>
      <c r="D20" s="104">
        <v>205</v>
      </c>
      <c r="E20" s="104">
        <v>247</v>
      </c>
      <c r="F20" s="104">
        <v>194</v>
      </c>
      <c r="G20" s="103">
        <v>284</v>
      </c>
      <c r="J20" s="82"/>
      <c r="K20" s="82"/>
      <c r="L20" s="83"/>
      <c r="M20" s="83"/>
      <c r="N20" s="83"/>
      <c r="O20" s="83"/>
      <c r="P20" s="83"/>
      <c r="Q20" s="83"/>
    </row>
    <row r="21" spans="1:17" ht="15" customHeight="1" x14ac:dyDescent="0.25">
      <c r="A21" s="7" t="s">
        <v>25</v>
      </c>
      <c r="B21" s="104">
        <v>1139</v>
      </c>
      <c r="C21" s="104">
        <v>328</v>
      </c>
      <c r="D21" s="104">
        <v>165</v>
      </c>
      <c r="E21" s="104">
        <v>185</v>
      </c>
      <c r="F21" s="104">
        <v>202</v>
      </c>
      <c r="G21" s="103">
        <v>259</v>
      </c>
      <c r="J21" s="82"/>
      <c r="K21" s="82"/>
      <c r="L21" s="83"/>
      <c r="M21" s="83"/>
      <c r="N21" s="83"/>
      <c r="O21" s="83"/>
      <c r="P21" s="83"/>
      <c r="Q21" s="83"/>
    </row>
    <row r="22" spans="1:17" ht="15" customHeight="1" x14ac:dyDescent="0.25">
      <c r="A22" s="7" t="s">
        <v>26</v>
      </c>
      <c r="B22" s="104">
        <v>3074</v>
      </c>
      <c r="C22" s="104">
        <v>880</v>
      </c>
      <c r="D22" s="104">
        <v>441</v>
      </c>
      <c r="E22" s="104">
        <v>484</v>
      </c>
      <c r="F22" s="104">
        <v>447</v>
      </c>
      <c r="G22" s="103">
        <v>822</v>
      </c>
      <c r="J22" s="82"/>
      <c r="K22" s="82"/>
      <c r="L22" s="83"/>
      <c r="M22" s="83"/>
      <c r="N22" s="83"/>
      <c r="O22" s="83"/>
      <c r="P22" s="83"/>
      <c r="Q22" s="83"/>
    </row>
    <row r="23" spans="1:17" ht="15" customHeight="1" x14ac:dyDescent="0.25">
      <c r="A23" s="7" t="s">
        <v>27</v>
      </c>
      <c r="B23" s="104">
        <v>1653</v>
      </c>
      <c r="C23" s="104">
        <v>456</v>
      </c>
      <c r="D23" s="104">
        <v>238</v>
      </c>
      <c r="E23" s="104">
        <v>329</v>
      </c>
      <c r="F23" s="104">
        <v>286</v>
      </c>
      <c r="G23" s="103">
        <v>344</v>
      </c>
      <c r="J23" s="82"/>
      <c r="K23" s="82"/>
      <c r="L23" s="83"/>
      <c r="M23" s="83"/>
      <c r="N23" s="83"/>
      <c r="O23" s="83"/>
      <c r="P23" s="83"/>
      <c r="Q23" s="83"/>
    </row>
    <row r="24" spans="1:17" ht="15" customHeight="1" x14ac:dyDescent="0.25">
      <c r="A24" s="7" t="s">
        <v>28</v>
      </c>
      <c r="B24" s="104">
        <v>1429</v>
      </c>
      <c r="C24" s="104">
        <v>503</v>
      </c>
      <c r="D24" s="104">
        <v>240</v>
      </c>
      <c r="E24" s="104">
        <v>225</v>
      </c>
      <c r="F24" s="104">
        <v>200</v>
      </c>
      <c r="G24" s="103">
        <v>261</v>
      </c>
      <c r="J24" s="82"/>
      <c r="K24" s="82"/>
      <c r="L24" s="83"/>
      <c r="M24" s="83"/>
      <c r="N24" s="83"/>
      <c r="O24" s="83"/>
      <c r="P24" s="83"/>
      <c r="Q24" s="83"/>
    </row>
    <row r="25" spans="1:17" ht="15" customHeight="1" x14ac:dyDescent="0.25">
      <c r="A25" s="5" t="s">
        <v>29</v>
      </c>
      <c r="B25" s="102">
        <v>5915</v>
      </c>
      <c r="C25" s="102">
        <v>2067</v>
      </c>
      <c r="D25" s="102">
        <v>1016</v>
      </c>
      <c r="E25" s="102">
        <v>1042</v>
      </c>
      <c r="F25" s="102">
        <v>876</v>
      </c>
      <c r="G25" s="101">
        <v>914</v>
      </c>
      <c r="J25" s="82"/>
      <c r="K25" s="82"/>
      <c r="L25" s="83"/>
      <c r="M25" s="83"/>
      <c r="N25" s="83"/>
      <c r="O25" s="83"/>
      <c r="P25" s="83"/>
      <c r="Q25" s="83"/>
    </row>
    <row r="26" spans="1:17" ht="15" customHeight="1" x14ac:dyDescent="0.25">
      <c r="A26" s="6" t="s">
        <v>30</v>
      </c>
      <c r="B26" s="104"/>
      <c r="C26" s="104"/>
      <c r="D26" s="104"/>
      <c r="E26" s="104"/>
      <c r="F26" s="104"/>
      <c r="G26" s="103"/>
      <c r="J26" s="82"/>
      <c r="K26" s="82"/>
      <c r="L26" s="83"/>
      <c r="M26" s="83"/>
      <c r="N26" s="83"/>
      <c r="O26" s="83"/>
      <c r="P26" s="83"/>
      <c r="Q26" s="83"/>
    </row>
    <row r="27" spans="1:17" ht="15" customHeight="1" x14ac:dyDescent="0.25">
      <c r="A27" s="7" t="s">
        <v>31</v>
      </c>
      <c r="B27" s="104">
        <v>5915</v>
      </c>
      <c r="C27" s="104">
        <v>2067</v>
      </c>
      <c r="D27" s="104">
        <v>1016</v>
      </c>
      <c r="E27" s="104">
        <v>1042</v>
      </c>
      <c r="F27" s="104">
        <v>876</v>
      </c>
      <c r="G27" s="103">
        <v>914</v>
      </c>
      <c r="J27" s="82"/>
      <c r="K27" s="82"/>
      <c r="L27" s="83"/>
      <c r="M27" s="83"/>
      <c r="N27" s="83"/>
      <c r="O27" s="83"/>
      <c r="P27" s="83"/>
      <c r="Q27" s="83"/>
    </row>
    <row r="28" spans="1:17" ht="15" customHeight="1" x14ac:dyDescent="0.25">
      <c r="A28" s="5" t="s">
        <v>32</v>
      </c>
      <c r="B28" s="102">
        <v>10262</v>
      </c>
      <c r="C28" s="102">
        <v>3364</v>
      </c>
      <c r="D28" s="102">
        <v>1467</v>
      </c>
      <c r="E28" s="102">
        <v>1604</v>
      </c>
      <c r="F28" s="102">
        <v>1563</v>
      </c>
      <c r="G28" s="101">
        <v>2264</v>
      </c>
      <c r="J28" s="82"/>
      <c r="K28" s="82"/>
      <c r="L28" s="83"/>
      <c r="M28" s="83"/>
      <c r="N28" s="83"/>
      <c r="O28" s="83"/>
      <c r="P28" s="83"/>
      <c r="Q28" s="83"/>
    </row>
    <row r="29" spans="1:17" ht="15" customHeight="1" x14ac:dyDescent="0.25">
      <c r="A29" s="6" t="s">
        <v>15</v>
      </c>
      <c r="B29" s="104"/>
      <c r="C29" s="104"/>
      <c r="D29" s="104"/>
      <c r="E29" s="104"/>
      <c r="F29" s="104"/>
      <c r="G29" s="103"/>
      <c r="J29" s="82"/>
      <c r="K29" s="82"/>
      <c r="L29" s="83"/>
      <c r="M29" s="83"/>
      <c r="N29" s="83"/>
      <c r="O29" s="83"/>
      <c r="P29" s="83"/>
      <c r="Q29" s="83"/>
    </row>
    <row r="30" spans="1:17" ht="15" customHeight="1" x14ac:dyDescent="0.2">
      <c r="A30" s="7" t="s">
        <v>33</v>
      </c>
      <c r="B30" s="104">
        <v>1278</v>
      </c>
      <c r="C30" s="104">
        <v>570</v>
      </c>
      <c r="D30" s="104">
        <v>262</v>
      </c>
      <c r="E30" s="104">
        <v>230</v>
      </c>
      <c r="F30" s="104">
        <v>138</v>
      </c>
      <c r="G30" s="103">
        <v>78</v>
      </c>
    </row>
    <row r="31" spans="1:17" ht="15" customHeight="1" x14ac:dyDescent="0.2">
      <c r="A31" s="7" t="s">
        <v>34</v>
      </c>
      <c r="B31" s="104">
        <v>1403</v>
      </c>
      <c r="C31" s="104">
        <v>586</v>
      </c>
      <c r="D31" s="104">
        <v>205</v>
      </c>
      <c r="E31" s="104">
        <v>200</v>
      </c>
      <c r="F31" s="104">
        <v>188</v>
      </c>
      <c r="G31" s="103">
        <v>224</v>
      </c>
    </row>
    <row r="32" spans="1:17" ht="15" customHeight="1" x14ac:dyDescent="0.2">
      <c r="A32" s="7" t="s">
        <v>35</v>
      </c>
      <c r="B32" s="104">
        <v>1571</v>
      </c>
      <c r="C32" s="104">
        <v>396</v>
      </c>
      <c r="D32" s="104">
        <v>184</v>
      </c>
      <c r="E32" s="104">
        <v>241</v>
      </c>
      <c r="F32" s="104">
        <v>240</v>
      </c>
      <c r="G32" s="103">
        <v>510</v>
      </c>
    </row>
    <row r="33" spans="1:7" ht="15" customHeight="1" x14ac:dyDescent="0.2">
      <c r="A33" s="7" t="s">
        <v>36</v>
      </c>
      <c r="B33" s="104">
        <v>1724</v>
      </c>
      <c r="C33" s="104">
        <v>470</v>
      </c>
      <c r="D33" s="104">
        <v>200</v>
      </c>
      <c r="E33" s="104">
        <v>252</v>
      </c>
      <c r="F33" s="104">
        <v>260</v>
      </c>
      <c r="G33" s="103">
        <v>542</v>
      </c>
    </row>
    <row r="34" spans="1:7" ht="15" customHeight="1" x14ac:dyDescent="0.2">
      <c r="A34" s="7" t="s">
        <v>37</v>
      </c>
      <c r="B34" s="104">
        <v>1151</v>
      </c>
      <c r="C34" s="104">
        <v>408</v>
      </c>
      <c r="D34" s="104">
        <v>175</v>
      </c>
      <c r="E34" s="104">
        <v>221</v>
      </c>
      <c r="F34" s="104">
        <v>208</v>
      </c>
      <c r="G34" s="103">
        <v>139</v>
      </c>
    </row>
    <row r="35" spans="1:7" ht="15" customHeight="1" x14ac:dyDescent="0.2">
      <c r="A35" s="7" t="s">
        <v>38</v>
      </c>
      <c r="B35" s="104">
        <v>2550</v>
      </c>
      <c r="C35" s="104">
        <v>690</v>
      </c>
      <c r="D35" s="104">
        <v>356</v>
      </c>
      <c r="E35" s="104">
        <v>373</v>
      </c>
      <c r="F35" s="104">
        <v>455</v>
      </c>
      <c r="G35" s="103">
        <v>676</v>
      </c>
    </row>
    <row r="36" spans="1:7" ht="15" customHeight="1" x14ac:dyDescent="0.2">
      <c r="A36" s="7" t="s">
        <v>39</v>
      </c>
      <c r="B36" s="104">
        <v>585</v>
      </c>
      <c r="C36" s="104">
        <v>244</v>
      </c>
      <c r="D36" s="104">
        <v>85</v>
      </c>
      <c r="E36" s="104">
        <v>87</v>
      </c>
      <c r="F36" s="104">
        <v>74</v>
      </c>
      <c r="G36" s="103">
        <v>95</v>
      </c>
    </row>
    <row r="37" spans="1:7" x14ac:dyDescent="0.2">
      <c r="A37" s="8"/>
      <c r="B37" s="9"/>
      <c r="C37" s="9"/>
      <c r="D37" s="9"/>
      <c r="E37" s="9"/>
      <c r="F37" s="9"/>
      <c r="G37" s="9"/>
    </row>
    <row r="38" spans="1:7" ht="24" customHeight="1" x14ac:dyDescent="0.2">
      <c r="A38" s="153" t="s">
        <v>58</v>
      </c>
      <c r="B38" s="153"/>
      <c r="C38" s="153"/>
      <c r="D38" s="153"/>
      <c r="E38" s="153"/>
      <c r="F38" s="153"/>
      <c r="G38" s="153"/>
    </row>
    <row r="39" spans="1:7" x14ac:dyDescent="0.2">
      <c r="A39" s="151"/>
      <c r="B39" s="151"/>
      <c r="C39" s="151"/>
      <c r="D39" s="151"/>
      <c r="E39" s="151"/>
      <c r="F39" s="151"/>
      <c r="G39" s="151"/>
    </row>
  </sheetData>
  <mergeCells count="12">
    <mergeCell ref="A1:G1"/>
    <mergeCell ref="A2:B2"/>
    <mergeCell ref="G5:G6"/>
    <mergeCell ref="A39:G39"/>
    <mergeCell ref="C4:G4"/>
    <mergeCell ref="A38:G38"/>
    <mergeCell ref="A4:A6"/>
    <mergeCell ref="B4:B6"/>
    <mergeCell ref="C5:C6"/>
    <mergeCell ref="D5:D6"/>
    <mergeCell ref="E5:E6"/>
    <mergeCell ref="F5:F6"/>
  </mergeCells>
  <hyperlinks>
    <hyperlink ref="I3" location="SPIS__TABLIC!A1" display="SPIS TABLIC"/>
  </hyperlinks>
  <pageMargins left="0.7" right="0.7" top="1.1437007874015748" bottom="1.1437007874015748" header="0.75" footer="0.75"/>
  <pageSetup paperSize="9" fitToWidth="0" fitToHeight="0" orientation="portrait" horizont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zoomScaleNormal="100" workbookViewId="0">
      <selection activeCell="J16" sqref="J16"/>
    </sheetView>
  </sheetViews>
  <sheetFormatPr defaultRowHeight="12.75" x14ac:dyDescent="0.2"/>
  <cols>
    <col min="1" max="1" width="25.7109375" style="1" customWidth="1"/>
    <col min="2" max="8" width="15.7109375" style="1" customWidth="1"/>
    <col min="9" max="9" width="9.7109375" style="1" customWidth="1"/>
    <col min="10" max="10" width="18" style="1" customWidth="1"/>
    <col min="11" max="11" width="9.7109375" style="86" customWidth="1"/>
    <col min="12" max="12" width="15.140625" style="86" customWidth="1"/>
    <col min="13" max="23" width="9.7109375" style="86" customWidth="1"/>
    <col min="24" max="1021" width="9.7109375" style="1" customWidth="1"/>
    <col min="1022" max="16384" width="9.140625" style="1"/>
  </cols>
  <sheetData>
    <row r="1" spans="1:23" ht="15" x14ac:dyDescent="0.2">
      <c r="A1" s="132" t="s">
        <v>137</v>
      </c>
      <c r="B1" s="132"/>
      <c r="C1" s="132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</row>
    <row r="2" spans="1:23" ht="15" x14ac:dyDescent="0.2">
      <c r="A2" s="133" t="s">
        <v>119</v>
      </c>
      <c r="B2" s="133"/>
      <c r="C2" s="24"/>
      <c r="K2" s="80"/>
      <c r="L2" s="80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</row>
    <row r="3" spans="1:23" ht="15.75" thickBot="1" x14ac:dyDescent="0.25">
      <c r="J3" s="3" t="s">
        <v>0</v>
      </c>
      <c r="K3" s="80"/>
      <c r="L3" s="80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</row>
    <row r="4" spans="1:23" ht="64.5" thickBot="1" x14ac:dyDescent="0.25">
      <c r="A4" s="23" t="s">
        <v>123</v>
      </c>
      <c r="B4" s="62" t="s">
        <v>59</v>
      </c>
      <c r="C4" s="62" t="s">
        <v>106</v>
      </c>
      <c r="D4" s="62" t="s">
        <v>61</v>
      </c>
      <c r="E4" s="62" t="s">
        <v>62</v>
      </c>
      <c r="F4" s="62" t="s">
        <v>63</v>
      </c>
      <c r="G4" s="70" t="s">
        <v>64</v>
      </c>
      <c r="H4" s="71" t="s">
        <v>65</v>
      </c>
      <c r="K4" s="80"/>
      <c r="L4" s="80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</row>
    <row r="5" spans="1:23" ht="15" customHeight="1" x14ac:dyDescent="0.25">
      <c r="A5" s="117" t="s">
        <v>13</v>
      </c>
      <c r="B5" s="106">
        <v>16762</v>
      </c>
      <c r="C5" s="47">
        <v>1103</v>
      </c>
      <c r="D5" s="47">
        <v>584</v>
      </c>
      <c r="E5" s="47">
        <v>14117</v>
      </c>
      <c r="F5" s="47">
        <v>7076</v>
      </c>
      <c r="G5" s="47">
        <v>33723</v>
      </c>
      <c r="H5" s="48">
        <v>6063</v>
      </c>
      <c r="K5" s="82"/>
      <c r="L5" s="82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</row>
    <row r="6" spans="1:23" ht="15" customHeight="1" x14ac:dyDescent="0.25">
      <c r="A6" s="118" t="s">
        <v>14</v>
      </c>
      <c r="B6" s="49">
        <v>4161</v>
      </c>
      <c r="C6" s="49">
        <v>238</v>
      </c>
      <c r="D6" s="49">
        <v>113</v>
      </c>
      <c r="E6" s="49">
        <v>3601</v>
      </c>
      <c r="F6" s="49">
        <v>1344</v>
      </c>
      <c r="G6" s="49">
        <v>7940</v>
      </c>
      <c r="H6" s="50">
        <v>1319</v>
      </c>
      <c r="K6" s="82"/>
      <c r="L6" s="82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</row>
    <row r="7" spans="1:23" ht="15" customHeight="1" x14ac:dyDescent="0.25">
      <c r="A7" s="120" t="s">
        <v>15</v>
      </c>
      <c r="B7" s="74"/>
      <c r="C7" s="74"/>
      <c r="D7" s="74"/>
      <c r="E7" s="74"/>
      <c r="F7" s="74"/>
      <c r="G7" s="74"/>
      <c r="H7" s="107"/>
      <c r="K7" s="82"/>
      <c r="L7" s="82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</row>
    <row r="8" spans="1:23" ht="15" customHeight="1" x14ac:dyDescent="0.25">
      <c r="A8" s="126" t="s">
        <v>16</v>
      </c>
      <c r="B8" s="108">
        <v>1021</v>
      </c>
      <c r="C8" s="51">
        <v>55</v>
      </c>
      <c r="D8" s="51">
        <v>22</v>
      </c>
      <c r="E8" s="51">
        <v>1093</v>
      </c>
      <c r="F8" s="51">
        <v>360</v>
      </c>
      <c r="G8" s="51">
        <v>2043</v>
      </c>
      <c r="H8" s="52">
        <v>416</v>
      </c>
      <c r="I8" s="11"/>
      <c r="K8" s="82"/>
      <c r="L8" s="82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</row>
    <row r="9" spans="1:23" ht="15" customHeight="1" x14ac:dyDescent="0.25">
      <c r="A9" s="126" t="s">
        <v>17</v>
      </c>
      <c r="B9" s="108">
        <v>267</v>
      </c>
      <c r="C9" s="51">
        <v>29</v>
      </c>
      <c r="D9" s="51">
        <v>7</v>
      </c>
      <c r="E9" s="51">
        <v>89</v>
      </c>
      <c r="F9" s="51">
        <v>82</v>
      </c>
      <c r="G9" s="51">
        <v>487</v>
      </c>
      <c r="H9" s="52">
        <v>67</v>
      </c>
      <c r="K9" s="82"/>
      <c r="L9" s="82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</row>
    <row r="10" spans="1:23" ht="15" customHeight="1" x14ac:dyDescent="0.25">
      <c r="A10" s="7" t="s">
        <v>18</v>
      </c>
      <c r="B10" s="108">
        <v>1668</v>
      </c>
      <c r="C10" s="51">
        <v>62</v>
      </c>
      <c r="D10" s="51">
        <v>8</v>
      </c>
      <c r="E10" s="51">
        <v>832</v>
      </c>
      <c r="F10" s="51">
        <v>330</v>
      </c>
      <c r="G10" s="51">
        <v>1773</v>
      </c>
      <c r="H10" s="52">
        <v>360</v>
      </c>
      <c r="K10" s="82"/>
      <c r="L10" s="82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</row>
    <row r="11" spans="1:23" ht="15" customHeight="1" x14ac:dyDescent="0.25">
      <c r="A11" s="7" t="s">
        <v>19</v>
      </c>
      <c r="B11" s="108">
        <v>1205</v>
      </c>
      <c r="C11" s="51">
        <v>51</v>
      </c>
      <c r="D11" s="51">
        <v>19</v>
      </c>
      <c r="E11" s="51">
        <v>809</v>
      </c>
      <c r="F11" s="51">
        <v>279</v>
      </c>
      <c r="G11" s="51">
        <v>1695</v>
      </c>
      <c r="H11" s="52">
        <v>247</v>
      </c>
      <c r="K11" s="82"/>
      <c r="L11" s="82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</row>
    <row r="12" spans="1:23" ht="15" customHeight="1" x14ac:dyDescent="0.25">
      <c r="A12" s="126" t="s">
        <v>20</v>
      </c>
      <c r="B12" s="50" t="s">
        <v>122</v>
      </c>
      <c r="C12" s="51">
        <v>41</v>
      </c>
      <c r="D12" s="51">
        <v>57</v>
      </c>
      <c r="E12" s="51">
        <v>778</v>
      </c>
      <c r="F12" s="51">
        <v>293</v>
      </c>
      <c r="G12" s="51">
        <v>1942</v>
      </c>
      <c r="H12" s="52">
        <v>229</v>
      </c>
      <c r="K12" s="82"/>
      <c r="L12" s="82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</row>
    <row r="13" spans="1:23" ht="25.5" x14ac:dyDescent="0.25">
      <c r="A13" s="5" t="s">
        <v>50</v>
      </c>
      <c r="B13" s="49">
        <v>7429</v>
      </c>
      <c r="C13" s="49">
        <v>448</v>
      </c>
      <c r="D13" s="49">
        <v>138</v>
      </c>
      <c r="E13" s="49">
        <v>5390</v>
      </c>
      <c r="F13" s="49">
        <v>2615</v>
      </c>
      <c r="G13" s="49">
        <v>11616</v>
      </c>
      <c r="H13" s="50">
        <v>2473</v>
      </c>
      <c r="J13" s="16"/>
      <c r="K13" s="82"/>
      <c r="L13" s="82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</row>
    <row r="14" spans="1:23" ht="15" customHeight="1" x14ac:dyDescent="0.25">
      <c r="A14" s="15" t="s">
        <v>15</v>
      </c>
      <c r="B14" s="74"/>
      <c r="C14" s="74"/>
      <c r="D14" s="74"/>
      <c r="E14" s="74"/>
      <c r="F14" s="74"/>
      <c r="G14" s="74"/>
      <c r="H14" s="107"/>
      <c r="K14" s="82"/>
      <c r="L14" s="82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</row>
    <row r="15" spans="1:23" ht="15" customHeight="1" x14ac:dyDescent="0.25">
      <c r="A15" s="7" t="s">
        <v>21</v>
      </c>
      <c r="B15" s="108">
        <v>1236</v>
      </c>
      <c r="C15" s="51">
        <v>56</v>
      </c>
      <c r="D15" s="51">
        <v>18</v>
      </c>
      <c r="E15" s="51">
        <v>894</v>
      </c>
      <c r="F15" s="51">
        <v>507</v>
      </c>
      <c r="G15" s="51">
        <v>1670</v>
      </c>
      <c r="H15" s="52">
        <v>445</v>
      </c>
      <c r="K15" s="82"/>
      <c r="L15" s="82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</row>
    <row r="16" spans="1:23" ht="15" customHeight="1" x14ac:dyDescent="0.25">
      <c r="A16" s="7" t="s">
        <v>22</v>
      </c>
      <c r="B16" s="108">
        <v>858</v>
      </c>
      <c r="C16" s="51">
        <v>48</v>
      </c>
      <c r="D16" s="51">
        <v>15</v>
      </c>
      <c r="E16" s="51">
        <v>622</v>
      </c>
      <c r="F16" s="51">
        <v>292</v>
      </c>
      <c r="G16" s="51">
        <v>1527</v>
      </c>
      <c r="H16" s="52">
        <v>310</v>
      </c>
      <c r="K16" s="82"/>
      <c r="L16" s="82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</row>
    <row r="17" spans="1:23" ht="15" customHeight="1" x14ac:dyDescent="0.25">
      <c r="A17" s="7" t="s">
        <v>23</v>
      </c>
      <c r="B17" s="108">
        <v>881</v>
      </c>
      <c r="C17" s="51">
        <v>37</v>
      </c>
      <c r="D17" s="51">
        <v>15</v>
      </c>
      <c r="E17" s="51">
        <v>659</v>
      </c>
      <c r="F17" s="51">
        <v>326</v>
      </c>
      <c r="G17" s="51">
        <v>1253</v>
      </c>
      <c r="H17" s="52">
        <v>265</v>
      </c>
      <c r="K17" s="82"/>
      <c r="L17" s="82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</row>
    <row r="18" spans="1:23" ht="15" customHeight="1" x14ac:dyDescent="0.25">
      <c r="A18" s="7" t="s">
        <v>24</v>
      </c>
      <c r="B18" s="108">
        <v>701</v>
      </c>
      <c r="C18" s="51">
        <v>60</v>
      </c>
      <c r="D18" s="51">
        <v>18</v>
      </c>
      <c r="E18" s="51">
        <v>494</v>
      </c>
      <c r="F18" s="51">
        <v>277</v>
      </c>
      <c r="G18" s="51">
        <v>1233</v>
      </c>
      <c r="H18" s="52">
        <v>267</v>
      </c>
      <c r="K18" s="82"/>
      <c r="L18" s="82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</row>
    <row r="19" spans="1:23" ht="15" customHeight="1" x14ac:dyDescent="0.25">
      <c r="A19" s="7" t="s">
        <v>25</v>
      </c>
      <c r="B19" s="108">
        <v>669</v>
      </c>
      <c r="C19" s="51">
        <v>41</v>
      </c>
      <c r="D19" s="51">
        <v>7</v>
      </c>
      <c r="E19" s="51">
        <v>360</v>
      </c>
      <c r="F19" s="51">
        <v>200</v>
      </c>
      <c r="G19" s="51">
        <v>938</v>
      </c>
      <c r="H19" s="52">
        <v>160</v>
      </c>
      <c r="K19" s="82"/>
      <c r="L19" s="82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</row>
    <row r="20" spans="1:23" ht="15" customHeight="1" x14ac:dyDescent="0.25">
      <c r="A20" s="7" t="s">
        <v>26</v>
      </c>
      <c r="B20" s="108">
        <v>1456</v>
      </c>
      <c r="C20" s="51">
        <v>91</v>
      </c>
      <c r="D20" s="51">
        <v>32</v>
      </c>
      <c r="E20" s="51">
        <v>1387</v>
      </c>
      <c r="F20" s="51">
        <v>506</v>
      </c>
      <c r="G20" s="51">
        <v>2541</v>
      </c>
      <c r="H20" s="52">
        <v>532</v>
      </c>
      <c r="K20" s="82"/>
      <c r="L20" s="82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</row>
    <row r="21" spans="1:23" ht="15" customHeight="1" x14ac:dyDescent="0.25">
      <c r="A21" s="7" t="s">
        <v>27</v>
      </c>
      <c r="B21" s="108">
        <v>955</v>
      </c>
      <c r="C21" s="51">
        <v>55</v>
      </c>
      <c r="D21" s="51">
        <v>11</v>
      </c>
      <c r="E21" s="51">
        <v>601</v>
      </c>
      <c r="F21" s="51">
        <v>286</v>
      </c>
      <c r="G21" s="51">
        <v>1331</v>
      </c>
      <c r="H21" s="52">
        <v>305</v>
      </c>
      <c r="K21" s="82"/>
      <c r="L21" s="82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</row>
    <row r="22" spans="1:23" ht="15" customHeight="1" x14ac:dyDescent="0.25">
      <c r="A22" s="7" t="s">
        <v>28</v>
      </c>
      <c r="B22" s="108">
        <v>673</v>
      </c>
      <c r="C22" s="51">
        <v>60</v>
      </c>
      <c r="D22" s="51">
        <v>22</v>
      </c>
      <c r="E22" s="51">
        <v>373</v>
      </c>
      <c r="F22" s="51">
        <v>221</v>
      </c>
      <c r="G22" s="51">
        <v>1123</v>
      </c>
      <c r="H22" s="52">
        <v>189</v>
      </c>
      <c r="K22" s="82"/>
      <c r="L22" s="82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</row>
    <row r="23" spans="1:23" ht="15" customHeight="1" x14ac:dyDescent="0.25">
      <c r="A23" s="5" t="s">
        <v>29</v>
      </c>
      <c r="B23" s="50" t="s">
        <v>122</v>
      </c>
      <c r="C23" s="49">
        <v>73</v>
      </c>
      <c r="D23" s="49">
        <v>208</v>
      </c>
      <c r="E23" s="49">
        <v>1623</v>
      </c>
      <c r="F23" s="49">
        <v>1020</v>
      </c>
      <c r="G23" s="49">
        <v>5225</v>
      </c>
      <c r="H23" s="50">
        <v>575</v>
      </c>
      <c r="K23" s="82"/>
      <c r="L23" s="82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</row>
    <row r="24" spans="1:23" ht="15" customHeight="1" x14ac:dyDescent="0.25">
      <c r="A24" s="15" t="s">
        <v>30</v>
      </c>
      <c r="B24" s="74"/>
      <c r="C24" s="74"/>
      <c r="D24" s="74"/>
      <c r="E24" s="74"/>
      <c r="F24" s="74"/>
      <c r="G24" s="74"/>
      <c r="H24" s="109"/>
      <c r="K24" s="82"/>
      <c r="L24" s="82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</row>
    <row r="25" spans="1:23" ht="15" customHeight="1" x14ac:dyDescent="0.25">
      <c r="A25" s="7" t="s">
        <v>31</v>
      </c>
      <c r="B25" s="50" t="s">
        <v>122</v>
      </c>
      <c r="C25" s="51">
        <v>73</v>
      </c>
      <c r="D25" s="51">
        <v>208</v>
      </c>
      <c r="E25" s="51">
        <v>1623</v>
      </c>
      <c r="F25" s="51">
        <v>1020</v>
      </c>
      <c r="G25" s="51">
        <v>5225</v>
      </c>
      <c r="H25" s="52">
        <v>575</v>
      </c>
      <c r="K25" s="82"/>
      <c r="L25" s="82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</row>
    <row r="26" spans="1:23" ht="15" customHeight="1" x14ac:dyDescent="0.25">
      <c r="A26" s="5" t="s">
        <v>32</v>
      </c>
      <c r="B26" s="49">
        <v>5172</v>
      </c>
      <c r="C26" s="49">
        <v>344</v>
      </c>
      <c r="D26" s="49">
        <v>125</v>
      </c>
      <c r="E26" s="49">
        <v>3503</v>
      </c>
      <c r="F26" s="49">
        <v>2097</v>
      </c>
      <c r="G26" s="49">
        <v>8942</v>
      </c>
      <c r="H26" s="50">
        <v>1696</v>
      </c>
      <c r="K26" s="82"/>
      <c r="L26" s="82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</row>
    <row r="27" spans="1:23" ht="15" customHeight="1" x14ac:dyDescent="0.2">
      <c r="A27" s="15" t="s">
        <v>15</v>
      </c>
      <c r="B27" s="74"/>
      <c r="C27" s="74"/>
      <c r="D27" s="74"/>
      <c r="E27" s="74"/>
      <c r="F27" s="74"/>
      <c r="G27" s="74"/>
      <c r="H27" s="107"/>
    </row>
    <row r="28" spans="1:23" ht="15" customHeight="1" x14ac:dyDescent="0.2">
      <c r="A28" s="7" t="s">
        <v>33</v>
      </c>
      <c r="B28" s="108">
        <v>664</v>
      </c>
      <c r="C28" s="51">
        <v>48</v>
      </c>
      <c r="D28" s="51">
        <v>24</v>
      </c>
      <c r="E28" s="51">
        <v>379</v>
      </c>
      <c r="F28" s="51">
        <v>241</v>
      </c>
      <c r="G28" s="51">
        <v>1053</v>
      </c>
      <c r="H28" s="52">
        <v>173</v>
      </c>
    </row>
    <row r="29" spans="1:23" ht="15" customHeight="1" x14ac:dyDescent="0.2">
      <c r="A29" s="7" t="s">
        <v>34</v>
      </c>
      <c r="B29" s="108">
        <v>785</v>
      </c>
      <c r="C29" s="51">
        <v>62</v>
      </c>
      <c r="D29" s="51">
        <v>6</v>
      </c>
      <c r="E29" s="51">
        <v>429</v>
      </c>
      <c r="F29" s="51">
        <v>267</v>
      </c>
      <c r="G29" s="51">
        <v>1196</v>
      </c>
      <c r="H29" s="52">
        <v>284</v>
      </c>
    </row>
    <row r="30" spans="1:23" ht="15" customHeight="1" x14ac:dyDescent="0.2">
      <c r="A30" s="7" t="s">
        <v>35</v>
      </c>
      <c r="B30" s="108">
        <v>990</v>
      </c>
      <c r="C30" s="51">
        <v>68</v>
      </c>
      <c r="D30" s="51">
        <v>12</v>
      </c>
      <c r="E30" s="51">
        <v>459</v>
      </c>
      <c r="F30" s="51">
        <v>297</v>
      </c>
      <c r="G30" s="51">
        <v>1440</v>
      </c>
      <c r="H30" s="52">
        <v>377</v>
      </c>
    </row>
    <row r="31" spans="1:23" ht="15" customHeight="1" x14ac:dyDescent="0.2">
      <c r="A31" s="7" t="s">
        <v>36</v>
      </c>
      <c r="B31" s="108">
        <v>1022</v>
      </c>
      <c r="C31" s="51">
        <v>35</v>
      </c>
      <c r="D31" s="51">
        <v>20</v>
      </c>
      <c r="E31" s="51">
        <v>683</v>
      </c>
      <c r="F31" s="51">
        <v>368</v>
      </c>
      <c r="G31" s="51">
        <v>1461</v>
      </c>
      <c r="H31" s="52">
        <v>294</v>
      </c>
    </row>
    <row r="32" spans="1:23" ht="15" customHeight="1" x14ac:dyDescent="0.2">
      <c r="A32" s="7" t="s">
        <v>37</v>
      </c>
      <c r="B32" s="108">
        <v>620</v>
      </c>
      <c r="C32" s="51">
        <v>39</v>
      </c>
      <c r="D32" s="51">
        <v>17</v>
      </c>
      <c r="E32" s="51">
        <v>364</v>
      </c>
      <c r="F32" s="51">
        <v>337</v>
      </c>
      <c r="G32" s="51">
        <v>1036</v>
      </c>
      <c r="H32" s="52">
        <v>103</v>
      </c>
    </row>
    <row r="33" spans="1:8" ht="15" customHeight="1" x14ac:dyDescent="0.2">
      <c r="A33" s="7" t="s">
        <v>38</v>
      </c>
      <c r="B33" s="108">
        <v>1091</v>
      </c>
      <c r="C33" s="51">
        <v>85</v>
      </c>
      <c r="D33" s="51">
        <v>31</v>
      </c>
      <c r="E33" s="51">
        <v>1014</v>
      </c>
      <c r="F33" s="51">
        <v>409</v>
      </c>
      <c r="G33" s="51">
        <v>2230</v>
      </c>
      <c r="H33" s="52">
        <v>400</v>
      </c>
    </row>
    <row r="34" spans="1:8" ht="15" customHeight="1" x14ac:dyDescent="0.2">
      <c r="A34" s="7" t="s">
        <v>39</v>
      </c>
      <c r="B34" s="50" t="s">
        <v>122</v>
      </c>
      <c r="C34" s="51">
        <v>7</v>
      </c>
      <c r="D34" s="51">
        <v>15</v>
      </c>
      <c r="E34" s="51">
        <v>175</v>
      </c>
      <c r="F34" s="51">
        <v>178</v>
      </c>
      <c r="G34" s="51">
        <v>526</v>
      </c>
      <c r="H34" s="52">
        <v>65</v>
      </c>
    </row>
  </sheetData>
  <mergeCells count="2">
    <mergeCell ref="A2:B2"/>
    <mergeCell ref="A1:C1"/>
  </mergeCells>
  <hyperlinks>
    <hyperlink ref="J3" location="SPIS__TABLIC!A1" display="SPIS TABLIC"/>
  </hyperlinks>
  <pageMargins left="0.7" right="0.7" top="1.1437007874015748" bottom="1.1437007874015748" header="0.75" footer="0.75"/>
  <pageSetup paperSize="9" fitToWidth="0" fitToHeight="0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Normal="100" workbookViewId="0">
      <selection activeCell="A35" sqref="A35"/>
    </sheetView>
  </sheetViews>
  <sheetFormatPr defaultColWidth="15.28515625" defaultRowHeight="12.75" x14ac:dyDescent="0.2"/>
  <cols>
    <col min="1" max="1" width="25.7109375" style="1" customWidth="1"/>
    <col min="2" max="9" width="15.7109375" style="1" customWidth="1"/>
    <col min="10" max="10" width="9.7109375" style="1" customWidth="1"/>
    <col min="11" max="11" width="15.42578125" style="1" customWidth="1"/>
    <col min="12" max="1020" width="9.7109375" style="1" customWidth="1"/>
    <col min="1021" max="16384" width="15.28515625" style="1"/>
  </cols>
  <sheetData>
    <row r="1" spans="1:13" s="24" customFormat="1" x14ac:dyDescent="0.2">
      <c r="A1" s="155" t="s">
        <v>138</v>
      </c>
      <c r="B1" s="155"/>
      <c r="C1" s="155"/>
      <c r="D1" s="155"/>
      <c r="E1" s="155"/>
    </row>
    <row r="2" spans="1:13" s="24" customFormat="1" x14ac:dyDescent="0.2">
      <c r="A2" s="133" t="s">
        <v>119</v>
      </c>
      <c r="B2" s="133"/>
    </row>
    <row r="3" spans="1:13" ht="13.5" thickBot="1" x14ac:dyDescent="0.25">
      <c r="K3" s="3" t="s">
        <v>0</v>
      </c>
    </row>
    <row r="4" spans="1:13" ht="28.5" customHeight="1" x14ac:dyDescent="0.2">
      <c r="A4" s="134" t="s">
        <v>123</v>
      </c>
      <c r="B4" s="137" t="s">
        <v>66</v>
      </c>
      <c r="C4" s="137"/>
      <c r="D4" s="137" t="s">
        <v>108</v>
      </c>
      <c r="E4" s="137" t="s">
        <v>141</v>
      </c>
      <c r="F4" s="156" t="s">
        <v>114</v>
      </c>
      <c r="G4" s="137" t="s">
        <v>68</v>
      </c>
      <c r="H4" s="137"/>
      <c r="I4" s="140" t="s">
        <v>69</v>
      </c>
    </row>
    <row r="5" spans="1:13" ht="41.25" customHeight="1" thickBot="1" x14ac:dyDescent="0.25">
      <c r="A5" s="136"/>
      <c r="B5" s="87" t="s">
        <v>70</v>
      </c>
      <c r="C5" s="87" t="s">
        <v>109</v>
      </c>
      <c r="D5" s="143"/>
      <c r="E5" s="143"/>
      <c r="F5" s="142"/>
      <c r="G5" s="87" t="s">
        <v>72</v>
      </c>
      <c r="H5" s="87" t="s">
        <v>107</v>
      </c>
      <c r="I5" s="145"/>
    </row>
    <row r="6" spans="1:13" ht="15" customHeight="1" x14ac:dyDescent="0.2">
      <c r="A6" s="117" t="s">
        <v>13</v>
      </c>
      <c r="B6" s="47">
        <v>8331</v>
      </c>
      <c r="C6" s="47">
        <v>4330</v>
      </c>
      <c r="D6" s="47">
        <v>11523</v>
      </c>
      <c r="E6" s="47">
        <v>19410</v>
      </c>
      <c r="F6" s="47">
        <v>119</v>
      </c>
      <c r="G6" s="47">
        <v>5772</v>
      </c>
      <c r="H6" s="47">
        <v>68</v>
      </c>
      <c r="I6" s="48">
        <v>1861</v>
      </c>
    </row>
    <row r="7" spans="1:13" ht="15" customHeight="1" x14ac:dyDescent="0.2">
      <c r="A7" s="118" t="s">
        <v>14</v>
      </c>
      <c r="B7" s="110">
        <v>1873</v>
      </c>
      <c r="C7" s="110">
        <v>952</v>
      </c>
      <c r="D7" s="110">
        <v>2935</v>
      </c>
      <c r="E7" s="110">
        <v>4857</v>
      </c>
      <c r="F7" s="110">
        <v>15</v>
      </c>
      <c r="G7" s="110">
        <v>1367</v>
      </c>
      <c r="H7" s="110">
        <v>14</v>
      </c>
      <c r="I7" s="111">
        <v>602</v>
      </c>
      <c r="L7" s="112"/>
      <c r="M7" s="112"/>
    </row>
    <row r="8" spans="1:13" ht="15" customHeight="1" x14ac:dyDescent="0.2">
      <c r="A8" s="120" t="s">
        <v>15</v>
      </c>
      <c r="B8" s="74"/>
      <c r="C8" s="74"/>
      <c r="D8" s="74"/>
      <c r="E8" s="74"/>
      <c r="F8" s="74"/>
      <c r="G8" s="74"/>
      <c r="H8" s="74"/>
      <c r="I8" s="18"/>
      <c r="L8" s="72"/>
      <c r="M8" s="72"/>
    </row>
    <row r="9" spans="1:13" ht="15" customHeight="1" x14ac:dyDescent="0.2">
      <c r="A9" s="126" t="s">
        <v>16</v>
      </c>
      <c r="B9" s="113">
        <v>496</v>
      </c>
      <c r="C9" s="113">
        <v>248</v>
      </c>
      <c r="D9" s="113">
        <v>679</v>
      </c>
      <c r="E9" s="113">
        <v>1455</v>
      </c>
      <c r="F9" s="113">
        <v>7</v>
      </c>
      <c r="G9" s="113">
        <v>399</v>
      </c>
      <c r="H9" s="113">
        <v>5</v>
      </c>
      <c r="I9" s="114">
        <v>120</v>
      </c>
      <c r="L9" s="112"/>
      <c r="M9" s="112"/>
    </row>
    <row r="10" spans="1:13" ht="15" customHeight="1" x14ac:dyDescent="0.2">
      <c r="A10" s="126" t="s">
        <v>17</v>
      </c>
      <c r="B10" s="113">
        <v>128</v>
      </c>
      <c r="C10" s="113">
        <v>74</v>
      </c>
      <c r="D10" s="113">
        <v>187</v>
      </c>
      <c r="E10" s="113">
        <v>115</v>
      </c>
      <c r="F10" s="59" t="s">
        <v>140</v>
      </c>
      <c r="G10" s="113">
        <v>99</v>
      </c>
      <c r="H10" s="113">
        <v>3</v>
      </c>
      <c r="I10" s="114">
        <v>50</v>
      </c>
      <c r="L10" s="112"/>
      <c r="M10" s="112"/>
    </row>
    <row r="11" spans="1:13" ht="15" customHeight="1" x14ac:dyDescent="0.2">
      <c r="A11" s="126" t="s">
        <v>18</v>
      </c>
      <c r="B11" s="113">
        <v>451</v>
      </c>
      <c r="C11" s="113">
        <v>219</v>
      </c>
      <c r="D11" s="113">
        <v>673</v>
      </c>
      <c r="E11" s="113">
        <v>1183</v>
      </c>
      <c r="F11" s="113">
        <v>6</v>
      </c>
      <c r="G11" s="113">
        <v>335</v>
      </c>
      <c r="H11" s="113">
        <v>2</v>
      </c>
      <c r="I11" s="114">
        <v>119</v>
      </c>
      <c r="L11" s="112"/>
      <c r="M11" s="112"/>
    </row>
    <row r="12" spans="1:13" ht="15" customHeight="1" x14ac:dyDescent="0.2">
      <c r="A12" s="126" t="s">
        <v>19</v>
      </c>
      <c r="B12" s="113">
        <v>456</v>
      </c>
      <c r="C12" s="113">
        <v>243</v>
      </c>
      <c r="D12" s="113">
        <v>620</v>
      </c>
      <c r="E12" s="113">
        <v>1085</v>
      </c>
      <c r="F12" s="59" t="s">
        <v>140</v>
      </c>
      <c r="G12" s="113">
        <v>258</v>
      </c>
      <c r="H12" s="59" t="s">
        <v>140</v>
      </c>
      <c r="I12" s="114">
        <v>103</v>
      </c>
      <c r="L12" s="112"/>
      <c r="M12" s="112"/>
    </row>
    <row r="13" spans="1:13" ht="15" customHeight="1" x14ac:dyDescent="0.2">
      <c r="A13" s="126" t="s">
        <v>20</v>
      </c>
      <c r="B13" s="113">
        <v>342</v>
      </c>
      <c r="C13" s="113">
        <v>168</v>
      </c>
      <c r="D13" s="113">
        <v>776</v>
      </c>
      <c r="E13" s="113">
        <v>1019</v>
      </c>
      <c r="F13" s="113">
        <v>2</v>
      </c>
      <c r="G13" s="113">
        <v>276</v>
      </c>
      <c r="H13" s="113">
        <v>4</v>
      </c>
      <c r="I13" s="114">
        <v>210</v>
      </c>
      <c r="L13" s="112"/>
      <c r="M13" s="112"/>
    </row>
    <row r="14" spans="1:13" ht="25.5" x14ac:dyDescent="0.2">
      <c r="A14" s="118" t="s">
        <v>50</v>
      </c>
      <c r="B14" s="110">
        <v>3278</v>
      </c>
      <c r="C14" s="110">
        <v>1797</v>
      </c>
      <c r="D14" s="110">
        <v>3858</v>
      </c>
      <c r="E14" s="110">
        <v>7267</v>
      </c>
      <c r="F14" s="110">
        <v>101</v>
      </c>
      <c r="G14" s="110">
        <v>2397</v>
      </c>
      <c r="H14" s="110">
        <v>6</v>
      </c>
      <c r="I14" s="115">
        <v>615</v>
      </c>
      <c r="L14" s="73"/>
      <c r="M14" s="73"/>
    </row>
    <row r="15" spans="1:13" ht="15" customHeight="1" x14ac:dyDescent="0.2">
      <c r="A15" s="120" t="s">
        <v>15</v>
      </c>
      <c r="B15" s="74"/>
      <c r="C15" s="74"/>
      <c r="D15" s="74"/>
      <c r="E15" s="74"/>
      <c r="F15" s="74"/>
      <c r="G15" s="74"/>
      <c r="H15" s="74"/>
      <c r="I15" s="18"/>
      <c r="L15" s="72"/>
      <c r="M15" s="72"/>
    </row>
    <row r="16" spans="1:13" ht="15" customHeight="1" x14ac:dyDescent="0.2">
      <c r="A16" s="126" t="s">
        <v>21</v>
      </c>
      <c r="B16" s="113">
        <v>445</v>
      </c>
      <c r="C16" s="113">
        <v>244</v>
      </c>
      <c r="D16" s="113">
        <v>503</v>
      </c>
      <c r="E16" s="113">
        <v>1133</v>
      </c>
      <c r="F16" s="113">
        <v>1</v>
      </c>
      <c r="G16" s="113">
        <v>362</v>
      </c>
      <c r="H16" s="59" t="s">
        <v>140</v>
      </c>
      <c r="I16" s="114">
        <v>90</v>
      </c>
      <c r="L16" s="112"/>
      <c r="M16" s="112"/>
    </row>
    <row r="17" spans="1:13" ht="15" customHeight="1" x14ac:dyDescent="0.2">
      <c r="A17" s="126" t="s">
        <v>22</v>
      </c>
      <c r="B17" s="113">
        <v>419</v>
      </c>
      <c r="C17" s="113">
        <v>213</v>
      </c>
      <c r="D17" s="113">
        <v>521</v>
      </c>
      <c r="E17" s="113">
        <v>918</v>
      </c>
      <c r="F17" s="113">
        <v>1</v>
      </c>
      <c r="G17" s="113">
        <v>283</v>
      </c>
      <c r="H17" s="59" t="s">
        <v>140</v>
      </c>
      <c r="I17" s="114">
        <v>88</v>
      </c>
      <c r="L17" s="112"/>
      <c r="M17" s="112"/>
    </row>
    <row r="18" spans="1:13" ht="15" customHeight="1" x14ac:dyDescent="0.2">
      <c r="A18" s="126" t="s">
        <v>23</v>
      </c>
      <c r="B18" s="113">
        <v>336</v>
      </c>
      <c r="C18" s="113">
        <v>180</v>
      </c>
      <c r="D18" s="113">
        <v>418</v>
      </c>
      <c r="E18" s="113">
        <v>809</v>
      </c>
      <c r="F18" s="113">
        <v>9</v>
      </c>
      <c r="G18" s="113">
        <v>221</v>
      </c>
      <c r="H18" s="59" t="s">
        <v>140</v>
      </c>
      <c r="I18" s="114">
        <v>32</v>
      </c>
      <c r="L18" s="112"/>
      <c r="M18" s="112"/>
    </row>
    <row r="19" spans="1:13" ht="15" customHeight="1" x14ac:dyDescent="0.2">
      <c r="A19" s="126" t="s">
        <v>24</v>
      </c>
      <c r="B19" s="113">
        <v>334</v>
      </c>
      <c r="C19" s="113">
        <v>187</v>
      </c>
      <c r="D19" s="113">
        <v>372</v>
      </c>
      <c r="E19" s="113">
        <v>653</v>
      </c>
      <c r="F19" s="113">
        <v>10</v>
      </c>
      <c r="G19" s="113">
        <v>277</v>
      </c>
      <c r="H19" s="113">
        <v>3</v>
      </c>
      <c r="I19" s="114">
        <v>79</v>
      </c>
      <c r="L19" s="112"/>
      <c r="M19" s="112"/>
    </row>
    <row r="20" spans="1:13" ht="15" customHeight="1" x14ac:dyDescent="0.2">
      <c r="A20" s="126" t="s">
        <v>25</v>
      </c>
      <c r="B20" s="113">
        <v>274</v>
      </c>
      <c r="C20" s="113">
        <v>155</v>
      </c>
      <c r="D20" s="113">
        <v>314</v>
      </c>
      <c r="E20" s="113">
        <v>566</v>
      </c>
      <c r="F20" s="113">
        <v>24</v>
      </c>
      <c r="G20" s="113">
        <v>180</v>
      </c>
      <c r="H20" s="113">
        <v>1</v>
      </c>
      <c r="I20" s="114">
        <v>28</v>
      </c>
      <c r="L20" s="112"/>
      <c r="M20" s="112"/>
    </row>
    <row r="21" spans="1:13" ht="15" customHeight="1" x14ac:dyDescent="0.2">
      <c r="A21" s="126" t="s">
        <v>26</v>
      </c>
      <c r="B21" s="113">
        <v>738</v>
      </c>
      <c r="C21" s="113">
        <v>397</v>
      </c>
      <c r="D21" s="113">
        <v>849</v>
      </c>
      <c r="E21" s="113">
        <v>1702</v>
      </c>
      <c r="F21" s="59" t="s">
        <v>140</v>
      </c>
      <c r="G21" s="113">
        <v>562</v>
      </c>
      <c r="H21" s="59" t="s">
        <v>140</v>
      </c>
      <c r="I21" s="114">
        <v>174</v>
      </c>
      <c r="L21" s="112"/>
      <c r="M21" s="112"/>
    </row>
    <row r="22" spans="1:13" ht="15" customHeight="1" x14ac:dyDescent="0.2">
      <c r="A22" s="126" t="s">
        <v>27</v>
      </c>
      <c r="B22" s="113">
        <v>395</v>
      </c>
      <c r="C22" s="113">
        <v>220</v>
      </c>
      <c r="D22" s="113">
        <v>457</v>
      </c>
      <c r="E22" s="113">
        <v>849</v>
      </c>
      <c r="F22" s="113">
        <v>55</v>
      </c>
      <c r="G22" s="113">
        <v>322</v>
      </c>
      <c r="H22" s="113">
        <v>2</v>
      </c>
      <c r="I22" s="114">
        <v>60</v>
      </c>
      <c r="L22" s="112"/>
      <c r="M22" s="112"/>
    </row>
    <row r="23" spans="1:13" ht="15" customHeight="1" x14ac:dyDescent="0.2">
      <c r="A23" s="126" t="s">
        <v>28</v>
      </c>
      <c r="B23" s="113">
        <v>337</v>
      </c>
      <c r="C23" s="113">
        <v>201</v>
      </c>
      <c r="D23" s="113">
        <v>424</v>
      </c>
      <c r="E23" s="113">
        <v>637</v>
      </c>
      <c r="F23" s="113">
        <v>1</v>
      </c>
      <c r="G23" s="113">
        <v>190</v>
      </c>
      <c r="H23" s="59" t="s">
        <v>140</v>
      </c>
      <c r="I23" s="114">
        <v>64</v>
      </c>
      <c r="L23" s="112"/>
      <c r="M23" s="112"/>
    </row>
    <row r="24" spans="1:13" ht="15" customHeight="1" x14ac:dyDescent="0.2">
      <c r="A24" s="118" t="s">
        <v>29</v>
      </c>
      <c r="B24" s="110">
        <v>932</v>
      </c>
      <c r="C24" s="110">
        <v>407</v>
      </c>
      <c r="D24" s="110">
        <v>1907</v>
      </c>
      <c r="E24" s="110">
        <v>2472</v>
      </c>
      <c r="F24" s="110">
        <v>1</v>
      </c>
      <c r="G24" s="110">
        <v>560</v>
      </c>
      <c r="H24" s="110">
        <v>10</v>
      </c>
      <c r="I24" s="111">
        <v>264</v>
      </c>
      <c r="L24" s="112"/>
      <c r="M24" s="112"/>
    </row>
    <row r="25" spans="1:13" ht="15" customHeight="1" x14ac:dyDescent="0.2">
      <c r="A25" s="120" t="s">
        <v>30</v>
      </c>
      <c r="B25" s="74"/>
      <c r="C25" s="74"/>
      <c r="D25" s="74"/>
      <c r="E25" s="74"/>
      <c r="F25" s="74"/>
      <c r="G25" s="74"/>
      <c r="H25" s="74"/>
      <c r="I25" s="18"/>
      <c r="L25" s="72"/>
      <c r="M25" s="72"/>
    </row>
    <row r="26" spans="1:13" ht="15" customHeight="1" x14ac:dyDescent="0.2">
      <c r="A26" s="126" t="s">
        <v>31</v>
      </c>
      <c r="B26" s="113">
        <v>932</v>
      </c>
      <c r="C26" s="113">
        <v>407</v>
      </c>
      <c r="D26" s="113">
        <v>1907</v>
      </c>
      <c r="E26" s="113">
        <v>2472</v>
      </c>
      <c r="F26" s="113">
        <v>1</v>
      </c>
      <c r="G26" s="113">
        <v>560</v>
      </c>
      <c r="H26" s="113">
        <v>10</v>
      </c>
      <c r="I26" s="114">
        <v>264</v>
      </c>
      <c r="L26" s="112"/>
      <c r="M26" s="112"/>
    </row>
    <row r="27" spans="1:13" ht="15" customHeight="1" x14ac:dyDescent="0.2">
      <c r="A27" s="118" t="s">
        <v>32</v>
      </c>
      <c r="B27" s="110">
        <v>2248</v>
      </c>
      <c r="C27" s="110">
        <v>1174</v>
      </c>
      <c r="D27" s="110">
        <v>2823</v>
      </c>
      <c r="E27" s="110">
        <v>4814</v>
      </c>
      <c r="F27" s="110">
        <v>2</v>
      </c>
      <c r="G27" s="110">
        <v>1448</v>
      </c>
      <c r="H27" s="110">
        <v>38</v>
      </c>
      <c r="I27" s="111">
        <v>380</v>
      </c>
      <c r="L27" s="112"/>
      <c r="M27" s="112"/>
    </row>
    <row r="28" spans="1:13" ht="15" customHeight="1" x14ac:dyDescent="0.2">
      <c r="A28" s="120" t="s">
        <v>15</v>
      </c>
      <c r="B28" s="74"/>
      <c r="C28" s="74"/>
      <c r="D28" s="74"/>
      <c r="E28" s="74"/>
      <c r="F28" s="74"/>
      <c r="G28" s="74"/>
      <c r="H28" s="74"/>
      <c r="I28" s="18"/>
      <c r="L28" s="72"/>
      <c r="M28" s="72"/>
    </row>
    <row r="29" spans="1:13" ht="15" customHeight="1" x14ac:dyDescent="0.2">
      <c r="A29" s="126" t="s">
        <v>33</v>
      </c>
      <c r="B29" s="113">
        <v>276</v>
      </c>
      <c r="C29" s="113">
        <v>170</v>
      </c>
      <c r="D29" s="113">
        <v>308</v>
      </c>
      <c r="E29" s="113">
        <v>326</v>
      </c>
      <c r="F29" s="113">
        <v>1</v>
      </c>
      <c r="G29" s="113">
        <v>198</v>
      </c>
      <c r="H29" s="113">
        <v>2</v>
      </c>
      <c r="I29" s="114">
        <v>62</v>
      </c>
      <c r="L29" s="112"/>
      <c r="M29" s="112"/>
    </row>
    <row r="30" spans="1:13" ht="15" customHeight="1" x14ac:dyDescent="0.2">
      <c r="A30" s="126" t="s">
        <v>34</v>
      </c>
      <c r="B30" s="113">
        <v>344</v>
      </c>
      <c r="C30" s="113">
        <v>172</v>
      </c>
      <c r="D30" s="113">
        <v>366</v>
      </c>
      <c r="E30" s="113">
        <v>588</v>
      </c>
      <c r="F30" s="59" t="s">
        <v>140</v>
      </c>
      <c r="G30" s="113">
        <v>220</v>
      </c>
      <c r="H30" s="113">
        <v>1</v>
      </c>
      <c r="I30" s="114">
        <v>42</v>
      </c>
      <c r="L30" s="112"/>
      <c r="M30" s="112"/>
    </row>
    <row r="31" spans="1:13" ht="15" customHeight="1" x14ac:dyDescent="0.2">
      <c r="A31" s="126" t="s">
        <v>35</v>
      </c>
      <c r="B31" s="113">
        <v>373</v>
      </c>
      <c r="C31" s="113">
        <v>214</v>
      </c>
      <c r="D31" s="113">
        <v>457</v>
      </c>
      <c r="E31" s="113">
        <v>899</v>
      </c>
      <c r="F31" s="59" t="s">
        <v>140</v>
      </c>
      <c r="G31" s="113">
        <v>317</v>
      </c>
      <c r="H31" s="113">
        <v>7</v>
      </c>
      <c r="I31" s="114">
        <v>76</v>
      </c>
      <c r="L31" s="112"/>
      <c r="M31" s="112"/>
    </row>
    <row r="32" spans="1:13" ht="15" customHeight="1" x14ac:dyDescent="0.2">
      <c r="A32" s="126" t="s">
        <v>36</v>
      </c>
      <c r="B32" s="113">
        <v>340</v>
      </c>
      <c r="C32" s="113">
        <v>191</v>
      </c>
      <c r="D32" s="113">
        <v>488</v>
      </c>
      <c r="E32" s="113">
        <v>960</v>
      </c>
      <c r="F32" s="113">
        <v>1</v>
      </c>
      <c r="G32" s="113">
        <v>234</v>
      </c>
      <c r="H32" s="113">
        <v>4</v>
      </c>
      <c r="I32" s="114">
        <v>45</v>
      </c>
      <c r="L32" s="112"/>
      <c r="M32" s="112"/>
    </row>
    <row r="33" spans="1:13" ht="15" customHeight="1" x14ac:dyDescent="0.2">
      <c r="A33" s="126" t="s">
        <v>37</v>
      </c>
      <c r="B33" s="113">
        <v>235</v>
      </c>
      <c r="C33" s="113">
        <v>120</v>
      </c>
      <c r="D33" s="113">
        <v>315</v>
      </c>
      <c r="E33" s="113">
        <v>443</v>
      </c>
      <c r="F33" s="59" t="s">
        <v>140</v>
      </c>
      <c r="G33" s="113">
        <v>105</v>
      </c>
      <c r="H33" s="59" t="s">
        <v>140</v>
      </c>
      <c r="I33" s="114">
        <v>41</v>
      </c>
      <c r="L33" s="112"/>
      <c r="M33" s="112"/>
    </row>
    <row r="34" spans="1:13" ht="15" customHeight="1" x14ac:dyDescent="0.2">
      <c r="A34" s="126" t="s">
        <v>38</v>
      </c>
      <c r="B34" s="113">
        <v>601</v>
      </c>
      <c r="C34" s="113">
        <v>272</v>
      </c>
      <c r="D34" s="113">
        <v>672</v>
      </c>
      <c r="E34" s="113">
        <v>1364</v>
      </c>
      <c r="F34" s="59" t="s">
        <v>140</v>
      </c>
      <c r="G34" s="113">
        <v>335</v>
      </c>
      <c r="H34" s="113">
        <v>20</v>
      </c>
      <c r="I34" s="114">
        <v>97</v>
      </c>
      <c r="L34" s="112"/>
      <c r="M34" s="112"/>
    </row>
    <row r="35" spans="1:13" ht="15" customHeight="1" x14ac:dyDescent="0.2">
      <c r="A35" s="126" t="s">
        <v>39</v>
      </c>
      <c r="B35" s="113">
        <v>79</v>
      </c>
      <c r="C35" s="113">
        <v>35</v>
      </c>
      <c r="D35" s="113">
        <v>217</v>
      </c>
      <c r="E35" s="113">
        <v>234</v>
      </c>
      <c r="F35" s="59" t="s">
        <v>140</v>
      </c>
      <c r="G35" s="113">
        <v>39</v>
      </c>
      <c r="H35" s="113">
        <v>4</v>
      </c>
      <c r="I35" s="114">
        <v>17</v>
      </c>
      <c r="L35" s="112"/>
      <c r="M35" s="112"/>
    </row>
    <row r="37" spans="1:13" x14ac:dyDescent="0.2">
      <c r="A37" s="154" t="s">
        <v>144</v>
      </c>
      <c r="B37" s="154"/>
      <c r="C37" s="154"/>
      <c r="D37" s="154"/>
      <c r="E37" s="154"/>
      <c r="F37" s="154"/>
      <c r="G37" s="154"/>
      <c r="H37" s="154"/>
      <c r="I37" s="154"/>
    </row>
  </sheetData>
  <mergeCells count="10">
    <mergeCell ref="A37:I37"/>
    <mergeCell ref="A1:E1"/>
    <mergeCell ref="F4:F5"/>
    <mergeCell ref="G4:H4"/>
    <mergeCell ref="I4:I5"/>
    <mergeCell ref="A4:A5"/>
    <mergeCell ref="B4:C4"/>
    <mergeCell ref="D4:D5"/>
    <mergeCell ref="E4:E5"/>
    <mergeCell ref="A2:B2"/>
  </mergeCells>
  <hyperlinks>
    <hyperlink ref="K3" location="SPIS__TABLIC!A1" display="SPIS TABLIC"/>
  </hyperlinks>
  <pageMargins left="0.7" right="0.7" top="1.1437007874015748" bottom="1.1437007874015748" header="0.75" footer="0.75"/>
  <pageSetup paperSize="9" fitToWidth="0" fitToHeight="0" orientation="portrait" horizontalDpi="4294967294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workbookViewId="0">
      <pane ySplit="5" topLeftCell="A6" activePane="bottomLeft" state="frozen"/>
      <selection activeCell="C1" sqref="C1"/>
      <selection pane="bottomLeft" activeCell="K24" sqref="K24"/>
    </sheetView>
  </sheetViews>
  <sheetFormatPr defaultRowHeight="12.75" x14ac:dyDescent="0.2"/>
  <cols>
    <col min="1" max="1" width="38.85546875" style="1" customWidth="1"/>
    <col min="2" max="6" width="19.7109375" style="1" customWidth="1"/>
    <col min="7" max="7" width="9.7109375" style="1" customWidth="1"/>
    <col min="8" max="8" width="15.140625" style="1" customWidth="1"/>
    <col min="9" max="1020" width="9.7109375" style="1" customWidth="1"/>
    <col min="1021" max="16384" width="9.140625" style="1"/>
  </cols>
  <sheetData>
    <row r="1" spans="1:17" x14ac:dyDescent="0.2">
      <c r="A1" s="155" t="s">
        <v>139</v>
      </c>
      <c r="B1" s="155"/>
    </row>
    <row r="2" spans="1:17" x14ac:dyDescent="0.2">
      <c r="A2" s="133" t="s">
        <v>145</v>
      </c>
      <c r="B2" s="133"/>
    </row>
    <row r="3" spans="1:17" ht="13.5" thickBot="1" x14ac:dyDescent="0.25">
      <c r="H3" s="3" t="s">
        <v>0</v>
      </c>
    </row>
    <row r="4" spans="1:17" ht="15" customHeight="1" x14ac:dyDescent="0.2">
      <c r="A4" s="157" t="s">
        <v>6</v>
      </c>
      <c r="B4" s="31" t="s">
        <v>74</v>
      </c>
      <c r="C4" s="137" t="s">
        <v>75</v>
      </c>
      <c r="D4" s="137"/>
      <c r="E4" s="31" t="s">
        <v>74</v>
      </c>
      <c r="F4" s="32" t="s">
        <v>75</v>
      </c>
    </row>
    <row r="5" spans="1:17" ht="19.5" customHeight="1" thickBot="1" x14ac:dyDescent="0.25">
      <c r="A5" s="158"/>
      <c r="B5" s="139" t="s">
        <v>70</v>
      </c>
      <c r="C5" s="139"/>
      <c r="D5" s="33" t="s">
        <v>115</v>
      </c>
      <c r="E5" s="145" t="s">
        <v>76</v>
      </c>
      <c r="F5" s="145"/>
    </row>
    <row r="6" spans="1:17" ht="15" customHeight="1" x14ac:dyDescent="0.2">
      <c r="A6" s="121" t="s">
        <v>77</v>
      </c>
      <c r="B6" s="98">
        <v>786179</v>
      </c>
      <c r="C6" s="98">
        <v>39675</v>
      </c>
      <c r="D6" s="28">
        <f>C6/B6*100</f>
        <v>5.0465606433140549</v>
      </c>
      <c r="E6" s="28">
        <f>B6/$B$6*100</f>
        <v>100</v>
      </c>
      <c r="F6" s="45">
        <f>C6/$C$6*100</f>
        <v>100</v>
      </c>
    </row>
    <row r="7" spans="1:17" ht="15" customHeight="1" x14ac:dyDescent="0.2">
      <c r="A7" s="122" t="s">
        <v>78</v>
      </c>
      <c r="B7" s="19"/>
      <c r="C7" s="19"/>
      <c r="D7" s="26"/>
      <c r="E7" s="26"/>
      <c r="F7" s="27"/>
    </row>
    <row r="8" spans="1:17" ht="15" customHeight="1" x14ac:dyDescent="0.2">
      <c r="A8" s="123" t="s">
        <v>79</v>
      </c>
      <c r="B8" s="46">
        <v>405806</v>
      </c>
      <c r="C8" s="46">
        <v>21217</v>
      </c>
      <c r="D8" s="26">
        <f t="shared" ref="D8:D56" si="0">C8/B8*100</f>
        <v>5.2283603495266204</v>
      </c>
      <c r="E8" s="26">
        <f t="shared" ref="E8:E51" si="1">B8/$B$6*100</f>
        <v>51.617506954523087</v>
      </c>
      <c r="F8" s="27">
        <f t="shared" ref="F8:F51" si="2">C8/$C$6*100</f>
        <v>53.477000630119718</v>
      </c>
    </row>
    <row r="9" spans="1:17" ht="15" customHeight="1" x14ac:dyDescent="0.2">
      <c r="A9" s="124" t="s">
        <v>80</v>
      </c>
      <c r="B9" s="19"/>
      <c r="C9" s="19"/>
      <c r="D9" s="26"/>
      <c r="E9" s="26"/>
      <c r="F9" s="27"/>
      <c r="H9" s="35"/>
      <c r="I9" s="53"/>
      <c r="J9" s="53"/>
      <c r="K9" s="54"/>
      <c r="L9" s="54"/>
      <c r="M9" s="54"/>
      <c r="N9" s="54"/>
      <c r="O9" s="54"/>
      <c r="P9" s="54"/>
      <c r="Q9" s="54"/>
    </row>
    <row r="10" spans="1:17" ht="15" customHeight="1" x14ac:dyDescent="0.2">
      <c r="A10" s="125" t="s">
        <v>102</v>
      </c>
      <c r="B10" s="46">
        <v>101855</v>
      </c>
      <c r="C10" s="46">
        <v>4330</v>
      </c>
      <c r="D10" s="26">
        <f t="shared" si="0"/>
        <v>4.2511413283589414</v>
      </c>
      <c r="E10" s="26">
        <f t="shared" si="1"/>
        <v>12.955700928160127</v>
      </c>
      <c r="F10" s="27">
        <f t="shared" si="2"/>
        <v>10.913673597983617</v>
      </c>
      <c r="H10" s="35"/>
      <c r="I10" s="53"/>
      <c r="J10" s="53"/>
      <c r="K10" s="54"/>
      <c r="L10" s="54"/>
      <c r="M10" s="54"/>
      <c r="N10" s="54"/>
      <c r="O10" s="54"/>
      <c r="P10" s="54"/>
      <c r="Q10" s="54"/>
    </row>
    <row r="11" spans="1:17" ht="15" customHeight="1" x14ac:dyDescent="0.2">
      <c r="A11" s="122" t="s">
        <v>9</v>
      </c>
      <c r="B11" s="46">
        <v>180423</v>
      </c>
      <c r="C11" s="46">
        <v>8652</v>
      </c>
      <c r="D11" s="26">
        <f t="shared" si="0"/>
        <v>4.7953974825825973</v>
      </c>
      <c r="E11" s="26">
        <f t="shared" si="1"/>
        <v>22.949353773122915</v>
      </c>
      <c r="F11" s="27">
        <f t="shared" si="2"/>
        <v>21.807183364839318</v>
      </c>
      <c r="H11" s="35"/>
      <c r="I11" s="53"/>
      <c r="J11" s="53"/>
      <c r="K11" s="54"/>
      <c r="L11" s="54"/>
      <c r="M11" s="54"/>
      <c r="N11" s="54"/>
      <c r="O11" s="54"/>
      <c r="P11" s="54"/>
      <c r="Q11" s="54"/>
    </row>
    <row r="12" spans="1:17" ht="15" customHeight="1" x14ac:dyDescent="0.2">
      <c r="A12" s="122" t="s">
        <v>10</v>
      </c>
      <c r="B12" s="46">
        <v>173174</v>
      </c>
      <c r="C12" s="46">
        <v>10428</v>
      </c>
      <c r="D12" s="26">
        <f t="shared" si="0"/>
        <v>6.0216891681199254</v>
      </c>
      <c r="E12" s="26">
        <f t="shared" si="1"/>
        <v>22.027299126534796</v>
      </c>
      <c r="F12" s="27">
        <f t="shared" si="2"/>
        <v>26.283553875236294</v>
      </c>
      <c r="H12" s="35"/>
      <c r="I12" s="53"/>
      <c r="J12" s="53"/>
      <c r="K12" s="54"/>
      <c r="L12" s="54"/>
      <c r="M12" s="54"/>
      <c r="N12" s="54"/>
      <c r="O12" s="54"/>
      <c r="P12" s="54"/>
      <c r="Q12" s="54"/>
    </row>
    <row r="13" spans="1:17" ht="15" customHeight="1" x14ac:dyDescent="0.2">
      <c r="A13" s="122" t="s">
        <v>11</v>
      </c>
      <c r="B13" s="46">
        <v>201883</v>
      </c>
      <c r="C13" s="46">
        <v>9185</v>
      </c>
      <c r="D13" s="26">
        <f t="shared" si="0"/>
        <v>4.5496649049201769</v>
      </c>
      <c r="E13" s="26">
        <f t="shared" si="1"/>
        <v>25.679012031611119</v>
      </c>
      <c r="F13" s="27">
        <f t="shared" si="2"/>
        <v>23.150598613736609</v>
      </c>
      <c r="H13" s="35"/>
      <c r="I13" s="35"/>
      <c r="J13" s="35"/>
      <c r="K13" s="55"/>
      <c r="L13" s="55"/>
      <c r="M13" s="55"/>
      <c r="N13" s="55"/>
      <c r="O13" s="55"/>
      <c r="P13" s="55"/>
      <c r="Q13" s="55"/>
    </row>
    <row r="14" spans="1:17" ht="15" customHeight="1" x14ac:dyDescent="0.2">
      <c r="A14" s="122" t="s">
        <v>81</v>
      </c>
      <c r="B14" s="46">
        <v>128844</v>
      </c>
      <c r="C14" s="46">
        <v>7080</v>
      </c>
      <c r="D14" s="26">
        <f t="shared" si="0"/>
        <v>5.4950172301387727</v>
      </c>
      <c r="E14" s="26">
        <f t="shared" si="1"/>
        <v>16.388634140571039</v>
      </c>
      <c r="F14" s="27">
        <f t="shared" si="2"/>
        <v>17.844990548204159</v>
      </c>
      <c r="H14" s="35"/>
      <c r="I14" s="35"/>
      <c r="J14" s="35"/>
      <c r="K14" s="55"/>
      <c r="L14" s="55"/>
      <c r="M14" s="55"/>
      <c r="N14" s="55"/>
      <c r="O14" s="55"/>
      <c r="P14" s="55"/>
      <c r="Q14" s="55"/>
    </row>
    <row r="15" spans="1:17" ht="15" customHeight="1" x14ac:dyDescent="0.2">
      <c r="A15" s="118" t="s">
        <v>82</v>
      </c>
      <c r="B15" s="19"/>
      <c r="C15" s="19"/>
      <c r="D15" s="26"/>
      <c r="E15" s="26"/>
      <c r="F15" s="27"/>
      <c r="H15" s="35"/>
      <c r="I15" s="35"/>
      <c r="J15" s="35"/>
      <c r="K15" s="35"/>
      <c r="L15" s="35"/>
      <c r="M15" s="35"/>
      <c r="N15" s="35"/>
      <c r="O15" s="35"/>
      <c r="P15" s="35"/>
      <c r="Q15" s="35"/>
    </row>
    <row r="16" spans="1:17" ht="15" customHeight="1" x14ac:dyDescent="0.2">
      <c r="A16" s="125" t="s">
        <v>83</v>
      </c>
      <c r="B16" s="46">
        <v>116209</v>
      </c>
      <c r="C16" s="46">
        <v>4754</v>
      </c>
      <c r="D16" s="26">
        <f t="shared" si="0"/>
        <v>4.0909051794611431</v>
      </c>
      <c r="E16" s="26">
        <f t="shared" si="1"/>
        <v>14.781493781950422</v>
      </c>
      <c r="F16" s="27">
        <f t="shared" si="2"/>
        <v>11.982356647763075</v>
      </c>
      <c r="H16" s="35"/>
      <c r="I16" s="35"/>
      <c r="J16" s="35"/>
      <c r="K16" s="35"/>
      <c r="L16" s="35"/>
      <c r="M16" s="35"/>
      <c r="N16" s="35"/>
      <c r="O16" s="35"/>
      <c r="P16" s="35"/>
      <c r="Q16" s="35"/>
    </row>
    <row r="17" spans="1:17" ht="25.5" x14ac:dyDescent="0.2">
      <c r="A17" s="125" t="s">
        <v>124</v>
      </c>
      <c r="B17" s="46">
        <v>176415</v>
      </c>
      <c r="C17" s="46">
        <v>7405</v>
      </c>
      <c r="D17" s="26">
        <f t="shared" si="0"/>
        <v>4.1974888756624997</v>
      </c>
      <c r="E17" s="26">
        <f t="shared" si="1"/>
        <v>22.439546210214214</v>
      </c>
      <c r="F17" s="27">
        <f t="shared" si="2"/>
        <v>18.664146187775678</v>
      </c>
      <c r="H17" s="35"/>
      <c r="I17" s="35"/>
      <c r="J17" s="35"/>
      <c r="K17" s="35"/>
      <c r="L17" s="35"/>
      <c r="M17" s="35"/>
      <c r="N17" s="35"/>
      <c r="O17" s="35"/>
      <c r="P17" s="35"/>
      <c r="Q17" s="35"/>
    </row>
    <row r="18" spans="1:17" ht="15" customHeight="1" x14ac:dyDescent="0.2">
      <c r="A18" s="125" t="s">
        <v>84</v>
      </c>
      <c r="B18" s="46">
        <v>98287</v>
      </c>
      <c r="C18" s="46">
        <v>5378</v>
      </c>
      <c r="D18" s="26">
        <f t="shared" si="0"/>
        <v>5.471730747708242</v>
      </c>
      <c r="E18" s="26">
        <f t="shared" si="1"/>
        <v>12.501860263375134</v>
      </c>
      <c r="F18" s="27">
        <f t="shared" si="2"/>
        <v>13.555135475740391</v>
      </c>
      <c r="H18" s="35"/>
      <c r="I18" s="35"/>
      <c r="J18" s="35"/>
      <c r="K18" s="35"/>
      <c r="L18" s="35"/>
      <c r="M18" s="35"/>
      <c r="N18" s="35"/>
      <c r="O18" s="35"/>
      <c r="P18" s="35"/>
      <c r="Q18" s="35"/>
    </row>
    <row r="19" spans="1:17" ht="15" customHeight="1" x14ac:dyDescent="0.2">
      <c r="A19" s="125" t="s">
        <v>120</v>
      </c>
      <c r="B19" s="46">
        <v>192797</v>
      </c>
      <c r="C19" s="46">
        <v>9712</v>
      </c>
      <c r="D19" s="26">
        <f t="shared" si="0"/>
        <v>5.0374227814748149</v>
      </c>
      <c r="E19" s="26">
        <f t="shared" si="1"/>
        <v>24.523295585356518</v>
      </c>
      <c r="F19" s="27">
        <f t="shared" si="2"/>
        <v>24.478890989287965</v>
      </c>
      <c r="H19" s="35"/>
      <c r="I19" s="35"/>
      <c r="J19" s="35"/>
      <c r="K19" s="35"/>
      <c r="L19" s="35"/>
      <c r="M19" s="35"/>
      <c r="N19" s="35"/>
      <c r="O19" s="35"/>
      <c r="P19" s="35"/>
      <c r="Q19" s="35"/>
    </row>
    <row r="20" spans="1:17" ht="15" customHeight="1" x14ac:dyDescent="0.2">
      <c r="A20" s="125" t="s">
        <v>85</v>
      </c>
      <c r="B20" s="46">
        <v>202471</v>
      </c>
      <c r="C20" s="46">
        <v>12426</v>
      </c>
      <c r="D20" s="26">
        <f t="shared" si="0"/>
        <v>6.1371752003990698</v>
      </c>
      <c r="E20" s="26">
        <f t="shared" si="1"/>
        <v>25.753804159103716</v>
      </c>
      <c r="F20" s="27">
        <f t="shared" si="2"/>
        <v>31.319470699432895</v>
      </c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5" customHeight="1" x14ac:dyDescent="0.2">
      <c r="A21" s="118" t="s">
        <v>86</v>
      </c>
      <c r="B21" s="19"/>
      <c r="C21" s="19"/>
      <c r="D21" s="26"/>
      <c r="E21" s="26"/>
      <c r="F21" s="27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5" customHeight="1" x14ac:dyDescent="0.2">
      <c r="A22" s="125" t="s">
        <v>110</v>
      </c>
      <c r="B22" s="46">
        <v>163838</v>
      </c>
      <c r="C22" s="46">
        <v>8826</v>
      </c>
      <c r="D22" s="26">
        <f t="shared" si="0"/>
        <v>5.3870286502520788</v>
      </c>
      <c r="E22" s="26">
        <f t="shared" si="1"/>
        <v>20.839783306346266</v>
      </c>
      <c r="F22" s="27">
        <f t="shared" si="2"/>
        <v>22.245746691871457</v>
      </c>
      <c r="H22" s="53"/>
      <c r="I22" s="53"/>
      <c r="J22" s="54"/>
      <c r="K22" s="54"/>
      <c r="L22" s="54"/>
      <c r="M22" s="54"/>
      <c r="N22" s="54"/>
      <c r="O22" s="54"/>
      <c r="P22" s="54"/>
      <c r="Q22" s="54"/>
    </row>
    <row r="23" spans="1:17" ht="15" customHeight="1" x14ac:dyDescent="0.2">
      <c r="A23" s="122" t="s">
        <v>87</v>
      </c>
      <c r="B23" s="46">
        <v>200953</v>
      </c>
      <c r="C23" s="46">
        <v>10093</v>
      </c>
      <c r="D23" s="26">
        <f t="shared" si="0"/>
        <v>5.0225674660243937</v>
      </c>
      <c r="E23" s="26">
        <f t="shared" si="1"/>
        <v>25.560718360576917</v>
      </c>
      <c r="F23" s="27">
        <f t="shared" si="2"/>
        <v>25.439193446754881</v>
      </c>
      <c r="H23" s="53"/>
      <c r="I23" s="53"/>
      <c r="J23" s="54"/>
      <c r="K23" s="54"/>
      <c r="L23" s="54"/>
      <c r="M23" s="54"/>
      <c r="N23" s="54"/>
      <c r="O23" s="54"/>
      <c r="P23" s="54"/>
      <c r="Q23" s="54"/>
    </row>
    <row r="24" spans="1:17" ht="15" customHeight="1" x14ac:dyDescent="0.2">
      <c r="A24" s="122" t="s">
        <v>46</v>
      </c>
      <c r="B24" s="46">
        <v>130116</v>
      </c>
      <c r="C24" s="46">
        <v>6735</v>
      </c>
      <c r="D24" s="26">
        <f t="shared" si="0"/>
        <v>5.1761505118509641</v>
      </c>
      <c r="E24" s="26">
        <f t="shared" si="1"/>
        <v>16.550429355146857</v>
      </c>
      <c r="F24" s="27">
        <f t="shared" si="2"/>
        <v>16.975425330812854</v>
      </c>
      <c r="H24" s="53"/>
      <c r="I24" s="53"/>
      <c r="J24" s="54"/>
      <c r="K24" s="54"/>
      <c r="L24" s="54"/>
      <c r="M24" s="54"/>
      <c r="N24" s="54"/>
      <c r="O24" s="54"/>
      <c r="P24" s="54"/>
      <c r="Q24" s="54"/>
    </row>
    <row r="25" spans="1:17" ht="15" customHeight="1" x14ac:dyDescent="0.2">
      <c r="A25" s="122" t="s">
        <v>47</v>
      </c>
      <c r="B25" s="46">
        <v>117262</v>
      </c>
      <c r="C25" s="46">
        <v>6031</v>
      </c>
      <c r="D25" s="26">
        <f t="shared" si="0"/>
        <v>5.1431836400538966</v>
      </c>
      <c r="E25" s="26">
        <f t="shared" si="1"/>
        <v>14.915432744960116</v>
      </c>
      <c r="F25" s="27">
        <f t="shared" si="2"/>
        <v>15.201008191556395</v>
      </c>
      <c r="H25" s="53"/>
      <c r="I25" s="53"/>
      <c r="J25" s="54"/>
      <c r="K25" s="54"/>
      <c r="L25" s="54"/>
      <c r="M25" s="54"/>
      <c r="N25" s="54"/>
      <c r="O25" s="54"/>
      <c r="P25" s="54"/>
      <c r="Q25" s="54"/>
    </row>
    <row r="26" spans="1:17" ht="15" customHeight="1" x14ac:dyDescent="0.2">
      <c r="A26" s="122" t="s">
        <v>48</v>
      </c>
      <c r="B26" s="46">
        <v>57353</v>
      </c>
      <c r="C26" s="46">
        <v>2694</v>
      </c>
      <c r="D26" s="26">
        <f t="shared" si="0"/>
        <v>4.6972259515631265</v>
      </c>
      <c r="E26" s="26">
        <f t="shared" si="1"/>
        <v>7.2951579729298288</v>
      </c>
      <c r="F26" s="27">
        <f t="shared" si="2"/>
        <v>6.7901701323251418</v>
      </c>
      <c r="H26" s="35"/>
      <c r="I26" s="35"/>
      <c r="J26" s="55"/>
      <c r="K26" s="55"/>
      <c r="L26" s="55"/>
      <c r="M26" s="55"/>
      <c r="N26" s="55"/>
      <c r="O26" s="55"/>
      <c r="P26" s="55"/>
      <c r="Q26" s="55"/>
    </row>
    <row r="27" spans="1:17" ht="15" customHeight="1" x14ac:dyDescent="0.2">
      <c r="A27" s="125" t="s">
        <v>103</v>
      </c>
      <c r="B27" s="46">
        <v>20359</v>
      </c>
      <c r="C27" s="46">
        <v>871</v>
      </c>
      <c r="D27" s="26">
        <f t="shared" si="0"/>
        <v>4.2782061987327475</v>
      </c>
      <c r="E27" s="26">
        <f t="shared" si="1"/>
        <v>2.5896138156831965</v>
      </c>
      <c r="F27" s="27">
        <f t="shared" si="2"/>
        <v>2.1953371140516698</v>
      </c>
      <c r="H27" s="35"/>
      <c r="I27" s="35"/>
      <c r="J27" s="55"/>
      <c r="K27" s="55"/>
      <c r="L27" s="55"/>
      <c r="M27" s="55"/>
      <c r="N27" s="55"/>
      <c r="O27" s="55"/>
      <c r="P27" s="55"/>
      <c r="Q27" s="55"/>
    </row>
    <row r="28" spans="1:17" ht="15" customHeight="1" x14ac:dyDescent="0.2">
      <c r="A28" s="122" t="s">
        <v>49</v>
      </c>
      <c r="B28" s="46">
        <v>96298</v>
      </c>
      <c r="C28" s="46">
        <v>4425</v>
      </c>
      <c r="D28" s="26">
        <f t="shared" si="0"/>
        <v>4.5951110095744454</v>
      </c>
      <c r="E28" s="26">
        <f t="shared" si="1"/>
        <v>12.248864444356819</v>
      </c>
      <c r="F28" s="27">
        <f t="shared" si="2"/>
        <v>11.153119092627598</v>
      </c>
      <c r="H28" s="37"/>
      <c r="I28" s="38"/>
      <c r="J28" s="38"/>
      <c r="K28" s="38"/>
      <c r="L28" s="38"/>
      <c r="M28" s="35"/>
      <c r="N28" s="35"/>
      <c r="O28" s="35"/>
      <c r="P28" s="35"/>
      <c r="Q28" s="35"/>
    </row>
    <row r="29" spans="1:17" ht="15" customHeight="1" x14ac:dyDescent="0.2">
      <c r="A29" s="118" t="s">
        <v>88</v>
      </c>
      <c r="B29" s="19"/>
      <c r="C29" s="19"/>
      <c r="D29" s="26"/>
      <c r="E29" s="26"/>
      <c r="F29" s="27"/>
      <c r="H29" s="37"/>
      <c r="I29" s="38"/>
      <c r="J29" s="38"/>
      <c r="K29" s="38"/>
      <c r="L29" s="38"/>
      <c r="M29" s="36"/>
      <c r="N29" s="36"/>
    </row>
    <row r="30" spans="1:17" ht="15" customHeight="1" x14ac:dyDescent="0.2">
      <c r="A30" s="125" t="s">
        <v>89</v>
      </c>
      <c r="B30" s="46">
        <v>231807</v>
      </c>
      <c r="C30" s="46">
        <v>12262</v>
      </c>
      <c r="D30" s="26">
        <f t="shared" si="0"/>
        <v>5.2897453485011239</v>
      </c>
      <c r="E30" s="26">
        <f t="shared" si="1"/>
        <v>29.485269894006329</v>
      </c>
      <c r="F30" s="27">
        <f t="shared" si="2"/>
        <v>30.906112161310652</v>
      </c>
      <c r="H30" s="56"/>
      <c r="I30" s="56"/>
      <c r="J30" s="56"/>
      <c r="K30" s="56"/>
      <c r="L30" s="56"/>
      <c r="M30" s="36"/>
      <c r="N30" s="36"/>
    </row>
    <row r="31" spans="1:17" ht="15" customHeight="1" x14ac:dyDescent="0.2">
      <c r="A31" s="125" t="s">
        <v>90</v>
      </c>
      <c r="B31" s="19">
        <v>256320</v>
      </c>
      <c r="C31" s="19">
        <v>12589</v>
      </c>
      <c r="D31" s="26">
        <f t="shared" si="0"/>
        <v>4.9114388264669167</v>
      </c>
      <c r="E31" s="26">
        <f t="shared" si="1"/>
        <v>32.603262106975642</v>
      </c>
      <c r="F31" s="27">
        <f t="shared" si="2"/>
        <v>31.730308758664144</v>
      </c>
      <c r="H31" s="36"/>
      <c r="I31" s="36"/>
      <c r="J31" s="36"/>
      <c r="K31" s="36"/>
      <c r="L31" s="36"/>
      <c r="M31" s="36"/>
      <c r="N31" s="36"/>
    </row>
    <row r="32" spans="1:17" ht="15" customHeight="1" x14ac:dyDescent="0.2">
      <c r="A32" s="125" t="s">
        <v>55</v>
      </c>
      <c r="B32" s="46">
        <v>121683</v>
      </c>
      <c r="C32" s="46">
        <v>6120</v>
      </c>
      <c r="D32" s="26">
        <f t="shared" si="0"/>
        <v>5.0294617982791348</v>
      </c>
      <c r="E32" s="26">
        <f t="shared" si="1"/>
        <v>15.477772873607664</v>
      </c>
      <c r="F32" s="27">
        <f t="shared" si="2"/>
        <v>15.425330812854444</v>
      </c>
    </row>
    <row r="33" spans="1:17" ht="15" customHeight="1" x14ac:dyDescent="0.2">
      <c r="A33" s="125" t="s">
        <v>91</v>
      </c>
      <c r="B33" s="46">
        <v>176369</v>
      </c>
      <c r="C33" s="46">
        <v>8704</v>
      </c>
      <c r="D33" s="26">
        <f t="shared" si="0"/>
        <v>4.9351076436335184</v>
      </c>
      <c r="E33" s="26">
        <f t="shared" si="1"/>
        <v>22.43369512541037</v>
      </c>
      <c r="F33" s="27">
        <f t="shared" si="2"/>
        <v>21.938248267170763</v>
      </c>
    </row>
    <row r="34" spans="1:17" ht="15" customHeight="1" x14ac:dyDescent="0.2">
      <c r="A34" s="118" t="s">
        <v>92</v>
      </c>
      <c r="B34" s="20"/>
      <c r="C34" s="20"/>
      <c r="D34" s="26"/>
      <c r="E34" s="26"/>
      <c r="F34" s="27"/>
      <c r="H34" s="39"/>
      <c r="I34" s="39"/>
      <c r="J34" s="39"/>
      <c r="K34" s="39"/>
      <c r="L34" s="39"/>
      <c r="M34" s="39"/>
      <c r="N34" s="40"/>
    </row>
    <row r="35" spans="1:17" ht="15" customHeight="1" x14ac:dyDescent="0.2">
      <c r="A35" s="119" t="s">
        <v>93</v>
      </c>
      <c r="B35" s="51">
        <v>358948</v>
      </c>
      <c r="C35" s="51">
        <v>16762</v>
      </c>
      <c r="D35" s="26">
        <f t="shared" si="0"/>
        <v>4.6697571793128816</v>
      </c>
      <c r="E35" s="26">
        <f t="shared" si="1"/>
        <v>45.657286699339458</v>
      </c>
      <c r="F35" s="27">
        <f t="shared" si="2"/>
        <v>42.248267170762446</v>
      </c>
      <c r="H35" s="57"/>
      <c r="I35" s="57"/>
      <c r="J35" s="57"/>
      <c r="K35" s="57"/>
      <c r="L35" s="57"/>
      <c r="M35" s="57"/>
      <c r="N35" s="57"/>
    </row>
    <row r="36" spans="1:17" ht="25.5" x14ac:dyDescent="0.2">
      <c r="A36" s="119" t="s">
        <v>60</v>
      </c>
      <c r="B36" s="51">
        <v>31938</v>
      </c>
      <c r="C36" s="20">
        <v>1103</v>
      </c>
      <c r="D36" s="26">
        <f t="shared" si="0"/>
        <v>3.4535662846765609</v>
      </c>
      <c r="E36" s="26">
        <f t="shared" si="1"/>
        <v>4.0624336188069128</v>
      </c>
      <c r="F36" s="27">
        <f t="shared" si="2"/>
        <v>2.7800882167611847</v>
      </c>
    </row>
    <row r="37" spans="1:17" ht="15" customHeight="1" x14ac:dyDescent="0.2">
      <c r="A37" s="119" t="s">
        <v>61</v>
      </c>
      <c r="B37" s="51">
        <v>14033</v>
      </c>
      <c r="C37" s="51">
        <v>584</v>
      </c>
      <c r="D37" s="26">
        <f t="shared" si="0"/>
        <v>4.1616190408323241</v>
      </c>
      <c r="E37" s="26">
        <f t="shared" si="1"/>
        <v>1.7849624576591334</v>
      </c>
      <c r="F37" s="27">
        <f t="shared" si="2"/>
        <v>1.4719596723377442</v>
      </c>
    </row>
    <row r="38" spans="1:17" ht="15" customHeight="1" x14ac:dyDescent="0.2">
      <c r="A38" s="119" t="s">
        <v>62</v>
      </c>
      <c r="B38" s="51">
        <v>252937</v>
      </c>
      <c r="C38" s="51">
        <v>14117</v>
      </c>
      <c r="D38" s="26">
        <f t="shared" si="0"/>
        <v>5.5812316901046506</v>
      </c>
      <c r="E38" s="26">
        <f t="shared" si="1"/>
        <v>32.172952978901755</v>
      </c>
      <c r="F38" s="27">
        <f t="shared" si="2"/>
        <v>35.581600504095775</v>
      </c>
    </row>
    <row r="39" spans="1:17" ht="15" customHeight="1" x14ac:dyDescent="0.2">
      <c r="A39" s="119" t="s">
        <v>63</v>
      </c>
      <c r="B39" s="51">
        <v>149602</v>
      </c>
      <c r="C39" s="51">
        <v>7076</v>
      </c>
      <c r="D39" s="26">
        <f t="shared" si="0"/>
        <v>4.7298832903303429</v>
      </c>
      <c r="E39" s="26">
        <f t="shared" si="1"/>
        <v>19.028999757052784</v>
      </c>
      <c r="F39" s="27">
        <f t="shared" si="2"/>
        <v>17.8349086326402</v>
      </c>
    </row>
    <row r="40" spans="1:17" s="10" customFormat="1" ht="15" customHeight="1" x14ac:dyDescent="0.2">
      <c r="A40" s="123" t="s">
        <v>64</v>
      </c>
      <c r="B40" s="51">
        <v>664040</v>
      </c>
      <c r="C40" s="51">
        <v>33723</v>
      </c>
      <c r="D40" s="26">
        <f t="shared" si="0"/>
        <v>5.0784591289681345</v>
      </c>
      <c r="E40" s="26">
        <f t="shared" si="1"/>
        <v>84.464225068336845</v>
      </c>
      <c r="F40" s="27">
        <f t="shared" si="2"/>
        <v>84.998109640831757</v>
      </c>
    </row>
    <row r="41" spans="1:17" ht="29.25" customHeight="1" x14ac:dyDescent="0.2">
      <c r="A41" s="119" t="s">
        <v>111</v>
      </c>
      <c r="B41" s="51">
        <v>105674</v>
      </c>
      <c r="C41" s="51">
        <v>6063</v>
      </c>
      <c r="D41" s="26">
        <f t="shared" si="0"/>
        <v>5.7374567064746289</v>
      </c>
      <c r="E41" s="26">
        <f t="shared" si="1"/>
        <v>13.441468164374779</v>
      </c>
      <c r="F41" s="27">
        <f t="shared" si="2"/>
        <v>15.281663516068052</v>
      </c>
    </row>
    <row r="42" spans="1:17" ht="25.5" x14ac:dyDescent="0.2">
      <c r="A42" s="118" t="s">
        <v>94</v>
      </c>
      <c r="B42" s="19"/>
      <c r="C42" s="19"/>
      <c r="D42" s="26"/>
      <c r="E42" s="26"/>
      <c r="F42" s="27"/>
    </row>
    <row r="43" spans="1:17" ht="15" customHeight="1" x14ac:dyDescent="0.2">
      <c r="A43" s="123" t="s">
        <v>66</v>
      </c>
      <c r="B43" s="51">
        <v>187687</v>
      </c>
      <c r="C43" s="51">
        <v>8331</v>
      </c>
      <c r="D43" s="26">
        <f t="shared" si="0"/>
        <v>4.4387730636645051</v>
      </c>
      <c r="E43" s="26">
        <f t="shared" si="1"/>
        <v>23.87331638214707</v>
      </c>
      <c r="F43" s="27">
        <f t="shared" si="2"/>
        <v>20.998109640831757</v>
      </c>
    </row>
    <row r="44" spans="1:17" ht="15" customHeight="1" x14ac:dyDescent="0.2">
      <c r="A44" s="122" t="s">
        <v>71</v>
      </c>
      <c r="B44" s="51">
        <v>101855</v>
      </c>
      <c r="C44" s="51">
        <v>4330</v>
      </c>
      <c r="D44" s="26">
        <f t="shared" si="0"/>
        <v>4.2511413283589414</v>
      </c>
      <c r="E44" s="26">
        <f t="shared" si="1"/>
        <v>12.955700928160127</v>
      </c>
      <c r="F44" s="27">
        <f t="shared" si="2"/>
        <v>10.913673597983617</v>
      </c>
      <c r="J44" s="41"/>
      <c r="K44" s="41"/>
      <c r="L44" s="41"/>
      <c r="M44" s="41"/>
      <c r="N44" s="42"/>
      <c r="O44" s="41"/>
      <c r="P44" s="41"/>
      <c r="Q44" s="41"/>
    </row>
    <row r="45" spans="1:17" ht="15" customHeight="1" x14ac:dyDescent="0.2">
      <c r="A45" s="123" t="s">
        <v>67</v>
      </c>
      <c r="B45" s="51">
        <v>211653</v>
      </c>
      <c r="C45" s="51">
        <v>11523</v>
      </c>
      <c r="D45" s="26">
        <f t="shared" si="0"/>
        <v>5.444288528865644</v>
      </c>
      <c r="E45" s="26">
        <f t="shared" si="1"/>
        <v>26.921731564948949</v>
      </c>
      <c r="F45" s="27">
        <f t="shared" si="2"/>
        <v>29.043478260869566</v>
      </c>
      <c r="J45" s="43"/>
      <c r="K45" s="43"/>
      <c r="L45" s="41"/>
      <c r="M45" s="41"/>
      <c r="N45" s="42"/>
      <c r="O45" s="43"/>
      <c r="P45" s="43"/>
      <c r="Q45" s="41"/>
    </row>
    <row r="46" spans="1:17" ht="15" customHeight="1" x14ac:dyDescent="0.2">
      <c r="A46" s="123" t="s">
        <v>142</v>
      </c>
      <c r="B46" s="51">
        <v>381777</v>
      </c>
      <c r="C46" s="51">
        <v>19410</v>
      </c>
      <c r="D46" s="26">
        <f t="shared" si="0"/>
        <v>5.0841197872056201</v>
      </c>
      <c r="E46" s="26">
        <f t="shared" si="1"/>
        <v>48.561078329489845</v>
      </c>
      <c r="F46" s="27">
        <f t="shared" si="2"/>
        <v>48.922495274102076</v>
      </c>
      <c r="J46" s="58"/>
      <c r="K46" s="58"/>
      <c r="L46" s="58"/>
      <c r="M46" s="58"/>
      <c r="N46" s="58"/>
      <c r="O46" s="58"/>
      <c r="P46" s="58"/>
      <c r="Q46" s="58"/>
    </row>
    <row r="47" spans="1:17" ht="25.5" x14ac:dyDescent="0.2">
      <c r="A47" s="123" t="s">
        <v>95</v>
      </c>
      <c r="B47" s="51">
        <v>10800</v>
      </c>
      <c r="C47" s="51">
        <v>119</v>
      </c>
      <c r="D47" s="26">
        <f t="shared" si="0"/>
        <v>1.1018518518518519</v>
      </c>
      <c r="E47" s="26">
        <f t="shared" si="1"/>
        <v>1.3737329539456029</v>
      </c>
      <c r="F47" s="27">
        <f t="shared" si="2"/>
        <v>0.29993698802772528</v>
      </c>
      <c r="J47" s="44"/>
      <c r="K47" s="44"/>
      <c r="L47" s="44"/>
      <c r="M47" s="44"/>
      <c r="N47" s="44"/>
      <c r="O47" s="44"/>
      <c r="P47" s="44"/>
      <c r="Q47" s="44"/>
    </row>
    <row r="48" spans="1:17" ht="15" customHeight="1" x14ac:dyDescent="0.2">
      <c r="A48" s="123" t="s">
        <v>96</v>
      </c>
      <c r="B48" s="46"/>
      <c r="C48" s="20"/>
      <c r="D48" s="26"/>
      <c r="E48" s="26"/>
      <c r="F48" s="27"/>
    </row>
    <row r="49" spans="1:6" ht="15" customHeight="1" x14ac:dyDescent="0.2">
      <c r="A49" s="122" t="s">
        <v>72</v>
      </c>
      <c r="B49" s="51">
        <v>112098</v>
      </c>
      <c r="C49" s="51">
        <v>5772</v>
      </c>
      <c r="D49" s="26">
        <f>C49/B49*100</f>
        <v>5.1490659958250813</v>
      </c>
      <c r="E49" s="26">
        <f>B49/B6*100</f>
        <v>14.258584876980942</v>
      </c>
      <c r="F49" s="27">
        <f t="shared" si="2"/>
        <v>14.54820415879017</v>
      </c>
    </row>
    <row r="50" spans="1:6" ht="15" customHeight="1" x14ac:dyDescent="0.2">
      <c r="A50" s="125" t="s">
        <v>73</v>
      </c>
      <c r="B50" s="51">
        <v>1749</v>
      </c>
      <c r="C50" s="51">
        <v>68</v>
      </c>
      <c r="D50" s="26">
        <f t="shared" si="0"/>
        <v>3.8879359634076613</v>
      </c>
      <c r="E50" s="26">
        <f t="shared" si="1"/>
        <v>0.22246842004174625</v>
      </c>
      <c r="F50" s="27">
        <f t="shared" si="2"/>
        <v>0.17139256458727159</v>
      </c>
    </row>
    <row r="51" spans="1:6" ht="15" customHeight="1" x14ac:dyDescent="0.2">
      <c r="A51" s="123" t="s">
        <v>69</v>
      </c>
      <c r="B51" s="51">
        <v>49166</v>
      </c>
      <c r="C51" s="51">
        <v>1861</v>
      </c>
      <c r="D51" s="26">
        <f t="shared" si="0"/>
        <v>3.7851360696416223</v>
      </c>
      <c r="E51" s="26">
        <f t="shared" si="1"/>
        <v>6.2537920753416198</v>
      </c>
      <c r="F51" s="27">
        <f t="shared" si="2"/>
        <v>4.6906112161310656</v>
      </c>
    </row>
    <row r="52" spans="1:6" ht="15" customHeight="1" x14ac:dyDescent="0.2">
      <c r="A52" s="118" t="s">
        <v>97</v>
      </c>
      <c r="B52" s="20"/>
      <c r="C52" s="20"/>
      <c r="D52" s="26"/>
      <c r="E52" s="26"/>
      <c r="F52" s="27"/>
    </row>
    <row r="53" spans="1:6" ht="15" customHeight="1" x14ac:dyDescent="0.2">
      <c r="A53" s="122" t="s">
        <v>98</v>
      </c>
      <c r="B53" s="51">
        <v>1250413</v>
      </c>
      <c r="C53" s="51">
        <v>63506</v>
      </c>
      <c r="D53" s="26">
        <f t="shared" si="0"/>
        <v>5.0788019638311503</v>
      </c>
      <c r="E53" s="21" t="s">
        <v>122</v>
      </c>
      <c r="F53" s="22" t="s">
        <v>122</v>
      </c>
    </row>
    <row r="54" spans="1:6" ht="15" customHeight="1" x14ac:dyDescent="0.2">
      <c r="A54" s="122" t="s">
        <v>99</v>
      </c>
      <c r="B54" s="51">
        <v>1252463</v>
      </c>
      <c r="C54" s="51">
        <v>63540</v>
      </c>
      <c r="D54" s="26">
        <f t="shared" si="0"/>
        <v>5.0732037593126504</v>
      </c>
      <c r="E54" s="21" t="s">
        <v>122</v>
      </c>
      <c r="F54" s="22" t="s">
        <v>122</v>
      </c>
    </row>
    <row r="55" spans="1:6" ht="15" customHeight="1" x14ac:dyDescent="0.2">
      <c r="A55" s="118" t="s">
        <v>100</v>
      </c>
      <c r="B55" s="21">
        <v>5.0999999999999996</v>
      </c>
      <c r="C55" s="21">
        <v>6.8</v>
      </c>
      <c r="D55" s="21">
        <f t="shared" si="0"/>
        <v>133.33333333333334</v>
      </c>
      <c r="E55" s="21" t="s">
        <v>122</v>
      </c>
      <c r="F55" s="22" t="s">
        <v>122</v>
      </c>
    </row>
    <row r="56" spans="1:6" ht="15" customHeight="1" x14ac:dyDescent="0.2">
      <c r="A56" s="118" t="s">
        <v>101</v>
      </c>
      <c r="B56" s="25">
        <v>1022396</v>
      </c>
      <c r="C56" s="25">
        <v>64458</v>
      </c>
      <c r="D56" s="21">
        <f t="shared" si="0"/>
        <v>6.3046021306812623</v>
      </c>
      <c r="E56" s="21" t="s">
        <v>122</v>
      </c>
      <c r="F56" s="22" t="s">
        <v>122</v>
      </c>
    </row>
    <row r="57" spans="1:6" x14ac:dyDescent="0.2">
      <c r="A57" s="12"/>
      <c r="B57" s="9"/>
      <c r="C57" s="9"/>
      <c r="D57" s="13"/>
      <c r="E57" s="13"/>
      <c r="F57" s="13"/>
    </row>
    <row r="58" spans="1:6" ht="41.25" customHeight="1" x14ac:dyDescent="0.2">
      <c r="A58" s="159" t="s">
        <v>143</v>
      </c>
      <c r="B58" s="159"/>
      <c r="C58" s="159"/>
      <c r="D58" s="159"/>
      <c r="E58" s="159"/>
      <c r="F58" s="159"/>
    </row>
    <row r="59" spans="1:6" x14ac:dyDescent="0.2">
      <c r="A59" s="116"/>
      <c r="B59" s="116"/>
      <c r="C59" s="116"/>
      <c r="D59" s="116"/>
      <c r="E59" s="116"/>
      <c r="F59" s="116"/>
    </row>
    <row r="60" spans="1:6" ht="24" customHeight="1" x14ac:dyDescent="0.2">
      <c r="A60" s="116"/>
      <c r="B60" s="116"/>
      <c r="C60" s="116"/>
      <c r="D60" s="116"/>
      <c r="E60" s="116"/>
      <c r="F60" s="116"/>
    </row>
    <row r="61" spans="1:6" ht="24" customHeight="1" x14ac:dyDescent="0.2"/>
  </sheetData>
  <mergeCells count="7">
    <mergeCell ref="A58:F58"/>
    <mergeCell ref="E5:F5"/>
    <mergeCell ref="A1:B1"/>
    <mergeCell ref="A2:B2"/>
    <mergeCell ref="A4:A5"/>
    <mergeCell ref="C4:D4"/>
    <mergeCell ref="B5:C5"/>
  </mergeCells>
  <hyperlinks>
    <hyperlink ref="H3" location="SPIS__TABLIC!A1" display="SPIS TABLIC"/>
  </hyperlinks>
  <pageMargins left="0.31535433070866137" right="0.31535433070866137" top="0.74803149606299213" bottom="0.74803149606299213" header="0.3543307086614173" footer="0.3543307086614173"/>
  <pageSetup paperSize="9" fitToWidth="0" fitToHeight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SPIS__TABLIC</vt:lpstr>
      <vt:lpstr>tab_1</vt:lpstr>
      <vt:lpstr>tab_2</vt:lpstr>
      <vt:lpstr>tab_3</vt:lpstr>
      <vt:lpstr>tab_4</vt:lpstr>
      <vt:lpstr>tab_5</vt:lpstr>
      <vt:lpstr>tab_6</vt:lpstr>
      <vt:lpstr>tab_7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2025-03-05T10:09:19Z</dcterms:created>
  <dcterms:modified xsi:type="dcterms:W3CDTF">2025-03-07T11:30:40Z</dcterms:modified>
</cp:coreProperties>
</file>