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VIII_Edukacja_i_wychowanie\"/>
    </mc:Choice>
  </mc:AlternateContent>
  <xr:revisionPtr revIDLastSave="0" documentId="13_ncr:1_{5BF0E1CE-7434-4E4D-9FAA-60057F68FD9A}" xr6:coauthVersionLast="36" xr6:coauthVersionMax="36" xr10:uidLastSave="{00000000-0000-0000-0000-000000000000}"/>
  <bookViews>
    <workbookView xWindow="22725" yWindow="0" windowWidth="20670" windowHeight="10320" tabRatio="857" xr2:uid="{00000000-000D-0000-FFFF-FFFF00000000}"/>
  </bookViews>
  <sheets>
    <sheet name="Spis    List " sheetId="1" r:id="rId1"/>
    <sheet name="Mapa1(18)" sheetId="20" r:id="rId2"/>
    <sheet name="Mapa2(19)" sheetId="17" r:id="rId3"/>
    <sheet name="Mapa3(20)" sheetId="18" r:id="rId4"/>
    <sheet name="Mapa4(21)" sheetId="19" r:id="rId5"/>
    <sheet name="Mapa5(22)" sheetId="16" r:id="rId6"/>
    <sheet name="Wykres1(35)" sheetId="22" r:id="rId7"/>
    <sheet name="Wykres2(36)" sheetId="21" r:id="rId8"/>
    <sheet name="Tabl.1(69)" sheetId="2" r:id="rId9"/>
    <sheet name="Tabl.2(70)" sheetId="7" r:id="rId10"/>
    <sheet name="Tabl.3(71)" sheetId="13" r:id="rId11"/>
    <sheet name="Tabl.4(72)" sheetId="15" r:id="rId12"/>
  </sheets>
  <definedNames>
    <definedName name="_xlnm._FilterDatabase" localSheetId="1" hidden="1">'Mapa1(18)'!$A$5:$E$5</definedName>
    <definedName name="_xlnm._FilterDatabase" localSheetId="4" hidden="1">'Mapa4(21)'!$A$7:$E$7</definedName>
    <definedName name="_xlnm._FilterDatabase" localSheetId="5" hidden="1">'Mapa5(22)'!$B$7:$E$7</definedName>
    <definedName name="_xlnm.Print_Area" localSheetId="0">'Spis    List '!$A$1:$S$36</definedName>
    <definedName name="_xlnm.Print_Area" localSheetId="8">'Tabl.1(69)'!$A$1:$F$64</definedName>
    <definedName name="_xlnm.Print_Area" localSheetId="9">'Tabl.2(70)'!$A$1:$F$9</definedName>
    <definedName name="_xlnm.Print_Area" localSheetId="10">'Tabl.3(71)'!$A$1:$H$14</definedName>
    <definedName name="_xlnm.Print_Area" localSheetId="11">'Tabl.4(72)'!$A$1:$P$8</definedName>
  </definedNames>
  <calcPr calcId="191029"/>
</workbook>
</file>

<file path=xl/calcChain.xml><?xml version="1.0" encoding="utf-8"?>
<calcChain xmlns="http://schemas.openxmlformats.org/spreadsheetml/2006/main">
  <c r="B61" i="2" l="1"/>
  <c r="B58" i="2"/>
  <c r="B57" i="2"/>
</calcChain>
</file>

<file path=xl/sharedStrings.xml><?xml version="1.0" encoding="utf-8"?>
<sst xmlns="http://schemas.openxmlformats.org/spreadsheetml/2006/main" count="2074" uniqueCount="846">
  <si>
    <t>EDUKACJA WEDŁUG SZCZEBLI KSZTAŁCENIA</t>
  </si>
  <si>
    <t xml:space="preserve">EDUCATION BY LEVELS               </t>
  </si>
  <si>
    <t>SZKOŁY POLICEALNE (bez szkół specjalnych)</t>
  </si>
  <si>
    <t>POST-SECONDARY SCHOOLS (excluding special schools)</t>
  </si>
  <si>
    <t xml:space="preserve">                        EDUCATION BY LEVELS               </t>
  </si>
  <si>
    <t>WYSZCZEGÓLNIENIE</t>
  </si>
  <si>
    <t>2015/16</t>
  </si>
  <si>
    <t>2019/20</t>
  </si>
  <si>
    <t>SPECIFICATION</t>
  </si>
  <si>
    <r>
      <t>WYCHOWANIE PRZEDSZKOLNE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  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PRE-PRIMARY EDUCATION</t>
    </r>
    <r>
      <rPr>
        <vertAlign val="superscript"/>
        <sz val="9"/>
        <color indexed="23"/>
        <rFont val="Arial"/>
        <family val="2"/>
        <charset val="238"/>
      </rPr>
      <t>a</t>
    </r>
  </si>
  <si>
    <t>Placówki</t>
  </si>
  <si>
    <t>Establishments</t>
  </si>
  <si>
    <t>w tym na wsi</t>
  </si>
  <si>
    <t>w tym:</t>
  </si>
  <si>
    <t>of which:</t>
  </si>
  <si>
    <t>Przedszkola</t>
  </si>
  <si>
    <t>Nursery schools</t>
  </si>
  <si>
    <t>w tym specjalne</t>
  </si>
  <si>
    <t>of which special</t>
  </si>
  <si>
    <t>of which in rural areas</t>
  </si>
  <si>
    <t>Oddziały przedszkolne w szkołach podstawowych</t>
  </si>
  <si>
    <t>Pre-primary sections in primary schools</t>
  </si>
  <si>
    <r>
      <t xml:space="preserve">SZKOŁY    </t>
    </r>
    <r>
      <rPr>
        <sz val="9"/>
        <color indexed="23"/>
        <rFont val="Arial"/>
        <family val="2"/>
        <charset val="238"/>
      </rPr>
      <t>SCHOOLS</t>
    </r>
  </si>
  <si>
    <t>Szkoły:</t>
  </si>
  <si>
    <t>Schools:</t>
  </si>
  <si>
    <t>podstawowe</t>
  </si>
  <si>
    <t>primary</t>
  </si>
  <si>
    <t xml:space="preserve">   w tym na wsi</t>
  </si>
  <si>
    <t xml:space="preserve">   of which in rural areas</t>
  </si>
  <si>
    <t>specjalne przysposabiające do pracy</t>
  </si>
  <si>
    <t>special job-training</t>
  </si>
  <si>
    <r>
      <t>branżowe I stopnia</t>
    </r>
    <r>
      <rPr>
        <vertAlign val="superscript"/>
        <sz val="9"/>
        <color indexed="8"/>
        <rFont val="Arial"/>
        <family val="2"/>
        <charset val="238"/>
      </rPr>
      <t>b</t>
    </r>
  </si>
  <si>
    <r>
      <t>stage I sectoral vocational</t>
    </r>
    <r>
      <rPr>
        <vertAlign val="superscript"/>
        <sz val="9"/>
        <color indexed="23"/>
        <rFont val="Arial"/>
        <family val="2"/>
        <charset val="238"/>
      </rPr>
      <t>b</t>
    </r>
  </si>
  <si>
    <t>general art</t>
  </si>
  <si>
    <t>policealne</t>
  </si>
  <si>
    <t>post-secondary</t>
  </si>
  <si>
    <t>dla dorosłych</t>
  </si>
  <si>
    <t>for adults</t>
  </si>
  <si>
    <t>Uczelnie</t>
  </si>
  <si>
    <t>Higher education institutions</t>
  </si>
  <si>
    <r>
      <t xml:space="preserve">DZIECI, UCZNIOWIE I STUDENCI    </t>
    </r>
    <r>
      <rPr>
        <sz val="9"/>
        <color indexed="23"/>
        <rFont val="Arial"/>
        <family val="2"/>
        <charset val="238"/>
      </rPr>
      <t>CHILDREN, PUPILS AND STUDENTS</t>
    </r>
  </si>
  <si>
    <t>of which on rural areas</t>
  </si>
  <si>
    <r>
      <t xml:space="preserve">ABSOLWENCI    </t>
    </r>
    <r>
      <rPr>
        <sz val="9"/>
        <color indexed="23"/>
        <rFont val="Arial"/>
        <family val="2"/>
        <charset val="238"/>
      </rPr>
      <t>GRADUATES</t>
    </r>
  </si>
  <si>
    <t>Szkoły</t>
  </si>
  <si>
    <t>Uczniowie</t>
  </si>
  <si>
    <t>Students</t>
  </si>
  <si>
    <t>Oddziały</t>
  </si>
  <si>
    <t>Sections</t>
  </si>
  <si>
    <t>w tym kobiety</t>
  </si>
  <si>
    <t>of which females</t>
  </si>
  <si>
    <t>Absolwenci</t>
  </si>
  <si>
    <t>Graduates</t>
  </si>
  <si>
    <r>
      <t xml:space="preserve">Studenci     </t>
    </r>
    <r>
      <rPr>
        <sz val="9"/>
        <color indexed="63"/>
        <rFont val="Arial"/>
        <family val="2"/>
        <charset val="238"/>
      </rPr>
      <t>Students</t>
    </r>
  </si>
  <si>
    <t>O G Ó Ł E M</t>
  </si>
  <si>
    <t>T O T A L</t>
  </si>
  <si>
    <t>.</t>
  </si>
  <si>
    <t>w tym w przedszkolach</t>
  </si>
  <si>
    <t>of which in nursery schools</t>
  </si>
  <si>
    <t>Schools</t>
  </si>
  <si>
    <r>
      <t xml:space="preserve">Uczelnie
</t>
    </r>
    <r>
      <rPr>
        <sz val="9"/>
        <color theme="0" tint="-0.499984740745262"/>
        <rFont val="Arial"/>
        <family val="2"/>
        <charset val="238"/>
      </rPr>
      <t>Higher education institutions</t>
    </r>
  </si>
  <si>
    <r>
      <t>Nauczyciele akademiccy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808080"/>
        <rFont val="Arial"/>
        <family val="2"/>
        <charset val="238"/>
      </rPr>
      <t>Academic teachers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</si>
  <si>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</si>
  <si>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>Absolwenci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808080"/>
        <rFont val="Arial"/>
        <family val="2"/>
        <charset val="238"/>
      </rPr>
      <t>Graduates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</si>
  <si>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na studiach doktoranckich
</t>
    </r>
    <r>
      <rPr>
        <sz val="9"/>
        <color rgb="FF808080"/>
        <rFont val="Arial"/>
        <family val="2"/>
        <charset val="238"/>
      </rPr>
      <t>in doctoral programmes</t>
    </r>
  </si>
  <si>
    <r>
      <t xml:space="preserve">Doktoranci
</t>
    </r>
    <r>
      <rPr>
        <sz val="9"/>
        <color rgb="FF808080"/>
        <rFont val="Arial"/>
        <family val="2"/>
        <charset val="238"/>
      </rPr>
      <t>Doctoral students</t>
    </r>
  </si>
  <si>
    <r>
      <t xml:space="preserve">w szkołach doktorskich
</t>
    </r>
    <r>
      <rPr>
        <sz val="9"/>
        <color rgb="FF808080"/>
        <rFont val="Arial"/>
        <family val="2"/>
        <charset val="238"/>
      </rPr>
      <t>in doctoral schools</t>
    </r>
  </si>
  <si>
    <r>
      <t xml:space="preserve">w tym kobiety
</t>
    </r>
    <r>
      <rPr>
        <sz val="9"/>
        <color rgb="FF808080"/>
        <rFont val="Arial"/>
        <family val="2"/>
        <charset val="238"/>
      </rPr>
      <t>of which females</t>
    </r>
  </si>
  <si>
    <t xml:space="preserve"> </t>
  </si>
  <si>
    <t>Edukacja i wychowanie</t>
  </si>
  <si>
    <t xml:space="preserve">Chapter VIII. </t>
  </si>
  <si>
    <t>Education</t>
  </si>
  <si>
    <t>Spis tablic</t>
  </si>
  <si>
    <t>List of tables</t>
  </si>
  <si>
    <t>Powrót do spisu tablic</t>
  </si>
  <si>
    <t>Return to list of tables</t>
  </si>
  <si>
    <t>2020/21</t>
  </si>
  <si>
    <t>branżowe II stopnia</t>
  </si>
  <si>
    <t>stage II sectoral vocational</t>
  </si>
  <si>
    <r>
      <t>branżowe I stopnia</t>
    </r>
    <r>
      <rPr>
        <vertAlign val="superscript"/>
        <sz val="9"/>
        <color rgb="FF000000"/>
        <rFont val="Arial"/>
        <family val="2"/>
        <charset val="238"/>
      </rPr>
      <t>b</t>
    </r>
  </si>
  <si>
    <t>ogólnokształcące artystyczne</t>
  </si>
  <si>
    <r>
      <t xml:space="preserve">Uczestnicy studiów podyplomowych
</t>
    </r>
    <r>
      <rPr>
        <sz val="9"/>
        <color rgb="FF808080"/>
        <rFont val="Arial"/>
        <family val="2"/>
        <charset val="238"/>
      </rPr>
      <t>Non-degree postgraduate programme students</t>
    </r>
  </si>
  <si>
    <t>UCZESTNICY STUDIÓW PODYPLOMOWYCH I DOKTORANCI</t>
  </si>
  <si>
    <t>6-year-old children</t>
  </si>
  <si>
    <t>dzieci w wieku 6 lat</t>
  </si>
  <si>
    <r>
      <t xml:space="preserve">z ogółem  </t>
    </r>
    <r>
      <rPr>
        <sz val="9"/>
        <color theme="0" tint="-0.499984740745262"/>
        <rFont val="Arial"/>
        <family val="2"/>
        <charset val="238"/>
      </rPr>
      <t xml:space="preserve"> of total</t>
    </r>
  </si>
  <si>
    <r>
      <t>na studiach stacjonarnych</t>
    </r>
    <r>
      <rPr>
        <sz val="9"/>
        <color indexed="23"/>
        <rFont val="Arial"/>
        <family val="2"/>
        <charset val="238"/>
      </rPr>
      <t xml:space="preserve">   </t>
    </r>
    <r>
      <rPr>
        <sz val="9"/>
        <color indexed="23"/>
        <rFont val="Arial"/>
        <family val="2"/>
        <charset val="238"/>
      </rPr>
      <t xml:space="preserve">
 full-time programmes</t>
    </r>
  </si>
  <si>
    <r>
      <t xml:space="preserve">cudzoziemcy
</t>
    </r>
    <r>
      <rPr>
        <sz val="9"/>
        <color rgb="FF808080"/>
        <rFont val="Arial"/>
        <family val="2"/>
        <charset val="238"/>
      </rPr>
      <t>foreigners</t>
    </r>
  </si>
  <si>
    <t>Nadzorowane przez ministra właściwego ds.:</t>
  </si>
  <si>
    <t>szkolnictwa wyższego</t>
  </si>
  <si>
    <t>zdrowia</t>
  </si>
  <si>
    <t>obrony narodowej</t>
  </si>
  <si>
    <t>Prowadzone przez kościoły i inne związki wyznaniowe</t>
  </si>
  <si>
    <t>Supervised by The minister responsible for:</t>
  </si>
  <si>
    <t>higher education</t>
  </si>
  <si>
    <t>health</t>
  </si>
  <si>
    <t>national defence</t>
  </si>
  <si>
    <t>Ran by churches and other religious associations</t>
  </si>
  <si>
    <t>Dział VIII.</t>
  </si>
  <si>
    <t>Spis map</t>
  </si>
  <si>
    <t>List of maps</t>
  </si>
  <si>
    <t>Spis wykresów</t>
  </si>
  <si>
    <t>List of charts</t>
  </si>
  <si>
    <t>Powrót do spisu map</t>
  </si>
  <si>
    <t>Return to list of maps</t>
  </si>
  <si>
    <t>LUBELSKIE</t>
  </si>
  <si>
    <t>Liczba placówek</t>
  </si>
  <si>
    <t>Number of establishments</t>
  </si>
  <si>
    <t>Liczba szkół podstawowych</t>
  </si>
  <si>
    <t>Number of primary schools</t>
  </si>
  <si>
    <r>
      <t xml:space="preserve">Liceum ogólnokształcące </t>
    </r>
    <r>
      <rPr>
        <sz val="9"/>
        <color theme="0" tint="-0.499984740745262"/>
        <rFont val="Arial"/>
        <family val="2"/>
        <charset val="238"/>
      </rPr>
      <t>General secondary</t>
    </r>
  </si>
  <si>
    <r>
      <t xml:space="preserve">Branżowa szkoła I i II stopnia 
</t>
    </r>
    <r>
      <rPr>
        <sz val="9"/>
        <color theme="0" tint="-0.499984740745262"/>
        <rFont val="Arial"/>
        <family val="2"/>
        <charset val="238"/>
      </rPr>
      <t xml:space="preserve">Stage I i II sectoral vocational school </t>
    </r>
  </si>
  <si>
    <r>
      <t>Technikum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
</t>
    </r>
    <r>
      <rPr>
        <sz val="9"/>
        <color theme="0" tint="-0.499984740745262"/>
        <rFont val="Arial"/>
        <family val="2"/>
        <charset val="238"/>
      </rPr>
      <t>Technical secondary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</si>
  <si>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Łącznie z ogólnokształcącymi szkołami artystycznymi dającymi uprawnienia zawodowe.</t>
  </si>
  <si>
    <t>a Including general art schools leading to professional certification.</t>
  </si>
  <si>
    <r>
      <t>Technikum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/>
    </r>
  </si>
  <si>
    <t xml:space="preserve">Liceum ogólnokształcące </t>
  </si>
  <si>
    <t>General secondary</t>
  </si>
  <si>
    <t xml:space="preserve">Stage I i II sectoral vocational school </t>
  </si>
  <si>
    <t xml:space="preserve">Branżowa szkoła I i II stopnia </t>
  </si>
  <si>
    <r>
      <t>Technical secondary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</si>
  <si>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Szkoły
</t>
    </r>
    <r>
      <rPr>
        <sz val="9"/>
        <color theme="0" tint="-0.499984740745262"/>
        <rFont val="Arial"/>
        <family val="2"/>
        <charset val="238"/>
      </rPr>
      <t>Schools</t>
    </r>
  </si>
  <si>
    <r>
      <t xml:space="preserve">Uczniowie
</t>
    </r>
    <r>
      <rPr>
        <sz val="9"/>
        <color theme="0" tint="-0.499984740745262"/>
        <rFont val="Arial"/>
        <family val="2"/>
        <charset val="238"/>
      </rPr>
      <t>Students</t>
    </r>
  </si>
  <si>
    <r>
      <t xml:space="preserve">Uczący się        </t>
    </r>
    <r>
      <rPr>
        <sz val="9"/>
        <color theme="0" tint="-0.499984740745262"/>
        <rFont val="Arial"/>
        <family val="2"/>
        <charset val="238"/>
      </rPr>
      <t>Learners</t>
    </r>
  </si>
  <si>
    <r>
      <t xml:space="preserve">języka angielskiego
</t>
    </r>
    <r>
      <rPr>
        <sz val="9"/>
        <color theme="0" tint="-0.499984740745262"/>
        <rFont val="Arial"/>
        <family val="2"/>
        <charset val="238"/>
      </rPr>
      <t>English language</t>
    </r>
    <r>
      <rPr>
        <sz val="9"/>
        <color theme="1"/>
        <rFont val="Arial"/>
        <family val="2"/>
        <charset val="238"/>
      </rPr>
      <t xml:space="preserve"> </t>
    </r>
  </si>
  <si>
    <t>%</t>
  </si>
  <si>
    <r>
      <t xml:space="preserve">języka niemieckiego
</t>
    </r>
    <r>
      <rPr>
        <sz val="9"/>
        <color theme="0" tint="-0.499984740745262"/>
        <rFont val="Arial"/>
        <family val="2"/>
        <charset val="238"/>
      </rPr>
      <t>German language</t>
    </r>
    <r>
      <rPr>
        <sz val="9"/>
        <color theme="1"/>
        <rFont val="Arial"/>
        <family val="2"/>
        <charset val="238"/>
      </rPr>
      <t xml:space="preserve"> </t>
    </r>
  </si>
  <si>
    <t>W szkołach podstawowych i gimnazjach dla dzieci i młodzieży</t>
  </si>
  <si>
    <t>In primary schools and lower secondary schools for children and youth</t>
  </si>
  <si>
    <r>
      <t xml:space="preserve">Niemiecki / </t>
    </r>
    <r>
      <rPr>
        <sz val="9"/>
        <color theme="0" tint="-0.499984740745262"/>
        <rFont val="Arial"/>
        <family val="2"/>
        <charset val="238"/>
      </rPr>
      <t>German</t>
    </r>
  </si>
  <si>
    <r>
      <t xml:space="preserve">Angielski / </t>
    </r>
    <r>
      <rPr>
        <sz val="9"/>
        <color theme="0" tint="-0.499984740745262"/>
        <rFont val="Arial"/>
        <family val="2"/>
        <charset val="238"/>
      </rPr>
      <t>English</t>
    </r>
  </si>
  <si>
    <t>W szkołach ponadpodstawowych i ponadgimnazjalnych dla młodzieży oraz szkołach policealnych</t>
  </si>
  <si>
    <t>In post-primary and upper secondary schools for youth as well as post-secondary schools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</si>
  <si>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</si>
  <si>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</si>
  <si>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</si>
  <si>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</si>
  <si>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</si>
  <si>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</si>
  <si>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</si>
  <si>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</si>
  <si>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</si>
  <si>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</si>
  <si>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</si>
  <si>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</si>
  <si>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</si>
  <si>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</si>
  <si>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</si>
  <si>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</si>
  <si>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</si>
  <si>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</si>
  <si>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</si>
  <si>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</si>
  <si>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</si>
  <si>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</si>
  <si>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</si>
  <si>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</si>
  <si>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t>2018/19</t>
  </si>
  <si>
    <t>2017/18</t>
  </si>
  <si>
    <t>Arts</t>
  </si>
  <si>
    <t>Social and behavioural sciences</t>
  </si>
  <si>
    <t>Business and administration</t>
  </si>
  <si>
    <t>UCZNIOWIE I ABSOLWENCI SZKÓŁ POLICEALNYCH (bez szkół specjalnych) WEDŁUG PODGRUP KIERUNKÓW KSZTAŁCENIA</t>
  </si>
  <si>
    <t>STUDENTS AND GRADUATES OF POST-SECONDARY SCHOOLS (excluding special schools) BY NARROW FIELDS OF EDUCATION</t>
  </si>
  <si>
    <t>Powrót do spisu wykresów</t>
  </si>
  <si>
    <t>Return to list of charts</t>
  </si>
  <si>
    <t xml:space="preserve">Artystyczne </t>
  </si>
  <si>
    <t xml:space="preserve">Biznesu i administracji </t>
  </si>
  <si>
    <t>Higieny i bezpieczeństwa pracy</t>
  </si>
  <si>
    <t>Hygiene and occupational health services</t>
  </si>
  <si>
    <t xml:space="preserve">Medyczna </t>
  </si>
  <si>
    <t>Health</t>
  </si>
  <si>
    <t>Ochrony i bezpieczeństwa</t>
  </si>
  <si>
    <t>Security services</t>
  </si>
  <si>
    <t xml:space="preserve">Społeczne </t>
  </si>
  <si>
    <t xml:space="preserve">Usługi dla ludności </t>
  </si>
  <si>
    <t>Personal services</t>
  </si>
  <si>
    <t xml:space="preserve">Pozostałe </t>
  </si>
  <si>
    <t>Others</t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</si>
  <si>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</si>
  <si>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Absolwenci</t>
    </r>
    <r>
      <rPr>
        <vertAlign val="superscript"/>
        <sz val="9"/>
        <color rgb="FF000000"/>
        <rFont val="Arial"/>
        <family val="2"/>
        <charset val="238"/>
      </rPr>
      <t>a</t>
    </r>
  </si>
  <si>
    <t>2021/22</t>
  </si>
  <si>
    <t>a Dane dotyczą absolwentów, którzy zdali egzamin potwierdzający kwalifikacje zawodowe.</t>
  </si>
  <si>
    <t>a Data concern the graduates who passed examination confirming vocational qualifications.</t>
  </si>
  <si>
    <t>STUDENCI UCZELNI</t>
  </si>
  <si>
    <t>STUDENTS OF HIGHER EDUCATION INSTITUTIONS</t>
  </si>
  <si>
    <t>studia niestacjonarne</t>
  </si>
  <si>
    <t>part-time programmes</t>
  </si>
  <si>
    <t>Studenci uczelni publicznych:</t>
  </si>
  <si>
    <t>Students of public higher education institutions:</t>
  </si>
  <si>
    <t>studia stacjonarne</t>
  </si>
  <si>
    <t>full-time programmes</t>
  </si>
  <si>
    <t>Studenci uczelni niepublicznych:</t>
  </si>
  <si>
    <t>Students of non-public higher education institutions:</t>
  </si>
  <si>
    <t>2016/17</t>
  </si>
  <si>
    <t>0600000</t>
  </si>
  <si>
    <t>0601000</t>
  </si>
  <si>
    <t>0601011</t>
  </si>
  <si>
    <t>Międzyrzec Podlaski (1)</t>
  </si>
  <si>
    <t>0601021</t>
  </si>
  <si>
    <t>Terespol (1)</t>
  </si>
  <si>
    <t>0601032</t>
  </si>
  <si>
    <t>Biała Podlaska (2)</t>
  </si>
  <si>
    <t>0601042</t>
  </si>
  <si>
    <t>Drelów (2)</t>
  </si>
  <si>
    <t>0601052</t>
  </si>
  <si>
    <t>Janów Podlaski (2)</t>
  </si>
  <si>
    <t>0601062</t>
  </si>
  <si>
    <t>Kodeń (2)</t>
  </si>
  <si>
    <t>0601072</t>
  </si>
  <si>
    <t>Konstantynów (2)</t>
  </si>
  <si>
    <t>0601082</t>
  </si>
  <si>
    <t>Leśna Podlaska (2)</t>
  </si>
  <si>
    <t>0601092</t>
  </si>
  <si>
    <t>Łomazy (2)</t>
  </si>
  <si>
    <t>0601102</t>
  </si>
  <si>
    <t>Międzyrzec Podlaski (2)</t>
  </si>
  <si>
    <t>0601112</t>
  </si>
  <si>
    <t>Piszczac (2)</t>
  </si>
  <si>
    <t>0601122</t>
  </si>
  <si>
    <t>Rokitno (2)</t>
  </si>
  <si>
    <t>0601132</t>
  </si>
  <si>
    <t>Rossosz (2)</t>
  </si>
  <si>
    <t>0601142</t>
  </si>
  <si>
    <t>Sławatycze (2)</t>
  </si>
  <si>
    <t>0601152</t>
  </si>
  <si>
    <t>Sosnówka (2)</t>
  </si>
  <si>
    <t>0601162</t>
  </si>
  <si>
    <t>Terespol (2)</t>
  </si>
  <si>
    <t>0601172</t>
  </si>
  <si>
    <t>Tuczna (2)</t>
  </si>
  <si>
    <t>0601182</t>
  </si>
  <si>
    <t>Wisznice (2)</t>
  </si>
  <si>
    <t>0601192</t>
  </si>
  <si>
    <t>Zalesie (2)</t>
  </si>
  <si>
    <t>0602000</t>
  </si>
  <si>
    <t>0602011</t>
  </si>
  <si>
    <t>Biłgoraj (1)</t>
  </si>
  <si>
    <t>0602022</t>
  </si>
  <si>
    <t>Aleksandrów (2)</t>
  </si>
  <si>
    <t>0602032</t>
  </si>
  <si>
    <t>Biłgoraj (2)</t>
  </si>
  <si>
    <t>0602042</t>
  </si>
  <si>
    <t>Biszcza (2)</t>
  </si>
  <si>
    <t>0602053</t>
  </si>
  <si>
    <t>Frampol (3)</t>
  </si>
  <si>
    <t>0602054</t>
  </si>
  <si>
    <t>Frampol - miasto (4)</t>
  </si>
  <si>
    <t>0602055</t>
  </si>
  <si>
    <t>Frampol - obszar wiejski (5)</t>
  </si>
  <si>
    <t>0602063</t>
  </si>
  <si>
    <t>Goraj (3)</t>
  </si>
  <si>
    <t>0602064</t>
  </si>
  <si>
    <t>Goraj - miasto (4)</t>
  </si>
  <si>
    <t>0602065</t>
  </si>
  <si>
    <t>Goraj - obszar wiejski (5)</t>
  </si>
  <si>
    <t>0602073</t>
  </si>
  <si>
    <t>Józefów (3)</t>
  </si>
  <si>
    <t>0602074</t>
  </si>
  <si>
    <t>Józefów - miasto (4)</t>
  </si>
  <si>
    <t>0602075</t>
  </si>
  <si>
    <t>Józefów - obszar wiejski (5)</t>
  </si>
  <si>
    <t>0602082</t>
  </si>
  <si>
    <t>Księżpol (2)</t>
  </si>
  <si>
    <t>0602092</t>
  </si>
  <si>
    <t>Łukowa (2)</t>
  </si>
  <si>
    <t>0602102</t>
  </si>
  <si>
    <t>Obsza (2)</t>
  </si>
  <si>
    <t>0602112</t>
  </si>
  <si>
    <t>Potok Górny (2)</t>
  </si>
  <si>
    <t>0602123</t>
  </si>
  <si>
    <t>Tarnogród (3)</t>
  </si>
  <si>
    <t>0602124</t>
  </si>
  <si>
    <t>Tarnogród - miasto (4)</t>
  </si>
  <si>
    <t>0602125</t>
  </si>
  <si>
    <t>Tarnogród - obszar wiejski (5)</t>
  </si>
  <si>
    <t>0602132</t>
  </si>
  <si>
    <t>Tereszpol (2)</t>
  </si>
  <si>
    <t>0602142</t>
  </si>
  <si>
    <t>Turobin (2)</t>
  </si>
  <si>
    <t>0603000</t>
  </si>
  <si>
    <t>0603011</t>
  </si>
  <si>
    <t>Rejowiec Fabryczny (1)</t>
  </si>
  <si>
    <t>0603022</t>
  </si>
  <si>
    <t>Białopole (2)</t>
  </si>
  <si>
    <t>0603032</t>
  </si>
  <si>
    <t>Chełm (2)</t>
  </si>
  <si>
    <t>0603042</t>
  </si>
  <si>
    <t>Dorohusk (2)</t>
  </si>
  <si>
    <t>0603052</t>
  </si>
  <si>
    <t>Dubienka (2)</t>
  </si>
  <si>
    <t>0603062</t>
  </si>
  <si>
    <t>Kamień (2)</t>
  </si>
  <si>
    <t>0603072</t>
  </si>
  <si>
    <t>Leśniowice (2)</t>
  </si>
  <si>
    <t>0603082</t>
  </si>
  <si>
    <t>Rejowiec Fabryczny (2)</t>
  </si>
  <si>
    <t>0603092</t>
  </si>
  <si>
    <t>Ruda-Huta (2)</t>
  </si>
  <si>
    <t>0603102</t>
  </si>
  <si>
    <t>Sawin (2)</t>
  </si>
  <si>
    <t>0603113</t>
  </si>
  <si>
    <t>Siedliszcze (3)</t>
  </si>
  <si>
    <t>0603114</t>
  </si>
  <si>
    <t>Siedliszcze - miasto (4)</t>
  </si>
  <si>
    <t>0603115</t>
  </si>
  <si>
    <t>Siedliszcze - obszar wiejski (5)</t>
  </si>
  <si>
    <t>0603122</t>
  </si>
  <si>
    <t>Wierzbica (2)</t>
  </si>
  <si>
    <t>0603132</t>
  </si>
  <si>
    <t>Wojsławice (2)</t>
  </si>
  <si>
    <t>0603142</t>
  </si>
  <si>
    <t>Żmudź (2)</t>
  </si>
  <si>
    <t>0603153</t>
  </si>
  <si>
    <t>Rejowiec (3)</t>
  </si>
  <si>
    <t>0603154</t>
  </si>
  <si>
    <t>Rejowiec - miasto (4)</t>
  </si>
  <si>
    <t>0603155</t>
  </si>
  <si>
    <t>Rejowiec - obszar wiejski (5)</t>
  </si>
  <si>
    <t>0604000</t>
  </si>
  <si>
    <t>0604011</t>
  </si>
  <si>
    <t>Hrubieszów (1)</t>
  </si>
  <si>
    <t>0604022</t>
  </si>
  <si>
    <t>Dołhobyczów (2)</t>
  </si>
  <si>
    <t>0604032</t>
  </si>
  <si>
    <t>Horodło (2)</t>
  </si>
  <si>
    <t>0604042</t>
  </si>
  <si>
    <t>Hrubieszów (2)</t>
  </si>
  <si>
    <t>0604052</t>
  </si>
  <si>
    <t>Mircze (2)</t>
  </si>
  <si>
    <t>0604062</t>
  </si>
  <si>
    <t>Trzeszczany (2)</t>
  </si>
  <si>
    <t>0604072</t>
  </si>
  <si>
    <t>Uchanie (2)</t>
  </si>
  <si>
    <t>0604082</t>
  </si>
  <si>
    <t>Werbkowice (2)</t>
  </si>
  <si>
    <t>0605000</t>
  </si>
  <si>
    <t>0605012</t>
  </si>
  <si>
    <t>Batorz (2)</t>
  </si>
  <si>
    <t>0605022</t>
  </si>
  <si>
    <t>Chrzanów (2)</t>
  </si>
  <si>
    <t>0605032</t>
  </si>
  <si>
    <t>Dzwola (2)</t>
  </si>
  <si>
    <t>0605042</t>
  </si>
  <si>
    <t>Godziszów (2)</t>
  </si>
  <si>
    <t>0605053</t>
  </si>
  <si>
    <t>Janów Lubelski (3)</t>
  </si>
  <si>
    <t>0605054</t>
  </si>
  <si>
    <t>Janów Lubelski - miasto (4)</t>
  </si>
  <si>
    <t>0605055</t>
  </si>
  <si>
    <t>Janów Lubelski - obszar wiejski (5)</t>
  </si>
  <si>
    <t>0605063</t>
  </si>
  <si>
    <t>Modliborzyce (3)</t>
  </si>
  <si>
    <t>0605064</t>
  </si>
  <si>
    <t>Modliborzyce - miasto (4)</t>
  </si>
  <si>
    <t>0605065</t>
  </si>
  <si>
    <t>Modliborzyce - obszar wiejski (5)</t>
  </si>
  <si>
    <t>0605072</t>
  </si>
  <si>
    <t>Potok Wielki (2)</t>
  </si>
  <si>
    <t>0606000</t>
  </si>
  <si>
    <t>0606011</t>
  </si>
  <si>
    <t>Krasnystaw (1)</t>
  </si>
  <si>
    <t>0606022</t>
  </si>
  <si>
    <t>Fajsławice (2)</t>
  </si>
  <si>
    <t>0606032</t>
  </si>
  <si>
    <t>Gorzków (2)</t>
  </si>
  <si>
    <t>0606042</t>
  </si>
  <si>
    <t>0606052</t>
  </si>
  <si>
    <t>Krasnystaw (2)</t>
  </si>
  <si>
    <t>0606062</t>
  </si>
  <si>
    <t>Kraśniczyn (2)</t>
  </si>
  <si>
    <t>0606072</t>
  </si>
  <si>
    <t>Łopiennik Górny (2)</t>
  </si>
  <si>
    <t>0606092</t>
  </si>
  <si>
    <t>Rudnik (2)</t>
  </si>
  <si>
    <t>0606102</t>
  </si>
  <si>
    <t>Siennica Różana (2)</t>
  </si>
  <si>
    <t>0606112</t>
  </si>
  <si>
    <t>Żółkiewka (2)</t>
  </si>
  <si>
    <t>0607000</t>
  </si>
  <si>
    <t>0607011</t>
  </si>
  <si>
    <t>Kraśnik (1)</t>
  </si>
  <si>
    <t>0607023</t>
  </si>
  <si>
    <t>Annopol (3)</t>
  </si>
  <si>
    <t>0607024</t>
  </si>
  <si>
    <t>Annopol - miasto (4)</t>
  </si>
  <si>
    <t>0607025</t>
  </si>
  <si>
    <t>Annopol - obszar wiejski (5)</t>
  </si>
  <si>
    <t>0607032</t>
  </si>
  <si>
    <t>Dzierzkowice (2)</t>
  </si>
  <si>
    <t>0607042</t>
  </si>
  <si>
    <t>Gościeradów (2)</t>
  </si>
  <si>
    <t>0607052</t>
  </si>
  <si>
    <t>Kraśnik (2)</t>
  </si>
  <si>
    <t>0607062</t>
  </si>
  <si>
    <t>Szastarka (2)</t>
  </si>
  <si>
    <t>0607072</t>
  </si>
  <si>
    <t>Trzydnik Duży (2)</t>
  </si>
  <si>
    <t>0607083</t>
  </si>
  <si>
    <t>Urzędów (3)</t>
  </si>
  <si>
    <t>0607084</t>
  </si>
  <si>
    <t>Urzędów - miasto (4)</t>
  </si>
  <si>
    <t>0607085</t>
  </si>
  <si>
    <t>Urzędów - obszar wiejski (5)</t>
  </si>
  <si>
    <t>0607092</t>
  </si>
  <si>
    <t>Wilkołaz (2)</t>
  </si>
  <si>
    <t>0607102</t>
  </si>
  <si>
    <t>Zakrzówek (2)</t>
  </si>
  <si>
    <t>0608000</t>
  </si>
  <si>
    <t>0608011</t>
  </si>
  <si>
    <t>Lubartów (1)</t>
  </si>
  <si>
    <t>0608022</t>
  </si>
  <si>
    <t>Abramów (2)</t>
  </si>
  <si>
    <t>0608032</t>
  </si>
  <si>
    <t>Firlej (2)</t>
  </si>
  <si>
    <t>0608042</t>
  </si>
  <si>
    <t>Jeziorzany (2)</t>
  </si>
  <si>
    <t>0608053</t>
  </si>
  <si>
    <t>Kamionka (3)</t>
  </si>
  <si>
    <t>0608054</t>
  </si>
  <si>
    <t>Kamionka - miasto (4)</t>
  </si>
  <si>
    <t>0608055</t>
  </si>
  <si>
    <t>Kamionka - obszar wiejski (5)</t>
  </si>
  <si>
    <t>0608063</t>
  </si>
  <si>
    <t>Kock (3)</t>
  </si>
  <si>
    <t>0608064</t>
  </si>
  <si>
    <t>Kock - miasto (4)</t>
  </si>
  <si>
    <t>0608065</t>
  </si>
  <si>
    <t>Kock - obszar wiejski (5)</t>
  </si>
  <si>
    <t>0608072</t>
  </si>
  <si>
    <t>Lubartów (2)</t>
  </si>
  <si>
    <t>0608082</t>
  </si>
  <si>
    <t>Michów (2)</t>
  </si>
  <si>
    <t>0608092</t>
  </si>
  <si>
    <t>Niedźwiada (2)</t>
  </si>
  <si>
    <t>0608103</t>
  </si>
  <si>
    <t>Ostrów Lubelski (3)</t>
  </si>
  <si>
    <t>0608104</t>
  </si>
  <si>
    <t>Ostrów Lubelski - miasto (4)</t>
  </si>
  <si>
    <t>0608105</t>
  </si>
  <si>
    <t>Ostrów Lubelski - obszar wiejski (5)</t>
  </si>
  <si>
    <t>0608112</t>
  </si>
  <si>
    <t>Ostrówek (2)</t>
  </si>
  <si>
    <t>0608122</t>
  </si>
  <si>
    <t>Serniki (2)</t>
  </si>
  <si>
    <t>0608132</t>
  </si>
  <si>
    <t>Uścimów (2)</t>
  </si>
  <si>
    <t>0609000</t>
  </si>
  <si>
    <t>0609013</t>
  </si>
  <si>
    <t>Bełżyce (3)</t>
  </si>
  <si>
    <t>0609014</t>
  </si>
  <si>
    <t>Bełżyce - miasto (4)</t>
  </si>
  <si>
    <t>0609015</t>
  </si>
  <si>
    <t>Bełżyce - obszar wiejski (5)</t>
  </si>
  <si>
    <t>0609022</t>
  </si>
  <si>
    <t>Borzechów (2)</t>
  </si>
  <si>
    <t>0609033</t>
  </si>
  <si>
    <t>Bychawa (3)</t>
  </si>
  <si>
    <t>0609034</t>
  </si>
  <si>
    <t>Bychawa - miasto (4)</t>
  </si>
  <si>
    <t>0609035</t>
  </si>
  <si>
    <t>Bychawa - obszar wiejski (5)</t>
  </si>
  <si>
    <t>0609042</t>
  </si>
  <si>
    <t>Garbów (2)</t>
  </si>
  <si>
    <t>0609052</t>
  </si>
  <si>
    <t>Głusk (2)</t>
  </si>
  <si>
    <t>0609062</t>
  </si>
  <si>
    <t>Jabłonna (2)</t>
  </si>
  <si>
    <t>0609072</t>
  </si>
  <si>
    <t>Jastków (2)</t>
  </si>
  <si>
    <t>0609082</t>
  </si>
  <si>
    <t>Konopnica (2)</t>
  </si>
  <si>
    <t>0609092</t>
  </si>
  <si>
    <t>Krzczonów (2)</t>
  </si>
  <si>
    <t>0609102</t>
  </si>
  <si>
    <t>Niedrzwica Duża (2)</t>
  </si>
  <si>
    <t>0609112</t>
  </si>
  <si>
    <t>Niemce (2)</t>
  </si>
  <si>
    <t>0609122</t>
  </si>
  <si>
    <t>Strzyżewice (2)</t>
  </si>
  <si>
    <t>0609132</t>
  </si>
  <si>
    <t>Wojciechów (2)</t>
  </si>
  <si>
    <t>0609142</t>
  </si>
  <si>
    <t>Wólka (2)</t>
  </si>
  <si>
    <t>0609152</t>
  </si>
  <si>
    <t>Wysokie (2)</t>
  </si>
  <si>
    <t>0609162</t>
  </si>
  <si>
    <t>Zakrzew (2)</t>
  </si>
  <si>
    <t>0610000</t>
  </si>
  <si>
    <t>0610012</t>
  </si>
  <si>
    <t>Cyców (2)</t>
  </si>
  <si>
    <t>0610022</t>
  </si>
  <si>
    <t>Ludwin (2)</t>
  </si>
  <si>
    <t>0610033</t>
  </si>
  <si>
    <t>Łęczna (3)</t>
  </si>
  <si>
    <t>0610034</t>
  </si>
  <si>
    <t>Łęczna - miasto (4)</t>
  </si>
  <si>
    <t>0610035</t>
  </si>
  <si>
    <t>Łęczna - obszar wiejski (5)</t>
  </si>
  <si>
    <t>0610042</t>
  </si>
  <si>
    <t>Milejów (2)</t>
  </si>
  <si>
    <t>0610052</t>
  </si>
  <si>
    <t>Puchaczów (2)</t>
  </si>
  <si>
    <t>0610062</t>
  </si>
  <si>
    <t>Spiczyn (2)</t>
  </si>
  <si>
    <t>0611000</t>
  </si>
  <si>
    <t>0611011</t>
  </si>
  <si>
    <t>Łuków (1)</t>
  </si>
  <si>
    <t>0611021</t>
  </si>
  <si>
    <t>Stoczek Łukowski (1)</t>
  </si>
  <si>
    <t>0611032</t>
  </si>
  <si>
    <t>Adamów (2)</t>
  </si>
  <si>
    <t>0611042</t>
  </si>
  <si>
    <t>Krzywda (2)</t>
  </si>
  <si>
    <t>0611052</t>
  </si>
  <si>
    <t>Łuków (2)</t>
  </si>
  <si>
    <t>0611062</t>
  </si>
  <si>
    <t>Serokomla (2)</t>
  </si>
  <si>
    <t>0611072</t>
  </si>
  <si>
    <t>Stanin (2)</t>
  </si>
  <si>
    <t>0611082</t>
  </si>
  <si>
    <t>Stoczek Łukowski (2)</t>
  </si>
  <si>
    <t>0611092</t>
  </si>
  <si>
    <t>Trzebieszów (2)</t>
  </si>
  <si>
    <t>0611102</t>
  </si>
  <si>
    <t>Wojcieszków (2)</t>
  </si>
  <si>
    <t>0611112</t>
  </si>
  <si>
    <t>Wola Mysłowska (2)</t>
  </si>
  <si>
    <t>0612000</t>
  </si>
  <si>
    <t>0612012</t>
  </si>
  <si>
    <t>Chodel (2)</t>
  </si>
  <si>
    <t>0612023</t>
  </si>
  <si>
    <t>Józefów nad Wisłą (3)</t>
  </si>
  <si>
    <t>0612024</t>
  </si>
  <si>
    <t>Józefów nad Wisłą - miasto (4)</t>
  </si>
  <si>
    <t>0612025</t>
  </si>
  <si>
    <t>Józefów nad Wisłą - obszar wiejski (5)</t>
  </si>
  <si>
    <t>0612032</t>
  </si>
  <si>
    <t>Karczmiska (2)</t>
  </si>
  <si>
    <t>0612042</t>
  </si>
  <si>
    <t>Łaziska (2)</t>
  </si>
  <si>
    <t>0612053</t>
  </si>
  <si>
    <t>Opole Lubelskie (3)</t>
  </si>
  <si>
    <t>0612054</t>
  </si>
  <si>
    <t>Opole Lubelskie - miasto (4)</t>
  </si>
  <si>
    <t>0612055</t>
  </si>
  <si>
    <t>Opole Lubelskie - obszar wiejski (5)</t>
  </si>
  <si>
    <t>0612063</t>
  </si>
  <si>
    <t>Poniatowa (3)</t>
  </si>
  <si>
    <t>0612064</t>
  </si>
  <si>
    <t>Poniatowa - miasto (4)</t>
  </si>
  <si>
    <t>0612065</t>
  </si>
  <si>
    <t>Poniatowa - obszar wiejski (5)</t>
  </si>
  <si>
    <t>0612072</t>
  </si>
  <si>
    <t>Wilków (2)</t>
  </si>
  <si>
    <t>0613000</t>
  </si>
  <si>
    <t>0613012</t>
  </si>
  <si>
    <t>Dębowa Kłoda (2)</t>
  </si>
  <si>
    <t>0613022</t>
  </si>
  <si>
    <t>Jabłoń (2)</t>
  </si>
  <si>
    <t>0613032</t>
  </si>
  <si>
    <t>Milanów (2)</t>
  </si>
  <si>
    <t>0613043</t>
  </si>
  <si>
    <t>Parczew (3)</t>
  </si>
  <si>
    <t>0613044</t>
  </si>
  <si>
    <t>Parczew - miasto (4)</t>
  </si>
  <si>
    <t>0613045</t>
  </si>
  <si>
    <t>Parczew - obszar wiejski (5)</t>
  </si>
  <si>
    <t>0613052</t>
  </si>
  <si>
    <t>Podedwórze (2)</t>
  </si>
  <si>
    <t>0613062</t>
  </si>
  <si>
    <t>Siemień (2)</t>
  </si>
  <si>
    <t>0613072</t>
  </si>
  <si>
    <t>Sosnowica (2)</t>
  </si>
  <si>
    <t>0614000</t>
  </si>
  <si>
    <t>0614011</t>
  </si>
  <si>
    <t>Puławy (1)</t>
  </si>
  <si>
    <t>0614022</t>
  </si>
  <si>
    <t>Baranów (2)</t>
  </si>
  <si>
    <t>0614032</t>
  </si>
  <si>
    <t>Janowiec (2)</t>
  </si>
  <si>
    <t>0614043</t>
  </si>
  <si>
    <t>Kazimierz Dolny (3)</t>
  </si>
  <si>
    <t>0614044</t>
  </si>
  <si>
    <t>Kazimierz Dolny - miasto (4)</t>
  </si>
  <si>
    <t>0614045</t>
  </si>
  <si>
    <t>Kazimierz Dolny - obszar wiejski (5)</t>
  </si>
  <si>
    <t>0614052</t>
  </si>
  <si>
    <t>Końskowola (2)</t>
  </si>
  <si>
    <t>0614062</t>
  </si>
  <si>
    <t>Kurów (2)</t>
  </si>
  <si>
    <t>0614072</t>
  </si>
  <si>
    <t>Markuszów (2)</t>
  </si>
  <si>
    <t>0614083</t>
  </si>
  <si>
    <t>Nałęczów (3)</t>
  </si>
  <si>
    <t>0614084</t>
  </si>
  <si>
    <t>Nałęczów - miasto (4)</t>
  </si>
  <si>
    <t>0614085</t>
  </si>
  <si>
    <t>Nałęczów - obszar wiejski (5)</t>
  </si>
  <si>
    <t>0614092</t>
  </si>
  <si>
    <t>Puławy (2)</t>
  </si>
  <si>
    <t>0614102</t>
  </si>
  <si>
    <t>Wąwolnica (2)</t>
  </si>
  <si>
    <t>0614112</t>
  </si>
  <si>
    <t>Żyrzyn (2)</t>
  </si>
  <si>
    <t>0615000</t>
  </si>
  <si>
    <t>0615011</t>
  </si>
  <si>
    <t>Radzyń Podlaski (1)</t>
  </si>
  <si>
    <t>0615022</t>
  </si>
  <si>
    <t>Borki (2)</t>
  </si>
  <si>
    <t>0615032</t>
  </si>
  <si>
    <t>Czemierniki (2)</t>
  </si>
  <si>
    <t>0615042</t>
  </si>
  <si>
    <t>Kąkolewnica (2)</t>
  </si>
  <si>
    <t>0615052</t>
  </si>
  <si>
    <t>Komarówka Podlaska (2)</t>
  </si>
  <si>
    <t>0615062</t>
  </si>
  <si>
    <t>Radzyń Podlaski (2)</t>
  </si>
  <si>
    <t>0615072</t>
  </si>
  <si>
    <t>Ulan-Majorat (2)</t>
  </si>
  <si>
    <t>0615082</t>
  </si>
  <si>
    <t>Wohyń (2)</t>
  </si>
  <si>
    <t>0616000</t>
  </si>
  <si>
    <t>0616011</t>
  </si>
  <si>
    <t>Dęblin (1)</t>
  </si>
  <si>
    <t>0616022</t>
  </si>
  <si>
    <t>Kłoczew (2)</t>
  </si>
  <si>
    <t>0616032</t>
  </si>
  <si>
    <t>Nowodwór (2)</t>
  </si>
  <si>
    <t>0616043</t>
  </si>
  <si>
    <t>Ryki (3)</t>
  </si>
  <si>
    <t>0616044</t>
  </si>
  <si>
    <t>Ryki - miasto (4)</t>
  </si>
  <si>
    <t>0616045</t>
  </si>
  <si>
    <t>Ryki - obszar wiejski (5)</t>
  </si>
  <si>
    <t>0616052</t>
  </si>
  <si>
    <t>Stężyca (2)</t>
  </si>
  <si>
    <t>0616062</t>
  </si>
  <si>
    <t>Ułęż (2)</t>
  </si>
  <si>
    <t>0617000</t>
  </si>
  <si>
    <t>0617011</t>
  </si>
  <si>
    <t>Świdnik (1)</t>
  </si>
  <si>
    <t>0617022</t>
  </si>
  <si>
    <t>Mełgiew (2)</t>
  </si>
  <si>
    <t>0617033</t>
  </si>
  <si>
    <t>Piaski (3)</t>
  </si>
  <si>
    <t>0617034</t>
  </si>
  <si>
    <t>Piaski - miasto (4)</t>
  </si>
  <si>
    <t>0617035</t>
  </si>
  <si>
    <t>Piaski - obszar wiejski (5)</t>
  </si>
  <si>
    <t>0617042</t>
  </si>
  <si>
    <t>Rybczewice (2)</t>
  </si>
  <si>
    <t>0617052</t>
  </si>
  <si>
    <t>Trawniki (2)</t>
  </si>
  <si>
    <t>0618000</t>
  </si>
  <si>
    <t>0618011</t>
  </si>
  <si>
    <t>Tomaszów Lubelski (1)</t>
  </si>
  <si>
    <t>0618022</t>
  </si>
  <si>
    <t>Bełżec (2)</t>
  </si>
  <si>
    <t>0618032</t>
  </si>
  <si>
    <t>Jarczów (2)</t>
  </si>
  <si>
    <t>0618042</t>
  </si>
  <si>
    <t>Krynice (2)</t>
  </si>
  <si>
    <t>0618053</t>
  </si>
  <si>
    <t>Lubycza Królewska (3)</t>
  </si>
  <si>
    <t>0618054</t>
  </si>
  <si>
    <t>Lubycza Królewska - miasto (4)</t>
  </si>
  <si>
    <t>0618055</t>
  </si>
  <si>
    <t>Lubycza Królewska - obszar wiejski (5)</t>
  </si>
  <si>
    <t>0618063</t>
  </si>
  <si>
    <t>Łaszczów (3)</t>
  </si>
  <si>
    <t>0618064</t>
  </si>
  <si>
    <t>Łaszczów - miasto (4)</t>
  </si>
  <si>
    <t>0618065</t>
  </si>
  <si>
    <t>Łaszczów - obszar wiejski (5)</t>
  </si>
  <si>
    <t>0618072</t>
  </si>
  <si>
    <t>Rachanie (2)</t>
  </si>
  <si>
    <t>0618082</t>
  </si>
  <si>
    <t>Susiec (2)</t>
  </si>
  <si>
    <t>0618092</t>
  </si>
  <si>
    <t>Tarnawatka (2)</t>
  </si>
  <si>
    <t>0618102</t>
  </si>
  <si>
    <t>Telatyn (2)</t>
  </si>
  <si>
    <t>0618112</t>
  </si>
  <si>
    <t>Tomaszów Lubelski (2)</t>
  </si>
  <si>
    <t>0618123</t>
  </si>
  <si>
    <t>Tyszowce (3)</t>
  </si>
  <si>
    <t>0618124</t>
  </si>
  <si>
    <t>Tyszowce - miasto (4)</t>
  </si>
  <si>
    <t>0618125</t>
  </si>
  <si>
    <t>Tyszowce - obszar wiejski (5)</t>
  </si>
  <si>
    <t>0618132</t>
  </si>
  <si>
    <t>Ulhówek (2)</t>
  </si>
  <si>
    <t>0619000</t>
  </si>
  <si>
    <t>0619011</t>
  </si>
  <si>
    <t>Włodawa (1)</t>
  </si>
  <si>
    <t>0619022</t>
  </si>
  <si>
    <t>Hanna (2)</t>
  </si>
  <si>
    <t>0619032</t>
  </si>
  <si>
    <t>Hańsk (2)</t>
  </si>
  <si>
    <t>0619042</t>
  </si>
  <si>
    <t>Stary Brus (2)</t>
  </si>
  <si>
    <t>0619052</t>
  </si>
  <si>
    <t>Urszulin (2)</t>
  </si>
  <si>
    <t>0619062</t>
  </si>
  <si>
    <t>Włodawa (2)</t>
  </si>
  <si>
    <t>0619072</t>
  </si>
  <si>
    <t>Wola Uhruska (2)</t>
  </si>
  <si>
    <t>0619082</t>
  </si>
  <si>
    <t>Wyryki (2)</t>
  </si>
  <si>
    <t>0620000</t>
  </si>
  <si>
    <t>0620012</t>
  </si>
  <si>
    <t>0620022</t>
  </si>
  <si>
    <t>Grabowiec (2)</t>
  </si>
  <si>
    <t>0620032</t>
  </si>
  <si>
    <t>Komarów-Osada (2)</t>
  </si>
  <si>
    <t>0620043</t>
  </si>
  <si>
    <t>Krasnobród (3)</t>
  </si>
  <si>
    <t>0620044</t>
  </si>
  <si>
    <t>Krasnobród - miasto (4)</t>
  </si>
  <si>
    <t>0620045</t>
  </si>
  <si>
    <t>Krasnobród - obszar wiejski (5)</t>
  </si>
  <si>
    <t>0620052</t>
  </si>
  <si>
    <t>Łabunie (2)</t>
  </si>
  <si>
    <t>0620062</t>
  </si>
  <si>
    <t>Miączyn (2)</t>
  </si>
  <si>
    <t>0620072</t>
  </si>
  <si>
    <t>Nielisz (2)</t>
  </si>
  <si>
    <t>0620082</t>
  </si>
  <si>
    <t>Radecznica (2)</t>
  </si>
  <si>
    <t>0620092</t>
  </si>
  <si>
    <t>Sitno (2)</t>
  </si>
  <si>
    <t>0620102</t>
  </si>
  <si>
    <t>Skierbieszów (2)</t>
  </si>
  <si>
    <t>0620112</t>
  </si>
  <si>
    <t>Stary Zamość (2)</t>
  </si>
  <si>
    <t>0620122</t>
  </si>
  <si>
    <t>Sułów (2)</t>
  </si>
  <si>
    <t>0620133</t>
  </si>
  <si>
    <t>Szczebrzeszyn (3)</t>
  </si>
  <si>
    <t>0620134</t>
  </si>
  <si>
    <t>Szczebrzeszyn - miasto (4)</t>
  </si>
  <si>
    <t>0620135</t>
  </si>
  <si>
    <t>Szczebrzeszyn - obszar wiejski (5)</t>
  </si>
  <si>
    <t>0620142</t>
  </si>
  <si>
    <t>Zamość (2)</t>
  </si>
  <si>
    <t>0620153</t>
  </si>
  <si>
    <t>Zwierzyniec (3)</t>
  </si>
  <si>
    <t>0620154</t>
  </si>
  <si>
    <t>Zwierzyniec - miasto (4)</t>
  </si>
  <si>
    <t>0620155</t>
  </si>
  <si>
    <t>Zwierzyniec - obszar wiejski (5)</t>
  </si>
  <si>
    <t>0661000</t>
  </si>
  <si>
    <t>0661011</t>
  </si>
  <si>
    <t>Biała Podlaska (1)</t>
  </si>
  <si>
    <t>0662000</t>
  </si>
  <si>
    <t>0662011</t>
  </si>
  <si>
    <t>Chełm (1)</t>
  </si>
  <si>
    <t>0663000</t>
  </si>
  <si>
    <t>0663011</t>
  </si>
  <si>
    <t>Lublin (1)</t>
  </si>
  <si>
    <t>0664000</t>
  </si>
  <si>
    <t>0664011</t>
  </si>
  <si>
    <t>Zamość (1)</t>
  </si>
  <si>
    <r>
      <t xml:space="preserve">Liczba dzieci w placówkach 
</t>
    </r>
    <r>
      <rPr>
        <sz val="9"/>
        <color theme="0" tint="-0.499984740745262"/>
        <rFont val="Arial"/>
        <family val="2"/>
        <charset val="238"/>
      </rPr>
      <t>Number of children in establishments</t>
    </r>
  </si>
  <si>
    <r>
      <t xml:space="preserve">Dzieci w placówkach wychowania przedszkolnego na 1000 dzieci w wieku 3-6 lat 
</t>
    </r>
    <r>
      <rPr>
        <sz val="9"/>
        <color theme="0" tint="-0.499984740745262"/>
        <rFont val="Arial"/>
        <family val="2"/>
        <charset val="238"/>
      </rPr>
      <t>Children in pre-primary establishments per 1000 children aged 3-6</t>
    </r>
  </si>
  <si>
    <r>
      <t xml:space="preserve">Liczba uczniów na 1 oddział 
</t>
    </r>
    <r>
      <rPr>
        <sz val="9"/>
        <color theme="0" tint="-0.499984740745262"/>
        <rFont val="Arial"/>
        <family val="2"/>
        <charset val="238"/>
      </rPr>
      <t>Number of pupils per section</t>
    </r>
  </si>
  <si>
    <r>
      <rPr>
        <sz val="9"/>
        <rFont val="Arial"/>
        <family val="2"/>
        <charset val="238"/>
      </rPr>
      <t>Szkoła podstawowa</t>
    </r>
    <r>
      <rPr>
        <sz val="9"/>
        <color theme="0" tint="-0.499984740745262"/>
        <rFont val="Arial"/>
        <family val="2"/>
        <charset val="238"/>
      </rPr>
      <t xml:space="preserve">
Primary school</t>
    </r>
  </si>
  <si>
    <r>
      <t>w tym specjalna
of which s</t>
    </r>
    <r>
      <rPr>
        <sz val="9"/>
        <color theme="0" tint="-0.499984740745262"/>
        <rFont val="Arial"/>
        <family val="2"/>
        <charset val="238"/>
      </rPr>
      <t xml:space="preserve">pecial </t>
    </r>
  </si>
  <si>
    <t>2022/23</t>
  </si>
  <si>
    <t>licea ogólnokształcące</t>
  </si>
  <si>
    <t>general secondary</t>
  </si>
  <si>
    <t>technical secondary</t>
  </si>
  <si>
    <t>technika</t>
  </si>
  <si>
    <r>
      <t>branżowe I stopnia</t>
    </r>
    <r>
      <rPr>
        <vertAlign val="superscript"/>
        <sz val="9"/>
        <color indexed="8"/>
        <rFont val="Arial"/>
        <family val="2"/>
        <charset val="238"/>
      </rPr>
      <t>bd</t>
    </r>
  </si>
  <si>
    <r>
      <t>stage I sectoral vocational</t>
    </r>
    <r>
      <rPr>
        <vertAlign val="superscript"/>
        <sz val="9"/>
        <color indexed="23"/>
        <rFont val="Arial"/>
        <family val="2"/>
        <charset val="238"/>
      </rPr>
      <t>bd</t>
    </r>
  </si>
  <si>
    <r>
      <t xml:space="preserve">Liczba uczniów na 1 oddział w szkołach ponad-podstawowych ogółem
</t>
    </r>
    <r>
      <rPr>
        <sz val="9"/>
        <color theme="0" tint="-0.499984740745262"/>
        <rFont val="Arial"/>
        <family val="2"/>
        <charset val="238"/>
      </rPr>
      <t>Number of students per 1 section in post-primary schools in total</t>
    </r>
  </si>
  <si>
    <t xml:space="preserve">     </t>
  </si>
  <si>
    <t>Izbica (3)</t>
  </si>
  <si>
    <t>Izbica - miasto (4)</t>
  </si>
  <si>
    <t>Izbica - obszar wiejski (5)</t>
  </si>
  <si>
    <r>
      <t>NAUCZYCIELE</t>
    </r>
    <r>
      <rPr>
        <vertAlign val="superscript"/>
        <sz val="9"/>
        <color rgb="FF000000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   </t>
    </r>
    <r>
      <rPr>
        <sz val="9"/>
        <color indexed="23"/>
        <rFont val="Arial"/>
        <family val="2"/>
        <charset val="238"/>
      </rPr>
      <t>TEACHERS</t>
    </r>
    <r>
      <rPr>
        <vertAlign val="superscript"/>
        <sz val="9"/>
        <color indexed="23"/>
        <rFont val="Arial"/>
        <family val="2"/>
        <charset val="238"/>
      </rPr>
      <t>c</t>
    </r>
  </si>
  <si>
    <r>
      <t>Wychowanie przedszkolne:</t>
    </r>
    <r>
      <rPr>
        <vertAlign val="superscript"/>
        <sz val="9"/>
        <rFont val="Arial"/>
        <family val="2"/>
        <charset val="238"/>
      </rPr>
      <t>f</t>
    </r>
  </si>
  <si>
    <r>
      <t>Pre-primary education</t>
    </r>
    <r>
      <rPr>
        <vertAlign val="superscript"/>
        <sz val="9"/>
        <color rgb="FF808080"/>
        <rFont val="Arial"/>
        <family val="2"/>
        <charset val="238"/>
      </rPr>
      <t>f</t>
    </r>
  </si>
  <si>
    <t>a Includes nursery schools, pre-primary sections in primary schools, pre-primary education units and pre-primary centres. b In the 2015/16 school years, basic vocational schools. c–e Including schools: c – for adults; d – special job-training schools; e – general art schools leading to professional certification. f In the 2015/16 school year – 5 years old.</t>
  </si>
  <si>
    <t>NON-DEGREE POSTGRADUATE PROGRAMME STUDENTS AND DOCTORAL STUDENTS</t>
  </si>
  <si>
    <t xml:space="preserve">                     NON-DEGREE POSTGRADUATE PROGRAMMES STUDENTS AND DOCTORAL STUDENTS </t>
  </si>
  <si>
    <t>WYCHOWANIE PRZEDSZKOLNE W ROKU SZKOLNYM 2023/24</t>
  </si>
  <si>
    <t>PRE-PRIMARY EDUCATION IN THE 2023/24 SCHOOL YEAR</t>
  </si>
  <si>
    <t>SZKOŁY PODSTAWOWE DLA DZIECI I MŁODZIEŻY W ROKU SZKOLNYM 2023/24</t>
  </si>
  <si>
    <t>PRIMARY SCHOOLS FOR CHILDREN AND YOUTH IN THE 2023/24 SCHOOL YEAR</t>
  </si>
  <si>
    <t>SZKOŁY PONADPODSTAWOWE DLA MŁODZIEŻY (bez szkół specjalnych) W ROKU SZKOLNYM 2023/24</t>
  </si>
  <si>
    <t>POST-PRIMARY SCHOOLS FOR YOUTH (excluding special schools) IN THE 2023/24 SCHOOL YEAR</t>
  </si>
  <si>
    <t>UCZĄCY SIĘ JĘZYKÓW OBCYCH W SZKOŁACH PODSTAWOWYCH DLA DZIECI I MŁODZIEŻY W ROKU SZKOLNYM 2023/24 (bez szkół specjalnych)</t>
  </si>
  <si>
    <t>PUPILS AND STUDENTS LEARNING FOREIGN LANGUAGES IN PRIMARY SCHOOLS IN THE 2023/24 SCHOOL YEAR (excluding special schools)</t>
  </si>
  <si>
    <t>UCZĄCY SIĘ JĘZYKÓW OBCYCH W SZKOŁACH PONADPODSTAWOWYCH DLA MŁODZIEŻY I SZKOŁACH POLICEALNYCH W ROKU SZKOLNYM 2023/24 (bez szkół specjalnych)</t>
  </si>
  <si>
    <t>PUPILS AND STUDENTS LEARNING FOREIGN LANGUAGES IN POST-PRIMARY SCHOOLS FOR YOUTH AND IN POST-SECONDARY SCHOOLS IN THE 2023/24 SCHOOL YEAR (excluding special schools)</t>
  </si>
  <si>
    <t>UCZELNIE W ROKU AKADEMICKIM 2023/24</t>
  </si>
  <si>
    <t>HIGHER EDUCATION INSTITUTIONS IN THE 2023/24 ACADEMIC YEAR</t>
  </si>
  <si>
    <t>0606043</t>
  </si>
  <si>
    <t>0606044</t>
  </si>
  <si>
    <t>0606045</t>
  </si>
  <si>
    <t>–</t>
  </si>
  <si>
    <t>2023/24</t>
  </si>
  <si>
    <t xml:space="preserve">                      HIGHER EDUCATION INSTITUTIONS IN THE 2023/24 ACADEMIC YEAR</t>
  </si>
  <si>
    <r>
      <t>technika</t>
    </r>
    <r>
      <rPr>
        <vertAlign val="superscript"/>
        <sz val="9"/>
        <color indexed="8"/>
        <rFont val="Arial"/>
        <family val="2"/>
        <charset val="238"/>
      </rPr>
      <t>e</t>
    </r>
  </si>
  <si>
    <r>
      <t>technical secondary</t>
    </r>
    <r>
      <rPr>
        <vertAlign val="superscript"/>
        <sz val="9"/>
        <color indexed="23"/>
        <rFont val="Arial"/>
        <family val="2"/>
        <charset val="238"/>
      </rPr>
      <t>e</t>
    </r>
  </si>
  <si>
    <t>a Pełno- i niepełnozatrudnieni w przeliczeniu na pełne etaty, zatrudnieni w pełnym wymiarze godzin w więcej niż jednej uczelni wykazani zostali w każdym miejscu pracy. b W podziale według uczelni – osoby, które uzyskały dyplom ukończenia studiów w okresie od 1 stycznia do 31 grudnia 2023 r.</t>
  </si>
  <si>
    <r>
      <t xml:space="preserve">a Full-time and part-time employed, expressed in full-time equivalents, teachers employed full-time in more than one institution have been shown in all workplaces.  b In the breakdown by types of higher education institutions – persons who obtained higher education diplomas between 1 January and 31 December </t>
    </r>
    <r>
      <rPr>
        <sz val="8"/>
        <color rgb="FF808080"/>
        <rFont val="Arial"/>
        <family val="2"/>
        <charset val="238"/>
      </rPr>
      <t>2023.</t>
    </r>
  </si>
  <si>
    <t xml:space="preserve">                     POST-SECONDARY SCHOOLS (excluding special schools)</t>
  </si>
  <si>
    <t xml:space="preserve">a Obejmuje przedszkola, oddziały przedszkolne w szkołach podstawowych, zespoły wychowania przedszkolnego i punkty przedszkolne. b W roku szkolnych 2015/16 zasadnicze szkoły zawodowe. c–e Łącznie ze szkołami: c – dla dorosłych; d – specjalnymi przysposabiającymi do pracy; e – ogólnokształcącymi artystycznymi dającymi uprawnienia zawodowe. f W roku szkolnym 2015/16 – w wieku 5 lat. </t>
  </si>
  <si>
    <t>MAPA 1 (18).</t>
  </si>
  <si>
    <t>MAP 1 (18).</t>
  </si>
  <si>
    <t>MAPA 2 (19).</t>
  </si>
  <si>
    <t>MAP 2 (19).</t>
  </si>
  <si>
    <t>MAPA 3 (20).</t>
  </si>
  <si>
    <t>MAP 3 (20).</t>
  </si>
  <si>
    <t>MAPA 4 (21).</t>
  </si>
  <si>
    <t>MAP 4 (21).</t>
  </si>
  <si>
    <t>MAPA 5 (22).</t>
  </si>
  <si>
    <t>MAP 5 (22).</t>
  </si>
  <si>
    <t>Tabl. 1 (69).</t>
  </si>
  <si>
    <t>Tabl. 2 (70).</t>
  </si>
  <si>
    <t>Tabl. 3 (71).</t>
  </si>
  <si>
    <t>Tabl. 4 (72).</t>
  </si>
  <si>
    <t>WYKRES 1 (35).</t>
  </si>
  <si>
    <t>CHART 1 (35).</t>
  </si>
  <si>
    <t>WYKRES 2 (36).</t>
  </si>
  <si>
    <t>CHART 2 (36).</t>
  </si>
  <si>
    <t>WYKRES 1 (35). UCZNIOWIE I ABSOLWENCI SZKÓŁ POLICEALNYCH (bez szkół specjalnych) WEDŁUG PODGRUP KIERUNKÓW KSZTAŁCENIA</t>
  </si>
  <si>
    <t>CHART 1 (35). STUDENTS AND GRADUATES OF POST-SECONDARY SCHOOLS (excluding special schools) BY NARROW FIELDS OF EDUCATION</t>
  </si>
  <si>
    <r>
      <t xml:space="preserve">TABL. 4 (72). </t>
    </r>
    <r>
      <rPr>
        <b/>
        <sz val="9"/>
        <color rgb="FF000000"/>
        <rFont val="Arial"/>
        <family val="2"/>
        <charset val="238"/>
      </rPr>
      <t>UCZESTNICY STUDIÓW PODYPLOMOWYCH I DOKTORANCI</t>
    </r>
  </si>
  <si>
    <r>
      <rPr>
        <sz val="9"/>
        <color rgb="FF000000"/>
        <rFont val="Arial"/>
        <family val="2"/>
        <charset val="238"/>
      </rPr>
      <t>TABL. 3 (71).</t>
    </r>
    <r>
      <rPr>
        <b/>
        <sz val="9"/>
        <color rgb="FF000000"/>
        <rFont val="Arial"/>
        <family val="2"/>
        <charset val="238"/>
      </rPr>
      <t xml:space="preserve"> UCZELNIE W ROKU AKADEMICKIM 2023/24</t>
    </r>
  </si>
  <si>
    <r>
      <t xml:space="preserve">TABL. 2 (70). </t>
    </r>
    <r>
      <rPr>
        <b/>
        <sz val="9"/>
        <color rgb="FF000000"/>
        <rFont val="Arial"/>
        <family val="2"/>
        <charset val="238"/>
      </rPr>
      <t>SZKOŁY POLICEALNE (bez szkół specjalnych)</t>
    </r>
  </si>
  <si>
    <r>
      <rPr>
        <sz val="9"/>
        <color rgb="FF000000"/>
        <rFont val="Arial"/>
        <family val="2"/>
        <charset val="238"/>
      </rPr>
      <t xml:space="preserve">TABL. 1 (69). </t>
    </r>
    <r>
      <rPr>
        <b/>
        <sz val="9"/>
        <color rgb="FF000000"/>
        <rFont val="Arial"/>
        <family val="2"/>
        <charset val="238"/>
      </rPr>
      <t>EDUKACJA WEDŁUG SZCZEBLI KSZTAŁCENIA</t>
    </r>
  </si>
  <si>
    <t>WYKRES 2 (36). STUDENCI UCZELNI</t>
  </si>
  <si>
    <t>CHART 2 (36). STUDENTS OF HIGHER EDUCATION INSTITUTIONS</t>
  </si>
  <si>
    <t>MAPA 5 (22). UCZĄCY SIĘ JĘZYKÓW OBCYCH W SZKOŁACH PONADPODSTAWOWYCH DLA MŁODZIEŻY I SZKOŁACH POLICEALNYCH W ROKU SZKOLNYM 2023/24 (bez szkół specjalnych)</t>
  </si>
  <si>
    <t>MAP 5 (22). PUPILS AND STUDENTS LEARNING FOREIGN LANGUAGES IN POST-PRIMARY SCHOOLS FOR YOUTH AND IN POST-SECONDARY SCHOOLS IN THE 2023/24 SCHOOL YEAR (excluding special schools)</t>
  </si>
  <si>
    <t>MAPA 4 (21). UCZĄCY SIĘ JĘZYKÓW OBCYCH W SZKOŁACH PODSTAWOWYCH DLA DZIECI I MŁODZIEŻY W ROKU SZKOLNYM 2023/24 (bez szkół specjalnych)</t>
  </si>
  <si>
    <t>MAP 4 (21). PUPILS AND STUDENTS LEARNING FOREIGN LANGUAGES IN PRIMARY SCHOOLS IN THE 2023/24 SCHOOL YEAR (excluding special schools)</t>
  </si>
  <si>
    <t>MAPA 3 (20). SZKOŁY PONADPODSTAWOWE DLA MŁODZIEŻY (bez szkół specjalnych) W ROKU SZKOLNYM 2023/24</t>
  </si>
  <si>
    <t>MAP 3 (20). POST-PRIMARY SCHOOLS FOR YOUTH (excluding special schools) IN THE 2023/24 SCHOOL YEAR</t>
  </si>
  <si>
    <t>MAPA 2 (19). SZKOŁY PODSTAWOWE DLA DZIECI I MŁODZIEŻY W ROKU SZKOLNYM 2023/24</t>
  </si>
  <si>
    <t>MAP 2 (19). PRIMARY SCHOOLS FOR CHILDREN AND YOUTH IN THE 2023/24 SCHOOL YEAR</t>
  </si>
  <si>
    <t>MAPA 1 (18).  WYCHOWANIE PRZEDSZKOLNE W ROKU SZKOLNYM 2023/24</t>
  </si>
  <si>
    <t>MAP 1 (18). PRE-PRIMARY EDUCATION IN THE 2023/24 SCHOOL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</si>
</sst>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#,##0.00&quot; &quot;[$zł-415];[Red]&quot;-&quot;#,##0.00&quot; &quot;[$zł-415]"/>
    <numFmt numFmtId="166" formatCode="0.0"/>
  </numFmts>
  <fonts count="51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i/>
      <u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80808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9"/>
      <color rgb="FF59595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80808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595959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9"/>
      <color indexed="12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rgb="FF7030A0"/>
      </right>
      <top/>
      <bottom/>
      <diagonal/>
    </border>
    <border>
      <left/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/>
      <diagonal/>
    </border>
    <border>
      <left style="thin">
        <color rgb="FF7030A0"/>
      </left>
      <right style="thin">
        <color rgb="FF7030A0"/>
      </right>
      <top style="thin">
        <color indexed="64"/>
      </top>
      <bottom/>
      <diagonal/>
    </border>
    <border>
      <left/>
      <right/>
      <top/>
      <bottom style="thin">
        <color rgb="FF7030A0"/>
      </bottom>
      <diagonal/>
    </border>
  </borders>
  <cellStyleXfs count="19">
    <xf numFmtId="0" fontId="0" fillId="0" borderId="0"/>
    <xf numFmtId="164" fontId="9" fillId="0" borderId="0" applyFont="0" applyBorder="0" applyProtection="0"/>
    <xf numFmtId="164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0" fontId="11" fillId="0" borderId="0" applyNumberFormat="0" applyBorder="0" applyProtection="0">
      <alignment horizontal="center"/>
    </xf>
    <xf numFmtId="164" fontId="11" fillId="0" borderId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164" fontId="11" fillId="0" borderId="0" applyBorder="0" applyProtection="0">
      <alignment horizontal="center" textRotation="90"/>
    </xf>
    <xf numFmtId="164" fontId="10" fillId="0" borderId="0" applyBorder="0" applyProtection="0"/>
    <xf numFmtId="164" fontId="12" fillId="0" borderId="0" applyBorder="0" applyProtection="0"/>
    <xf numFmtId="164" fontId="10" fillId="0" borderId="0" applyBorder="0" applyProtection="0"/>
    <xf numFmtId="0" fontId="13" fillId="0" borderId="0" applyNumberFormat="0" applyBorder="0" applyProtection="0"/>
    <xf numFmtId="164" fontId="13" fillId="0" borderId="0" applyBorder="0" applyProtection="0"/>
    <xf numFmtId="165" fontId="13" fillId="0" borderId="0" applyBorder="0" applyProtection="0"/>
    <xf numFmtId="165" fontId="13" fillId="0" borderId="0" applyBorder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" fillId="0" borderId="0"/>
  </cellStyleXfs>
  <cellXfs count="208">
    <xf numFmtId="0" fontId="0" fillId="0" borderId="0" xfId="0"/>
    <xf numFmtId="0" fontId="14" fillId="0" borderId="0" xfId="0" applyFont="1" applyAlignment="1"/>
    <xf numFmtId="164" fontId="10" fillId="0" borderId="0" xfId="3" applyFont="1" applyFill="1" applyAlignment="1"/>
    <xf numFmtId="164" fontId="9" fillId="0" borderId="0" xfId="3" applyFont="1" applyFill="1" applyAlignment="1"/>
    <xf numFmtId="164" fontId="14" fillId="0" borderId="0" xfId="3" applyFont="1" applyFill="1" applyAlignment="1"/>
    <xf numFmtId="164" fontId="21" fillId="0" borderId="0" xfId="3" applyFont="1" applyFill="1" applyAlignment="1"/>
    <xf numFmtId="49" fontId="18" fillId="0" borderId="0" xfId="1" applyNumberFormat="1" applyFont="1" applyFill="1" applyAlignment="1"/>
    <xf numFmtId="164" fontId="7" fillId="0" borderId="0" xfId="3" applyFont="1" applyFill="1" applyAlignment="1">
      <alignment wrapText="1"/>
    </xf>
    <xf numFmtId="49" fontId="25" fillId="0" borderId="0" xfId="0" applyNumberFormat="1" applyFont="1"/>
    <xf numFmtId="49" fontId="26" fillId="0" borderId="0" xfId="0" applyNumberFormat="1" applyFont="1"/>
    <xf numFmtId="164" fontId="14" fillId="0" borderId="0" xfId="3" applyFont="1" applyFill="1" applyAlignment="1">
      <alignment wrapText="1"/>
    </xf>
    <xf numFmtId="164" fontId="15" fillId="0" borderId="0" xfId="3" applyFont="1" applyFill="1" applyAlignment="1">
      <alignment horizontal="left" wrapText="1"/>
    </xf>
    <xf numFmtId="164" fontId="14" fillId="0" borderId="0" xfId="3" applyFont="1" applyFill="1" applyAlignment="1">
      <alignment horizontal="left" wrapText="1"/>
    </xf>
    <xf numFmtId="164" fontId="10" fillId="0" borderId="0" xfId="3" applyFont="1" applyFill="1" applyAlignment="1">
      <alignment wrapText="1"/>
    </xf>
    <xf numFmtId="164" fontId="23" fillId="0" borderId="0" xfId="3" applyFont="1" applyFill="1" applyBorder="1" applyAlignment="1">
      <alignment horizontal="right" wrapText="1"/>
    </xf>
    <xf numFmtId="164" fontId="17" fillId="0" borderId="0" xfId="3" applyFont="1" applyFill="1" applyBorder="1" applyAlignment="1">
      <alignment horizontal="right" wrapText="1"/>
    </xf>
    <xf numFmtId="2" fontId="0" fillId="0" borderId="0" xfId="0" applyNumberFormat="1" applyFill="1"/>
    <xf numFmtId="164" fontId="23" fillId="0" borderId="0" xfId="3" applyFont="1" applyFill="1" applyAlignment="1"/>
    <xf numFmtId="164" fontId="17" fillId="0" borderId="0" xfId="3" applyFont="1" applyFill="1" applyAlignment="1"/>
    <xf numFmtId="2" fontId="14" fillId="0" borderId="0" xfId="3" applyNumberFormat="1" applyFont="1" applyFill="1" applyAlignment="1"/>
    <xf numFmtId="164" fontId="7" fillId="0" borderId="0" xfId="3" applyFont="1" applyFill="1" applyAlignment="1"/>
    <xf numFmtId="164" fontId="7" fillId="0" borderId="0" xfId="3" applyFont="1" applyFill="1" applyAlignment="1">
      <alignment horizontal="left" wrapText="1"/>
    </xf>
    <xf numFmtId="164" fontId="7" fillId="0" borderId="0" xfId="3" applyFont="1" applyFill="1" applyAlignment="1">
      <alignment horizontal="right" wrapText="1"/>
    </xf>
    <xf numFmtId="164" fontId="30" fillId="0" borderId="0" xfId="3" applyFont="1" applyFill="1" applyAlignment="1"/>
    <xf numFmtId="164" fontId="25" fillId="0" borderId="0" xfId="3" applyFont="1" applyFill="1" applyAlignment="1"/>
    <xf numFmtId="164" fontId="15" fillId="0" borderId="0" xfId="4" applyFont="1" applyFill="1" applyAlignment="1"/>
    <xf numFmtId="0" fontId="0" fillId="0" borderId="0" xfId="0" applyFill="1" applyAlignment="1"/>
    <xf numFmtId="0" fontId="7" fillId="0" borderId="0" xfId="0" applyFont="1"/>
    <xf numFmtId="0" fontId="0" fillId="0" borderId="0" xfId="0"/>
    <xf numFmtId="164" fontId="16" fillId="0" borderId="0" xfId="3" applyFont="1" applyFill="1" applyAlignment="1">
      <alignment wrapText="1"/>
    </xf>
    <xf numFmtId="164" fontId="10" fillId="0" borderId="0" xfId="3" applyFont="1" applyFill="1" applyAlignment="1"/>
    <xf numFmtId="164" fontId="14" fillId="0" borderId="0" xfId="3" applyFont="1" applyFill="1" applyAlignment="1"/>
    <xf numFmtId="0" fontId="35" fillId="0" borderId="0" xfId="0" applyFont="1"/>
    <xf numFmtId="0" fontId="36" fillId="0" borderId="0" xfId="0" applyFont="1"/>
    <xf numFmtId="164" fontId="20" fillId="0" borderId="0" xfId="3" applyFont="1" applyFill="1" applyAlignment="1">
      <alignment wrapText="1"/>
    </xf>
    <xf numFmtId="164" fontId="20" fillId="0" borderId="0" xfId="3" applyFont="1" applyFill="1" applyAlignment="1"/>
    <xf numFmtId="0" fontId="0" fillId="0" borderId="0" xfId="0" applyFill="1" applyProtection="1"/>
    <xf numFmtId="164" fontId="30" fillId="0" borderId="0" xfId="3" applyFont="1" applyFill="1" applyAlignment="1">
      <alignment wrapText="1"/>
    </xf>
    <xf numFmtId="0" fontId="34" fillId="0" borderId="0" xfId="16" applyAlignment="1" applyProtection="1"/>
    <xf numFmtId="0" fontId="8" fillId="0" borderId="0" xfId="0" applyFont="1" applyAlignment="1"/>
    <xf numFmtId="0" fontId="39" fillId="0" borderId="0" xfId="0" applyFont="1" applyFill="1" applyAlignment="1"/>
    <xf numFmtId="0" fontId="40" fillId="0" borderId="0" xfId="0" applyFont="1"/>
    <xf numFmtId="0" fontId="25" fillId="0" borderId="0" xfId="0" applyFont="1"/>
    <xf numFmtId="0" fontId="24" fillId="0" borderId="0" xfId="0" applyFont="1"/>
    <xf numFmtId="0" fontId="39" fillId="0" borderId="0" xfId="0" applyFont="1" applyAlignment="1">
      <alignment vertical="top"/>
    </xf>
    <xf numFmtId="0" fontId="39" fillId="0" borderId="0" xfId="0" applyFont="1"/>
    <xf numFmtId="0" fontId="41" fillId="0" borderId="0" xfId="16" applyFont="1" applyFill="1" applyAlignment="1" applyProtection="1"/>
    <xf numFmtId="0" fontId="41" fillId="0" borderId="0" xfId="16" applyFont="1" applyAlignment="1" applyProtection="1"/>
    <xf numFmtId="0" fontId="42" fillId="0" borderId="0" xfId="0" applyFont="1" applyAlignment="1">
      <alignment vertical="top"/>
    </xf>
    <xf numFmtId="0" fontId="39" fillId="0" borderId="0" xfId="16" applyFont="1" applyAlignment="1" applyProtection="1">
      <alignment vertical="top"/>
    </xf>
    <xf numFmtId="0" fontId="7" fillId="0" borderId="0" xfId="17" applyFont="1"/>
    <xf numFmtId="0" fontId="39" fillId="0" borderId="0" xfId="16" applyFont="1" applyAlignment="1" applyProtection="1"/>
    <xf numFmtId="0" fontId="7" fillId="0" borderId="0" xfId="16" applyFont="1" applyAlignment="1" applyProtection="1"/>
    <xf numFmtId="0" fontId="32" fillId="0" borderId="0" xfId="0" applyFont="1"/>
    <xf numFmtId="0" fontId="24" fillId="0" borderId="2" xfId="0" applyFont="1" applyBorder="1"/>
    <xf numFmtId="0" fontId="24" fillId="0" borderId="3" xfId="0" applyFont="1" applyBorder="1" applyAlignment="1">
      <alignment horizontal="center" vertical="center" wrapText="1"/>
    </xf>
    <xf numFmtId="0" fontId="25" fillId="0" borderId="3" xfId="0" applyFont="1" applyBorder="1"/>
    <xf numFmtId="0" fontId="24" fillId="0" borderId="3" xfId="0" applyFont="1" applyBorder="1" applyAlignment="1">
      <alignment horizontal="left" indent="1"/>
    </xf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/>
    <xf numFmtId="0" fontId="44" fillId="0" borderId="0" xfId="16" applyFont="1" applyAlignment="1" applyProtection="1"/>
    <xf numFmtId="0" fontId="43" fillId="0" borderId="0" xfId="16" applyFont="1" applyAlignment="1" applyProtection="1"/>
    <xf numFmtId="164" fontId="7" fillId="0" borderId="1" xfId="1" applyFont="1" applyFill="1" applyBorder="1" applyAlignment="1">
      <alignment horizontal="center" wrapText="1"/>
    </xf>
    <xf numFmtId="0" fontId="0" fillId="0" borderId="0" xfId="0" applyFont="1"/>
    <xf numFmtId="0" fontId="14" fillId="0" borderId="0" xfId="0" applyFont="1"/>
    <xf numFmtId="164" fontId="14" fillId="0" borderId="0" xfId="4" applyFont="1" applyFill="1" applyAlignment="1"/>
    <xf numFmtId="0" fontId="14" fillId="0" borderId="0" xfId="0" applyFont="1" applyFill="1" applyAlignment="1"/>
    <xf numFmtId="164" fontId="41" fillId="0" borderId="0" xfId="16" applyNumberFormat="1" applyFont="1" applyFill="1" applyAlignment="1" applyProtection="1"/>
    <xf numFmtId="0" fontId="45" fillId="0" borderId="0" xfId="0" applyFont="1"/>
    <xf numFmtId="164" fontId="46" fillId="0" borderId="0" xfId="4" applyFont="1" applyFill="1" applyAlignment="1"/>
    <xf numFmtId="0" fontId="45" fillId="0" borderId="0" xfId="0" applyFont="1" applyAlignment="1"/>
    <xf numFmtId="0" fontId="34" fillId="0" borderId="0" xfId="16" applyAlignment="1" applyProtection="1">
      <alignment vertical="top"/>
    </xf>
    <xf numFmtId="164" fontId="14" fillId="0" borderId="3" xfId="1" applyFont="1" applyFill="1" applyBorder="1" applyAlignment="1">
      <alignment horizontal="center" wrapText="1"/>
    </xf>
    <xf numFmtId="164" fontId="7" fillId="0" borderId="3" xfId="1" applyFont="1" applyFill="1" applyBorder="1" applyAlignment="1">
      <alignment horizontal="center" wrapText="1"/>
    </xf>
    <xf numFmtId="0" fontId="24" fillId="0" borderId="0" xfId="0" applyFont="1" applyAlignment="1">
      <alignment horizontal="right"/>
    </xf>
    <xf numFmtId="0" fontId="49" fillId="0" borderId="0" xfId="0" applyFont="1"/>
    <xf numFmtId="0" fontId="31" fillId="0" borderId="0" xfId="0" applyFont="1"/>
    <xf numFmtId="0" fontId="24" fillId="0" borderId="3" xfId="0" applyFont="1" applyBorder="1" applyAlignment="1">
      <alignment horizontal="left" vertical="center" wrapText="1"/>
    </xf>
    <xf numFmtId="0" fontId="14" fillId="0" borderId="3" xfId="0" applyFont="1" applyBorder="1"/>
    <xf numFmtId="0" fontId="14" fillId="0" borderId="3" xfId="0" applyFont="1" applyBorder="1" applyAlignment="1">
      <alignment horizontal="center" wrapText="1"/>
    </xf>
    <xf numFmtId="0" fontId="32" fillId="0" borderId="3" xfId="0" applyFont="1" applyBorder="1"/>
    <xf numFmtId="0" fontId="0" fillId="0" borderId="4" xfId="0" applyFont="1" applyBorder="1"/>
    <xf numFmtId="0" fontId="14" fillId="0" borderId="2" xfId="0" applyFont="1" applyBorder="1"/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/>
    <xf numFmtId="164" fontId="7" fillId="0" borderId="3" xfId="1" applyFont="1" applyFill="1" applyBorder="1" applyAlignment="1">
      <alignment horizontal="right" wrapText="1"/>
    </xf>
    <xf numFmtId="0" fontId="24" fillId="0" borderId="3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16" fillId="0" borderId="0" xfId="0" applyFont="1"/>
    <xf numFmtId="0" fontId="14" fillId="0" borderId="3" xfId="0" applyFont="1" applyBorder="1" applyAlignment="1">
      <alignment horizontal="center"/>
    </xf>
    <xf numFmtId="164" fontId="14" fillId="0" borderId="3" xfId="3" applyFont="1" applyFill="1" applyBorder="1" applyAlignment="1"/>
    <xf numFmtId="166" fontId="14" fillId="0" borderId="3" xfId="0" applyNumberFormat="1" applyFont="1" applyBorder="1"/>
    <xf numFmtId="0" fontId="18" fillId="0" borderId="0" xfId="0" applyFont="1"/>
    <xf numFmtId="0" fontId="14" fillId="0" borderId="3" xfId="0" applyNumberFormat="1" applyFont="1" applyBorder="1"/>
    <xf numFmtId="0" fontId="14" fillId="0" borderId="4" xfId="0" applyNumberFormat="1" applyFont="1" applyBorder="1"/>
    <xf numFmtId="0" fontId="14" fillId="0" borderId="3" xfId="0" applyNumberFormat="1" applyFont="1" applyBorder="1" applyAlignment="1">
      <alignment horizontal="center"/>
    </xf>
    <xf numFmtId="0" fontId="14" fillId="0" borderId="2" xfId="0" applyNumberFormat="1" applyFont="1" applyBorder="1"/>
    <xf numFmtId="0" fontId="32" fillId="0" borderId="3" xfId="0" applyNumberFormat="1" applyFont="1" applyBorder="1"/>
    <xf numFmtId="0" fontId="14" fillId="0" borderId="3" xfId="0" applyNumberFormat="1" applyFont="1" applyBorder="1" applyAlignment="1">
      <alignment horizontal="left" indent="1"/>
    </xf>
    <xf numFmtId="0" fontId="32" fillId="0" borderId="3" xfId="0" applyNumberFormat="1" applyFont="1" applyBorder="1" applyAlignment="1">
      <alignment horizontal="left" indent="1"/>
    </xf>
    <xf numFmtId="164" fontId="14" fillId="0" borderId="3" xfId="2" applyFont="1" applyFill="1" applyBorder="1" applyAlignment="1">
      <alignment horizontal="right" wrapText="1"/>
    </xf>
    <xf numFmtId="164" fontId="7" fillId="0" borderId="3" xfId="1" applyFont="1" applyFill="1" applyBorder="1" applyAlignment="1">
      <alignment horizontal="right"/>
    </xf>
    <xf numFmtId="164" fontId="14" fillId="0" borderId="3" xfId="2" applyFont="1" applyFill="1" applyBorder="1" applyAlignment="1">
      <alignment horizontal="center" wrapText="1"/>
    </xf>
    <xf numFmtId="164" fontId="7" fillId="0" borderId="3" xfId="1" applyFont="1" applyFill="1" applyBorder="1" applyAlignment="1">
      <alignment horizontal="center"/>
    </xf>
    <xf numFmtId="164" fontId="7" fillId="0" borderId="3" xfId="3" applyFont="1" applyFill="1" applyBorder="1" applyAlignment="1">
      <alignment horizontal="center" vertical="center" wrapText="1"/>
    </xf>
    <xf numFmtId="164" fontId="15" fillId="0" borderId="5" xfId="3" applyFont="1" applyFill="1" applyBorder="1" applyAlignment="1">
      <alignment horizontal="center" vertical="center" wrapText="1"/>
    </xf>
    <xf numFmtId="164" fontId="16" fillId="0" borderId="6" xfId="3" applyFont="1" applyFill="1" applyBorder="1" applyAlignment="1">
      <alignment wrapText="1"/>
    </xf>
    <xf numFmtId="164" fontId="16" fillId="0" borderId="3" xfId="3" applyFont="1" applyFill="1" applyBorder="1" applyAlignment="1">
      <alignment horizontal="right" wrapText="1"/>
    </xf>
    <xf numFmtId="164" fontId="8" fillId="0" borderId="3" xfId="3" applyFont="1" applyFill="1" applyBorder="1" applyAlignment="1">
      <alignment wrapText="1"/>
    </xf>
    <xf numFmtId="164" fontId="7" fillId="0" borderId="3" xfId="3" applyFont="1" applyFill="1" applyBorder="1" applyAlignment="1">
      <alignment wrapText="1"/>
    </xf>
    <xf numFmtId="164" fontId="22" fillId="0" borderId="5" xfId="3" applyFont="1" applyFill="1" applyBorder="1" applyAlignment="1">
      <alignment wrapText="1"/>
    </xf>
    <xf numFmtId="164" fontId="14" fillId="0" borderId="6" xfId="3" applyFont="1" applyFill="1" applyBorder="1" applyAlignment="1">
      <alignment horizontal="left" wrapText="1" indent="1"/>
    </xf>
    <xf numFmtId="164" fontId="14" fillId="0" borderId="3" xfId="3" applyFont="1" applyFill="1" applyBorder="1" applyAlignment="1">
      <alignment horizontal="right" wrapText="1"/>
    </xf>
    <xf numFmtId="164" fontId="28" fillId="0" borderId="5" xfId="3" applyFont="1" applyFill="1" applyBorder="1" applyAlignment="1">
      <alignment horizontal="left" wrapText="1" indent="1"/>
    </xf>
    <xf numFmtId="164" fontId="15" fillId="0" borderId="5" xfId="3" applyFont="1" applyFill="1" applyBorder="1" applyAlignment="1">
      <alignment horizontal="left" wrapText="1" indent="1"/>
    </xf>
    <xf numFmtId="164" fontId="14" fillId="0" borderId="6" xfId="3" applyFont="1" applyFill="1" applyBorder="1" applyAlignment="1">
      <alignment wrapText="1"/>
    </xf>
    <xf numFmtId="164" fontId="15" fillId="0" borderId="5" xfId="3" applyFont="1" applyFill="1" applyBorder="1" applyAlignment="1">
      <alignment wrapText="1"/>
    </xf>
    <xf numFmtId="164" fontId="14" fillId="0" borderId="3" xfId="3" applyFont="1" applyFill="1" applyBorder="1" applyAlignment="1">
      <alignment wrapText="1"/>
    </xf>
    <xf numFmtId="164" fontId="7" fillId="0" borderId="3" xfId="3" applyFont="1" applyFill="1" applyBorder="1" applyAlignment="1">
      <alignment horizontal="right" wrapText="1"/>
    </xf>
    <xf numFmtId="164" fontId="7" fillId="0" borderId="6" xfId="3" applyFont="1" applyFill="1" applyBorder="1" applyAlignment="1">
      <alignment wrapText="1"/>
    </xf>
    <xf numFmtId="164" fontId="32" fillId="0" borderId="5" xfId="3" applyFont="1" applyFill="1" applyBorder="1" applyAlignment="1">
      <alignment wrapText="1"/>
    </xf>
    <xf numFmtId="164" fontId="14" fillId="0" borderId="6" xfId="3" applyFont="1" applyFill="1" applyBorder="1" applyAlignment="1">
      <alignment horizontal="left" wrapText="1" indent="2"/>
    </xf>
    <xf numFmtId="164" fontId="15" fillId="0" borderId="5" xfId="3" applyFont="1" applyFill="1" applyBorder="1" applyAlignment="1">
      <alignment horizontal="left" wrapText="1" indent="2"/>
    </xf>
    <xf numFmtId="164" fontId="7" fillId="0" borderId="6" xfId="3" applyFont="1" applyFill="1" applyBorder="1" applyAlignment="1">
      <alignment horizontal="left" wrapText="1" indent="1"/>
    </xf>
    <xf numFmtId="164" fontId="7" fillId="0" borderId="6" xfId="3" applyFont="1" applyFill="1" applyBorder="1" applyAlignment="1">
      <alignment horizontal="left" wrapText="1" indent="2"/>
    </xf>
    <xf numFmtId="164" fontId="7" fillId="0" borderId="3" xfId="3" applyFont="1" applyFill="1" applyBorder="1" applyAlignment="1"/>
    <xf numFmtId="0" fontId="32" fillId="0" borderId="0" xfId="16" applyFont="1" applyAlignment="1" applyProtection="1"/>
    <xf numFmtId="3" fontId="25" fillId="0" borderId="3" xfId="0" applyNumberFormat="1" applyFont="1" applyBorder="1"/>
    <xf numFmtId="3" fontId="24" fillId="0" borderId="3" xfId="0" applyNumberFormat="1" applyFont="1" applyBorder="1"/>
    <xf numFmtId="3" fontId="14" fillId="0" borderId="3" xfId="0" applyNumberFormat="1" applyFont="1" applyBorder="1"/>
    <xf numFmtId="164" fontId="14" fillId="0" borderId="6" xfId="3" applyFont="1" applyFill="1" applyBorder="1" applyAlignment="1">
      <alignment horizontal="center" vertical="center" wrapText="1"/>
    </xf>
    <xf numFmtId="166" fontId="14" fillId="0" borderId="0" xfId="0" applyNumberFormat="1" applyFont="1"/>
    <xf numFmtId="0" fontId="14" fillId="0" borderId="0" xfId="0" applyFont="1" applyFill="1"/>
    <xf numFmtId="1" fontId="25" fillId="0" borderId="3" xfId="0" applyNumberFormat="1" applyFont="1" applyBorder="1"/>
    <xf numFmtId="1" fontId="24" fillId="0" borderId="3" xfId="0" applyNumberFormat="1" applyFont="1" applyBorder="1"/>
    <xf numFmtId="2" fontId="0" fillId="0" borderId="0" xfId="0" applyNumberFormat="1"/>
    <xf numFmtId="0" fontId="32" fillId="0" borderId="3" xfId="0" applyFont="1" applyBorder="1" applyAlignment="1">
      <alignment horizontal="center" vertical="center" wrapText="1"/>
    </xf>
    <xf numFmtId="164" fontId="14" fillId="0" borderId="3" xfId="3" applyFont="1" applyFill="1" applyBorder="1" applyAlignment="1">
      <alignment horizontal="center" vertical="center" wrapText="1"/>
    </xf>
    <xf numFmtId="164" fontId="23" fillId="0" borderId="0" xfId="3" applyFont="1" applyFill="1" applyAlignment="1">
      <alignment horizontal="left"/>
    </xf>
    <xf numFmtId="1" fontId="25" fillId="0" borderId="3" xfId="0" applyNumberFormat="1" applyFont="1" applyFill="1" applyBorder="1"/>
    <xf numFmtId="164" fontId="8" fillId="0" borderId="3" xfId="3" applyFont="1" applyFill="1" applyBorder="1" applyAlignment="1">
      <alignment horizontal="right" wrapText="1"/>
    </xf>
    <xf numFmtId="164" fontId="19" fillId="0" borderId="5" xfId="3" applyFont="1" applyFill="1" applyBorder="1" applyAlignment="1">
      <alignment wrapText="1"/>
    </xf>
    <xf numFmtId="164" fontId="14" fillId="0" borderId="6" xfId="1" applyFont="1" applyFill="1" applyBorder="1" applyAlignment="1">
      <alignment horizontal="left" wrapText="1"/>
    </xf>
    <xf numFmtId="1" fontId="14" fillId="0" borderId="3" xfId="3" applyNumberFormat="1" applyFont="1" applyFill="1" applyBorder="1" applyAlignment="1"/>
    <xf numFmtId="164" fontId="20" fillId="0" borderId="5" xfId="3" applyFont="1" applyFill="1" applyBorder="1" applyAlignment="1">
      <alignment horizontal="left" wrapText="1" indent="1"/>
    </xf>
    <xf numFmtId="164" fontId="14" fillId="0" borderId="6" xfId="1" applyFont="1" applyFill="1" applyBorder="1" applyAlignment="1">
      <alignment horizontal="left" wrapText="1" indent="1"/>
    </xf>
    <xf numFmtId="1" fontId="24" fillId="0" borderId="3" xfId="0" applyNumberFormat="1" applyFont="1" applyFill="1" applyBorder="1"/>
    <xf numFmtId="164" fontId="14" fillId="0" borderId="6" xfId="1" applyFont="1" applyFill="1" applyBorder="1" applyAlignment="1">
      <alignment wrapText="1"/>
    </xf>
    <xf numFmtId="164" fontId="20" fillId="0" borderId="5" xfId="3" applyFont="1" applyFill="1" applyBorder="1" applyAlignment="1">
      <alignment wrapText="1"/>
    </xf>
    <xf numFmtId="164" fontId="20" fillId="0" borderId="5" xfId="3" applyFont="1" applyFill="1" applyBorder="1" applyAlignment="1">
      <alignment horizontal="left" wrapText="1"/>
    </xf>
    <xf numFmtId="164" fontId="14" fillId="0" borderId="3" xfId="1" applyFont="1" applyFill="1" applyBorder="1" applyAlignment="1">
      <alignment horizontal="center" vertical="center" wrapText="1"/>
    </xf>
    <xf numFmtId="164" fontId="14" fillId="0" borderId="5" xfId="3" applyFont="1" applyFill="1" applyBorder="1" applyAlignment="1"/>
    <xf numFmtId="0" fontId="8" fillId="0" borderId="3" xfId="0" applyFont="1" applyFill="1" applyBorder="1"/>
    <xf numFmtId="164" fontId="16" fillId="0" borderId="9" xfId="3" applyFont="1" applyFill="1" applyBorder="1" applyAlignment="1">
      <alignment wrapText="1"/>
    </xf>
    <xf numFmtId="0" fontId="0" fillId="0" borderId="9" xfId="0" applyBorder="1"/>
    <xf numFmtId="0" fontId="32" fillId="0" borderId="0" xfId="18" applyFont="1" applyAlignment="1">
      <alignment horizontal="left" indent="6"/>
    </xf>
    <xf numFmtId="0" fontId="32" fillId="0" borderId="0" xfId="18" applyFont="1" applyAlignment="1">
      <alignment horizontal="left" indent="4"/>
    </xf>
    <xf numFmtId="4" fontId="25" fillId="0" borderId="3" xfId="0" applyNumberFormat="1" applyFont="1" applyBorder="1"/>
    <xf numFmtId="4" fontId="24" fillId="0" borderId="3" xfId="0" applyNumberFormat="1" applyFont="1" applyBorder="1"/>
    <xf numFmtId="4" fontId="14" fillId="0" borderId="3" xfId="0" applyNumberFormat="1" applyFont="1" applyBorder="1"/>
    <xf numFmtId="0" fontId="24" fillId="0" borderId="3" xfId="0" applyFont="1" applyFill="1" applyBorder="1"/>
    <xf numFmtId="0" fontId="7" fillId="0" borderId="3" xfId="0" applyFont="1" applyFill="1" applyBorder="1"/>
    <xf numFmtId="1" fontId="7" fillId="0" borderId="3" xfId="3" applyNumberFormat="1" applyFont="1" applyFill="1" applyBorder="1" applyAlignment="1">
      <alignment horizontal="right" wrapText="1"/>
    </xf>
    <xf numFmtId="0" fontId="7" fillId="0" borderId="3" xfId="3" applyNumberFormat="1" applyFont="1" applyFill="1" applyBorder="1" applyAlignment="1">
      <alignment horizontal="right" wrapText="1"/>
    </xf>
    <xf numFmtId="164" fontId="14" fillId="0" borderId="3" xfId="3" applyFont="1" applyFill="1" applyBorder="1" applyAlignment="1">
      <alignment horizontal="center" vertical="center" wrapText="1"/>
    </xf>
    <xf numFmtId="0" fontId="24" fillId="0" borderId="12" xfId="0" applyFont="1" applyBorder="1"/>
    <xf numFmtId="1" fontId="24" fillId="0" borderId="3" xfId="0" applyNumberFormat="1" applyFont="1" applyBorder="1" applyAlignment="1">
      <alignment horizontal="right"/>
    </xf>
    <xf numFmtId="0" fontId="24" fillId="0" borderId="3" xfId="0" applyFont="1" applyFill="1" applyBorder="1" applyAlignment="1">
      <alignment horizontal="center" vertical="center"/>
    </xf>
    <xf numFmtId="3" fontId="24" fillId="0" borderId="3" xfId="0" applyNumberFormat="1" applyFont="1" applyFill="1" applyBorder="1"/>
    <xf numFmtId="166" fontId="14" fillId="0" borderId="3" xfId="0" applyNumberFormat="1" applyFont="1" applyFill="1" applyBorder="1"/>
    <xf numFmtId="0" fontId="0" fillId="0" borderId="0" xfId="0" applyFont="1" applyFill="1" applyBorder="1"/>
    <xf numFmtId="164" fontId="7" fillId="0" borderId="6" xfId="1" applyFont="1" applyFill="1" applyBorder="1" applyAlignment="1">
      <alignment horizontal="right" wrapText="1"/>
    </xf>
    <xf numFmtId="164" fontId="8" fillId="0" borderId="6" xfId="1" applyFont="1" applyFill="1" applyBorder="1" applyAlignment="1">
      <alignment horizontal="right" wrapText="1"/>
    </xf>
    <xf numFmtId="164" fontId="16" fillId="0" borderId="0" xfId="3" applyFont="1" applyFill="1" applyAlignment="1"/>
    <xf numFmtId="164" fontId="15" fillId="0" borderId="0" xfId="3" applyFont="1" applyFill="1" applyBorder="1" applyAlignment="1"/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164" fontId="7" fillId="0" borderId="0" xfId="3" applyFont="1" applyFill="1" applyBorder="1" applyAlignment="1">
      <alignment horizontal="left" vertical="center" wrapText="1"/>
    </xf>
    <xf numFmtId="164" fontId="14" fillId="0" borderId="6" xfId="3" applyFont="1" applyFill="1" applyBorder="1" applyAlignment="1">
      <alignment horizontal="center" vertical="center" wrapText="1"/>
    </xf>
    <xf numFmtId="164" fontId="14" fillId="0" borderId="3" xfId="3" applyFont="1" applyFill="1" applyBorder="1" applyAlignment="1">
      <alignment horizontal="center" vertical="center" wrapText="1"/>
    </xf>
    <xf numFmtId="164" fontId="14" fillId="0" borderId="5" xfId="3" applyFont="1" applyFill="1" applyBorder="1" applyAlignment="1">
      <alignment horizontal="center" vertical="center" wrapText="1"/>
    </xf>
    <xf numFmtId="164" fontId="31" fillId="0" borderId="0" xfId="3" applyFont="1" applyFill="1" applyAlignment="1">
      <alignment horizontal="left" vertical="top" wrapText="1"/>
    </xf>
    <xf numFmtId="164" fontId="38" fillId="0" borderId="0" xfId="1" applyFont="1" applyFill="1" applyAlignment="1">
      <alignment horizontal="left" vertical="top" wrapText="1"/>
    </xf>
    <xf numFmtId="164" fontId="16" fillId="0" borderId="0" xfId="3" applyFont="1" applyFill="1" applyAlignment="1">
      <alignment horizontal="left" wrapText="1"/>
    </xf>
    <xf numFmtId="164" fontId="15" fillId="0" borderId="0" xfId="3" applyFont="1" applyFill="1" applyBorder="1" applyAlignment="1">
      <alignment horizontal="left" wrapText="1"/>
    </xf>
    <xf numFmtId="164" fontId="14" fillId="0" borderId="0" xfId="3" applyFont="1" applyFill="1" applyAlignment="1">
      <alignment horizontal="left"/>
    </xf>
    <xf numFmtId="164" fontId="15" fillId="0" borderId="13" xfId="3" applyFont="1" applyFill="1" applyBorder="1" applyAlignment="1">
      <alignment horizontal="left"/>
    </xf>
    <xf numFmtId="164" fontId="31" fillId="0" borderId="0" xfId="3" applyFont="1" applyFill="1" applyAlignment="1">
      <alignment horizontal="justify" wrapText="1"/>
    </xf>
    <xf numFmtId="164" fontId="27" fillId="0" borderId="0" xfId="3" applyFont="1" applyFill="1" applyAlignment="1">
      <alignment horizontal="justify" wrapText="1"/>
    </xf>
    <xf numFmtId="164" fontId="16" fillId="0" borderId="0" xfId="3" applyFont="1" applyFill="1" applyAlignment="1">
      <alignment horizontal="left"/>
    </xf>
    <xf numFmtId="164" fontId="15" fillId="0" borderId="0" xfId="3" applyFont="1" applyFill="1" applyBorder="1" applyAlignment="1">
      <alignment horizontal="left"/>
    </xf>
    <xf numFmtId="164" fontId="14" fillId="0" borderId="3" xfId="3" applyFont="1" applyFill="1" applyBorder="1" applyAlignment="1">
      <alignment horizontal="center" vertical="center"/>
    </xf>
    <xf numFmtId="164" fontId="20" fillId="0" borderId="5" xfId="3" applyFont="1" applyFill="1" applyBorder="1" applyAlignment="1">
      <alignment horizontal="center" vertical="center" wrapText="1"/>
    </xf>
    <xf numFmtId="164" fontId="14" fillId="0" borderId="6" xfId="1" applyFont="1" applyFill="1" applyBorder="1" applyAlignment="1">
      <alignment horizontal="center" vertical="center" wrapText="1"/>
    </xf>
    <xf numFmtId="164" fontId="14" fillId="0" borderId="3" xfId="1" applyFont="1" applyFill="1" applyBorder="1" applyAlignment="1">
      <alignment horizontal="center" vertical="center" wrapText="1"/>
    </xf>
    <xf numFmtId="164" fontId="20" fillId="0" borderId="5" xfId="1" applyFont="1" applyFill="1" applyBorder="1" applyAlignment="1">
      <alignment horizontal="center" vertical="center" wrapText="1"/>
    </xf>
  </cellXfs>
  <cellStyles count="19">
    <cellStyle name="Excel Built-in Normal" xfId="1" xr:uid="{00000000-0005-0000-0000-000000000000}"/>
    <cellStyle name="Excel Built-in Normal 1" xfId="2" xr:uid="{00000000-0005-0000-0000-000001000000}"/>
    <cellStyle name="Excel Built-in Normal 2" xfId="3" xr:uid="{00000000-0005-0000-0000-000002000000}"/>
    <cellStyle name="Excel Built-in Normal 3" xfId="4" xr:uid="{00000000-0005-0000-0000-000003000000}"/>
    <cellStyle name="Heading" xfId="5" xr:uid="{00000000-0005-0000-0000-000004000000}"/>
    <cellStyle name="Heading 1" xfId="6" xr:uid="{00000000-0005-0000-0000-000005000000}"/>
    <cellStyle name="Heading1" xfId="7" xr:uid="{00000000-0005-0000-0000-000006000000}"/>
    <cellStyle name="Heading1 1" xfId="8" xr:uid="{00000000-0005-0000-0000-000007000000}"/>
    <cellStyle name="Hiperłącze" xfId="16" builtinId="8"/>
    <cellStyle name="Normalny" xfId="0" builtinId="0" customBuiltin="1"/>
    <cellStyle name="Normalny 2" xfId="9" xr:uid="{00000000-0005-0000-0000-00000A000000}"/>
    <cellStyle name="Normalny 2 2" xfId="10" xr:uid="{00000000-0005-0000-0000-00000B000000}"/>
    <cellStyle name="Normalny 3" xfId="11" xr:uid="{00000000-0005-0000-0000-00000C000000}"/>
    <cellStyle name="Normalny 4" xfId="17" xr:uid="{00000000-0005-0000-0000-00000D000000}"/>
    <cellStyle name="Normalny 5" xfId="18" xr:uid="{00000000-0005-0000-0000-00000E000000}"/>
    <cellStyle name="Result" xfId="12" xr:uid="{00000000-0005-0000-0000-00000F000000}"/>
    <cellStyle name="Result 1" xfId="13" xr:uid="{00000000-0005-0000-0000-000010000000}"/>
    <cellStyle name="Result2" xfId="14" xr:uid="{00000000-0005-0000-0000-000011000000}"/>
    <cellStyle name="Result2 1" xfId="15" xr:uid="{00000000-0005-0000-0000-000012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"/>
  <sheetViews>
    <sheetView showGridLines="0" tabSelected="1" workbookViewId="0"/>
  </sheetViews>
  <sheetFormatPr defaultColWidth="7.25" defaultRowHeight="15" customHeight="1" x14ac:dyDescent="0.2"/>
  <cols>
    <col min="1" max="1" width="15.5" style="1" customWidth="1"/>
    <col min="2" max="2" width="40.125" style="1" customWidth="1"/>
    <col min="3" max="23" width="8.625" style="1" customWidth="1"/>
    <col min="24" max="24" width="7.25" style="66" customWidth="1"/>
    <col min="25" max="16384" width="7.25" style="66"/>
  </cols>
  <sheetData>
    <row r="1" spans="1:23" s="70" customFormat="1" ht="15" customHeight="1" x14ac:dyDescent="0.25">
      <c r="A1" s="32" t="s">
        <v>97</v>
      </c>
      <c r="B1" s="32" t="s">
        <v>68</v>
      </c>
      <c r="K1" s="71"/>
      <c r="L1" s="71"/>
      <c r="M1" s="71"/>
      <c r="N1" s="71"/>
      <c r="O1" s="71"/>
      <c r="P1" s="71"/>
      <c r="Q1" s="71"/>
      <c r="R1" s="71"/>
      <c r="S1" s="72"/>
      <c r="T1" s="72"/>
      <c r="U1" s="72"/>
      <c r="V1" s="72"/>
      <c r="W1" s="72"/>
    </row>
    <row r="2" spans="1:23" s="70" customFormat="1" ht="15" customHeight="1" x14ac:dyDescent="0.25">
      <c r="A2" s="33" t="s">
        <v>69</v>
      </c>
      <c r="B2" s="33" t="s">
        <v>70</v>
      </c>
      <c r="K2" s="71"/>
      <c r="L2" s="71"/>
      <c r="M2" s="71"/>
      <c r="N2" s="71"/>
      <c r="O2" s="71"/>
      <c r="P2" s="71"/>
      <c r="Q2" s="71"/>
      <c r="R2" s="71"/>
      <c r="S2" s="72"/>
      <c r="T2" s="72"/>
      <c r="U2" s="72"/>
      <c r="V2" s="72"/>
      <c r="W2" s="72"/>
    </row>
    <row r="3" spans="1:23" ht="15" customHeight="1" x14ac:dyDescent="0.2">
      <c r="A3" s="45" t="s">
        <v>67</v>
      </c>
      <c r="B3" s="27"/>
      <c r="C3" s="66"/>
      <c r="D3" s="66"/>
      <c r="E3" s="66"/>
      <c r="F3" s="66"/>
      <c r="G3" s="66"/>
      <c r="H3" s="66"/>
      <c r="I3" s="66"/>
      <c r="J3" s="66"/>
      <c r="K3" s="25"/>
      <c r="L3" s="25"/>
      <c r="M3" s="25"/>
      <c r="N3" s="25"/>
      <c r="O3" s="25"/>
      <c r="P3" s="25"/>
      <c r="Q3" s="25"/>
      <c r="R3" s="25"/>
    </row>
    <row r="4" spans="1:23" s="43" customFormat="1" ht="17.100000000000001" customHeight="1" x14ac:dyDescent="0.2">
      <c r="A4" s="39" t="s">
        <v>98</v>
      </c>
      <c r="B4" s="40"/>
      <c r="C4" s="40"/>
      <c r="D4" s="40"/>
      <c r="E4" s="40"/>
      <c r="F4" s="40"/>
      <c r="G4" s="40"/>
      <c r="H4" s="41"/>
      <c r="I4" s="41"/>
      <c r="J4" s="41"/>
      <c r="K4" s="41"/>
      <c r="L4" s="41"/>
      <c r="M4" s="41"/>
      <c r="N4" s="41"/>
      <c r="O4" s="42"/>
    </row>
    <row r="5" spans="1:23" s="43" customFormat="1" ht="17.100000000000001" customHeight="1" x14ac:dyDescent="0.2">
      <c r="A5" s="44" t="s">
        <v>99</v>
      </c>
      <c r="B5" s="40"/>
      <c r="C5" s="40"/>
      <c r="D5" s="40"/>
      <c r="E5" s="40"/>
      <c r="F5" s="40"/>
      <c r="G5" s="40"/>
      <c r="H5" s="41"/>
      <c r="I5" s="41"/>
      <c r="J5" s="41"/>
      <c r="K5" s="41"/>
      <c r="L5" s="41"/>
      <c r="M5" s="41"/>
      <c r="N5" s="41"/>
      <c r="O5" s="42"/>
    </row>
    <row r="6" spans="1:23" s="43" customFormat="1" ht="17.100000000000001" customHeight="1" x14ac:dyDescent="0.2">
      <c r="A6" s="45"/>
      <c r="B6" s="40"/>
      <c r="C6" s="40"/>
      <c r="D6" s="40"/>
      <c r="E6" s="40"/>
      <c r="F6" s="40"/>
      <c r="G6" s="40"/>
      <c r="H6" s="41"/>
      <c r="I6" s="41"/>
      <c r="J6" s="41"/>
      <c r="K6" s="41"/>
      <c r="L6" s="41"/>
      <c r="M6" s="41"/>
      <c r="N6" s="41"/>
      <c r="O6" s="42"/>
    </row>
    <row r="7" spans="1:23" s="43" customFormat="1" ht="17.100000000000001" customHeight="1" x14ac:dyDescent="0.2">
      <c r="A7" s="27" t="s">
        <v>810</v>
      </c>
      <c r="B7" s="42" t="s">
        <v>786</v>
      </c>
      <c r="C7" s="46"/>
      <c r="D7" s="46"/>
      <c r="E7" s="46"/>
      <c r="F7" s="46"/>
      <c r="G7" s="46"/>
      <c r="H7" s="47"/>
      <c r="I7" s="47"/>
      <c r="J7" s="47"/>
      <c r="K7" s="47"/>
      <c r="L7" s="47"/>
      <c r="M7" s="47"/>
      <c r="N7" s="47"/>
      <c r="O7" s="42"/>
    </row>
    <row r="8" spans="1:23" s="43" customFormat="1" ht="17.100000000000001" customHeight="1" x14ac:dyDescent="0.2">
      <c r="A8" s="48" t="s">
        <v>811</v>
      </c>
      <c r="B8" s="49" t="s">
        <v>787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2"/>
    </row>
    <row r="9" spans="1:23" s="43" customFormat="1" ht="17.100000000000001" customHeight="1" x14ac:dyDescent="0.2">
      <c r="A9" s="27" t="s">
        <v>812</v>
      </c>
      <c r="B9" s="42" t="s">
        <v>788</v>
      </c>
      <c r="C9" s="40"/>
      <c r="D9" s="40"/>
      <c r="E9" s="40"/>
      <c r="F9" s="40"/>
      <c r="G9" s="40"/>
      <c r="H9" s="41"/>
      <c r="I9" s="41"/>
      <c r="J9" s="41"/>
      <c r="K9" s="41"/>
      <c r="L9" s="41"/>
      <c r="M9" s="41"/>
      <c r="N9" s="41"/>
      <c r="O9" s="42"/>
    </row>
    <row r="10" spans="1:23" s="43" customFormat="1" ht="17.100000000000001" customHeight="1" x14ac:dyDescent="0.2">
      <c r="A10" s="48" t="s">
        <v>813</v>
      </c>
      <c r="B10" s="49" t="s">
        <v>789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2"/>
    </row>
    <row r="11" spans="1:23" s="43" customFormat="1" ht="17.100000000000001" customHeight="1" x14ac:dyDescent="0.2">
      <c r="A11" s="27" t="s">
        <v>814</v>
      </c>
      <c r="B11" s="42" t="s">
        <v>790</v>
      </c>
      <c r="C11" s="40"/>
      <c r="D11" s="40"/>
      <c r="E11" s="40"/>
      <c r="F11" s="40"/>
      <c r="G11" s="40"/>
      <c r="H11" s="41"/>
      <c r="I11" s="41"/>
      <c r="J11" s="41"/>
      <c r="K11" s="41"/>
      <c r="L11" s="41"/>
      <c r="M11" s="41"/>
      <c r="N11" s="41"/>
      <c r="O11" s="42"/>
    </row>
    <row r="12" spans="1:23" s="43" customFormat="1" ht="17.100000000000001" customHeight="1" x14ac:dyDescent="0.2">
      <c r="A12" s="48" t="s">
        <v>815</v>
      </c>
      <c r="B12" s="49" t="s">
        <v>791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2"/>
    </row>
    <row r="13" spans="1:23" s="43" customFormat="1" ht="17.100000000000001" customHeight="1" x14ac:dyDescent="0.2">
      <c r="A13" s="27" t="s">
        <v>816</v>
      </c>
      <c r="B13" s="42" t="s">
        <v>792</v>
      </c>
      <c r="C13" s="40"/>
      <c r="D13" s="40"/>
      <c r="E13" s="40"/>
      <c r="F13" s="40"/>
      <c r="G13" s="40"/>
      <c r="H13" s="41"/>
      <c r="I13" s="41"/>
      <c r="J13" s="41"/>
      <c r="K13" s="41"/>
      <c r="L13" s="41"/>
      <c r="M13" s="41"/>
      <c r="N13" s="41"/>
      <c r="O13" s="42"/>
    </row>
    <row r="14" spans="1:23" s="43" customFormat="1" ht="17.100000000000001" customHeight="1" x14ac:dyDescent="0.2">
      <c r="A14" s="48" t="s">
        <v>817</v>
      </c>
      <c r="B14" s="49" t="s">
        <v>793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2"/>
    </row>
    <row r="15" spans="1:23" s="43" customFormat="1" ht="17.100000000000001" customHeight="1" x14ac:dyDescent="0.2">
      <c r="A15" s="27" t="s">
        <v>818</v>
      </c>
      <c r="B15" s="42" t="s">
        <v>794</v>
      </c>
      <c r="C15" s="40"/>
      <c r="D15" s="40"/>
      <c r="E15" s="40"/>
      <c r="F15" s="40"/>
      <c r="G15" s="40"/>
      <c r="H15" s="41"/>
      <c r="I15" s="41"/>
      <c r="J15" s="41"/>
      <c r="K15" s="41"/>
      <c r="L15" s="41"/>
      <c r="M15" s="41"/>
      <c r="N15" s="41"/>
      <c r="O15" s="42"/>
    </row>
    <row r="16" spans="1:23" s="43" customFormat="1" ht="17.100000000000001" customHeight="1" x14ac:dyDescent="0.2">
      <c r="A16" s="48" t="s">
        <v>819</v>
      </c>
      <c r="B16" s="49" t="s">
        <v>795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2"/>
    </row>
    <row r="17" spans="1:18" ht="15" customHeight="1" x14ac:dyDescent="0.2">
      <c r="A17" s="45"/>
      <c r="B17" s="42"/>
      <c r="C17" s="66"/>
      <c r="D17" s="66"/>
      <c r="E17" s="66"/>
      <c r="F17" s="66"/>
      <c r="G17" s="66"/>
      <c r="H17" s="66"/>
      <c r="I17" s="66"/>
      <c r="J17" s="66"/>
      <c r="K17" s="25"/>
      <c r="L17" s="25"/>
      <c r="M17" s="25"/>
      <c r="N17" s="25"/>
      <c r="O17" s="25"/>
      <c r="P17" s="25"/>
      <c r="Q17" s="25"/>
      <c r="R17" s="25"/>
    </row>
    <row r="18" spans="1:18" s="41" customFormat="1" ht="17.100000000000001" customHeight="1" x14ac:dyDescent="0.2">
      <c r="A18" s="39" t="s">
        <v>100</v>
      </c>
      <c r="B18" s="42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1"/>
    </row>
    <row r="19" spans="1:18" s="41" customFormat="1" ht="17.100000000000001" customHeight="1" x14ac:dyDescent="0.2">
      <c r="A19" s="44" t="s">
        <v>101</v>
      </c>
      <c r="B19" s="42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1"/>
    </row>
    <row r="20" spans="1:18" s="41" customFormat="1" ht="17.100000000000001" customHeight="1" x14ac:dyDescent="0.2">
      <c r="A20" s="45"/>
      <c r="B20" s="42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</row>
    <row r="21" spans="1:18" s="41" customFormat="1" ht="17.100000000000001" customHeight="1" x14ac:dyDescent="0.2">
      <c r="A21" s="27" t="s">
        <v>824</v>
      </c>
      <c r="B21" s="42" t="s">
        <v>161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1"/>
    </row>
    <row r="22" spans="1:18" s="41" customFormat="1" ht="17.100000000000001" customHeight="1" x14ac:dyDescent="0.2">
      <c r="A22" s="48" t="s">
        <v>825</v>
      </c>
      <c r="B22" s="49" t="s">
        <v>162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51"/>
    </row>
    <row r="23" spans="1:18" s="41" customFormat="1" ht="17.100000000000001" customHeight="1" x14ac:dyDescent="0.2">
      <c r="A23" s="27" t="s">
        <v>826</v>
      </c>
      <c r="B23" s="42" t="s">
        <v>183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1"/>
    </row>
    <row r="24" spans="1:18" s="41" customFormat="1" ht="17.100000000000001" customHeight="1" x14ac:dyDescent="0.2">
      <c r="A24" s="48" t="s">
        <v>827</v>
      </c>
      <c r="B24" s="49" t="s">
        <v>184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51"/>
    </row>
    <row r="25" spans="1:18" ht="15" customHeight="1" x14ac:dyDescent="0.2">
      <c r="A25" s="45"/>
      <c r="B25" s="42"/>
      <c r="C25" s="66"/>
      <c r="D25" s="66"/>
      <c r="E25" s="66"/>
      <c r="F25" s="66"/>
      <c r="G25" s="66"/>
      <c r="H25" s="66"/>
      <c r="I25" s="66"/>
      <c r="J25" s="66"/>
      <c r="K25" s="25"/>
      <c r="L25" s="25"/>
      <c r="M25" s="25"/>
      <c r="N25" s="25"/>
      <c r="O25" s="25"/>
      <c r="P25" s="25"/>
      <c r="Q25" s="25"/>
      <c r="R25" s="25"/>
    </row>
    <row r="26" spans="1:18" ht="15" customHeight="1" x14ac:dyDescent="0.2">
      <c r="A26" s="39" t="s">
        <v>71</v>
      </c>
      <c r="B26" s="42"/>
      <c r="C26" s="66"/>
      <c r="D26" s="66"/>
      <c r="E26" s="66"/>
      <c r="F26" s="66"/>
      <c r="G26" s="66"/>
      <c r="H26" s="66"/>
      <c r="I26" s="66"/>
      <c r="J26" s="66"/>
      <c r="K26" s="25"/>
      <c r="L26" s="25"/>
      <c r="M26" s="25"/>
      <c r="N26" s="25"/>
      <c r="O26" s="25"/>
      <c r="P26" s="25"/>
      <c r="Q26" s="25"/>
      <c r="R26" s="25"/>
    </row>
    <row r="27" spans="1:18" ht="15" customHeight="1" x14ac:dyDescent="0.2">
      <c r="A27" s="44" t="s">
        <v>72</v>
      </c>
      <c r="B27" s="42"/>
      <c r="C27" s="66"/>
      <c r="D27" s="66"/>
      <c r="E27" s="66"/>
      <c r="F27" s="66"/>
      <c r="G27" s="66"/>
      <c r="H27" s="66"/>
      <c r="I27" s="66"/>
      <c r="J27" s="66"/>
      <c r="K27" s="25"/>
      <c r="L27" s="25"/>
      <c r="M27" s="25"/>
      <c r="N27" s="25"/>
      <c r="O27" s="25"/>
      <c r="P27" s="25"/>
      <c r="Q27" s="25"/>
      <c r="R27" s="25"/>
    </row>
    <row r="28" spans="1:18" ht="15" customHeight="1" x14ac:dyDescent="0.2">
      <c r="A28" s="66"/>
      <c r="B28" s="42"/>
      <c r="C28" s="66"/>
      <c r="D28" s="66"/>
      <c r="E28" s="66"/>
      <c r="F28" s="66"/>
      <c r="G28" s="66"/>
      <c r="H28" s="66"/>
      <c r="I28" s="66"/>
      <c r="J28" s="66"/>
      <c r="K28" s="25"/>
      <c r="L28" s="25"/>
      <c r="M28" s="25"/>
      <c r="N28" s="25"/>
      <c r="O28" s="25"/>
      <c r="P28" s="25"/>
      <c r="Q28" s="25"/>
      <c r="R28" s="25"/>
    </row>
    <row r="29" spans="1:18" ht="15" customHeight="1" x14ac:dyDescent="0.2">
      <c r="A29" s="67" t="s">
        <v>820</v>
      </c>
      <c r="B29" s="42" t="s">
        <v>0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25"/>
      <c r="P29" s="25"/>
      <c r="Q29" s="25"/>
      <c r="R29" s="25"/>
    </row>
    <row r="30" spans="1:18" ht="15" customHeight="1" x14ac:dyDescent="0.2">
      <c r="A30" s="67"/>
      <c r="B30" s="49" t="s">
        <v>1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25"/>
      <c r="P30" s="25"/>
      <c r="Q30" s="25"/>
      <c r="R30" s="25"/>
    </row>
    <row r="31" spans="1:18" ht="15" customHeight="1" x14ac:dyDescent="0.2">
      <c r="A31" s="67" t="s">
        <v>821</v>
      </c>
      <c r="B31" s="42" t="s">
        <v>2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158" t="s">
        <v>776</v>
      </c>
      <c r="N31" s="38"/>
      <c r="O31" s="25"/>
      <c r="P31" s="25"/>
      <c r="Q31" s="25"/>
      <c r="R31" s="25"/>
    </row>
    <row r="32" spans="1:18" ht="15" customHeight="1" x14ac:dyDescent="0.2">
      <c r="A32" s="68"/>
      <c r="B32" s="49" t="s">
        <v>3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157"/>
      <c r="N32" s="73"/>
      <c r="O32" s="25"/>
      <c r="P32" s="25"/>
      <c r="Q32" s="25"/>
      <c r="R32" s="25"/>
    </row>
    <row r="33" spans="1:18" ht="15" customHeight="1" x14ac:dyDescent="0.2">
      <c r="A33" s="67" t="s">
        <v>822</v>
      </c>
      <c r="B33" s="42" t="s">
        <v>796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5"/>
      <c r="P33" s="25"/>
      <c r="Q33" s="25"/>
      <c r="R33" s="25"/>
    </row>
    <row r="34" spans="1:18" ht="15" customHeight="1" x14ac:dyDescent="0.2">
      <c r="A34" s="68"/>
      <c r="B34" s="49" t="s">
        <v>797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25"/>
      <c r="P34" s="25"/>
      <c r="Q34" s="25"/>
      <c r="R34" s="25"/>
    </row>
    <row r="35" spans="1:18" ht="15" customHeight="1" x14ac:dyDescent="0.2">
      <c r="A35" s="67" t="s">
        <v>823</v>
      </c>
      <c r="B35" s="42" t="s">
        <v>81</v>
      </c>
      <c r="C35" s="47"/>
      <c r="D35" s="47"/>
      <c r="E35" s="47"/>
      <c r="F35" s="47"/>
      <c r="G35" s="47"/>
      <c r="H35" s="47"/>
      <c r="I35" s="47"/>
      <c r="J35" s="47"/>
      <c r="K35" s="69"/>
      <c r="L35" s="69"/>
      <c r="M35" s="69"/>
      <c r="N35" s="69"/>
      <c r="O35" s="25"/>
      <c r="P35" s="25"/>
      <c r="Q35" s="25"/>
      <c r="R35" s="25"/>
    </row>
    <row r="36" spans="1:18" ht="15" customHeight="1" x14ac:dyDescent="0.2">
      <c r="A36" s="68"/>
      <c r="B36" s="49" t="s">
        <v>784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25"/>
      <c r="P36" s="25"/>
      <c r="Q36" s="25"/>
      <c r="R36" s="25"/>
    </row>
  </sheetData>
  <hyperlinks>
    <hyperlink ref="B29:F29" location="'Tabl.1(57)'!A1" display="EDUKACJA WEDŁUG SZCZEBLI KSZTAŁCENIA" xr:uid="{00000000-0004-0000-0000-000000000000}"/>
    <hyperlink ref="B30:F30" location="'Tabl.1(57)'!A1" display="EDUCATION BY LEVELS               " xr:uid="{00000000-0004-0000-0000-000001000000}"/>
    <hyperlink ref="B31:G32" location="'Tabl.2(58)'!A1" display="SZKOŁY POLICEALNE (bez szkół specjalnych)" xr:uid="{00000000-0004-0000-0000-000002000000}"/>
    <hyperlink ref="B33:H34" location="'Tabl.3(59)'!A1" display="UCZELNIE W ROKU AKADEMICKIM 2019/20" xr:uid="{00000000-0004-0000-0000-000003000000}"/>
    <hyperlink ref="B35:J36" location="'Tabl.4(60)'!A1" display="SŁUCHACZE STUDIÓW PODYPLOMOWYCH I DOKTORANCI" xr:uid="{00000000-0004-0000-0000-000004000000}"/>
    <hyperlink ref="B29:N30" location="'Tabl.1(62)'!A1" display="EDUKACJA WEDŁUG SZCZEBLI KSZTAŁCENIA" xr:uid="{00000000-0004-0000-0000-000005000000}"/>
    <hyperlink ref="B33:N34" location="'Tabl.3(60)'!A1" display="UCZELNIE W ROKU AKADEMICKIM 2019/20" xr:uid="{00000000-0004-0000-0000-000006000000}"/>
    <hyperlink ref="B35:N36" location="'Tabl.4(61)'!A1" display="UCZESTNICY STUDIÓW PODYPLOMOWYCH I DOKTORANCI" xr:uid="{00000000-0004-0000-0000-000007000000}"/>
    <hyperlink ref="B7:B8" location="'Mapa1(19)'!A1" display="WYCHOWANIE PRZEDSZKOLNE W ROKU SZKOLNYM 2021/22" xr:uid="{00000000-0004-0000-0000-000008000000}"/>
    <hyperlink ref="B9:B10" location="'Mapa2(20)'!A1" display="SZKOŁY PODSTAWOWE DLA DZIECI I MŁODZIEZY W ROKU SZKOLNYM 2021/22" xr:uid="{00000000-0004-0000-0000-000009000000}"/>
    <hyperlink ref="B11:B12" location="'Mapa3(21)'!A1" display="SZKOŁY PONADPODSTAWOWE DLA MŁODZIEŻY (bez szkół specjalnych) W ROKU SZKOLNYM 2021/22" xr:uid="{00000000-0004-0000-0000-00000A000000}"/>
    <hyperlink ref="B13:B14" location="'Tabl.4(66)'!A1" display="UCZĄCY SIĘ JĘZYKÓW OBCYCH W SZKOŁACH PODSTAWOWYCH DLA DZIECI I MŁODZIEŻY W ROKU SZKOLNYM 2021/22 (bez szkół specjalnych)" xr:uid="{00000000-0004-0000-0000-00000B000000}"/>
    <hyperlink ref="B15:B16" location="'Mapa5(23)'!A1" display="UCZĄCY SIĘ JĘZYKÓW OBCYCH W SZKOŁACH PONADPODSTAWOWYCH DLA MŁODZIEŻY I SZKOŁACH POLICEALNYCH W ROKU SZKOLNYM 2021/22 (bez szkół specjalnych)" xr:uid="{00000000-0004-0000-0000-00000C000000}"/>
    <hyperlink ref="B21:B22" location="'Wykres1(41)'!A1" display="UCZNIOWIE I ABSOLWENCI SZKÓŁ POLICEALNYCH (bez szkół specjalnych) WEDŁUG PODGRUP KIERUNKÓW KSZTAŁCENIA" xr:uid="{00000000-0004-0000-0000-00000D000000}"/>
    <hyperlink ref="B23:B24" location="'Wykres2(42)'!A1" display="STUDENCI UCZELNI" xr:uid="{00000000-0004-0000-0000-00000E000000}"/>
    <hyperlink ref="B33:B34" location="'Tabl.3(65)'!A1" display="UCZELNIE W ROKU AKADEMICKIM 2021/22" xr:uid="{00000000-0004-0000-0000-00000F000000}"/>
    <hyperlink ref="B35:B36" location="'Tabl.4(66)'!A1" display="UCZESTNICY STUDIÓW PODYPLOMOWYCH I DOKTORANCI" xr:uid="{00000000-0004-0000-0000-000010000000}"/>
    <hyperlink ref="B29:B30" location="'Tabl.1(63)'!A1" display="EDUKACJA WEDŁUG SZCZEBLI KSZTAŁCENIA" xr:uid="{00000000-0004-0000-0000-000011000000}"/>
    <hyperlink ref="B31:B32" location="'Tabl.2(64)'!A1" display="SZKOŁY POLICEALNE (bez szkół specjalnych)" xr:uid="{00000000-0004-0000-0000-000012000000}"/>
    <hyperlink ref="B21" location="'Wykres1(35)'!A1" display="UCZNIOWIE I ABSOLWENCI SZKÓŁ POLICEALNYCH (bez szkół specjalnych) WEDŁUG PODGRUP KIERUNKÓW KSZTAŁCENIA" xr:uid="{00000000-0004-0000-0000-000013000000}"/>
    <hyperlink ref="B23" location="'Wykres2(36)'!A1" display="STUDENCI UCZELNI" xr:uid="{00000000-0004-0000-0000-000014000000}"/>
    <hyperlink ref="B29" location="'Tabl.1(69)'!A1" display="EDUKACJA WEDŁUG SZCZEBLI KSZTAŁCENIA" xr:uid="{00000000-0004-0000-0000-000015000000}"/>
    <hyperlink ref="B31" location="'Tabl.2(70)'!A1" display="SZKOŁY POLICEALNE (bez szkół specjalnych)" xr:uid="{00000000-0004-0000-0000-000016000000}"/>
    <hyperlink ref="B33" location="'Tabl.3(71)'!A1" display="UCZELNIE W ROKU AKADEMICKIM 2023/24" xr:uid="{00000000-0004-0000-0000-000017000000}"/>
    <hyperlink ref="B35" location="'Tabl.4(72)'!A1" display="UCZESTNICY STUDIÓW PODYPLOMOWYCH I DOKTORANCI" xr:uid="{00000000-0004-0000-0000-000018000000}"/>
    <hyperlink ref="B13" location="'Mapa4(21)'!A1" display="UCZĄCY SIĘ JĘZYKÓW OBCYCH W SZKOŁACH PODSTAWOWYCH DLA DZIECI I MŁODZIEŻY W ROKU SZKOLNYM 2023/24 (bez szkół specjalnych)" xr:uid="{00000000-0004-0000-0000-000019000000}"/>
    <hyperlink ref="B14" location="'Mapa4(21)'!A1" display="PUPILS AND STUDENTS LEARNING FOREIGN LANGUAGES IN PRIMARY SCHOOLS IN THE 2023/24 SCHOOL YEAR (excluding special schools)" xr:uid="{00000000-0004-0000-0000-00001A000000}"/>
    <hyperlink ref="B22" location="'Wykres1(35)'!A1" display="STUDENTS AND GRADUATES OF POST-SECONDARY SCHOOLS (excluding special schools) BY NARROW FIELDS OF EDUCATION" xr:uid="{00000000-0004-0000-0000-00001B000000}"/>
    <hyperlink ref="B24" location="'Wykres2(36)'!A1" display="STUDENTS OF HIGHER EDUCATION INSTITUTIONS" xr:uid="{00000000-0004-0000-0000-00001C000000}"/>
    <hyperlink ref="B30" location="'Tabl.1(69)'!A1" display="EDUCATION BY LEVELS               " xr:uid="{00000000-0004-0000-0000-00001D000000}"/>
    <hyperlink ref="B32" location="'Tabl.2(70)'!A1" display="POST-SECONDARY SCHOOLS (excluding special schools)" xr:uid="{00000000-0004-0000-0000-00001E000000}"/>
    <hyperlink ref="B34" location="'Tabl.3(71)'!A1" display="HIGHER EDUCATION INSTITUTIONS IN THE 2023/24 ACADEMIC YEAR" xr:uid="{00000000-0004-0000-0000-00001F000000}"/>
    <hyperlink ref="B36" location="'Tabl.4(72)'!A1" display="NON-DEGREE POSTGRADUATE PROGRAMME STUDENTS AND DOCTORAL STUDENTS" xr:uid="{00000000-0004-0000-0000-000020000000}"/>
    <hyperlink ref="B7" location="'Mapa1(18)'!A1" display="WYCHOWANIE PRZEDSZKOLNE W ROKU SZKOLNYM 2023/24" xr:uid="{EC0A0964-C5B9-48C2-9648-8887965F1400}"/>
    <hyperlink ref="B8" location="'Mapa1(18)'!A1" display="PRE-PRIMARY EDUCATION IN THE 2023/24 SCHOOL YEAR" xr:uid="{4FE2D0D4-ACF9-4E3C-8AEF-B572441086E4}"/>
    <hyperlink ref="B9" location="'Mapa2(19)'!A1" display="SZKOŁY PODSTAWOWE DLA DZIECI I MŁODZIEŻY W ROKU SZKOLNYM 2023/24" xr:uid="{BB777456-AA93-42F4-B482-CB6BDE4BC63D}"/>
    <hyperlink ref="B10" location="'Mapa2(19)'!A1" display="PRIMARY SCHOOLS FOR CHILDREN AND YOUTH IN THE 2023/24 SCHOOL YEAR" xr:uid="{ABCEB30E-F94E-48F7-97E7-653EF9D2C1F5}"/>
    <hyperlink ref="B11" location="'Mapa3(20)'!A1" display="SZKOŁY PONADPODSTAWOWE DLA MŁODZIEŻY (bez szkół specjalnych) W ROKU SZKOLNYM 2023/24" xr:uid="{A8198F12-3B2C-4235-9E51-6C7F6E893EE3}"/>
    <hyperlink ref="B12" location="'Mapa3(20)'!A1" display="POST-PRIMARY SCHOOLS FOR YOUTH (excluding special schools) IN THE 2023/24 SCHOOL YEAR" xr:uid="{3EB74836-689D-44CB-872D-7294C432518D}"/>
    <hyperlink ref="B15" location="'Mapa5(22)'!A1" display="UCZĄCY SIĘ JĘZYKÓW OBCYCH W SZKOŁACH PONADPODSTAWOWYCH DLA MŁODZIEŻY I SZKOŁACH POLICEALNYCH W ROKU SZKOLNYM 2023/24 (bez szkół specjalnych)" xr:uid="{7D2F9178-A23D-4BA8-A356-82846C46369E}"/>
    <hyperlink ref="B16" location="'Mapa5(22)'!A1" display="PUPILS AND STUDENTS LEARNING FOREIGN LANGUAGES IN POST-PRIMARY SCHOOLS FOR YOUTH AND IN POST-SECONDARY SCHOOLS IN THE 2023/24 SCHOOL YEAR (excluding special schools)" xr:uid="{455BC8B0-C112-445D-8794-AF0DDFE03F20}"/>
  </hyperlinks>
  <pageMargins left="0" right="0" top="0.39409448818897608" bottom="0.39409448818897608" header="0" footer="0"/>
  <pageSetup paperSize="9" scale="39" fitToWidth="0" fitToHeight="0" pageOrder="overThenDown" orientation="portrait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9"/>
  <sheetViews>
    <sheetView showGridLines="0" zoomScale="110" zoomScaleNormal="110" workbookViewId="0">
      <selection activeCell="H1" sqref="H1"/>
    </sheetView>
  </sheetViews>
  <sheetFormatPr defaultColWidth="6.625" defaultRowHeight="15" x14ac:dyDescent="0.25"/>
  <cols>
    <col min="1" max="1" width="20.25" style="31" customWidth="1"/>
    <col min="2" max="2" width="7.125" style="31" customWidth="1"/>
    <col min="3" max="4" width="7.25" style="20" customWidth="1"/>
    <col min="5" max="5" width="16.25" style="31" customWidth="1"/>
    <col min="6" max="6" width="6.625" style="3" customWidth="1"/>
    <col min="7" max="16384" width="6.625" style="30"/>
  </cols>
  <sheetData>
    <row r="1" spans="1:8" x14ac:dyDescent="0.25">
      <c r="A1" s="197" t="s">
        <v>832</v>
      </c>
      <c r="B1" s="197"/>
      <c r="C1" s="197"/>
      <c r="D1" s="197"/>
      <c r="E1" s="197"/>
      <c r="F1" s="175"/>
      <c r="H1" s="52" t="s">
        <v>73</v>
      </c>
    </row>
    <row r="2" spans="1:8" x14ac:dyDescent="0.25">
      <c r="A2" s="198" t="s">
        <v>808</v>
      </c>
      <c r="B2" s="198"/>
      <c r="C2" s="198"/>
      <c r="D2" s="198"/>
      <c r="E2" s="198"/>
      <c r="F2" s="176"/>
      <c r="G2" s="26"/>
      <c r="H2" s="128" t="s">
        <v>74</v>
      </c>
    </row>
    <row r="3" spans="1:8" ht="16.350000000000001" customHeight="1" x14ac:dyDescent="0.25">
      <c r="A3" s="132" t="s">
        <v>5</v>
      </c>
      <c r="B3" s="166" t="s">
        <v>75</v>
      </c>
      <c r="C3" s="106" t="s">
        <v>768</v>
      </c>
      <c r="D3" s="106" t="s">
        <v>802</v>
      </c>
      <c r="E3" s="107" t="s">
        <v>8</v>
      </c>
      <c r="F3" s="26"/>
      <c r="G3" s="26"/>
      <c r="H3" s="26"/>
    </row>
    <row r="4" spans="1:8" x14ac:dyDescent="0.25">
      <c r="A4" s="117" t="s">
        <v>43</v>
      </c>
      <c r="B4" s="164">
        <v>84</v>
      </c>
      <c r="C4" s="127">
        <v>68</v>
      </c>
      <c r="D4" s="127">
        <v>68</v>
      </c>
      <c r="E4" s="118" t="s">
        <v>58</v>
      </c>
    </row>
    <row r="5" spans="1:8" x14ac:dyDescent="0.25">
      <c r="A5" s="117" t="s">
        <v>46</v>
      </c>
      <c r="B5" s="164">
        <v>541</v>
      </c>
      <c r="C5" s="127">
        <v>528</v>
      </c>
      <c r="D5" s="127">
        <v>538</v>
      </c>
      <c r="E5" s="118" t="s">
        <v>47</v>
      </c>
    </row>
    <row r="6" spans="1:8" x14ac:dyDescent="0.25">
      <c r="A6" s="117" t="s">
        <v>44</v>
      </c>
      <c r="B6" s="164">
        <v>11619</v>
      </c>
      <c r="C6" s="127">
        <v>11047</v>
      </c>
      <c r="D6" s="127">
        <v>10883</v>
      </c>
      <c r="E6" s="118" t="s">
        <v>45</v>
      </c>
    </row>
    <row r="7" spans="1:8" x14ac:dyDescent="0.25">
      <c r="A7" s="113" t="s">
        <v>48</v>
      </c>
      <c r="B7" s="164">
        <v>8689</v>
      </c>
      <c r="C7" s="127">
        <v>8432</v>
      </c>
      <c r="D7" s="127">
        <v>8380</v>
      </c>
      <c r="E7" s="116" t="s">
        <v>49</v>
      </c>
    </row>
    <row r="8" spans="1:8" x14ac:dyDescent="0.25">
      <c r="A8" s="117" t="s">
        <v>50</v>
      </c>
      <c r="B8" s="164">
        <v>3451</v>
      </c>
      <c r="C8" s="120">
        <v>3494</v>
      </c>
      <c r="D8" s="120" t="s">
        <v>55</v>
      </c>
      <c r="E8" s="118" t="s">
        <v>51</v>
      </c>
    </row>
    <row r="9" spans="1:8" x14ac:dyDescent="0.25">
      <c r="A9" s="113" t="s">
        <v>48</v>
      </c>
      <c r="B9" s="164">
        <v>2842</v>
      </c>
      <c r="C9" s="120">
        <v>3007</v>
      </c>
      <c r="D9" s="120" t="s">
        <v>55</v>
      </c>
      <c r="E9" s="116" t="s">
        <v>49</v>
      </c>
    </row>
  </sheetData>
  <mergeCells count="2">
    <mergeCell ref="A1:E1"/>
    <mergeCell ref="A2:E2"/>
  </mergeCells>
  <hyperlinks>
    <hyperlink ref="H1" location="'Spis    List '!A26" display="Powrót do spisu tablic" xr:uid="{E16A5DAC-FD32-46B3-B591-4C7FFD00A18A}"/>
    <hyperlink ref="H2" location="'Spis    List '!A26" display="Return to list of tables" xr:uid="{0855A335-5A7C-445E-B010-6441DACE2DA6}"/>
  </hyperlinks>
  <pageMargins left="0.70000000000000007" right="0.70000000000000007" top="1.5374015748031449" bottom="1.5374015748031449" header="1.1437007874015699" footer="1.1437007874015699"/>
  <pageSetup paperSize="9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8"/>
  <sheetViews>
    <sheetView showGridLines="0" zoomScaleNormal="100" workbookViewId="0">
      <selection activeCell="I2" sqref="I2"/>
    </sheetView>
  </sheetViews>
  <sheetFormatPr defaultColWidth="6.625" defaultRowHeight="15" x14ac:dyDescent="0.25"/>
  <cols>
    <col min="1" max="1" width="32.75" style="4" customWidth="1"/>
    <col min="2" max="7" width="11.25" style="4" customWidth="1"/>
    <col min="8" max="8" width="43.25" style="4" customWidth="1"/>
    <col min="9" max="16384" width="6.625" style="2"/>
  </cols>
  <sheetData>
    <row r="1" spans="1:9" ht="16.350000000000001" customHeight="1" x14ac:dyDescent="0.25">
      <c r="A1" s="201" t="s">
        <v>831</v>
      </c>
      <c r="B1" s="201"/>
      <c r="C1" s="201"/>
      <c r="D1" s="201"/>
      <c r="E1" s="201"/>
      <c r="F1" s="201"/>
      <c r="G1" s="201"/>
      <c r="H1" s="201"/>
      <c r="I1" s="52" t="s">
        <v>73</v>
      </c>
    </row>
    <row r="2" spans="1:9" ht="15.75" customHeight="1" x14ac:dyDescent="0.25">
      <c r="A2" s="202" t="s">
        <v>803</v>
      </c>
      <c r="B2" s="202"/>
      <c r="C2" s="202"/>
      <c r="D2" s="202"/>
      <c r="E2" s="202"/>
      <c r="F2" s="202"/>
      <c r="G2" s="202"/>
      <c r="H2" s="202"/>
      <c r="I2" s="128" t="s">
        <v>74</v>
      </c>
    </row>
    <row r="3" spans="1:9" ht="15.75" customHeight="1" x14ac:dyDescent="0.25">
      <c r="A3" s="190" t="s">
        <v>5</v>
      </c>
      <c r="B3" s="191" t="s">
        <v>59</v>
      </c>
      <c r="C3" s="191" t="s">
        <v>60</v>
      </c>
      <c r="D3" s="203" t="s">
        <v>52</v>
      </c>
      <c r="E3" s="203"/>
      <c r="F3" s="203"/>
      <c r="G3" s="191" t="s">
        <v>62</v>
      </c>
      <c r="H3" s="204" t="s">
        <v>8</v>
      </c>
    </row>
    <row r="4" spans="1:9" s="30" customFormat="1" ht="15.75" customHeight="1" x14ac:dyDescent="0.25">
      <c r="A4" s="190"/>
      <c r="B4" s="191"/>
      <c r="C4" s="191"/>
      <c r="D4" s="191" t="s">
        <v>61</v>
      </c>
      <c r="E4" s="203" t="s">
        <v>84</v>
      </c>
      <c r="F4" s="203"/>
      <c r="G4" s="191"/>
      <c r="H4" s="204"/>
    </row>
    <row r="5" spans="1:9" ht="51" customHeight="1" x14ac:dyDescent="0.25">
      <c r="A5" s="190"/>
      <c r="B5" s="191"/>
      <c r="C5" s="191"/>
      <c r="D5" s="191"/>
      <c r="E5" s="139" t="s">
        <v>85</v>
      </c>
      <c r="F5" s="139" t="s">
        <v>86</v>
      </c>
      <c r="G5" s="191"/>
      <c r="H5" s="204"/>
    </row>
    <row r="6" spans="1:9" ht="15" customHeight="1" x14ac:dyDescent="0.25">
      <c r="A6" s="108" t="s">
        <v>53</v>
      </c>
      <c r="B6" s="109">
        <v>15</v>
      </c>
      <c r="C6" s="141">
        <v>6209</v>
      </c>
      <c r="D6" s="142">
        <v>65440</v>
      </c>
      <c r="E6" s="142">
        <v>50152</v>
      </c>
      <c r="F6" s="142">
        <v>9461</v>
      </c>
      <c r="G6" s="142">
        <v>17139</v>
      </c>
      <c r="H6" s="143" t="s">
        <v>54</v>
      </c>
    </row>
    <row r="7" spans="1:9" ht="16.5" customHeight="1" x14ac:dyDescent="0.25">
      <c r="A7" s="144" t="s">
        <v>87</v>
      </c>
      <c r="B7" s="114"/>
      <c r="C7" s="145"/>
      <c r="D7" s="120"/>
      <c r="E7" s="120"/>
      <c r="F7" s="120"/>
      <c r="G7" s="120"/>
      <c r="H7" s="151" t="s">
        <v>92</v>
      </c>
    </row>
    <row r="8" spans="1:9" ht="15" customHeight="1" x14ac:dyDescent="0.25">
      <c r="A8" s="147" t="s">
        <v>88</v>
      </c>
      <c r="B8" s="114">
        <v>12</v>
      </c>
      <c r="C8" s="148">
        <v>3575</v>
      </c>
      <c r="D8" s="120">
        <v>49585</v>
      </c>
      <c r="E8" s="120">
        <v>36088</v>
      </c>
      <c r="F8" s="120">
        <v>7848</v>
      </c>
      <c r="G8" s="120">
        <v>13292</v>
      </c>
      <c r="H8" s="146" t="s">
        <v>93</v>
      </c>
    </row>
    <row r="9" spans="1:9" ht="15" customHeight="1" x14ac:dyDescent="0.25">
      <c r="A9" s="147" t="s">
        <v>89</v>
      </c>
      <c r="B9" s="114">
        <v>1</v>
      </c>
      <c r="C9" s="148">
        <v>1365</v>
      </c>
      <c r="D9" s="120">
        <v>6912</v>
      </c>
      <c r="E9" s="120">
        <v>5592</v>
      </c>
      <c r="F9" s="120">
        <v>912</v>
      </c>
      <c r="G9" s="120">
        <v>1482</v>
      </c>
      <c r="H9" s="146" t="s">
        <v>94</v>
      </c>
    </row>
    <row r="10" spans="1:9" ht="15" customHeight="1" x14ac:dyDescent="0.25">
      <c r="A10" s="147" t="s">
        <v>90</v>
      </c>
      <c r="B10" s="114">
        <v>1</v>
      </c>
      <c r="C10" s="148">
        <v>243</v>
      </c>
      <c r="D10" s="120">
        <v>1566</v>
      </c>
      <c r="E10" s="120">
        <v>1500</v>
      </c>
      <c r="F10" s="120">
        <v>18</v>
      </c>
      <c r="G10" s="120">
        <v>398</v>
      </c>
      <c r="H10" s="146" t="s">
        <v>95</v>
      </c>
    </row>
    <row r="11" spans="1:9" ht="27.75" customHeight="1" x14ac:dyDescent="0.25">
      <c r="A11" s="149" t="s">
        <v>91</v>
      </c>
      <c r="B11" s="114">
        <v>1</v>
      </c>
      <c r="C11" s="148">
        <v>1026</v>
      </c>
      <c r="D11" s="120">
        <v>7377</v>
      </c>
      <c r="E11" s="120">
        <v>6972</v>
      </c>
      <c r="F11" s="120">
        <v>683</v>
      </c>
      <c r="G11" s="120">
        <v>1967</v>
      </c>
      <c r="H11" s="150" t="s">
        <v>96</v>
      </c>
    </row>
    <row r="12" spans="1:9" ht="8.25" customHeight="1" x14ac:dyDescent="0.25"/>
    <row r="13" spans="1:9" ht="23.1" customHeight="1" x14ac:dyDescent="0.25">
      <c r="A13" s="199" t="s">
        <v>806</v>
      </c>
      <c r="B13" s="199"/>
      <c r="C13" s="199"/>
      <c r="D13" s="199"/>
      <c r="E13" s="199"/>
      <c r="F13" s="199"/>
      <c r="G13" s="199"/>
      <c r="H13" s="199"/>
    </row>
    <row r="14" spans="1:9" ht="26.1" customHeight="1" x14ac:dyDescent="0.25">
      <c r="A14" s="200" t="s">
        <v>807</v>
      </c>
      <c r="B14" s="200"/>
      <c r="C14" s="200"/>
      <c r="D14" s="200"/>
      <c r="E14" s="200"/>
      <c r="F14" s="200"/>
      <c r="G14" s="200"/>
      <c r="H14" s="200"/>
    </row>
    <row r="16" spans="1:9" ht="25.5" customHeight="1" x14ac:dyDescent="0.25"/>
    <row r="17" spans="4:4" ht="20.85" customHeight="1" x14ac:dyDescent="0.25"/>
    <row r="18" spans="4:4" x14ac:dyDescent="0.25">
      <c r="D18" s="36"/>
    </row>
  </sheetData>
  <mergeCells count="12">
    <mergeCell ref="A13:H13"/>
    <mergeCell ref="A14:H14"/>
    <mergeCell ref="A1:H1"/>
    <mergeCell ref="A2:H2"/>
    <mergeCell ref="A3:A5"/>
    <mergeCell ref="B3:B5"/>
    <mergeCell ref="C3:C5"/>
    <mergeCell ref="D3:F3"/>
    <mergeCell ref="G3:G5"/>
    <mergeCell ref="H3:H5"/>
    <mergeCell ref="D4:D5"/>
    <mergeCell ref="E4:F4"/>
  </mergeCells>
  <hyperlinks>
    <hyperlink ref="I1:I2" location="'Spis    List '!A26" display="Powrót do spisu tablic" xr:uid="{00000000-0004-0000-0A00-000000000000}"/>
  </hyperlinks>
  <pageMargins left="0.70000000000000007" right="0.70000000000000007" top="1.5374015748031449" bottom="1.5374015748031449" header="1.1437007874015699" footer="1.1437007874015699"/>
  <pageSetup paperSize="9" scale="54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14"/>
  <sheetViews>
    <sheetView showGridLines="0" zoomScale="110" zoomScaleNormal="110" workbookViewId="0">
      <selection activeCell="J2" sqref="J2"/>
    </sheetView>
  </sheetViews>
  <sheetFormatPr defaultColWidth="6.625" defaultRowHeight="15" x14ac:dyDescent="0.25"/>
  <cols>
    <col min="1" max="1" width="20.25" style="10" customWidth="1"/>
    <col min="2" max="2" width="9.875" style="10" customWidth="1"/>
    <col min="3" max="3" width="12.125" style="10" customWidth="1"/>
    <col min="4" max="4" width="12.25" style="10" customWidth="1"/>
    <col min="5" max="5" width="10.5" style="31" customWidth="1"/>
    <col min="6" max="6" width="10.75" style="31" customWidth="1"/>
    <col min="7" max="7" width="10.375" style="31" customWidth="1"/>
    <col min="8" max="8" width="11.375" style="31" customWidth="1"/>
    <col min="9" max="9" width="19.125" style="31" customWidth="1"/>
    <col min="10" max="16384" width="6.625" style="30"/>
  </cols>
  <sheetData>
    <row r="1" spans="1:16" ht="14.1" customHeight="1" x14ac:dyDescent="0.25">
      <c r="A1" s="31" t="s">
        <v>830</v>
      </c>
      <c r="B1" s="29"/>
      <c r="C1" s="29"/>
      <c r="D1" s="29"/>
      <c r="E1" s="29"/>
      <c r="F1" s="29"/>
      <c r="G1" s="29"/>
      <c r="H1" s="29"/>
      <c r="I1" s="29"/>
      <c r="J1" s="52" t="s">
        <v>73</v>
      </c>
      <c r="K1" s="29"/>
      <c r="L1" s="29"/>
      <c r="M1" s="29"/>
      <c r="N1" s="29"/>
      <c r="O1" s="29"/>
      <c r="P1" s="29"/>
    </row>
    <row r="2" spans="1:16" ht="13.35" customHeight="1" x14ac:dyDescent="0.25">
      <c r="A2" s="35" t="s">
        <v>785</v>
      </c>
      <c r="B2" s="34"/>
      <c r="C2" s="34"/>
      <c r="D2" s="34"/>
      <c r="E2" s="34"/>
      <c r="F2" s="34"/>
      <c r="G2" s="34"/>
      <c r="H2" s="34"/>
      <c r="I2" s="34"/>
      <c r="J2" s="128" t="s">
        <v>74</v>
      </c>
      <c r="K2" s="34"/>
      <c r="L2" s="34"/>
      <c r="M2" s="34"/>
      <c r="N2" s="34"/>
      <c r="O2" s="34"/>
      <c r="P2" s="34"/>
    </row>
    <row r="3" spans="1:16" ht="30.6" customHeight="1" x14ac:dyDescent="0.25">
      <c r="A3" s="205" t="s">
        <v>5</v>
      </c>
      <c r="B3" s="206"/>
      <c r="C3" s="206" t="s">
        <v>80</v>
      </c>
      <c r="D3" s="206"/>
      <c r="E3" s="206" t="s">
        <v>64</v>
      </c>
      <c r="F3" s="206"/>
      <c r="G3" s="206"/>
      <c r="H3" s="206"/>
      <c r="I3" s="207" t="s">
        <v>8</v>
      </c>
      <c r="K3" s="5"/>
      <c r="L3" s="5"/>
    </row>
    <row r="4" spans="1:16" ht="38.1" customHeight="1" x14ac:dyDescent="0.25">
      <c r="A4" s="205"/>
      <c r="B4" s="206"/>
      <c r="C4" s="206"/>
      <c r="D4" s="206"/>
      <c r="E4" s="206" t="s">
        <v>63</v>
      </c>
      <c r="F4" s="206"/>
      <c r="G4" s="206" t="s">
        <v>65</v>
      </c>
      <c r="H4" s="206"/>
      <c r="I4" s="207"/>
      <c r="K4" s="5"/>
      <c r="L4" s="5"/>
    </row>
    <row r="5" spans="1:16" ht="45.75" customHeight="1" x14ac:dyDescent="0.25">
      <c r="A5" s="205"/>
      <c r="B5" s="206"/>
      <c r="C5" s="152" t="s">
        <v>61</v>
      </c>
      <c r="D5" s="152" t="s">
        <v>66</v>
      </c>
      <c r="E5" s="152" t="s">
        <v>61</v>
      </c>
      <c r="F5" s="152" t="s">
        <v>66</v>
      </c>
      <c r="G5" s="152" t="s">
        <v>61</v>
      </c>
      <c r="H5" s="152" t="s">
        <v>66</v>
      </c>
      <c r="I5" s="207"/>
      <c r="J5" s="5"/>
      <c r="K5" s="5"/>
      <c r="L5" s="5"/>
    </row>
    <row r="6" spans="1:16" x14ac:dyDescent="0.25">
      <c r="A6" s="155" t="s">
        <v>53</v>
      </c>
      <c r="B6" s="173" t="s">
        <v>75</v>
      </c>
      <c r="C6" s="87">
        <v>9979</v>
      </c>
      <c r="D6" s="87">
        <v>8160</v>
      </c>
      <c r="E6" s="120">
        <v>1497</v>
      </c>
      <c r="F6" s="120">
        <v>854</v>
      </c>
      <c r="G6" s="120">
        <v>326</v>
      </c>
      <c r="H6" s="120">
        <v>183</v>
      </c>
      <c r="I6" s="112" t="s">
        <v>54</v>
      </c>
      <c r="J6" s="5"/>
      <c r="K6" s="5"/>
      <c r="L6" s="5"/>
    </row>
    <row r="7" spans="1:16" x14ac:dyDescent="0.25">
      <c r="A7" s="156"/>
      <c r="B7" s="173" t="s">
        <v>768</v>
      </c>
      <c r="C7" s="163">
        <v>13673</v>
      </c>
      <c r="D7" s="163">
        <v>11373</v>
      </c>
      <c r="E7" s="163">
        <v>588</v>
      </c>
      <c r="F7" s="163">
        <v>364</v>
      </c>
      <c r="G7" s="163">
        <v>664</v>
      </c>
      <c r="H7" s="163">
        <v>381</v>
      </c>
      <c r="I7" s="143"/>
      <c r="J7" s="5"/>
      <c r="K7" s="5"/>
      <c r="L7" s="5"/>
      <c r="N7" s="6"/>
    </row>
    <row r="8" spans="1:16" x14ac:dyDescent="0.25">
      <c r="A8" s="156"/>
      <c r="B8" s="174" t="s">
        <v>802</v>
      </c>
      <c r="C8" s="154">
        <v>12989</v>
      </c>
      <c r="D8" s="154">
        <v>10694</v>
      </c>
      <c r="E8" s="154">
        <v>204</v>
      </c>
      <c r="F8" s="154">
        <v>137</v>
      </c>
      <c r="G8" s="154">
        <v>802</v>
      </c>
      <c r="H8" s="154">
        <v>463</v>
      </c>
      <c r="I8" s="153"/>
      <c r="J8" s="5"/>
      <c r="K8" s="5"/>
      <c r="L8" s="5"/>
      <c r="N8" s="6"/>
    </row>
    <row r="9" spans="1:16" x14ac:dyDescent="0.25">
      <c r="A9" s="8"/>
    </row>
    <row r="10" spans="1:16" x14ac:dyDescent="0.25">
      <c r="A10" s="9"/>
      <c r="H10" s="24"/>
    </row>
    <row r="11" spans="1:16" x14ac:dyDescent="0.25">
      <c r="A11" s="9"/>
    </row>
    <row r="12" spans="1:16" x14ac:dyDescent="0.25">
      <c r="A12" s="9"/>
    </row>
    <row r="13" spans="1:16" ht="11.25" customHeight="1" x14ac:dyDescent="0.25">
      <c r="A13" s="9"/>
    </row>
    <row r="14" spans="1:16" x14ac:dyDescent="0.25">
      <c r="A14" s="9"/>
    </row>
  </sheetData>
  <mergeCells count="6">
    <mergeCell ref="A3:B5"/>
    <mergeCell ref="C3:D4"/>
    <mergeCell ref="E3:H3"/>
    <mergeCell ref="I3:I5"/>
    <mergeCell ref="E4:F4"/>
    <mergeCell ref="G4:H4"/>
  </mergeCells>
  <hyperlinks>
    <hyperlink ref="J1:J2" location="'Spis    List '!A26" display="Powrót do spisu tablic" xr:uid="{00000000-0004-0000-0B00-000000000000}"/>
  </hyperlinks>
  <pageMargins left="0.70000000000000007" right="0.70000000000000007" top="1.5374015748031449" bottom="1.5374015748031449" header="1.1437007874015699" footer="1.1437007874015699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04"/>
  <sheetViews>
    <sheetView showGridLines="0" topLeftCell="B1" workbookViewId="0">
      <selection activeCell="M2" sqref="M2"/>
    </sheetView>
  </sheetViews>
  <sheetFormatPr defaultRowHeight="14.25" x14ac:dyDescent="0.2"/>
  <cols>
    <col min="1" max="1" width="10.375" hidden="1" customWidth="1"/>
    <col min="2" max="2" width="10.375" style="28" customWidth="1"/>
    <col min="3" max="3" width="23.75" customWidth="1"/>
    <col min="4" max="4" width="14.625" style="28" customWidth="1"/>
    <col min="5" max="5" width="9.5" style="28" customWidth="1"/>
  </cols>
  <sheetData>
    <row r="1" spans="1:31" x14ac:dyDescent="0.2">
      <c r="C1" s="42" t="s">
        <v>844</v>
      </c>
      <c r="D1" s="43"/>
      <c r="E1" s="43"/>
      <c r="F1" s="43"/>
      <c r="G1" s="43"/>
      <c r="H1" s="43"/>
      <c r="I1" s="43"/>
      <c r="J1" s="43"/>
      <c r="K1" s="43"/>
      <c r="L1" s="43"/>
      <c r="M1" s="63" t="s">
        <v>102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31" x14ac:dyDescent="0.2">
      <c r="C2" s="53" t="s">
        <v>845</v>
      </c>
      <c r="D2" s="43"/>
      <c r="E2" s="43"/>
      <c r="F2" s="43"/>
      <c r="G2" s="43"/>
      <c r="H2" s="43"/>
      <c r="I2" s="43"/>
      <c r="J2" s="43"/>
      <c r="K2" s="43"/>
      <c r="L2" s="43"/>
      <c r="M2" s="62" t="s">
        <v>103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3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27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31" ht="132" x14ac:dyDescent="0.2">
      <c r="A4" s="54"/>
      <c r="B4" s="86"/>
      <c r="C4" s="54"/>
      <c r="D4" s="55" t="s">
        <v>764</v>
      </c>
      <c r="E4" s="55" t="s">
        <v>763</v>
      </c>
      <c r="F4" s="43"/>
      <c r="G4" s="42" t="s">
        <v>105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31" x14ac:dyDescent="0.2">
      <c r="A5" s="56" t="s">
        <v>194</v>
      </c>
      <c r="B5" s="167" t="s">
        <v>194</v>
      </c>
      <c r="C5" s="56" t="s">
        <v>104</v>
      </c>
      <c r="D5" s="135">
        <v>930.4</v>
      </c>
      <c r="E5" s="135">
        <v>75230</v>
      </c>
      <c r="F5" s="43"/>
      <c r="G5" s="53" t="s">
        <v>106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31" x14ac:dyDescent="0.2">
      <c r="A6" s="57" t="s">
        <v>195</v>
      </c>
      <c r="B6" s="43" t="s">
        <v>195</v>
      </c>
      <c r="C6" s="57" t="s">
        <v>132</v>
      </c>
      <c r="D6" s="136">
        <v>827</v>
      </c>
      <c r="E6" s="136">
        <v>3693</v>
      </c>
      <c r="F6" s="43"/>
      <c r="G6" s="43"/>
      <c r="H6" s="43"/>
      <c r="I6" s="43"/>
      <c r="J6" s="43"/>
      <c r="K6" s="43"/>
      <c r="L6" s="43"/>
      <c r="M6" s="43"/>
      <c r="N6" s="58"/>
      <c r="O6" s="58"/>
      <c r="P6" s="58"/>
      <c r="Q6" s="58"/>
      <c r="R6" s="59"/>
      <c r="S6" s="43"/>
      <c r="T6" s="43"/>
      <c r="U6" s="43"/>
      <c r="V6" s="43"/>
      <c r="W6" s="43"/>
      <c r="X6" s="43"/>
    </row>
    <row r="7" spans="1:31" x14ac:dyDescent="0.2">
      <c r="A7" s="57" t="s">
        <v>196</v>
      </c>
      <c r="B7" s="43" t="s">
        <v>196</v>
      </c>
      <c r="C7" s="57" t="s">
        <v>197</v>
      </c>
      <c r="D7" s="136">
        <v>1102.0999999999999</v>
      </c>
      <c r="E7" s="136">
        <v>718</v>
      </c>
      <c r="F7" s="76"/>
      <c r="G7" s="60">
        <v>1999</v>
      </c>
      <c r="H7" s="60">
        <v>2000</v>
      </c>
      <c r="I7" s="60">
        <v>2001</v>
      </c>
      <c r="J7" s="60">
        <v>2002</v>
      </c>
      <c r="K7" s="60">
        <v>2003</v>
      </c>
      <c r="L7" s="60">
        <v>2004</v>
      </c>
      <c r="M7" s="60">
        <v>2005</v>
      </c>
      <c r="N7" s="60">
        <v>2006</v>
      </c>
      <c r="O7" s="60">
        <v>2007</v>
      </c>
      <c r="P7" s="60">
        <v>2008</v>
      </c>
      <c r="Q7" s="60">
        <v>2009</v>
      </c>
      <c r="R7" s="60">
        <v>2010</v>
      </c>
      <c r="S7" s="60">
        <v>2011</v>
      </c>
      <c r="T7" s="60">
        <v>2012</v>
      </c>
      <c r="U7" s="60">
        <v>2013</v>
      </c>
      <c r="V7" s="60">
        <v>2014</v>
      </c>
      <c r="W7" s="60">
        <v>2015</v>
      </c>
      <c r="X7" s="60">
        <v>2016</v>
      </c>
      <c r="Y7" s="60">
        <v>2017</v>
      </c>
      <c r="Z7" s="60">
        <v>2018</v>
      </c>
      <c r="AA7" s="60">
        <v>2019</v>
      </c>
      <c r="AB7" s="60">
        <v>2020</v>
      </c>
      <c r="AC7" s="60">
        <v>2021</v>
      </c>
      <c r="AD7" s="169">
        <v>2022</v>
      </c>
      <c r="AE7" s="169">
        <v>2023</v>
      </c>
    </row>
    <row r="8" spans="1:31" x14ac:dyDescent="0.2">
      <c r="A8" s="57" t="s">
        <v>198</v>
      </c>
      <c r="B8" s="43" t="s">
        <v>198</v>
      </c>
      <c r="C8" s="57" t="s">
        <v>199</v>
      </c>
      <c r="D8" s="136">
        <v>983.8</v>
      </c>
      <c r="E8" s="136">
        <v>182</v>
      </c>
      <c r="F8" s="43"/>
      <c r="G8" s="74">
        <v>1453</v>
      </c>
      <c r="H8" s="74">
        <v>1226</v>
      </c>
      <c r="I8" s="74">
        <v>1108</v>
      </c>
      <c r="J8" s="74">
        <v>1126</v>
      </c>
      <c r="K8" s="74">
        <v>1088</v>
      </c>
      <c r="L8" s="74">
        <v>1286</v>
      </c>
      <c r="M8" s="74">
        <v>1271</v>
      </c>
      <c r="N8" s="74">
        <v>1270</v>
      </c>
      <c r="O8" s="74">
        <v>1202</v>
      </c>
      <c r="P8" s="74">
        <v>1204</v>
      </c>
      <c r="Q8" s="74">
        <v>1261</v>
      </c>
      <c r="R8" s="74">
        <v>1321</v>
      </c>
      <c r="S8" s="74">
        <v>1353</v>
      </c>
      <c r="T8" s="74">
        <v>1378</v>
      </c>
      <c r="U8" s="74">
        <v>1412</v>
      </c>
      <c r="V8" s="74">
        <v>1401</v>
      </c>
      <c r="W8" s="74">
        <v>1350</v>
      </c>
      <c r="X8" s="74">
        <v>1377</v>
      </c>
      <c r="Y8" s="74">
        <v>1372</v>
      </c>
      <c r="Z8" s="74">
        <v>1386</v>
      </c>
      <c r="AA8" s="75">
        <v>1390</v>
      </c>
      <c r="AB8" s="75">
        <v>1357</v>
      </c>
      <c r="AC8" s="75">
        <v>1341</v>
      </c>
      <c r="AD8" s="162">
        <v>1342</v>
      </c>
      <c r="AE8" s="162">
        <v>1321</v>
      </c>
    </row>
    <row r="9" spans="1:31" x14ac:dyDescent="0.2">
      <c r="A9" s="57" t="s">
        <v>200</v>
      </c>
      <c r="B9" s="43" t="s">
        <v>200</v>
      </c>
      <c r="C9" s="57" t="s">
        <v>201</v>
      </c>
      <c r="D9" s="136">
        <v>639.79999999999995</v>
      </c>
      <c r="E9" s="136">
        <v>473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31" x14ac:dyDescent="0.2">
      <c r="A10" s="57" t="s">
        <v>202</v>
      </c>
      <c r="B10" s="43" t="s">
        <v>202</v>
      </c>
      <c r="C10" s="57" t="s">
        <v>203</v>
      </c>
      <c r="D10" s="136">
        <v>851.7</v>
      </c>
      <c r="E10" s="136">
        <v>178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31" x14ac:dyDescent="0.2">
      <c r="A11" s="57" t="s">
        <v>204</v>
      </c>
      <c r="B11" s="43" t="s">
        <v>204</v>
      </c>
      <c r="C11" s="57" t="s">
        <v>205</v>
      </c>
      <c r="D11" s="136">
        <v>850.7</v>
      </c>
      <c r="E11" s="136">
        <v>173</v>
      </c>
      <c r="F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pans="1:31" x14ac:dyDescent="0.2">
      <c r="A12" s="57" t="s">
        <v>206</v>
      </c>
      <c r="B12" s="43" t="s">
        <v>206</v>
      </c>
      <c r="C12" s="57" t="s">
        <v>207</v>
      </c>
      <c r="D12" s="136">
        <v>760.3</v>
      </c>
      <c r="E12" s="136">
        <v>92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31" x14ac:dyDescent="0.2">
      <c r="A13" s="57" t="s">
        <v>208</v>
      </c>
      <c r="B13" s="43" t="s">
        <v>208</v>
      </c>
      <c r="C13" s="57" t="s">
        <v>209</v>
      </c>
      <c r="D13" s="136">
        <v>929</v>
      </c>
      <c r="E13" s="136">
        <v>148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</row>
    <row r="14" spans="1:31" x14ac:dyDescent="0.2">
      <c r="A14" s="57" t="s">
        <v>210</v>
      </c>
      <c r="B14" s="43" t="s">
        <v>210</v>
      </c>
      <c r="C14" s="57" t="s">
        <v>211</v>
      </c>
      <c r="D14" s="136">
        <v>741.1</v>
      </c>
      <c r="E14" s="136">
        <v>146</v>
      </c>
    </row>
    <row r="15" spans="1:31" x14ac:dyDescent="0.2">
      <c r="A15" s="57" t="s">
        <v>212</v>
      </c>
      <c r="B15" s="43" t="s">
        <v>212</v>
      </c>
      <c r="C15" s="57" t="s">
        <v>213</v>
      </c>
      <c r="D15" s="136">
        <v>848</v>
      </c>
      <c r="E15" s="136">
        <v>148</v>
      </c>
    </row>
    <row r="16" spans="1:31" x14ac:dyDescent="0.2">
      <c r="A16" s="57" t="s">
        <v>214</v>
      </c>
      <c r="B16" s="43" t="s">
        <v>214</v>
      </c>
      <c r="C16" s="57" t="s">
        <v>215</v>
      </c>
      <c r="D16" s="136">
        <v>821.5</v>
      </c>
      <c r="E16" s="136">
        <v>439</v>
      </c>
    </row>
    <row r="17" spans="1:5" x14ac:dyDescent="0.2">
      <c r="A17" s="57" t="s">
        <v>216</v>
      </c>
      <c r="B17" s="43" t="s">
        <v>216</v>
      </c>
      <c r="C17" s="57" t="s">
        <v>217</v>
      </c>
      <c r="D17" s="136">
        <v>691.8</v>
      </c>
      <c r="E17" s="136">
        <v>201</v>
      </c>
    </row>
    <row r="18" spans="1:5" x14ac:dyDescent="0.2">
      <c r="A18" s="57" t="s">
        <v>218</v>
      </c>
      <c r="B18" s="43" t="s">
        <v>218</v>
      </c>
      <c r="C18" s="57" t="s">
        <v>219</v>
      </c>
      <c r="D18" s="136">
        <v>557.5</v>
      </c>
      <c r="E18" s="136">
        <v>64</v>
      </c>
    </row>
    <row r="19" spans="1:5" x14ac:dyDescent="0.2">
      <c r="A19" s="57" t="s">
        <v>220</v>
      </c>
      <c r="B19" s="43" t="s">
        <v>220</v>
      </c>
      <c r="C19" s="57" t="s">
        <v>221</v>
      </c>
      <c r="D19" s="136">
        <v>792.2</v>
      </c>
      <c r="E19" s="136">
        <v>63</v>
      </c>
    </row>
    <row r="20" spans="1:5" x14ac:dyDescent="0.2">
      <c r="A20" s="57" t="s">
        <v>222</v>
      </c>
      <c r="B20" s="43" t="s">
        <v>222</v>
      </c>
      <c r="C20" s="57" t="s">
        <v>223</v>
      </c>
      <c r="D20" s="136">
        <v>846.2</v>
      </c>
      <c r="E20" s="136">
        <v>67</v>
      </c>
    </row>
    <row r="21" spans="1:5" x14ac:dyDescent="0.2">
      <c r="A21" s="57" t="s">
        <v>224</v>
      </c>
      <c r="B21" s="43" t="s">
        <v>224</v>
      </c>
      <c r="C21" s="57" t="s">
        <v>225</v>
      </c>
      <c r="D21" s="136">
        <v>623.5</v>
      </c>
      <c r="E21" s="136">
        <v>56</v>
      </c>
    </row>
    <row r="22" spans="1:5" x14ac:dyDescent="0.2">
      <c r="A22" s="57" t="s">
        <v>226</v>
      </c>
      <c r="B22" s="43" t="s">
        <v>226</v>
      </c>
      <c r="C22" s="57" t="s">
        <v>227</v>
      </c>
      <c r="D22" s="136">
        <v>757.9</v>
      </c>
      <c r="E22" s="136">
        <v>147</v>
      </c>
    </row>
    <row r="23" spans="1:5" x14ac:dyDescent="0.2">
      <c r="A23" s="57" t="s">
        <v>228</v>
      </c>
      <c r="B23" s="43" t="s">
        <v>228</v>
      </c>
      <c r="C23" s="57" t="s">
        <v>229</v>
      </c>
      <c r="D23" s="136">
        <v>654.5</v>
      </c>
      <c r="E23" s="136">
        <v>74</v>
      </c>
    </row>
    <row r="24" spans="1:5" x14ac:dyDescent="0.2">
      <c r="A24" s="57" t="s">
        <v>230</v>
      </c>
      <c r="B24" s="43" t="s">
        <v>230</v>
      </c>
      <c r="C24" s="57" t="s">
        <v>231</v>
      </c>
      <c r="D24" s="136">
        <v>1143.8</v>
      </c>
      <c r="E24" s="136">
        <v>175</v>
      </c>
    </row>
    <row r="25" spans="1:5" x14ac:dyDescent="0.2">
      <c r="A25" s="57" t="s">
        <v>232</v>
      </c>
      <c r="B25" s="43" t="s">
        <v>232</v>
      </c>
      <c r="C25" s="57" t="s">
        <v>233</v>
      </c>
      <c r="D25" s="136">
        <v>852.1</v>
      </c>
      <c r="E25" s="136">
        <v>149</v>
      </c>
    </row>
    <row r="26" spans="1:5" x14ac:dyDescent="0.2">
      <c r="A26" s="57" t="s">
        <v>234</v>
      </c>
      <c r="B26" s="43" t="s">
        <v>234</v>
      </c>
      <c r="C26" s="57" t="s">
        <v>133</v>
      </c>
      <c r="D26" s="136">
        <v>912.7</v>
      </c>
      <c r="E26" s="136">
        <v>3429</v>
      </c>
    </row>
    <row r="27" spans="1:5" x14ac:dyDescent="0.2">
      <c r="A27" s="57" t="s">
        <v>235</v>
      </c>
      <c r="B27" s="43" t="s">
        <v>235</v>
      </c>
      <c r="C27" s="57" t="s">
        <v>236</v>
      </c>
      <c r="D27" s="136">
        <v>1435.1</v>
      </c>
      <c r="E27" s="136">
        <v>1303</v>
      </c>
    </row>
    <row r="28" spans="1:5" x14ac:dyDescent="0.2">
      <c r="A28" s="57" t="s">
        <v>237</v>
      </c>
      <c r="B28" s="43" t="s">
        <v>237</v>
      </c>
      <c r="C28" s="57" t="s">
        <v>238</v>
      </c>
      <c r="D28" s="136">
        <v>780.8</v>
      </c>
      <c r="E28" s="136">
        <v>115</v>
      </c>
    </row>
    <row r="29" spans="1:5" x14ac:dyDescent="0.2">
      <c r="A29" s="57" t="s">
        <v>239</v>
      </c>
      <c r="B29" s="43" t="s">
        <v>239</v>
      </c>
      <c r="C29" s="57" t="s">
        <v>240</v>
      </c>
      <c r="D29" s="136">
        <v>578</v>
      </c>
      <c r="E29" s="136">
        <v>336</v>
      </c>
    </row>
    <row r="30" spans="1:5" x14ac:dyDescent="0.2">
      <c r="A30" s="57" t="s">
        <v>241</v>
      </c>
      <c r="B30" s="43" t="s">
        <v>241</v>
      </c>
      <c r="C30" s="57" t="s">
        <v>242</v>
      </c>
      <c r="D30" s="136">
        <v>687.9</v>
      </c>
      <c r="E30" s="136">
        <v>99</v>
      </c>
    </row>
    <row r="31" spans="1:5" x14ac:dyDescent="0.2">
      <c r="A31" s="57" t="s">
        <v>243</v>
      </c>
      <c r="B31" s="43" t="s">
        <v>243</v>
      </c>
      <c r="C31" s="57" t="s">
        <v>244</v>
      </c>
      <c r="D31" s="136">
        <v>897.7</v>
      </c>
      <c r="E31" s="136">
        <v>197</v>
      </c>
    </row>
    <row r="32" spans="1:5" x14ac:dyDescent="0.2">
      <c r="A32" s="57" t="s">
        <v>245</v>
      </c>
      <c r="B32" s="43" t="s">
        <v>245</v>
      </c>
      <c r="C32" s="57" t="s">
        <v>246</v>
      </c>
      <c r="D32" s="136">
        <v>2395.8000000000002</v>
      </c>
      <c r="E32" s="136">
        <v>119</v>
      </c>
    </row>
    <row r="33" spans="1:5" x14ac:dyDescent="0.2">
      <c r="A33" s="57" t="s">
        <v>247</v>
      </c>
      <c r="B33" s="43" t="s">
        <v>247</v>
      </c>
      <c r="C33" s="57" t="s">
        <v>248</v>
      </c>
      <c r="D33" s="136">
        <v>467.1</v>
      </c>
      <c r="E33" s="136">
        <v>78</v>
      </c>
    </row>
    <row r="34" spans="1:5" x14ac:dyDescent="0.2">
      <c r="A34" s="57" t="s">
        <v>249</v>
      </c>
      <c r="B34" s="43" t="s">
        <v>249</v>
      </c>
      <c r="C34" s="57" t="s">
        <v>250</v>
      </c>
      <c r="D34" s="136">
        <v>726.1</v>
      </c>
      <c r="E34" s="136">
        <v>114</v>
      </c>
    </row>
    <row r="35" spans="1:5" x14ac:dyDescent="0.2">
      <c r="A35" s="57" t="s">
        <v>251</v>
      </c>
      <c r="B35" s="43" t="s">
        <v>251</v>
      </c>
      <c r="C35" s="57" t="s">
        <v>252</v>
      </c>
      <c r="D35" s="136">
        <v>3562.5</v>
      </c>
      <c r="E35" s="136">
        <v>114</v>
      </c>
    </row>
    <row r="36" spans="1:5" x14ac:dyDescent="0.2">
      <c r="A36" s="57" t="s">
        <v>253</v>
      </c>
      <c r="B36" s="43" t="s">
        <v>253</v>
      </c>
      <c r="C36" s="57" t="s">
        <v>254</v>
      </c>
      <c r="D36" s="168" t="s">
        <v>801</v>
      </c>
      <c r="E36" s="168" t="s">
        <v>801</v>
      </c>
    </row>
    <row r="37" spans="1:5" x14ac:dyDescent="0.2">
      <c r="A37" s="57" t="s">
        <v>255</v>
      </c>
      <c r="B37" s="43" t="s">
        <v>255</v>
      </c>
      <c r="C37" s="57" t="s">
        <v>256</v>
      </c>
      <c r="D37" s="136">
        <v>927.5</v>
      </c>
      <c r="E37" s="136">
        <v>183</v>
      </c>
    </row>
    <row r="38" spans="1:5" x14ac:dyDescent="0.2">
      <c r="A38" s="57" t="s">
        <v>257</v>
      </c>
      <c r="B38" s="43" t="s">
        <v>257</v>
      </c>
      <c r="C38" s="57" t="s">
        <v>258</v>
      </c>
      <c r="D38" s="136">
        <v>2107.6999999999998</v>
      </c>
      <c r="E38" s="136">
        <v>141</v>
      </c>
    </row>
    <row r="39" spans="1:5" x14ac:dyDescent="0.2">
      <c r="A39" s="57" t="s">
        <v>259</v>
      </c>
      <c r="B39" s="43" t="s">
        <v>259</v>
      </c>
      <c r="C39" s="57" t="s">
        <v>260</v>
      </c>
      <c r="D39" s="136">
        <v>328.1</v>
      </c>
      <c r="E39" s="136">
        <v>42</v>
      </c>
    </row>
    <row r="40" spans="1:5" x14ac:dyDescent="0.2">
      <c r="A40" s="57" t="s">
        <v>261</v>
      </c>
      <c r="B40" s="43" t="s">
        <v>261</v>
      </c>
      <c r="C40" s="57" t="s">
        <v>262</v>
      </c>
      <c r="D40" s="136">
        <v>784</v>
      </c>
      <c r="E40" s="136">
        <v>236</v>
      </c>
    </row>
    <row r="41" spans="1:5" x14ac:dyDescent="0.2">
      <c r="A41" s="57" t="s">
        <v>263</v>
      </c>
      <c r="B41" s="43" t="s">
        <v>263</v>
      </c>
      <c r="C41" s="57" t="s">
        <v>264</v>
      </c>
      <c r="D41" s="136">
        <v>730.3</v>
      </c>
      <c r="E41" s="136">
        <v>131</v>
      </c>
    </row>
    <row r="42" spans="1:5" x14ac:dyDescent="0.2">
      <c r="A42" s="57" t="s">
        <v>265</v>
      </c>
      <c r="B42" s="43" t="s">
        <v>265</v>
      </c>
      <c r="C42" s="57" t="s">
        <v>266</v>
      </c>
      <c r="D42" s="136">
        <v>798.7</v>
      </c>
      <c r="E42" s="136">
        <v>126</v>
      </c>
    </row>
    <row r="43" spans="1:5" x14ac:dyDescent="0.2">
      <c r="A43" s="57" t="s">
        <v>267</v>
      </c>
      <c r="B43" s="43" t="s">
        <v>267</v>
      </c>
      <c r="C43" s="57" t="s">
        <v>268</v>
      </c>
      <c r="D43" s="136">
        <v>819.4</v>
      </c>
      <c r="E43" s="136">
        <v>130</v>
      </c>
    </row>
    <row r="44" spans="1:5" x14ac:dyDescent="0.2">
      <c r="A44" s="57" t="s">
        <v>269</v>
      </c>
      <c r="B44" s="43" t="s">
        <v>269</v>
      </c>
      <c r="C44" s="57" t="s">
        <v>270</v>
      </c>
      <c r="D44" s="136">
        <v>942.5</v>
      </c>
      <c r="E44" s="136">
        <v>224</v>
      </c>
    </row>
    <row r="45" spans="1:5" x14ac:dyDescent="0.2">
      <c r="A45" s="57" t="s">
        <v>271</v>
      </c>
      <c r="B45" s="43" t="s">
        <v>271</v>
      </c>
      <c r="C45" s="57" t="s">
        <v>272</v>
      </c>
      <c r="D45" s="136">
        <v>1135.0999999999999</v>
      </c>
      <c r="E45" s="136">
        <v>137</v>
      </c>
    </row>
    <row r="46" spans="1:5" x14ac:dyDescent="0.2">
      <c r="A46" s="57" t="s">
        <v>273</v>
      </c>
      <c r="B46" s="43" t="s">
        <v>273</v>
      </c>
      <c r="C46" s="57" t="s">
        <v>274</v>
      </c>
      <c r="D46" s="136">
        <v>756.5</v>
      </c>
      <c r="E46" s="136">
        <v>87</v>
      </c>
    </row>
    <row r="47" spans="1:5" x14ac:dyDescent="0.2">
      <c r="A47" s="57" t="s">
        <v>275</v>
      </c>
      <c r="B47" s="43" t="s">
        <v>275</v>
      </c>
      <c r="C47" s="57" t="s">
        <v>276</v>
      </c>
      <c r="D47" s="136">
        <v>684.2</v>
      </c>
      <c r="E47" s="136">
        <v>104</v>
      </c>
    </row>
    <row r="48" spans="1:5" x14ac:dyDescent="0.2">
      <c r="A48" s="57" t="s">
        <v>277</v>
      </c>
      <c r="B48" s="43" t="s">
        <v>277</v>
      </c>
      <c r="C48" s="57" t="s">
        <v>278</v>
      </c>
      <c r="D48" s="136">
        <v>682.3</v>
      </c>
      <c r="E48" s="136">
        <v>131</v>
      </c>
    </row>
    <row r="49" spans="1:5" x14ac:dyDescent="0.2">
      <c r="A49" s="57" t="s">
        <v>279</v>
      </c>
      <c r="B49" s="43" t="s">
        <v>279</v>
      </c>
      <c r="C49" s="57" t="s">
        <v>134</v>
      </c>
      <c r="D49" s="136">
        <v>623.5</v>
      </c>
      <c r="E49" s="136">
        <v>1820</v>
      </c>
    </row>
    <row r="50" spans="1:5" x14ac:dyDescent="0.2">
      <c r="A50" s="57" t="s">
        <v>280</v>
      </c>
      <c r="B50" s="43" t="s">
        <v>280</v>
      </c>
      <c r="C50" s="57" t="s">
        <v>281</v>
      </c>
      <c r="D50" s="136">
        <v>831</v>
      </c>
      <c r="E50" s="136">
        <v>120</v>
      </c>
    </row>
    <row r="51" spans="1:5" x14ac:dyDescent="0.2">
      <c r="A51" s="57" t="s">
        <v>282</v>
      </c>
      <c r="B51" s="43" t="s">
        <v>282</v>
      </c>
      <c r="C51" s="57" t="s">
        <v>283</v>
      </c>
      <c r="D51" s="136">
        <v>600</v>
      </c>
      <c r="E51" s="136">
        <v>63</v>
      </c>
    </row>
    <row r="52" spans="1:5" x14ac:dyDescent="0.2">
      <c r="A52" s="57" t="s">
        <v>284</v>
      </c>
      <c r="B52" s="43" t="s">
        <v>284</v>
      </c>
      <c r="C52" s="57" t="s">
        <v>285</v>
      </c>
      <c r="D52" s="136">
        <v>404.7</v>
      </c>
      <c r="E52" s="136">
        <v>262</v>
      </c>
    </row>
    <row r="53" spans="1:5" x14ac:dyDescent="0.2">
      <c r="A53" s="57" t="s">
        <v>286</v>
      </c>
      <c r="B53" s="43" t="s">
        <v>286</v>
      </c>
      <c r="C53" s="57" t="s">
        <v>287</v>
      </c>
      <c r="D53" s="136">
        <v>715.6</v>
      </c>
      <c r="E53" s="136">
        <v>155</v>
      </c>
    </row>
    <row r="54" spans="1:5" x14ac:dyDescent="0.2">
      <c r="A54" s="57" t="s">
        <v>288</v>
      </c>
      <c r="B54" s="43" t="s">
        <v>288</v>
      </c>
      <c r="C54" s="57" t="s">
        <v>289</v>
      </c>
      <c r="D54" s="136">
        <v>564.5</v>
      </c>
      <c r="E54" s="136">
        <v>35</v>
      </c>
    </row>
    <row r="55" spans="1:5" x14ac:dyDescent="0.2">
      <c r="A55" s="57" t="s">
        <v>290</v>
      </c>
      <c r="B55" s="43" t="s">
        <v>290</v>
      </c>
      <c r="C55" s="57" t="s">
        <v>291</v>
      </c>
      <c r="D55" s="136">
        <v>751.4</v>
      </c>
      <c r="E55" s="136">
        <v>148</v>
      </c>
    </row>
    <row r="56" spans="1:5" x14ac:dyDescent="0.2">
      <c r="A56" s="57" t="s">
        <v>292</v>
      </c>
      <c r="B56" s="43" t="s">
        <v>292</v>
      </c>
      <c r="C56" s="57" t="s">
        <v>293</v>
      </c>
      <c r="D56" s="136">
        <v>687</v>
      </c>
      <c r="E56" s="136">
        <v>83</v>
      </c>
    </row>
    <row r="57" spans="1:5" x14ac:dyDescent="0.2">
      <c r="A57" s="57" t="s">
        <v>294</v>
      </c>
      <c r="B57" s="43" t="s">
        <v>294</v>
      </c>
      <c r="C57" s="57" t="s">
        <v>295</v>
      </c>
      <c r="D57" s="136">
        <v>813.3</v>
      </c>
      <c r="E57" s="136">
        <v>126</v>
      </c>
    </row>
    <row r="58" spans="1:5" x14ac:dyDescent="0.2">
      <c r="A58" s="57" t="s">
        <v>296</v>
      </c>
      <c r="B58" s="43" t="s">
        <v>296</v>
      </c>
      <c r="C58" s="57" t="s">
        <v>297</v>
      </c>
      <c r="D58" s="136">
        <v>481.8</v>
      </c>
      <c r="E58" s="136">
        <v>67</v>
      </c>
    </row>
    <row r="59" spans="1:5" x14ac:dyDescent="0.2">
      <c r="A59" s="57" t="s">
        <v>298</v>
      </c>
      <c r="B59" s="43" t="s">
        <v>298</v>
      </c>
      <c r="C59" s="57" t="s">
        <v>299</v>
      </c>
      <c r="D59" s="136">
        <v>767.3</v>
      </c>
      <c r="E59" s="136">
        <v>164</v>
      </c>
    </row>
    <row r="60" spans="1:5" x14ac:dyDescent="0.2">
      <c r="A60" s="57" t="s">
        <v>300</v>
      </c>
      <c r="B60" s="43" t="s">
        <v>300</v>
      </c>
      <c r="C60" s="57" t="s">
        <v>301</v>
      </c>
      <c r="D60" s="136">
        <v>573.5</v>
      </c>
      <c r="E60" s="136">
        <v>165</v>
      </c>
    </row>
    <row r="61" spans="1:5" x14ac:dyDescent="0.2">
      <c r="A61" s="57" t="s">
        <v>302</v>
      </c>
      <c r="B61" s="43" t="s">
        <v>302</v>
      </c>
      <c r="C61" s="57" t="s">
        <v>303</v>
      </c>
      <c r="D61" s="136">
        <v>3265.3</v>
      </c>
      <c r="E61" s="136">
        <v>165</v>
      </c>
    </row>
    <row r="62" spans="1:5" x14ac:dyDescent="0.2">
      <c r="A62" s="57" t="s">
        <v>304</v>
      </c>
      <c r="B62" s="43" t="s">
        <v>304</v>
      </c>
      <c r="C62" s="57" t="s">
        <v>305</v>
      </c>
      <c r="D62" s="168" t="s">
        <v>801</v>
      </c>
      <c r="E62" s="168" t="s">
        <v>801</v>
      </c>
    </row>
    <row r="63" spans="1:5" x14ac:dyDescent="0.2">
      <c r="A63" s="57" t="s">
        <v>306</v>
      </c>
      <c r="B63" s="43" t="s">
        <v>306</v>
      </c>
      <c r="C63" s="57" t="s">
        <v>307</v>
      </c>
      <c r="D63" s="136">
        <v>766</v>
      </c>
      <c r="E63" s="136">
        <v>145</v>
      </c>
    </row>
    <row r="64" spans="1:5" x14ac:dyDescent="0.2">
      <c r="A64" s="57" t="s">
        <v>308</v>
      </c>
      <c r="B64" s="43" t="s">
        <v>308</v>
      </c>
      <c r="C64" s="57" t="s">
        <v>309</v>
      </c>
      <c r="D64" s="136">
        <v>700.9</v>
      </c>
      <c r="E64" s="136">
        <v>82</v>
      </c>
    </row>
    <row r="65" spans="1:5" x14ac:dyDescent="0.2">
      <c r="A65" s="57" t="s">
        <v>310</v>
      </c>
      <c r="B65" s="43" t="s">
        <v>310</v>
      </c>
      <c r="C65" s="57" t="s">
        <v>311</v>
      </c>
      <c r="D65" s="136">
        <v>719.3</v>
      </c>
      <c r="E65" s="136">
        <v>82</v>
      </c>
    </row>
    <row r="66" spans="1:5" x14ac:dyDescent="0.2">
      <c r="A66" s="57" t="s">
        <v>312</v>
      </c>
      <c r="B66" s="43" t="s">
        <v>312</v>
      </c>
      <c r="C66" s="57" t="s">
        <v>313</v>
      </c>
      <c r="D66" s="136">
        <v>601</v>
      </c>
      <c r="E66" s="136">
        <v>123</v>
      </c>
    </row>
    <row r="67" spans="1:5" x14ac:dyDescent="0.2">
      <c r="A67" s="57" t="s">
        <v>314</v>
      </c>
      <c r="B67" s="43" t="s">
        <v>314</v>
      </c>
      <c r="C67" s="57" t="s">
        <v>315</v>
      </c>
      <c r="D67" s="136">
        <v>1333.3</v>
      </c>
      <c r="E67" s="136">
        <v>100</v>
      </c>
    </row>
    <row r="68" spans="1:5" x14ac:dyDescent="0.2">
      <c r="A68" s="57" t="s">
        <v>316</v>
      </c>
      <c r="B68" s="43" t="s">
        <v>316</v>
      </c>
      <c r="C68" s="57" t="s">
        <v>317</v>
      </c>
      <c r="D68" s="136">
        <v>171.9</v>
      </c>
      <c r="E68" s="136">
        <v>23</v>
      </c>
    </row>
    <row r="69" spans="1:5" x14ac:dyDescent="0.2">
      <c r="A69" s="57" t="s">
        <v>318</v>
      </c>
      <c r="B69" s="43" t="s">
        <v>318</v>
      </c>
      <c r="C69" s="57" t="s">
        <v>135</v>
      </c>
      <c r="D69" s="136">
        <v>843.9</v>
      </c>
      <c r="E69" s="136">
        <v>1553</v>
      </c>
    </row>
    <row r="70" spans="1:5" x14ac:dyDescent="0.2">
      <c r="A70" s="57" t="s">
        <v>319</v>
      </c>
      <c r="B70" s="43" t="s">
        <v>319</v>
      </c>
      <c r="C70" s="57" t="s">
        <v>320</v>
      </c>
      <c r="D70" s="136">
        <v>1236.5999999999999</v>
      </c>
      <c r="E70" s="136">
        <v>661</v>
      </c>
    </row>
    <row r="71" spans="1:5" x14ac:dyDescent="0.2">
      <c r="A71" s="57" t="s">
        <v>321</v>
      </c>
      <c r="B71" s="43" t="s">
        <v>321</v>
      </c>
      <c r="C71" s="57" t="s">
        <v>322</v>
      </c>
      <c r="D71" s="136">
        <v>648.29999999999995</v>
      </c>
      <c r="E71" s="136">
        <v>96</v>
      </c>
    </row>
    <row r="72" spans="1:5" x14ac:dyDescent="0.2">
      <c r="A72" s="57" t="s">
        <v>323</v>
      </c>
      <c r="B72" s="43" t="s">
        <v>323</v>
      </c>
      <c r="C72" s="57" t="s">
        <v>324</v>
      </c>
      <c r="D72" s="136">
        <v>594.9</v>
      </c>
      <c r="E72" s="136">
        <v>96</v>
      </c>
    </row>
    <row r="73" spans="1:5" x14ac:dyDescent="0.2">
      <c r="A73" s="57" t="s">
        <v>325</v>
      </c>
      <c r="B73" s="43" t="s">
        <v>325</v>
      </c>
      <c r="C73" s="57" t="s">
        <v>326</v>
      </c>
      <c r="D73" s="136">
        <v>747.4</v>
      </c>
      <c r="E73" s="136">
        <v>229</v>
      </c>
    </row>
    <row r="74" spans="1:5" x14ac:dyDescent="0.2">
      <c r="A74" s="57" t="s">
        <v>327</v>
      </c>
      <c r="B74" s="43" t="s">
        <v>327</v>
      </c>
      <c r="C74" s="57" t="s">
        <v>328</v>
      </c>
      <c r="D74" s="136">
        <v>811.1</v>
      </c>
      <c r="E74" s="136">
        <v>148</v>
      </c>
    </row>
    <row r="75" spans="1:5" x14ac:dyDescent="0.2">
      <c r="A75" s="57" t="s">
        <v>329</v>
      </c>
      <c r="B75" s="43" t="s">
        <v>329</v>
      </c>
      <c r="C75" s="57" t="s">
        <v>330</v>
      </c>
      <c r="D75" s="136">
        <v>517.20000000000005</v>
      </c>
      <c r="E75" s="136">
        <v>60</v>
      </c>
    </row>
    <row r="76" spans="1:5" x14ac:dyDescent="0.2">
      <c r="A76" s="57" t="s">
        <v>331</v>
      </c>
      <c r="B76" s="43" t="s">
        <v>331</v>
      </c>
      <c r="C76" s="57" t="s">
        <v>332</v>
      </c>
      <c r="D76" s="136">
        <v>704.9</v>
      </c>
      <c r="E76" s="136">
        <v>88</v>
      </c>
    </row>
    <row r="77" spans="1:5" x14ac:dyDescent="0.2">
      <c r="A77" s="57" t="s">
        <v>333</v>
      </c>
      <c r="B77" s="43" t="s">
        <v>333</v>
      </c>
      <c r="C77" s="57" t="s">
        <v>334</v>
      </c>
      <c r="D77" s="136">
        <v>678.7</v>
      </c>
      <c r="E77" s="136">
        <v>175</v>
      </c>
    </row>
    <row r="78" spans="1:5" x14ac:dyDescent="0.2">
      <c r="A78" s="57" t="s">
        <v>335</v>
      </c>
      <c r="B78" s="43" t="s">
        <v>335</v>
      </c>
      <c r="C78" s="57" t="s">
        <v>136</v>
      </c>
      <c r="D78" s="136">
        <v>809.4</v>
      </c>
      <c r="E78" s="136">
        <v>1323</v>
      </c>
    </row>
    <row r="79" spans="1:5" x14ac:dyDescent="0.2">
      <c r="A79" s="57" t="s">
        <v>336</v>
      </c>
      <c r="B79" s="43" t="s">
        <v>336</v>
      </c>
      <c r="C79" s="57" t="s">
        <v>337</v>
      </c>
      <c r="D79" s="136">
        <v>848.7</v>
      </c>
      <c r="E79" s="136">
        <v>101</v>
      </c>
    </row>
    <row r="80" spans="1:5" x14ac:dyDescent="0.2">
      <c r="A80" s="57" t="s">
        <v>338</v>
      </c>
      <c r="B80" s="43" t="s">
        <v>338</v>
      </c>
      <c r="C80" s="57" t="s">
        <v>339</v>
      </c>
      <c r="D80" s="136">
        <v>781.3</v>
      </c>
      <c r="E80" s="136">
        <v>75</v>
      </c>
    </row>
    <row r="81" spans="1:5" x14ac:dyDescent="0.2">
      <c r="A81" s="57" t="s">
        <v>340</v>
      </c>
      <c r="B81" s="43" t="s">
        <v>340</v>
      </c>
      <c r="C81" s="57" t="s">
        <v>341</v>
      </c>
      <c r="D81" s="136">
        <v>747.6</v>
      </c>
      <c r="E81" s="136">
        <v>162</v>
      </c>
    </row>
    <row r="82" spans="1:5" x14ac:dyDescent="0.2">
      <c r="A82" s="57" t="s">
        <v>342</v>
      </c>
      <c r="B82" s="43" t="s">
        <v>342</v>
      </c>
      <c r="C82" s="57" t="s">
        <v>343</v>
      </c>
      <c r="D82" s="136">
        <v>578.4</v>
      </c>
      <c r="E82" s="136">
        <v>120</v>
      </c>
    </row>
    <row r="83" spans="1:5" x14ac:dyDescent="0.2">
      <c r="A83" s="57" t="s">
        <v>344</v>
      </c>
      <c r="B83" s="43" t="s">
        <v>344</v>
      </c>
      <c r="C83" s="57" t="s">
        <v>345</v>
      </c>
      <c r="D83" s="136">
        <v>1041.5999999999999</v>
      </c>
      <c r="E83" s="136">
        <v>546</v>
      </c>
    </row>
    <row r="84" spans="1:5" x14ac:dyDescent="0.2">
      <c r="A84" s="57" t="s">
        <v>346</v>
      </c>
      <c r="B84" s="43" t="s">
        <v>346</v>
      </c>
      <c r="C84" s="57" t="s">
        <v>347</v>
      </c>
      <c r="D84" s="136">
        <v>1227.4000000000001</v>
      </c>
      <c r="E84" s="136">
        <v>466</v>
      </c>
    </row>
    <row r="85" spans="1:5" x14ac:dyDescent="0.2">
      <c r="A85" s="57" t="s">
        <v>348</v>
      </c>
      <c r="B85" s="43" t="s">
        <v>348</v>
      </c>
      <c r="C85" s="57" t="s">
        <v>349</v>
      </c>
      <c r="D85" s="136">
        <v>557.1</v>
      </c>
      <c r="E85" s="136">
        <v>80</v>
      </c>
    </row>
    <row r="86" spans="1:5" x14ac:dyDescent="0.2">
      <c r="A86" s="57" t="s">
        <v>350</v>
      </c>
      <c r="B86" s="43" t="s">
        <v>350</v>
      </c>
      <c r="C86" s="57" t="s">
        <v>351</v>
      </c>
      <c r="D86" s="136">
        <v>618.20000000000005</v>
      </c>
      <c r="E86" s="136">
        <v>187</v>
      </c>
    </row>
    <row r="87" spans="1:5" x14ac:dyDescent="0.2">
      <c r="A87" s="57" t="s">
        <v>352</v>
      </c>
      <c r="B87" s="43" t="s">
        <v>352</v>
      </c>
      <c r="C87" s="57" t="s">
        <v>353</v>
      </c>
      <c r="D87" s="136">
        <v>2051.6999999999998</v>
      </c>
      <c r="E87" s="136">
        <v>119</v>
      </c>
    </row>
    <row r="88" spans="1:5" x14ac:dyDescent="0.2">
      <c r="A88" s="57" t="s">
        <v>354</v>
      </c>
      <c r="B88" s="43" t="s">
        <v>354</v>
      </c>
      <c r="C88" s="57" t="s">
        <v>355</v>
      </c>
      <c r="D88" s="136">
        <v>268.89999999999998</v>
      </c>
      <c r="E88" s="136">
        <v>68</v>
      </c>
    </row>
    <row r="89" spans="1:5" x14ac:dyDescent="0.2">
      <c r="A89" s="57" t="s">
        <v>356</v>
      </c>
      <c r="B89" s="43" t="s">
        <v>356</v>
      </c>
      <c r="C89" s="57" t="s">
        <v>357</v>
      </c>
      <c r="D89" s="136">
        <v>793.9</v>
      </c>
      <c r="E89" s="136">
        <v>132</v>
      </c>
    </row>
    <row r="90" spans="1:5" x14ac:dyDescent="0.2">
      <c r="A90" s="57" t="s">
        <v>358</v>
      </c>
      <c r="B90" s="43" t="s">
        <v>358</v>
      </c>
      <c r="C90" s="57" t="s">
        <v>137</v>
      </c>
      <c r="D90" s="136">
        <v>870.4</v>
      </c>
      <c r="E90" s="136">
        <v>1770</v>
      </c>
    </row>
    <row r="91" spans="1:5" x14ac:dyDescent="0.2">
      <c r="A91" s="57" t="s">
        <v>359</v>
      </c>
      <c r="B91" s="43" t="s">
        <v>359</v>
      </c>
      <c r="C91" s="57" t="s">
        <v>360</v>
      </c>
      <c r="D91" s="136">
        <v>1233.8</v>
      </c>
      <c r="E91" s="136">
        <v>689</v>
      </c>
    </row>
    <row r="92" spans="1:5" x14ac:dyDescent="0.2">
      <c r="A92" s="57" t="s">
        <v>361</v>
      </c>
      <c r="B92" s="43" t="s">
        <v>361</v>
      </c>
      <c r="C92" s="57" t="s">
        <v>362</v>
      </c>
      <c r="D92" s="136">
        <v>917.2</v>
      </c>
      <c r="E92" s="136">
        <v>135</v>
      </c>
    </row>
    <row r="93" spans="1:5" x14ac:dyDescent="0.2">
      <c r="A93" s="57" t="s">
        <v>363</v>
      </c>
      <c r="B93" s="43" t="s">
        <v>363</v>
      </c>
      <c r="C93" s="57" t="s">
        <v>364</v>
      </c>
      <c r="D93" s="136">
        <v>793.4</v>
      </c>
      <c r="E93" s="136">
        <v>96</v>
      </c>
    </row>
    <row r="94" spans="1:5" x14ac:dyDescent="0.2">
      <c r="A94" s="57" t="s">
        <v>365</v>
      </c>
      <c r="B94" s="43" t="s">
        <v>798</v>
      </c>
      <c r="C94" s="57" t="s">
        <v>777</v>
      </c>
      <c r="D94" s="136">
        <v>781.6</v>
      </c>
      <c r="E94" s="136">
        <v>206</v>
      </c>
    </row>
    <row r="95" spans="1:5" x14ac:dyDescent="0.2">
      <c r="A95" s="57" t="s">
        <v>366</v>
      </c>
      <c r="B95" s="43" t="s">
        <v>799</v>
      </c>
      <c r="C95" s="57" t="s">
        <v>778</v>
      </c>
      <c r="D95" s="136">
        <v>2421.1</v>
      </c>
      <c r="E95" s="136">
        <v>140</v>
      </c>
    </row>
    <row r="96" spans="1:5" x14ac:dyDescent="0.2">
      <c r="A96" s="57" t="s">
        <v>368</v>
      </c>
      <c r="B96" s="43" t="s">
        <v>800</v>
      </c>
      <c r="C96" s="57" t="s">
        <v>779</v>
      </c>
      <c r="D96" s="136">
        <v>323.5</v>
      </c>
      <c r="E96" s="136">
        <v>66</v>
      </c>
    </row>
    <row r="97" spans="1:5" x14ac:dyDescent="0.2">
      <c r="A97" s="57" t="s">
        <v>370</v>
      </c>
      <c r="B97" s="43" t="s">
        <v>366</v>
      </c>
      <c r="C97" s="57" t="s">
        <v>367</v>
      </c>
      <c r="D97" s="136">
        <v>672.2</v>
      </c>
      <c r="E97" s="136">
        <v>212</v>
      </c>
    </row>
    <row r="98" spans="1:5" x14ac:dyDescent="0.2">
      <c r="A98" s="57" t="s">
        <v>372</v>
      </c>
      <c r="B98" s="43" t="s">
        <v>368</v>
      </c>
      <c r="C98" s="57" t="s">
        <v>369</v>
      </c>
      <c r="D98" s="136">
        <v>733.3</v>
      </c>
      <c r="E98" s="136">
        <v>79</v>
      </c>
    </row>
    <row r="99" spans="1:5" x14ac:dyDescent="0.2">
      <c r="A99" s="57" t="s">
        <v>374</v>
      </c>
      <c r="B99" s="43" t="s">
        <v>370</v>
      </c>
      <c r="C99" s="57" t="s">
        <v>371</v>
      </c>
      <c r="D99" s="136">
        <v>685.2</v>
      </c>
      <c r="E99" s="136">
        <v>75</v>
      </c>
    </row>
    <row r="100" spans="1:5" x14ac:dyDescent="0.2">
      <c r="A100" s="57" t="s">
        <v>376</v>
      </c>
      <c r="B100" s="43" t="s">
        <v>372</v>
      </c>
      <c r="C100" s="57" t="s">
        <v>373</v>
      </c>
      <c r="D100" s="136">
        <v>636.4</v>
      </c>
      <c r="E100" s="136">
        <v>64</v>
      </c>
    </row>
    <row r="101" spans="1:5" x14ac:dyDescent="0.2">
      <c r="A101" s="57" t="s">
        <v>378</v>
      </c>
      <c r="B101" s="43" t="s">
        <v>374</v>
      </c>
      <c r="C101" s="57" t="s">
        <v>375</v>
      </c>
      <c r="D101" s="136">
        <v>675.7</v>
      </c>
      <c r="E101" s="136">
        <v>100</v>
      </c>
    </row>
    <row r="102" spans="1:5" x14ac:dyDescent="0.2">
      <c r="A102" s="57" t="s">
        <v>379</v>
      </c>
      <c r="B102" s="43" t="s">
        <v>376</v>
      </c>
      <c r="C102" s="57" t="s">
        <v>377</v>
      </c>
      <c r="D102" s="136">
        <v>716.1</v>
      </c>
      <c r="E102" s="136">
        <v>114</v>
      </c>
    </row>
    <row r="103" spans="1:5" x14ac:dyDescent="0.2">
      <c r="A103" s="57" t="s">
        <v>381</v>
      </c>
      <c r="B103" s="43" t="s">
        <v>378</v>
      </c>
      <c r="C103" s="57" t="s">
        <v>138</v>
      </c>
      <c r="D103" s="136">
        <v>912.2</v>
      </c>
      <c r="E103" s="136">
        <v>2926</v>
      </c>
    </row>
    <row r="104" spans="1:5" x14ac:dyDescent="0.2">
      <c r="A104" s="57" t="s">
        <v>383</v>
      </c>
      <c r="B104" s="43" t="s">
        <v>379</v>
      </c>
      <c r="C104" s="57" t="s">
        <v>380</v>
      </c>
      <c r="D104" s="136">
        <v>1103</v>
      </c>
      <c r="E104" s="136">
        <v>1090</v>
      </c>
    </row>
    <row r="105" spans="1:5" x14ac:dyDescent="0.2">
      <c r="A105" s="57" t="s">
        <v>385</v>
      </c>
      <c r="B105" s="43" t="s">
        <v>381</v>
      </c>
      <c r="C105" s="57" t="s">
        <v>382</v>
      </c>
      <c r="D105" s="136">
        <v>781.8</v>
      </c>
      <c r="E105" s="136">
        <v>219</v>
      </c>
    </row>
    <row r="106" spans="1:5" x14ac:dyDescent="0.2">
      <c r="A106" s="57" t="s">
        <v>387</v>
      </c>
      <c r="B106" s="43" t="s">
        <v>383</v>
      </c>
      <c r="C106" s="57" t="s">
        <v>384</v>
      </c>
      <c r="D106" s="136">
        <v>1662.2</v>
      </c>
      <c r="E106" s="136">
        <v>127</v>
      </c>
    </row>
    <row r="107" spans="1:5" x14ac:dyDescent="0.2">
      <c r="A107" s="57" t="s">
        <v>389</v>
      </c>
      <c r="B107" s="43" t="s">
        <v>385</v>
      </c>
      <c r="C107" s="57" t="s">
        <v>386</v>
      </c>
      <c r="D107" s="136">
        <v>457.7</v>
      </c>
      <c r="E107" s="136">
        <v>92</v>
      </c>
    </row>
    <row r="108" spans="1:5" x14ac:dyDescent="0.2">
      <c r="A108" s="57" t="s">
        <v>391</v>
      </c>
      <c r="B108" s="43" t="s">
        <v>387</v>
      </c>
      <c r="C108" s="57" t="s">
        <v>388</v>
      </c>
      <c r="D108" s="136">
        <v>883.5</v>
      </c>
      <c r="E108" s="136">
        <v>190</v>
      </c>
    </row>
    <row r="109" spans="1:5" x14ac:dyDescent="0.2">
      <c r="A109" s="57" t="s">
        <v>393</v>
      </c>
      <c r="B109" s="43" t="s">
        <v>389</v>
      </c>
      <c r="C109" s="57" t="s">
        <v>390</v>
      </c>
      <c r="D109" s="136">
        <v>842.1</v>
      </c>
      <c r="E109" s="136">
        <v>209</v>
      </c>
    </row>
    <row r="110" spans="1:5" x14ac:dyDescent="0.2">
      <c r="A110" s="57" t="s">
        <v>395</v>
      </c>
      <c r="B110" s="43" t="s">
        <v>391</v>
      </c>
      <c r="C110" s="57" t="s">
        <v>392</v>
      </c>
      <c r="D110" s="136">
        <v>682.2</v>
      </c>
      <c r="E110" s="136">
        <v>181</v>
      </c>
    </row>
    <row r="111" spans="1:5" x14ac:dyDescent="0.2">
      <c r="A111" s="57" t="s">
        <v>397</v>
      </c>
      <c r="B111" s="43" t="s">
        <v>393</v>
      </c>
      <c r="C111" s="57" t="s">
        <v>394</v>
      </c>
      <c r="D111" s="136">
        <v>960.8</v>
      </c>
      <c r="E111" s="136">
        <v>199</v>
      </c>
    </row>
    <row r="112" spans="1:5" x14ac:dyDescent="0.2">
      <c r="A112" s="57" t="s">
        <v>399</v>
      </c>
      <c r="B112" s="43" t="s">
        <v>395</v>
      </c>
      <c r="C112" s="57" t="s">
        <v>396</v>
      </c>
      <c r="D112" s="136">
        <v>730.6</v>
      </c>
      <c r="E112" s="136">
        <v>163</v>
      </c>
    </row>
    <row r="113" spans="1:5" x14ac:dyDescent="0.2">
      <c r="A113" s="57" t="s">
        <v>401</v>
      </c>
      <c r="B113" s="43" t="s">
        <v>397</v>
      </c>
      <c r="C113" s="57" t="s">
        <v>398</v>
      </c>
      <c r="D113" s="136">
        <v>863.2</v>
      </c>
      <c r="E113" s="136">
        <v>257</v>
      </c>
    </row>
    <row r="114" spans="1:5" x14ac:dyDescent="0.2">
      <c r="A114" s="57" t="s">
        <v>403</v>
      </c>
      <c r="B114" s="43" t="s">
        <v>399</v>
      </c>
      <c r="C114" s="57" t="s">
        <v>400</v>
      </c>
      <c r="D114" s="136">
        <v>1500</v>
      </c>
      <c r="E114" s="136">
        <v>98</v>
      </c>
    </row>
    <row r="115" spans="1:5" x14ac:dyDescent="0.2">
      <c r="A115" s="57" t="s">
        <v>405</v>
      </c>
      <c r="B115" s="43" t="s">
        <v>401</v>
      </c>
      <c r="C115" s="57" t="s">
        <v>402</v>
      </c>
      <c r="D115" s="136">
        <v>686.1</v>
      </c>
      <c r="E115" s="136">
        <v>159</v>
      </c>
    </row>
    <row r="116" spans="1:5" x14ac:dyDescent="0.2">
      <c r="A116" s="57" t="s">
        <v>407</v>
      </c>
      <c r="B116" s="43" t="s">
        <v>403</v>
      </c>
      <c r="C116" s="57" t="s">
        <v>404</v>
      </c>
      <c r="D116" s="136">
        <v>937.2</v>
      </c>
      <c r="E116" s="136">
        <v>226</v>
      </c>
    </row>
    <row r="117" spans="1:5" x14ac:dyDescent="0.2">
      <c r="A117" s="57" t="s">
        <v>408</v>
      </c>
      <c r="B117" s="43" t="s">
        <v>405</v>
      </c>
      <c r="C117" s="57" t="s">
        <v>406</v>
      </c>
      <c r="D117" s="136">
        <v>804.3</v>
      </c>
      <c r="E117" s="136">
        <v>192</v>
      </c>
    </row>
    <row r="118" spans="1:5" x14ac:dyDescent="0.2">
      <c r="A118" s="57" t="s">
        <v>410</v>
      </c>
      <c r="B118" s="43" t="s">
        <v>407</v>
      </c>
      <c r="C118" s="57" t="s">
        <v>139</v>
      </c>
      <c r="D118" s="136">
        <v>905.4</v>
      </c>
      <c r="E118" s="136">
        <v>3047</v>
      </c>
    </row>
    <row r="119" spans="1:5" x14ac:dyDescent="0.2">
      <c r="A119" s="57" t="s">
        <v>412</v>
      </c>
      <c r="B119" s="43" t="s">
        <v>408</v>
      </c>
      <c r="C119" s="57" t="s">
        <v>409</v>
      </c>
      <c r="D119" s="136">
        <v>1353.9</v>
      </c>
      <c r="E119" s="136">
        <v>959</v>
      </c>
    </row>
    <row r="120" spans="1:5" x14ac:dyDescent="0.2">
      <c r="A120" s="57" t="s">
        <v>414</v>
      </c>
      <c r="B120" s="43" t="s">
        <v>410</v>
      </c>
      <c r="C120" s="57" t="s">
        <v>411</v>
      </c>
      <c r="D120" s="136">
        <v>878.8</v>
      </c>
      <c r="E120" s="136">
        <v>146</v>
      </c>
    </row>
    <row r="121" spans="1:5" x14ac:dyDescent="0.2">
      <c r="A121" s="57" t="s">
        <v>416</v>
      </c>
      <c r="B121" s="43" t="s">
        <v>412</v>
      </c>
      <c r="C121" s="57" t="s">
        <v>413</v>
      </c>
      <c r="D121" s="136">
        <v>796.7</v>
      </c>
      <c r="E121" s="136">
        <v>196</v>
      </c>
    </row>
    <row r="122" spans="1:5" x14ac:dyDescent="0.2">
      <c r="A122" s="57" t="s">
        <v>418</v>
      </c>
      <c r="B122" s="43" t="s">
        <v>414</v>
      </c>
      <c r="C122" s="57" t="s">
        <v>415</v>
      </c>
      <c r="D122" s="136">
        <v>780.2</v>
      </c>
      <c r="E122" s="136">
        <v>72</v>
      </c>
    </row>
    <row r="123" spans="1:5" x14ac:dyDescent="0.2">
      <c r="A123" s="57" t="s">
        <v>420</v>
      </c>
      <c r="B123" s="43" t="s">
        <v>416</v>
      </c>
      <c r="C123" s="57" t="s">
        <v>417</v>
      </c>
      <c r="D123" s="136">
        <v>713.8</v>
      </c>
      <c r="E123" s="136">
        <v>203</v>
      </c>
    </row>
    <row r="124" spans="1:5" x14ac:dyDescent="0.2">
      <c r="A124" s="57" t="s">
        <v>422</v>
      </c>
      <c r="B124" s="43" t="s">
        <v>418</v>
      </c>
      <c r="C124" s="57" t="s">
        <v>419</v>
      </c>
      <c r="D124" s="136">
        <v>2279.4</v>
      </c>
      <c r="E124" s="136">
        <v>163</v>
      </c>
    </row>
    <row r="125" spans="1:5" x14ac:dyDescent="0.2">
      <c r="A125" s="57" t="s">
        <v>424</v>
      </c>
      <c r="B125" s="43" t="s">
        <v>420</v>
      </c>
      <c r="C125" s="57" t="s">
        <v>421</v>
      </c>
      <c r="D125" s="136">
        <v>184.1</v>
      </c>
      <c r="E125" s="136">
        <v>40</v>
      </c>
    </row>
    <row r="126" spans="1:5" x14ac:dyDescent="0.2">
      <c r="A126" s="57" t="s">
        <v>426</v>
      </c>
      <c r="B126" s="43" t="s">
        <v>422</v>
      </c>
      <c r="C126" s="57" t="s">
        <v>423</v>
      </c>
      <c r="D126" s="136">
        <v>972</v>
      </c>
      <c r="E126" s="136">
        <v>214</v>
      </c>
    </row>
    <row r="127" spans="1:5" x14ac:dyDescent="0.2">
      <c r="A127" s="57" t="s">
        <v>428</v>
      </c>
      <c r="B127" s="43" t="s">
        <v>424</v>
      </c>
      <c r="C127" s="57" t="s">
        <v>425</v>
      </c>
      <c r="D127" s="136">
        <v>1696.1</v>
      </c>
      <c r="E127" s="136">
        <v>179</v>
      </c>
    </row>
    <row r="128" spans="1:5" x14ac:dyDescent="0.2">
      <c r="A128" s="57" t="s">
        <v>430</v>
      </c>
      <c r="B128" s="43" t="s">
        <v>426</v>
      </c>
      <c r="C128" s="57" t="s">
        <v>427</v>
      </c>
      <c r="D128" s="136">
        <v>312.5</v>
      </c>
      <c r="E128" s="136">
        <v>35</v>
      </c>
    </row>
    <row r="129" spans="1:5" x14ac:dyDescent="0.2">
      <c r="A129" s="57" t="s">
        <v>432</v>
      </c>
      <c r="B129" s="43" t="s">
        <v>428</v>
      </c>
      <c r="C129" s="57" t="s">
        <v>429</v>
      </c>
      <c r="D129" s="136">
        <v>732.7</v>
      </c>
      <c r="E129" s="136">
        <v>373</v>
      </c>
    </row>
    <row r="130" spans="1:5" x14ac:dyDescent="0.2">
      <c r="A130" s="57" t="s">
        <v>434</v>
      </c>
      <c r="B130" s="43" t="s">
        <v>430</v>
      </c>
      <c r="C130" s="57" t="s">
        <v>431</v>
      </c>
      <c r="D130" s="136">
        <v>845.7</v>
      </c>
      <c r="E130" s="136">
        <v>138</v>
      </c>
    </row>
    <row r="131" spans="1:5" x14ac:dyDescent="0.2">
      <c r="A131" s="57" t="s">
        <v>436</v>
      </c>
      <c r="B131" s="43" t="s">
        <v>432</v>
      </c>
      <c r="C131" s="57" t="s">
        <v>433</v>
      </c>
      <c r="D131" s="136">
        <v>798.3</v>
      </c>
      <c r="E131" s="136">
        <v>196</v>
      </c>
    </row>
    <row r="132" spans="1:5" x14ac:dyDescent="0.2">
      <c r="A132" s="57" t="s">
        <v>438</v>
      </c>
      <c r="B132" s="43" t="s">
        <v>434</v>
      </c>
      <c r="C132" s="57" t="s">
        <v>435</v>
      </c>
      <c r="D132" s="136">
        <v>865.7</v>
      </c>
      <c r="E132" s="136">
        <v>198</v>
      </c>
    </row>
    <row r="133" spans="1:5" x14ac:dyDescent="0.2">
      <c r="A133" s="57" t="s">
        <v>440</v>
      </c>
      <c r="B133" s="43" t="s">
        <v>436</v>
      </c>
      <c r="C133" s="57" t="s">
        <v>437</v>
      </c>
      <c r="D133" s="136">
        <v>1234.4000000000001</v>
      </c>
      <c r="E133" s="136">
        <v>82</v>
      </c>
    </row>
    <row r="134" spans="1:5" x14ac:dyDescent="0.2">
      <c r="A134" s="57" t="s">
        <v>442</v>
      </c>
      <c r="B134" s="43" t="s">
        <v>438</v>
      </c>
      <c r="C134" s="57" t="s">
        <v>439</v>
      </c>
      <c r="D134" s="136">
        <v>710.5</v>
      </c>
      <c r="E134" s="136">
        <v>116</v>
      </c>
    </row>
    <row r="135" spans="1:5" x14ac:dyDescent="0.2">
      <c r="A135" s="57" t="s">
        <v>444</v>
      </c>
      <c r="B135" s="43" t="s">
        <v>440</v>
      </c>
      <c r="C135" s="57" t="s">
        <v>441</v>
      </c>
      <c r="D135" s="136">
        <v>778.5</v>
      </c>
      <c r="E135" s="136">
        <v>118</v>
      </c>
    </row>
    <row r="136" spans="1:5" x14ac:dyDescent="0.2">
      <c r="A136" s="57" t="s">
        <v>446</v>
      </c>
      <c r="B136" s="43" t="s">
        <v>442</v>
      </c>
      <c r="C136" s="57" t="s">
        <v>443</v>
      </c>
      <c r="D136" s="136">
        <v>644.4</v>
      </c>
      <c r="E136" s="136">
        <v>147</v>
      </c>
    </row>
    <row r="137" spans="1:5" x14ac:dyDescent="0.2">
      <c r="A137" s="57" t="s">
        <v>447</v>
      </c>
      <c r="B137" s="43" t="s">
        <v>444</v>
      </c>
      <c r="C137" s="57" t="s">
        <v>445</v>
      </c>
      <c r="D137" s="136">
        <v>732.8</v>
      </c>
      <c r="E137" s="136">
        <v>87</v>
      </c>
    </row>
    <row r="138" spans="1:5" x14ac:dyDescent="0.2">
      <c r="A138" s="57" t="s">
        <v>449</v>
      </c>
      <c r="B138" s="43" t="s">
        <v>446</v>
      </c>
      <c r="C138" s="57" t="s">
        <v>140</v>
      </c>
      <c r="D138" s="136">
        <v>824.4</v>
      </c>
      <c r="E138" s="136">
        <v>6342</v>
      </c>
    </row>
    <row r="139" spans="1:5" x14ac:dyDescent="0.2">
      <c r="A139" s="57" t="s">
        <v>451</v>
      </c>
      <c r="B139" s="43" t="s">
        <v>447</v>
      </c>
      <c r="C139" s="57" t="s">
        <v>448</v>
      </c>
      <c r="D139" s="136">
        <v>966.2</v>
      </c>
      <c r="E139" s="136">
        <v>563</v>
      </c>
    </row>
    <row r="140" spans="1:5" x14ac:dyDescent="0.2">
      <c r="A140" s="57" t="s">
        <v>453</v>
      </c>
      <c r="B140" s="43" t="s">
        <v>449</v>
      </c>
      <c r="C140" s="57" t="s">
        <v>450</v>
      </c>
      <c r="D140" s="136">
        <v>2000</v>
      </c>
      <c r="E140" s="136">
        <v>452</v>
      </c>
    </row>
    <row r="141" spans="1:5" x14ac:dyDescent="0.2">
      <c r="A141" s="57" t="s">
        <v>455</v>
      </c>
      <c r="B141" s="43" t="s">
        <v>451</v>
      </c>
      <c r="C141" s="57" t="s">
        <v>452</v>
      </c>
      <c r="D141" s="136">
        <v>306.10000000000002</v>
      </c>
      <c r="E141" s="136">
        <v>111</v>
      </c>
    </row>
    <row r="142" spans="1:5" x14ac:dyDescent="0.2">
      <c r="A142" s="57" t="s">
        <v>457</v>
      </c>
      <c r="B142" s="43" t="s">
        <v>453</v>
      </c>
      <c r="C142" s="57" t="s">
        <v>454</v>
      </c>
      <c r="D142" s="136">
        <v>696.5</v>
      </c>
      <c r="E142" s="136">
        <v>140</v>
      </c>
    </row>
    <row r="143" spans="1:5" x14ac:dyDescent="0.2">
      <c r="A143" s="57" t="s">
        <v>459</v>
      </c>
      <c r="B143" s="43" t="s">
        <v>455</v>
      </c>
      <c r="C143" s="57" t="s">
        <v>456</v>
      </c>
      <c r="D143" s="136">
        <v>982.2</v>
      </c>
      <c r="E143" s="136">
        <v>395</v>
      </c>
    </row>
    <row r="144" spans="1:5" x14ac:dyDescent="0.2">
      <c r="A144" s="57" t="s">
        <v>461</v>
      </c>
      <c r="B144" s="43" t="s">
        <v>457</v>
      </c>
      <c r="C144" s="57" t="s">
        <v>458</v>
      </c>
      <c r="D144" s="136">
        <v>1791.4</v>
      </c>
      <c r="E144" s="136">
        <v>256</v>
      </c>
    </row>
    <row r="145" spans="1:5" x14ac:dyDescent="0.2">
      <c r="A145" s="57" t="s">
        <v>463</v>
      </c>
      <c r="B145" s="43" t="s">
        <v>459</v>
      </c>
      <c r="C145" s="57" t="s">
        <v>460</v>
      </c>
      <c r="D145" s="136">
        <v>541.20000000000005</v>
      </c>
      <c r="E145" s="136">
        <v>139</v>
      </c>
    </row>
    <row r="146" spans="1:5" x14ac:dyDescent="0.2">
      <c r="A146" s="57" t="s">
        <v>465</v>
      </c>
      <c r="B146" s="43" t="s">
        <v>461</v>
      </c>
      <c r="C146" s="57" t="s">
        <v>462</v>
      </c>
      <c r="D146" s="136">
        <v>980.8</v>
      </c>
      <c r="E146" s="136">
        <v>424</v>
      </c>
    </row>
    <row r="147" spans="1:5" x14ac:dyDescent="0.2">
      <c r="A147" s="57" t="s">
        <v>467</v>
      </c>
      <c r="B147" s="43" t="s">
        <v>463</v>
      </c>
      <c r="C147" s="57" t="s">
        <v>464</v>
      </c>
      <c r="D147" s="136">
        <v>921.7</v>
      </c>
      <c r="E147" s="136">
        <v>805</v>
      </c>
    </row>
    <row r="148" spans="1:5" x14ac:dyDescent="0.2">
      <c r="A148" s="57" t="s">
        <v>469</v>
      </c>
      <c r="B148" s="43" t="s">
        <v>465</v>
      </c>
      <c r="C148" s="57" t="s">
        <v>466</v>
      </c>
      <c r="D148" s="136">
        <v>895.4</v>
      </c>
      <c r="E148" s="136">
        <v>344</v>
      </c>
    </row>
    <row r="149" spans="1:5" x14ac:dyDescent="0.2">
      <c r="A149" s="57" t="s">
        <v>471</v>
      </c>
      <c r="B149" s="43" t="s">
        <v>467</v>
      </c>
      <c r="C149" s="57" t="s">
        <v>468</v>
      </c>
      <c r="D149" s="136">
        <v>702.3</v>
      </c>
      <c r="E149" s="136">
        <v>497</v>
      </c>
    </row>
    <row r="150" spans="1:5" x14ac:dyDescent="0.2">
      <c r="A150" s="57" t="s">
        <v>473</v>
      </c>
      <c r="B150" s="43" t="s">
        <v>469</v>
      </c>
      <c r="C150" s="57" t="s">
        <v>470</v>
      </c>
      <c r="D150" s="136">
        <v>804.6</v>
      </c>
      <c r="E150" s="136">
        <v>568</v>
      </c>
    </row>
    <row r="151" spans="1:5" x14ac:dyDescent="0.2">
      <c r="A151" s="57" t="s">
        <v>475</v>
      </c>
      <c r="B151" s="43" t="s">
        <v>471</v>
      </c>
      <c r="C151" s="57" t="s">
        <v>472</v>
      </c>
      <c r="D151" s="136">
        <v>862.1</v>
      </c>
      <c r="E151" s="136">
        <v>131</v>
      </c>
    </row>
    <row r="152" spans="1:5" x14ac:dyDescent="0.2">
      <c r="A152" s="57" t="s">
        <v>477</v>
      </c>
      <c r="B152" s="43" t="s">
        <v>473</v>
      </c>
      <c r="C152" s="57" t="s">
        <v>474</v>
      </c>
      <c r="D152" s="136">
        <v>960.3</v>
      </c>
      <c r="E152" s="136">
        <v>523</v>
      </c>
    </row>
    <row r="153" spans="1:5" x14ac:dyDescent="0.2">
      <c r="A153" s="57" t="s">
        <v>479</v>
      </c>
      <c r="B153" s="43" t="s">
        <v>475</v>
      </c>
      <c r="C153" s="57" t="s">
        <v>476</v>
      </c>
      <c r="D153" s="136">
        <v>680.8</v>
      </c>
      <c r="E153" s="136">
        <v>704</v>
      </c>
    </row>
    <row r="154" spans="1:5" x14ac:dyDescent="0.2">
      <c r="A154" s="57" t="s">
        <v>481</v>
      </c>
      <c r="B154" s="43" t="s">
        <v>477</v>
      </c>
      <c r="C154" s="57" t="s">
        <v>478</v>
      </c>
      <c r="D154" s="136">
        <v>656.3</v>
      </c>
      <c r="E154" s="136">
        <v>231</v>
      </c>
    </row>
    <row r="155" spans="1:5" x14ac:dyDescent="0.2">
      <c r="A155" s="57" t="s">
        <v>483</v>
      </c>
      <c r="B155" s="43" t="s">
        <v>479</v>
      </c>
      <c r="C155" s="57" t="s">
        <v>480</v>
      </c>
      <c r="D155" s="136">
        <v>774.8</v>
      </c>
      <c r="E155" s="136">
        <v>210</v>
      </c>
    </row>
    <row r="156" spans="1:5" x14ac:dyDescent="0.2">
      <c r="A156" s="57" t="s">
        <v>485</v>
      </c>
      <c r="B156" s="43" t="s">
        <v>481</v>
      </c>
      <c r="C156" s="57" t="s">
        <v>482</v>
      </c>
      <c r="D156" s="136">
        <v>803.8</v>
      </c>
      <c r="E156" s="136">
        <v>648</v>
      </c>
    </row>
    <row r="157" spans="1:5" x14ac:dyDescent="0.2">
      <c r="A157" s="57" t="s">
        <v>487</v>
      </c>
      <c r="B157" s="43" t="s">
        <v>483</v>
      </c>
      <c r="C157" s="57" t="s">
        <v>484</v>
      </c>
      <c r="D157" s="136">
        <v>645.70000000000005</v>
      </c>
      <c r="E157" s="136">
        <v>85</v>
      </c>
    </row>
    <row r="158" spans="1:5" x14ac:dyDescent="0.2">
      <c r="A158" s="57" t="s">
        <v>488</v>
      </c>
      <c r="B158" s="43" t="s">
        <v>485</v>
      </c>
      <c r="C158" s="57" t="s">
        <v>486</v>
      </c>
      <c r="D158" s="136">
        <v>701.9</v>
      </c>
      <c r="E158" s="136">
        <v>74</v>
      </c>
    </row>
    <row r="159" spans="1:5" x14ac:dyDescent="0.2">
      <c r="A159" s="57" t="s">
        <v>490</v>
      </c>
      <c r="B159" s="43" t="s">
        <v>487</v>
      </c>
      <c r="C159" s="57" t="s">
        <v>141</v>
      </c>
      <c r="D159" s="136">
        <v>944.1</v>
      </c>
      <c r="E159" s="136">
        <v>2584</v>
      </c>
    </row>
    <row r="160" spans="1:5" x14ac:dyDescent="0.2">
      <c r="A160" s="57" t="s">
        <v>492</v>
      </c>
      <c r="B160" s="43" t="s">
        <v>488</v>
      </c>
      <c r="C160" s="57" t="s">
        <v>489</v>
      </c>
      <c r="D160" s="136">
        <v>944</v>
      </c>
      <c r="E160" s="136">
        <v>362</v>
      </c>
    </row>
    <row r="161" spans="1:5" x14ac:dyDescent="0.2">
      <c r="A161" s="57" t="s">
        <v>494</v>
      </c>
      <c r="B161" s="43" t="s">
        <v>490</v>
      </c>
      <c r="C161" s="57" t="s">
        <v>491</v>
      </c>
      <c r="D161" s="136">
        <v>731.4</v>
      </c>
      <c r="E161" s="136">
        <v>237</v>
      </c>
    </row>
    <row r="162" spans="1:5" x14ac:dyDescent="0.2">
      <c r="A162" s="57" t="s">
        <v>496</v>
      </c>
      <c r="B162" s="43" t="s">
        <v>492</v>
      </c>
      <c r="C162" s="57" t="s">
        <v>493</v>
      </c>
      <c r="D162" s="136">
        <v>1006.6</v>
      </c>
      <c r="E162" s="136">
        <v>1108</v>
      </c>
    </row>
    <row r="163" spans="1:5" x14ac:dyDescent="0.2">
      <c r="A163" s="57" t="s">
        <v>498</v>
      </c>
      <c r="B163" s="43" t="s">
        <v>494</v>
      </c>
      <c r="C163" s="57" t="s">
        <v>495</v>
      </c>
      <c r="D163" s="136">
        <v>1198.0999999999999</v>
      </c>
      <c r="E163" s="136">
        <v>1043</v>
      </c>
    </row>
    <row r="164" spans="1:5" x14ac:dyDescent="0.2">
      <c r="A164" s="57" t="s">
        <v>500</v>
      </c>
      <c r="B164" s="43" t="s">
        <v>496</v>
      </c>
      <c r="C164" s="57" t="s">
        <v>497</v>
      </c>
      <c r="D164" s="136">
        <v>266.10000000000002</v>
      </c>
      <c r="E164" s="136">
        <v>65</v>
      </c>
    </row>
    <row r="165" spans="1:5" x14ac:dyDescent="0.2">
      <c r="A165" s="57" t="s">
        <v>502</v>
      </c>
      <c r="B165" s="43" t="s">
        <v>498</v>
      </c>
      <c r="C165" s="57" t="s">
        <v>499</v>
      </c>
      <c r="D165" s="136">
        <v>871.4</v>
      </c>
      <c r="E165" s="136">
        <v>274</v>
      </c>
    </row>
    <row r="166" spans="1:5" x14ac:dyDescent="0.2">
      <c r="A166" s="57" t="s">
        <v>504</v>
      </c>
      <c r="B166" s="43" t="s">
        <v>500</v>
      </c>
      <c r="C166" s="57" t="s">
        <v>501</v>
      </c>
      <c r="D166" s="136">
        <v>1151.0999999999999</v>
      </c>
      <c r="E166" s="136">
        <v>327</v>
      </c>
    </row>
    <row r="167" spans="1:5" x14ac:dyDescent="0.2">
      <c r="A167" s="57" t="s">
        <v>505</v>
      </c>
      <c r="B167" s="43" t="s">
        <v>502</v>
      </c>
      <c r="C167" s="57" t="s">
        <v>503</v>
      </c>
      <c r="D167" s="136">
        <v>831.2</v>
      </c>
      <c r="E167" s="136">
        <v>276</v>
      </c>
    </row>
    <row r="168" spans="1:5" x14ac:dyDescent="0.2">
      <c r="A168" s="57" t="s">
        <v>507</v>
      </c>
      <c r="B168" s="43" t="s">
        <v>504</v>
      </c>
      <c r="C168" s="57" t="s">
        <v>142</v>
      </c>
      <c r="D168" s="136">
        <v>944.8</v>
      </c>
      <c r="E168" s="136">
        <v>4731</v>
      </c>
    </row>
    <row r="169" spans="1:5" x14ac:dyDescent="0.2">
      <c r="A169" s="57" t="s">
        <v>509</v>
      </c>
      <c r="B169" s="43" t="s">
        <v>505</v>
      </c>
      <c r="C169" s="57" t="s">
        <v>506</v>
      </c>
      <c r="D169" s="136">
        <v>1334.6</v>
      </c>
      <c r="E169" s="136">
        <v>1513</v>
      </c>
    </row>
    <row r="170" spans="1:5" x14ac:dyDescent="0.2">
      <c r="A170" s="57" t="s">
        <v>511</v>
      </c>
      <c r="B170" s="43" t="s">
        <v>507</v>
      </c>
      <c r="C170" s="57" t="s">
        <v>508</v>
      </c>
      <c r="D170" s="136">
        <v>1318.2</v>
      </c>
      <c r="E170" s="136">
        <v>122</v>
      </c>
    </row>
    <row r="171" spans="1:5" x14ac:dyDescent="0.2">
      <c r="A171" s="57" t="s">
        <v>513</v>
      </c>
      <c r="B171" s="43" t="s">
        <v>509</v>
      </c>
      <c r="C171" s="57" t="s">
        <v>510</v>
      </c>
      <c r="D171" s="136">
        <v>852</v>
      </c>
      <c r="E171" s="136">
        <v>192</v>
      </c>
    </row>
    <row r="172" spans="1:5" x14ac:dyDescent="0.2">
      <c r="A172" s="57" t="s">
        <v>515</v>
      </c>
      <c r="B172" s="43" t="s">
        <v>511</v>
      </c>
      <c r="C172" s="57" t="s">
        <v>512</v>
      </c>
      <c r="D172" s="136">
        <v>939.6</v>
      </c>
      <c r="E172" s="136">
        <v>490</v>
      </c>
    </row>
    <row r="173" spans="1:5" x14ac:dyDescent="0.2">
      <c r="A173" s="57" t="s">
        <v>517</v>
      </c>
      <c r="B173" s="43" t="s">
        <v>513</v>
      </c>
      <c r="C173" s="57" t="s">
        <v>514</v>
      </c>
      <c r="D173" s="136">
        <v>760.6</v>
      </c>
      <c r="E173" s="136">
        <v>836</v>
      </c>
    </row>
    <row r="174" spans="1:5" x14ac:dyDescent="0.2">
      <c r="A174" s="57" t="s">
        <v>519</v>
      </c>
      <c r="B174" s="43" t="s">
        <v>515</v>
      </c>
      <c r="C174" s="57" t="s">
        <v>516</v>
      </c>
      <c r="D174" s="136">
        <v>920.2</v>
      </c>
      <c r="E174" s="136">
        <v>156</v>
      </c>
    </row>
    <row r="175" spans="1:5" x14ac:dyDescent="0.2">
      <c r="A175" s="57" t="s">
        <v>521</v>
      </c>
      <c r="B175" s="43" t="s">
        <v>517</v>
      </c>
      <c r="C175" s="57" t="s">
        <v>518</v>
      </c>
      <c r="D175" s="136">
        <v>846.6</v>
      </c>
      <c r="E175" s="136">
        <v>421</v>
      </c>
    </row>
    <row r="176" spans="1:5" x14ac:dyDescent="0.2">
      <c r="A176" s="57" t="s">
        <v>523</v>
      </c>
      <c r="B176" s="43" t="s">
        <v>519</v>
      </c>
      <c r="C176" s="57" t="s">
        <v>520</v>
      </c>
      <c r="D176" s="136">
        <v>791.2</v>
      </c>
      <c r="E176" s="136">
        <v>279</v>
      </c>
    </row>
    <row r="177" spans="1:13" x14ac:dyDescent="0.2">
      <c r="A177" s="57" t="s">
        <v>525</v>
      </c>
      <c r="B177" s="43" t="s">
        <v>521</v>
      </c>
      <c r="C177" s="57" t="s">
        <v>522</v>
      </c>
      <c r="D177" s="136">
        <v>820.9</v>
      </c>
      <c r="E177" s="136">
        <v>333</v>
      </c>
    </row>
    <row r="178" spans="1:13" x14ac:dyDescent="0.2">
      <c r="A178" s="57" t="s">
        <v>527</v>
      </c>
      <c r="B178" s="43" t="s">
        <v>523</v>
      </c>
      <c r="C178" s="57" t="s">
        <v>524</v>
      </c>
      <c r="D178" s="136">
        <v>745</v>
      </c>
      <c r="E178" s="136">
        <v>225</v>
      </c>
    </row>
    <row r="179" spans="1:13" x14ac:dyDescent="0.2">
      <c r="A179" s="57" t="s">
        <v>528</v>
      </c>
      <c r="B179" s="43" t="s">
        <v>525</v>
      </c>
      <c r="C179" s="57" t="s">
        <v>526</v>
      </c>
      <c r="D179" s="136">
        <v>818.2</v>
      </c>
      <c r="E179" s="136">
        <v>164</v>
      </c>
    </row>
    <row r="180" spans="1:13" x14ac:dyDescent="0.2">
      <c r="A180" s="57" t="s">
        <v>530</v>
      </c>
      <c r="B180" s="43" t="s">
        <v>527</v>
      </c>
      <c r="C180" s="57" t="s">
        <v>143</v>
      </c>
      <c r="D180" s="136">
        <v>864</v>
      </c>
      <c r="E180" s="136">
        <v>1861</v>
      </c>
    </row>
    <row r="181" spans="1:13" x14ac:dyDescent="0.2">
      <c r="A181" s="57" t="s">
        <v>532</v>
      </c>
      <c r="B181" s="43" t="s">
        <v>528</v>
      </c>
      <c r="C181" s="57" t="s">
        <v>529</v>
      </c>
      <c r="D181" s="136">
        <v>651.9</v>
      </c>
      <c r="E181" s="136">
        <v>182</v>
      </c>
    </row>
    <row r="182" spans="1:13" x14ac:dyDescent="0.2">
      <c r="A182" s="57" t="s">
        <v>534</v>
      </c>
      <c r="B182" s="43" t="s">
        <v>530</v>
      </c>
      <c r="C182" s="57" t="s">
        <v>531</v>
      </c>
      <c r="D182" s="136">
        <v>806.9</v>
      </c>
      <c r="E182" s="136">
        <v>164</v>
      </c>
    </row>
    <row r="183" spans="1:13" x14ac:dyDescent="0.2">
      <c r="A183" s="57" t="s">
        <v>536</v>
      </c>
      <c r="B183" s="43" t="s">
        <v>532</v>
      </c>
      <c r="C183" s="57" t="s">
        <v>533</v>
      </c>
      <c r="D183" s="136">
        <v>4347.8</v>
      </c>
      <c r="E183" s="136">
        <v>100</v>
      </c>
    </row>
    <row r="184" spans="1:13" x14ac:dyDescent="0.2">
      <c r="A184" s="57" t="s">
        <v>538</v>
      </c>
      <c r="B184" s="43" t="s">
        <v>534</v>
      </c>
      <c r="C184" s="57" t="s">
        <v>535</v>
      </c>
      <c r="D184" s="136">
        <v>352</v>
      </c>
      <c r="E184" s="136">
        <v>64</v>
      </c>
    </row>
    <row r="185" spans="1:13" x14ac:dyDescent="0.2">
      <c r="A185" s="57" t="s">
        <v>540</v>
      </c>
      <c r="B185" s="43" t="s">
        <v>536</v>
      </c>
      <c r="C185" s="57" t="s">
        <v>537</v>
      </c>
      <c r="D185" s="136">
        <v>793.4</v>
      </c>
      <c r="E185" s="136">
        <v>171</v>
      </c>
      <c r="M185" s="137"/>
    </row>
    <row r="186" spans="1:13" x14ac:dyDescent="0.2">
      <c r="A186" s="57" t="s">
        <v>542</v>
      </c>
      <c r="B186" s="43" t="s">
        <v>538</v>
      </c>
      <c r="C186" s="57" t="s">
        <v>539</v>
      </c>
      <c r="D186" s="136">
        <v>608.20000000000005</v>
      </c>
      <c r="E186" s="136">
        <v>105</v>
      </c>
    </row>
    <row r="187" spans="1:13" x14ac:dyDescent="0.2">
      <c r="A187" s="57" t="s">
        <v>544</v>
      </c>
      <c r="B187" s="43" t="s">
        <v>540</v>
      </c>
      <c r="C187" s="57" t="s">
        <v>541</v>
      </c>
      <c r="D187" s="136">
        <v>1004.9</v>
      </c>
      <c r="E187" s="136">
        <v>639</v>
      </c>
    </row>
    <row r="188" spans="1:13" x14ac:dyDescent="0.2">
      <c r="A188" s="57" t="s">
        <v>546</v>
      </c>
      <c r="B188" s="43" t="s">
        <v>542</v>
      </c>
      <c r="C188" s="57" t="s">
        <v>543</v>
      </c>
      <c r="D188" s="136">
        <v>1505.5</v>
      </c>
      <c r="E188" s="136">
        <v>430</v>
      </c>
    </row>
    <row r="189" spans="1:13" x14ac:dyDescent="0.2">
      <c r="A189" s="57" t="s">
        <v>548</v>
      </c>
      <c r="B189" s="43" t="s">
        <v>544</v>
      </c>
      <c r="C189" s="57" t="s">
        <v>545</v>
      </c>
      <c r="D189" s="136">
        <v>592.79999999999995</v>
      </c>
      <c r="E189" s="136">
        <v>209</v>
      </c>
    </row>
    <row r="190" spans="1:13" x14ac:dyDescent="0.2">
      <c r="A190" s="57" t="s">
        <v>550</v>
      </c>
      <c r="B190" s="43" t="s">
        <v>546</v>
      </c>
      <c r="C190" s="57" t="s">
        <v>547</v>
      </c>
      <c r="D190" s="136">
        <v>936.8</v>
      </c>
      <c r="E190" s="136">
        <v>454</v>
      </c>
    </row>
    <row r="191" spans="1:13" x14ac:dyDescent="0.2">
      <c r="A191" s="57" t="s">
        <v>552</v>
      </c>
      <c r="B191" s="43" t="s">
        <v>548</v>
      </c>
      <c r="C191" s="57" t="s">
        <v>549</v>
      </c>
      <c r="D191" s="136">
        <v>1046.2</v>
      </c>
      <c r="E191" s="136">
        <v>275</v>
      </c>
    </row>
    <row r="192" spans="1:13" x14ac:dyDescent="0.2">
      <c r="A192" s="57" t="s">
        <v>554</v>
      </c>
      <c r="B192" s="43" t="s">
        <v>550</v>
      </c>
      <c r="C192" s="57" t="s">
        <v>551</v>
      </c>
      <c r="D192" s="136">
        <v>804.7</v>
      </c>
      <c r="E192" s="136">
        <v>179</v>
      </c>
    </row>
    <row r="193" spans="1:5" x14ac:dyDescent="0.2">
      <c r="A193" s="57" t="s">
        <v>555</v>
      </c>
      <c r="B193" s="43" t="s">
        <v>552</v>
      </c>
      <c r="C193" s="57" t="s">
        <v>553</v>
      </c>
      <c r="D193" s="136">
        <v>910.3</v>
      </c>
      <c r="E193" s="136">
        <v>146</v>
      </c>
    </row>
    <row r="194" spans="1:5" x14ac:dyDescent="0.2">
      <c r="A194" s="57" t="s">
        <v>557</v>
      </c>
      <c r="B194" s="43" t="s">
        <v>554</v>
      </c>
      <c r="C194" s="57" t="s">
        <v>144</v>
      </c>
      <c r="D194" s="136">
        <v>894.4</v>
      </c>
      <c r="E194" s="136">
        <v>1157</v>
      </c>
    </row>
    <row r="195" spans="1:5" x14ac:dyDescent="0.2">
      <c r="A195" s="57" t="s">
        <v>559</v>
      </c>
      <c r="B195" s="43" t="s">
        <v>555</v>
      </c>
      <c r="C195" s="57" t="s">
        <v>556</v>
      </c>
      <c r="D195" s="136">
        <v>793.8</v>
      </c>
      <c r="E195" s="136">
        <v>129</v>
      </c>
    </row>
    <row r="196" spans="1:5" x14ac:dyDescent="0.2">
      <c r="A196" s="57" t="s">
        <v>561</v>
      </c>
      <c r="B196" s="43" t="s">
        <v>557</v>
      </c>
      <c r="C196" s="57" t="s">
        <v>558</v>
      </c>
      <c r="D196" s="136">
        <v>961.8</v>
      </c>
      <c r="E196" s="136">
        <v>130</v>
      </c>
    </row>
    <row r="197" spans="1:5" x14ac:dyDescent="0.2">
      <c r="A197" s="57" t="s">
        <v>563</v>
      </c>
      <c r="B197" s="43" t="s">
        <v>559</v>
      </c>
      <c r="C197" s="57" t="s">
        <v>560</v>
      </c>
      <c r="D197" s="136">
        <v>672.3</v>
      </c>
      <c r="E197" s="136">
        <v>85</v>
      </c>
    </row>
    <row r="198" spans="1:5" x14ac:dyDescent="0.2">
      <c r="A198" s="57" t="s">
        <v>565</v>
      </c>
      <c r="B198" s="43" t="s">
        <v>561</v>
      </c>
      <c r="C198" s="57" t="s">
        <v>562</v>
      </c>
      <c r="D198" s="136">
        <v>1064.5999999999999</v>
      </c>
      <c r="E198" s="136">
        <v>572</v>
      </c>
    </row>
    <row r="199" spans="1:5" x14ac:dyDescent="0.2">
      <c r="A199" s="57" t="s">
        <v>567</v>
      </c>
      <c r="B199" s="43" t="s">
        <v>563</v>
      </c>
      <c r="C199" s="57" t="s">
        <v>564</v>
      </c>
      <c r="D199" s="136">
        <v>1317</v>
      </c>
      <c r="E199" s="136">
        <v>522</v>
      </c>
    </row>
    <row r="200" spans="1:5" x14ac:dyDescent="0.2">
      <c r="A200" s="57" t="s">
        <v>569</v>
      </c>
      <c r="B200" s="43" t="s">
        <v>565</v>
      </c>
      <c r="C200" s="57" t="s">
        <v>566</v>
      </c>
      <c r="D200" s="136">
        <v>355.1</v>
      </c>
      <c r="E200" s="136">
        <v>50</v>
      </c>
    </row>
    <row r="201" spans="1:5" x14ac:dyDescent="0.2">
      <c r="A201" s="57" t="s">
        <v>571</v>
      </c>
      <c r="B201" s="43" t="s">
        <v>567</v>
      </c>
      <c r="C201" s="57" t="s">
        <v>568</v>
      </c>
      <c r="D201" s="136">
        <v>762.7</v>
      </c>
      <c r="E201" s="136">
        <v>45</v>
      </c>
    </row>
    <row r="202" spans="1:5" x14ac:dyDescent="0.2">
      <c r="A202" s="57" t="s">
        <v>573</v>
      </c>
      <c r="B202" s="43" t="s">
        <v>569</v>
      </c>
      <c r="C202" s="57" t="s">
        <v>570</v>
      </c>
      <c r="D202" s="136">
        <v>789.2</v>
      </c>
      <c r="E202" s="136">
        <v>153</v>
      </c>
    </row>
    <row r="203" spans="1:5" x14ac:dyDescent="0.2">
      <c r="A203" s="57" t="s">
        <v>574</v>
      </c>
      <c r="B203" s="43" t="s">
        <v>571</v>
      </c>
      <c r="C203" s="57" t="s">
        <v>572</v>
      </c>
      <c r="D203" s="136">
        <v>537.5</v>
      </c>
      <c r="E203" s="136">
        <v>43</v>
      </c>
    </row>
    <row r="204" spans="1:5" x14ac:dyDescent="0.2">
      <c r="A204" s="57" t="s">
        <v>576</v>
      </c>
      <c r="B204" s="43" t="s">
        <v>573</v>
      </c>
      <c r="C204" s="57" t="s">
        <v>145</v>
      </c>
      <c r="D204" s="136">
        <v>967.1</v>
      </c>
      <c r="E204" s="136">
        <v>3797</v>
      </c>
    </row>
    <row r="205" spans="1:5" x14ac:dyDescent="0.2">
      <c r="A205" s="57" t="s">
        <v>578</v>
      </c>
      <c r="B205" s="43" t="s">
        <v>574</v>
      </c>
      <c r="C205" s="57" t="s">
        <v>575</v>
      </c>
      <c r="D205" s="136">
        <v>1260.7</v>
      </c>
      <c r="E205" s="136">
        <v>1863</v>
      </c>
    </row>
    <row r="206" spans="1:5" x14ac:dyDescent="0.2">
      <c r="A206" s="57" t="s">
        <v>580</v>
      </c>
      <c r="B206" s="43" t="s">
        <v>576</v>
      </c>
      <c r="C206" s="57" t="s">
        <v>577</v>
      </c>
      <c r="D206" s="136">
        <v>843.8</v>
      </c>
      <c r="E206" s="136">
        <v>109</v>
      </c>
    </row>
    <row r="207" spans="1:5" x14ac:dyDescent="0.2">
      <c r="A207" s="57" t="s">
        <v>582</v>
      </c>
      <c r="B207" s="43" t="s">
        <v>578</v>
      </c>
      <c r="C207" s="57" t="s">
        <v>579</v>
      </c>
      <c r="D207" s="136">
        <v>600</v>
      </c>
      <c r="E207" s="136">
        <v>99</v>
      </c>
    </row>
    <row r="208" spans="1:5" x14ac:dyDescent="0.2">
      <c r="A208" s="57" t="s">
        <v>584</v>
      </c>
      <c r="B208" s="43" t="s">
        <v>580</v>
      </c>
      <c r="C208" s="57" t="s">
        <v>581</v>
      </c>
      <c r="D208" s="136">
        <v>721.4</v>
      </c>
      <c r="E208" s="136">
        <v>146</v>
      </c>
    </row>
    <row r="209" spans="1:5" x14ac:dyDescent="0.2">
      <c r="A209" s="57" t="s">
        <v>586</v>
      </c>
      <c r="B209" s="43" t="s">
        <v>582</v>
      </c>
      <c r="C209" s="57" t="s">
        <v>583</v>
      </c>
      <c r="D209" s="136">
        <v>1224.7</v>
      </c>
      <c r="E209" s="136">
        <v>110</v>
      </c>
    </row>
    <row r="210" spans="1:5" x14ac:dyDescent="0.2">
      <c r="A210" s="57" t="s">
        <v>588</v>
      </c>
      <c r="B210" s="43" t="s">
        <v>584</v>
      </c>
      <c r="C210" s="57" t="s">
        <v>585</v>
      </c>
      <c r="D210" s="136">
        <v>321.39999999999998</v>
      </c>
      <c r="E210" s="136">
        <v>36</v>
      </c>
    </row>
    <row r="211" spans="1:5" x14ac:dyDescent="0.2">
      <c r="A211" s="57" t="s">
        <v>590</v>
      </c>
      <c r="B211" s="43" t="s">
        <v>586</v>
      </c>
      <c r="C211" s="57" t="s">
        <v>587</v>
      </c>
      <c r="D211" s="136">
        <v>774</v>
      </c>
      <c r="E211" s="136">
        <v>229</v>
      </c>
    </row>
    <row r="212" spans="1:5" x14ac:dyDescent="0.2">
      <c r="A212" s="57" t="s">
        <v>592</v>
      </c>
      <c r="B212" s="43" t="s">
        <v>588</v>
      </c>
      <c r="C212" s="57" t="s">
        <v>589</v>
      </c>
      <c r="D212" s="136">
        <v>811.3</v>
      </c>
      <c r="E212" s="136">
        <v>248</v>
      </c>
    </row>
    <row r="213" spans="1:5" x14ac:dyDescent="0.2">
      <c r="A213" s="57" t="s">
        <v>594</v>
      </c>
      <c r="B213" s="43" t="s">
        <v>590</v>
      </c>
      <c r="C213" s="57" t="s">
        <v>591</v>
      </c>
      <c r="D213" s="136">
        <v>806.5</v>
      </c>
      <c r="E213" s="136">
        <v>101</v>
      </c>
    </row>
    <row r="214" spans="1:5" x14ac:dyDescent="0.2">
      <c r="A214" s="57" t="s">
        <v>596</v>
      </c>
      <c r="B214" s="43" t="s">
        <v>592</v>
      </c>
      <c r="C214" s="57" t="s">
        <v>593</v>
      </c>
      <c r="D214" s="136">
        <v>977.4</v>
      </c>
      <c r="E214" s="136">
        <v>312</v>
      </c>
    </row>
    <row r="215" spans="1:5" x14ac:dyDescent="0.2">
      <c r="A215" s="57" t="s">
        <v>598</v>
      </c>
      <c r="B215" s="43" t="s">
        <v>594</v>
      </c>
      <c r="C215" s="57" t="s">
        <v>595</v>
      </c>
      <c r="D215" s="136">
        <v>1631.6</v>
      </c>
      <c r="E215" s="136">
        <v>189</v>
      </c>
    </row>
    <row r="216" spans="1:5" x14ac:dyDescent="0.2">
      <c r="A216" s="57" t="s">
        <v>600</v>
      </c>
      <c r="B216" s="43" t="s">
        <v>596</v>
      </c>
      <c r="C216" s="57" t="s">
        <v>597</v>
      </c>
      <c r="D216" s="136">
        <v>596.9</v>
      </c>
      <c r="E216" s="136">
        <v>123</v>
      </c>
    </row>
    <row r="217" spans="1:5" x14ac:dyDescent="0.2">
      <c r="A217" s="57" t="s">
        <v>602</v>
      </c>
      <c r="B217" s="43" t="s">
        <v>598</v>
      </c>
      <c r="C217" s="57" t="s">
        <v>599</v>
      </c>
      <c r="D217" s="136">
        <v>737.7</v>
      </c>
      <c r="E217" s="136">
        <v>355</v>
      </c>
    </row>
    <row r="218" spans="1:5" x14ac:dyDescent="0.2">
      <c r="A218" s="57" t="s">
        <v>604</v>
      </c>
      <c r="B218" s="43" t="s">
        <v>600</v>
      </c>
      <c r="C218" s="57" t="s">
        <v>601</v>
      </c>
      <c r="D218" s="136">
        <v>732.1</v>
      </c>
      <c r="E218" s="136">
        <v>126</v>
      </c>
    </row>
    <row r="219" spans="1:5" x14ac:dyDescent="0.2">
      <c r="A219" s="57" t="s">
        <v>605</v>
      </c>
      <c r="B219" s="43" t="s">
        <v>602</v>
      </c>
      <c r="C219" s="57" t="s">
        <v>603</v>
      </c>
      <c r="D219" s="136">
        <v>871.2</v>
      </c>
      <c r="E219" s="136">
        <v>209</v>
      </c>
    </row>
    <row r="220" spans="1:5" x14ac:dyDescent="0.2">
      <c r="A220" s="57" t="s">
        <v>607</v>
      </c>
      <c r="B220" s="43" t="s">
        <v>604</v>
      </c>
      <c r="C220" s="57" t="s">
        <v>146</v>
      </c>
      <c r="D220" s="136">
        <v>914.1</v>
      </c>
      <c r="E220" s="136">
        <v>2140</v>
      </c>
    </row>
    <row r="221" spans="1:5" x14ac:dyDescent="0.2">
      <c r="A221" s="57" t="s">
        <v>609</v>
      </c>
      <c r="B221" s="43" t="s">
        <v>605</v>
      </c>
      <c r="C221" s="57" t="s">
        <v>606</v>
      </c>
      <c r="D221" s="136">
        <v>1446</v>
      </c>
      <c r="E221" s="136">
        <v>755</v>
      </c>
    </row>
    <row r="222" spans="1:5" x14ac:dyDescent="0.2">
      <c r="A222" s="57" t="s">
        <v>611</v>
      </c>
      <c r="B222" s="43" t="s">
        <v>607</v>
      </c>
      <c r="C222" s="57" t="s">
        <v>608</v>
      </c>
      <c r="D222" s="136">
        <v>810.7</v>
      </c>
      <c r="E222" s="136">
        <v>233</v>
      </c>
    </row>
    <row r="223" spans="1:5" x14ac:dyDescent="0.2">
      <c r="A223" s="57" t="s">
        <v>613</v>
      </c>
      <c r="B223" s="43" t="s">
        <v>609</v>
      </c>
      <c r="C223" s="57" t="s">
        <v>610</v>
      </c>
      <c r="D223" s="136">
        <v>712.5</v>
      </c>
      <c r="E223" s="136">
        <v>115</v>
      </c>
    </row>
    <row r="224" spans="1:5" x14ac:dyDescent="0.2">
      <c r="A224" s="57" t="s">
        <v>615</v>
      </c>
      <c r="B224" s="43" t="s">
        <v>611</v>
      </c>
      <c r="C224" s="57" t="s">
        <v>612</v>
      </c>
      <c r="D224" s="136">
        <v>797</v>
      </c>
      <c r="E224" s="136">
        <v>269</v>
      </c>
    </row>
    <row r="225" spans="1:5" x14ac:dyDescent="0.2">
      <c r="A225" s="57" t="s">
        <v>617</v>
      </c>
      <c r="B225" s="43" t="s">
        <v>613</v>
      </c>
      <c r="C225" s="57" t="s">
        <v>614</v>
      </c>
      <c r="D225" s="136">
        <v>975.8</v>
      </c>
      <c r="E225" s="136">
        <v>121</v>
      </c>
    </row>
    <row r="226" spans="1:5" x14ac:dyDescent="0.2">
      <c r="A226" s="57" t="s">
        <v>619</v>
      </c>
      <c r="B226" s="43" t="s">
        <v>615</v>
      </c>
      <c r="C226" s="57" t="s">
        <v>616</v>
      </c>
      <c r="D226" s="136">
        <v>635.6</v>
      </c>
      <c r="E226" s="136">
        <v>224</v>
      </c>
    </row>
    <row r="227" spans="1:5" x14ac:dyDescent="0.2">
      <c r="A227" s="57" t="s">
        <v>621</v>
      </c>
      <c r="B227" s="43" t="s">
        <v>617</v>
      </c>
      <c r="C227" s="57" t="s">
        <v>618</v>
      </c>
      <c r="D227" s="136">
        <v>845.6</v>
      </c>
      <c r="E227" s="136">
        <v>230</v>
      </c>
    </row>
    <row r="228" spans="1:5" x14ac:dyDescent="0.2">
      <c r="A228" s="57" t="s">
        <v>622</v>
      </c>
      <c r="B228" s="43" t="s">
        <v>619</v>
      </c>
      <c r="C228" s="57" t="s">
        <v>620</v>
      </c>
      <c r="D228" s="136">
        <v>712.2</v>
      </c>
      <c r="E228" s="136">
        <v>193</v>
      </c>
    </row>
    <row r="229" spans="1:5" x14ac:dyDescent="0.2">
      <c r="A229" s="57" t="s">
        <v>624</v>
      </c>
      <c r="B229" s="43" t="s">
        <v>621</v>
      </c>
      <c r="C229" s="57" t="s">
        <v>147</v>
      </c>
      <c r="D229" s="136">
        <v>928.7</v>
      </c>
      <c r="E229" s="136">
        <v>2090</v>
      </c>
    </row>
    <row r="230" spans="1:5" x14ac:dyDescent="0.2">
      <c r="A230" s="57" t="s">
        <v>626</v>
      </c>
      <c r="B230" s="43" t="s">
        <v>622</v>
      </c>
      <c r="C230" s="57" t="s">
        <v>623</v>
      </c>
      <c r="D230" s="136">
        <v>983.6</v>
      </c>
      <c r="E230" s="136">
        <v>549</v>
      </c>
    </row>
    <row r="231" spans="1:5" x14ac:dyDescent="0.2">
      <c r="A231" s="57" t="s">
        <v>628</v>
      </c>
      <c r="B231" s="43" t="s">
        <v>624</v>
      </c>
      <c r="C231" s="57" t="s">
        <v>625</v>
      </c>
      <c r="D231" s="136">
        <v>881.5</v>
      </c>
      <c r="E231" s="136">
        <v>325</v>
      </c>
    </row>
    <row r="232" spans="1:5" x14ac:dyDescent="0.2">
      <c r="A232" s="57" t="s">
        <v>630</v>
      </c>
      <c r="B232" s="43" t="s">
        <v>626</v>
      </c>
      <c r="C232" s="57" t="s">
        <v>627</v>
      </c>
      <c r="D232" s="136">
        <v>867</v>
      </c>
      <c r="E232" s="136">
        <v>166</v>
      </c>
    </row>
    <row r="233" spans="1:5" x14ac:dyDescent="0.2">
      <c r="A233" s="57" t="s">
        <v>632</v>
      </c>
      <c r="B233" s="43" t="s">
        <v>628</v>
      </c>
      <c r="C233" s="57" t="s">
        <v>629</v>
      </c>
      <c r="D233" s="136">
        <v>962.6</v>
      </c>
      <c r="E233" s="136">
        <v>792</v>
      </c>
    </row>
    <row r="234" spans="1:5" x14ac:dyDescent="0.2">
      <c r="A234" s="57" t="s">
        <v>634</v>
      </c>
      <c r="B234" s="43" t="s">
        <v>630</v>
      </c>
      <c r="C234" s="57" t="s">
        <v>631</v>
      </c>
      <c r="D234" s="136">
        <v>1422.2</v>
      </c>
      <c r="E234" s="136">
        <v>457</v>
      </c>
    </row>
    <row r="235" spans="1:5" x14ac:dyDescent="0.2">
      <c r="A235" s="57" t="s">
        <v>636</v>
      </c>
      <c r="B235" s="43" t="s">
        <v>632</v>
      </c>
      <c r="C235" s="57" t="s">
        <v>633</v>
      </c>
      <c r="D235" s="136">
        <v>665.3</v>
      </c>
      <c r="E235" s="136">
        <v>335</v>
      </c>
    </row>
    <row r="236" spans="1:5" x14ac:dyDescent="0.2">
      <c r="A236" s="57" t="s">
        <v>638</v>
      </c>
      <c r="B236" s="43" t="s">
        <v>634</v>
      </c>
      <c r="C236" s="57" t="s">
        <v>635</v>
      </c>
      <c r="D236" s="136">
        <v>931.6</v>
      </c>
      <c r="E236" s="136">
        <v>181</v>
      </c>
    </row>
    <row r="237" spans="1:5" x14ac:dyDescent="0.2">
      <c r="A237" s="57" t="s">
        <v>639</v>
      </c>
      <c r="B237" s="43" t="s">
        <v>636</v>
      </c>
      <c r="C237" s="57" t="s">
        <v>637</v>
      </c>
      <c r="D237" s="136">
        <v>666.7</v>
      </c>
      <c r="E237" s="136">
        <v>77</v>
      </c>
    </row>
    <row r="238" spans="1:5" x14ac:dyDescent="0.2">
      <c r="A238" s="57" t="s">
        <v>641</v>
      </c>
      <c r="B238" s="43" t="s">
        <v>638</v>
      </c>
      <c r="C238" s="57" t="s">
        <v>148</v>
      </c>
      <c r="D238" s="136">
        <v>939.7</v>
      </c>
      <c r="E238" s="136">
        <v>2561</v>
      </c>
    </row>
    <row r="239" spans="1:5" x14ac:dyDescent="0.2">
      <c r="A239" s="57" t="s">
        <v>643</v>
      </c>
      <c r="B239" s="43" t="s">
        <v>639</v>
      </c>
      <c r="C239" s="57" t="s">
        <v>640</v>
      </c>
      <c r="D239" s="136">
        <v>1173.8</v>
      </c>
      <c r="E239" s="136">
        <v>1573</v>
      </c>
    </row>
    <row r="240" spans="1:5" x14ac:dyDescent="0.2">
      <c r="A240" s="57" t="s">
        <v>645</v>
      </c>
      <c r="B240" s="43" t="s">
        <v>641</v>
      </c>
      <c r="C240" s="57" t="s">
        <v>642</v>
      </c>
      <c r="D240" s="136">
        <v>558.4</v>
      </c>
      <c r="E240" s="136">
        <v>263</v>
      </c>
    </row>
    <row r="241" spans="1:5" x14ac:dyDescent="0.2">
      <c r="A241" s="57" t="s">
        <v>647</v>
      </c>
      <c r="B241" s="43" t="s">
        <v>643</v>
      </c>
      <c r="C241" s="57" t="s">
        <v>644</v>
      </c>
      <c r="D241" s="136">
        <v>806.1</v>
      </c>
      <c r="E241" s="136">
        <v>374</v>
      </c>
    </row>
    <row r="242" spans="1:5" x14ac:dyDescent="0.2">
      <c r="A242" s="57" t="s">
        <v>649</v>
      </c>
      <c r="B242" s="43" t="s">
        <v>645</v>
      </c>
      <c r="C242" s="57" t="s">
        <v>646</v>
      </c>
      <c r="D242" s="136">
        <v>2864.2</v>
      </c>
      <c r="E242" s="136">
        <v>235</v>
      </c>
    </row>
    <row r="243" spans="1:5" x14ac:dyDescent="0.2">
      <c r="A243" s="57" t="s">
        <v>651</v>
      </c>
      <c r="B243" s="43" t="s">
        <v>647</v>
      </c>
      <c r="C243" s="57" t="s">
        <v>648</v>
      </c>
      <c r="D243" s="136">
        <v>365.1</v>
      </c>
      <c r="E243" s="136">
        <v>139</v>
      </c>
    </row>
    <row r="244" spans="1:5" x14ac:dyDescent="0.2">
      <c r="A244" s="57" t="s">
        <v>653</v>
      </c>
      <c r="B244" s="43" t="s">
        <v>649</v>
      </c>
      <c r="C244" s="57" t="s">
        <v>650</v>
      </c>
      <c r="D244" s="136">
        <v>830.4</v>
      </c>
      <c r="E244" s="136">
        <v>93</v>
      </c>
    </row>
    <row r="245" spans="1:5" x14ac:dyDescent="0.2">
      <c r="A245" s="57" t="s">
        <v>654</v>
      </c>
      <c r="B245" s="43" t="s">
        <v>651</v>
      </c>
      <c r="C245" s="57" t="s">
        <v>652</v>
      </c>
      <c r="D245" s="136">
        <v>769</v>
      </c>
      <c r="E245" s="136">
        <v>258</v>
      </c>
    </row>
    <row r="246" spans="1:5" x14ac:dyDescent="0.2">
      <c r="A246" s="57" t="s">
        <v>656</v>
      </c>
      <c r="B246" s="43" t="s">
        <v>653</v>
      </c>
      <c r="C246" s="57" t="s">
        <v>149</v>
      </c>
      <c r="D246" s="136">
        <v>873.8</v>
      </c>
      <c r="E246" s="136">
        <v>2350</v>
      </c>
    </row>
    <row r="247" spans="1:5" x14ac:dyDescent="0.2">
      <c r="A247" s="57" t="s">
        <v>658</v>
      </c>
      <c r="B247" s="43" t="s">
        <v>654</v>
      </c>
      <c r="C247" s="57" t="s">
        <v>655</v>
      </c>
      <c r="D247" s="136">
        <v>1450.3</v>
      </c>
      <c r="E247" s="136">
        <v>865</v>
      </c>
    </row>
    <row r="248" spans="1:5" x14ac:dyDescent="0.2">
      <c r="A248" s="57" t="s">
        <v>660</v>
      </c>
      <c r="B248" s="43" t="s">
        <v>656</v>
      </c>
      <c r="C248" s="57" t="s">
        <v>657</v>
      </c>
      <c r="D248" s="136">
        <v>689.7</v>
      </c>
      <c r="E248" s="136">
        <v>80</v>
      </c>
    </row>
    <row r="249" spans="1:5" x14ac:dyDescent="0.2">
      <c r="A249" s="57" t="s">
        <v>662</v>
      </c>
      <c r="B249" s="43" t="s">
        <v>658</v>
      </c>
      <c r="C249" s="57" t="s">
        <v>659</v>
      </c>
      <c r="D249" s="136">
        <v>550</v>
      </c>
      <c r="E249" s="136">
        <v>66</v>
      </c>
    </row>
    <row r="250" spans="1:5" x14ac:dyDescent="0.2">
      <c r="A250" s="57" t="s">
        <v>664</v>
      </c>
      <c r="B250" s="43" t="s">
        <v>660</v>
      </c>
      <c r="C250" s="57" t="s">
        <v>661</v>
      </c>
      <c r="D250" s="136">
        <v>849.1</v>
      </c>
      <c r="E250" s="136">
        <v>93</v>
      </c>
    </row>
    <row r="251" spans="1:5" x14ac:dyDescent="0.2">
      <c r="A251" s="57" t="s">
        <v>666</v>
      </c>
      <c r="B251" s="43" t="s">
        <v>662</v>
      </c>
      <c r="C251" s="57" t="s">
        <v>663</v>
      </c>
      <c r="D251" s="136">
        <v>830.4</v>
      </c>
      <c r="E251" s="136">
        <v>144</v>
      </c>
    </row>
    <row r="252" spans="1:5" x14ac:dyDescent="0.2">
      <c r="A252" s="57" t="s">
        <v>668</v>
      </c>
      <c r="B252" s="43" t="s">
        <v>664</v>
      </c>
      <c r="C252" s="57" t="s">
        <v>665</v>
      </c>
      <c r="D252" s="136">
        <v>1828.6</v>
      </c>
      <c r="E252" s="136">
        <v>130</v>
      </c>
    </row>
    <row r="253" spans="1:5" x14ac:dyDescent="0.2">
      <c r="A253" s="57" t="s">
        <v>670</v>
      </c>
      <c r="B253" s="43" t="s">
        <v>666</v>
      </c>
      <c r="C253" s="57" t="s">
        <v>667</v>
      </c>
      <c r="D253" s="136">
        <v>138.6</v>
      </c>
      <c r="E253" s="136">
        <v>14</v>
      </c>
    </row>
    <row r="254" spans="1:5" x14ac:dyDescent="0.2">
      <c r="A254" s="57" t="s">
        <v>672</v>
      </c>
      <c r="B254" s="43" t="s">
        <v>668</v>
      </c>
      <c r="C254" s="57" t="s">
        <v>669</v>
      </c>
      <c r="D254" s="136">
        <v>842.7</v>
      </c>
      <c r="E254" s="136">
        <v>150</v>
      </c>
    </row>
    <row r="255" spans="1:5" x14ac:dyDescent="0.2">
      <c r="A255" s="57" t="s">
        <v>674</v>
      </c>
      <c r="B255" s="43" t="s">
        <v>670</v>
      </c>
      <c r="C255" s="57" t="s">
        <v>671</v>
      </c>
      <c r="D255" s="136">
        <v>1731.3</v>
      </c>
      <c r="E255" s="136">
        <v>116</v>
      </c>
    </row>
    <row r="256" spans="1:5" x14ac:dyDescent="0.2">
      <c r="A256" s="57" t="s">
        <v>676</v>
      </c>
      <c r="B256" s="43" t="s">
        <v>672</v>
      </c>
      <c r="C256" s="57" t="s">
        <v>673</v>
      </c>
      <c r="D256" s="136">
        <v>306.3</v>
      </c>
      <c r="E256" s="136">
        <v>34</v>
      </c>
    </row>
    <row r="257" spans="1:5" x14ac:dyDescent="0.2">
      <c r="A257" s="57" t="s">
        <v>678</v>
      </c>
      <c r="B257" s="43" t="s">
        <v>674</v>
      </c>
      <c r="C257" s="57" t="s">
        <v>675</v>
      </c>
      <c r="D257" s="136">
        <v>688.3</v>
      </c>
      <c r="E257" s="136">
        <v>108</v>
      </c>
    </row>
    <row r="258" spans="1:5" x14ac:dyDescent="0.2">
      <c r="A258" s="57" t="s">
        <v>680</v>
      </c>
      <c r="B258" s="43" t="s">
        <v>676</v>
      </c>
      <c r="C258" s="57" t="s">
        <v>677</v>
      </c>
      <c r="D258" s="136">
        <v>645.20000000000005</v>
      </c>
      <c r="E258" s="136">
        <v>142</v>
      </c>
    </row>
    <row r="259" spans="1:5" x14ac:dyDescent="0.2">
      <c r="A259" s="57" t="s">
        <v>682</v>
      </c>
      <c r="B259" s="43" t="s">
        <v>678</v>
      </c>
      <c r="C259" s="57" t="s">
        <v>679</v>
      </c>
      <c r="D259" s="136">
        <v>666.7</v>
      </c>
      <c r="E259" s="136">
        <v>109</v>
      </c>
    </row>
    <row r="260" spans="1:5" x14ac:dyDescent="0.2">
      <c r="A260" s="57" t="s">
        <v>684</v>
      </c>
      <c r="B260" s="43" t="s">
        <v>680</v>
      </c>
      <c r="C260" s="57" t="s">
        <v>681</v>
      </c>
      <c r="D260" s="136">
        <v>588.79999999999995</v>
      </c>
      <c r="E260" s="136">
        <v>64</v>
      </c>
    </row>
    <row r="261" spans="1:5" x14ac:dyDescent="0.2">
      <c r="A261" s="57" t="s">
        <v>686</v>
      </c>
      <c r="B261" s="43" t="s">
        <v>682</v>
      </c>
      <c r="C261" s="57" t="s">
        <v>683</v>
      </c>
      <c r="D261" s="136">
        <v>687.5</v>
      </c>
      <c r="E261" s="136">
        <v>322</v>
      </c>
    </row>
    <row r="262" spans="1:5" x14ac:dyDescent="0.2">
      <c r="A262" s="57" t="s">
        <v>688</v>
      </c>
      <c r="B262" s="43" t="s">
        <v>684</v>
      </c>
      <c r="C262" s="57" t="s">
        <v>685</v>
      </c>
      <c r="D262" s="136">
        <v>861.8</v>
      </c>
      <c r="E262" s="136">
        <v>135</v>
      </c>
    </row>
    <row r="263" spans="1:5" x14ac:dyDescent="0.2">
      <c r="A263" s="57" t="s">
        <v>690</v>
      </c>
      <c r="B263" s="43" t="s">
        <v>686</v>
      </c>
      <c r="C263" s="57" t="s">
        <v>687</v>
      </c>
      <c r="D263" s="136">
        <v>2224.5</v>
      </c>
      <c r="E263" s="136">
        <v>112</v>
      </c>
    </row>
    <row r="264" spans="1:5" x14ac:dyDescent="0.2">
      <c r="A264" s="57" t="s">
        <v>692</v>
      </c>
      <c r="B264" s="43" t="s">
        <v>688</v>
      </c>
      <c r="C264" s="57" t="s">
        <v>689</v>
      </c>
      <c r="D264" s="136">
        <v>213.6</v>
      </c>
      <c r="E264" s="136">
        <v>23</v>
      </c>
    </row>
    <row r="265" spans="1:5" x14ac:dyDescent="0.2">
      <c r="A265" s="57" t="s">
        <v>693</v>
      </c>
      <c r="B265" s="43" t="s">
        <v>690</v>
      </c>
      <c r="C265" s="57" t="s">
        <v>691</v>
      </c>
      <c r="D265" s="136">
        <v>630.6</v>
      </c>
      <c r="E265" s="136">
        <v>72</v>
      </c>
    </row>
    <row r="266" spans="1:5" x14ac:dyDescent="0.2">
      <c r="A266" s="57" t="s">
        <v>695</v>
      </c>
      <c r="B266" s="43" t="s">
        <v>692</v>
      </c>
      <c r="C266" s="57" t="s">
        <v>150</v>
      </c>
      <c r="D266" s="136">
        <v>854.7</v>
      </c>
      <c r="E266" s="136">
        <v>1147</v>
      </c>
    </row>
    <row r="267" spans="1:5" x14ac:dyDescent="0.2">
      <c r="A267" s="57" t="s">
        <v>697</v>
      </c>
      <c r="B267" s="43" t="s">
        <v>693</v>
      </c>
      <c r="C267" s="57" t="s">
        <v>694</v>
      </c>
      <c r="D267" s="136">
        <v>1159.8</v>
      </c>
      <c r="E267" s="136">
        <v>470</v>
      </c>
    </row>
    <row r="268" spans="1:5" x14ac:dyDescent="0.2">
      <c r="A268" s="57" t="s">
        <v>699</v>
      </c>
      <c r="B268" s="43" t="s">
        <v>695</v>
      </c>
      <c r="C268" s="57" t="s">
        <v>696</v>
      </c>
      <c r="D268" s="136">
        <v>704.2</v>
      </c>
      <c r="E268" s="136">
        <v>50</v>
      </c>
    </row>
    <row r="269" spans="1:5" x14ac:dyDescent="0.2">
      <c r="A269" s="57" t="s">
        <v>701</v>
      </c>
      <c r="B269" s="43" t="s">
        <v>697</v>
      </c>
      <c r="C269" s="57" t="s">
        <v>698</v>
      </c>
      <c r="D269" s="136">
        <v>652.5</v>
      </c>
      <c r="E269" s="136">
        <v>93</v>
      </c>
    </row>
    <row r="270" spans="1:5" x14ac:dyDescent="0.2">
      <c r="A270" s="57" t="s">
        <v>703</v>
      </c>
      <c r="B270" s="43" t="s">
        <v>699</v>
      </c>
      <c r="C270" s="57" t="s">
        <v>700</v>
      </c>
      <c r="D270" s="136">
        <v>682.4</v>
      </c>
      <c r="E270" s="136">
        <v>60</v>
      </c>
    </row>
    <row r="271" spans="1:5" x14ac:dyDescent="0.2">
      <c r="A271" s="57" t="s">
        <v>705</v>
      </c>
      <c r="B271" s="43" t="s">
        <v>701</v>
      </c>
      <c r="C271" s="57" t="s">
        <v>702</v>
      </c>
      <c r="D271" s="136">
        <v>819.9</v>
      </c>
      <c r="E271" s="136">
        <v>176</v>
      </c>
    </row>
    <row r="272" spans="1:5" x14ac:dyDescent="0.2">
      <c r="A272" s="57" t="s">
        <v>707</v>
      </c>
      <c r="B272" s="43" t="s">
        <v>703</v>
      </c>
      <c r="C272" s="57" t="s">
        <v>704</v>
      </c>
      <c r="D272" s="136">
        <v>629.1</v>
      </c>
      <c r="E272" s="136">
        <v>137</v>
      </c>
    </row>
    <row r="273" spans="1:5" x14ac:dyDescent="0.2">
      <c r="A273" s="57" t="s">
        <v>709</v>
      </c>
      <c r="B273" s="43" t="s">
        <v>705</v>
      </c>
      <c r="C273" s="57" t="s">
        <v>706</v>
      </c>
      <c r="D273" s="136">
        <v>967.7</v>
      </c>
      <c r="E273" s="136">
        <v>123</v>
      </c>
    </row>
    <row r="274" spans="1:5" x14ac:dyDescent="0.2">
      <c r="A274" s="57" t="s">
        <v>710</v>
      </c>
      <c r="B274" s="43" t="s">
        <v>707</v>
      </c>
      <c r="C274" s="57" t="s">
        <v>708</v>
      </c>
      <c r="D274" s="136">
        <v>514.70000000000005</v>
      </c>
      <c r="E274" s="136">
        <v>38</v>
      </c>
    </row>
    <row r="275" spans="1:5" x14ac:dyDescent="0.2">
      <c r="A275" s="57" t="s">
        <v>711</v>
      </c>
      <c r="B275" s="43" t="s">
        <v>709</v>
      </c>
      <c r="C275" s="57" t="s">
        <v>151</v>
      </c>
      <c r="D275" s="136">
        <v>763.1</v>
      </c>
      <c r="E275" s="136">
        <v>2805</v>
      </c>
    </row>
    <row r="276" spans="1:5" x14ac:dyDescent="0.2">
      <c r="A276" s="57" t="s">
        <v>713</v>
      </c>
      <c r="B276" s="43" t="s">
        <v>710</v>
      </c>
      <c r="C276" s="57" t="s">
        <v>510</v>
      </c>
      <c r="D276" s="136">
        <v>539.9</v>
      </c>
      <c r="E276" s="136">
        <v>88</v>
      </c>
    </row>
    <row r="277" spans="1:5" x14ac:dyDescent="0.2">
      <c r="A277" s="57" t="s">
        <v>715</v>
      </c>
      <c r="B277" s="43" t="s">
        <v>711</v>
      </c>
      <c r="C277" s="57" t="s">
        <v>712</v>
      </c>
      <c r="D277" s="136">
        <v>676.5</v>
      </c>
      <c r="E277" s="136">
        <v>71</v>
      </c>
    </row>
    <row r="278" spans="1:5" x14ac:dyDescent="0.2">
      <c r="A278" s="57" t="s">
        <v>717</v>
      </c>
      <c r="B278" s="43" t="s">
        <v>713</v>
      </c>
      <c r="C278" s="57" t="s">
        <v>714</v>
      </c>
      <c r="D278" s="136">
        <v>577.5</v>
      </c>
      <c r="E278" s="136">
        <v>86</v>
      </c>
    </row>
    <row r="279" spans="1:5" x14ac:dyDescent="0.2">
      <c r="A279" s="57" t="s">
        <v>719</v>
      </c>
      <c r="B279" s="43" t="s">
        <v>715</v>
      </c>
      <c r="C279" s="57" t="s">
        <v>716</v>
      </c>
      <c r="D279" s="136">
        <v>935.1</v>
      </c>
      <c r="E279" s="136">
        <v>221</v>
      </c>
    </row>
    <row r="280" spans="1:5" x14ac:dyDescent="0.2">
      <c r="A280" s="57" t="s">
        <v>721</v>
      </c>
      <c r="B280" s="43" t="s">
        <v>717</v>
      </c>
      <c r="C280" s="57" t="s">
        <v>718</v>
      </c>
      <c r="D280" s="136">
        <v>1554.5</v>
      </c>
      <c r="E280" s="136">
        <v>160</v>
      </c>
    </row>
    <row r="281" spans="1:5" x14ac:dyDescent="0.2">
      <c r="A281" s="57" t="s">
        <v>723</v>
      </c>
      <c r="B281" s="43" t="s">
        <v>719</v>
      </c>
      <c r="C281" s="57" t="s">
        <v>720</v>
      </c>
      <c r="D281" s="136">
        <v>453.8</v>
      </c>
      <c r="E281" s="136">
        <v>61</v>
      </c>
    </row>
    <row r="282" spans="1:5" x14ac:dyDescent="0.2">
      <c r="A282" s="57" t="s">
        <v>725</v>
      </c>
      <c r="B282" s="43" t="s">
        <v>721</v>
      </c>
      <c r="C282" s="57" t="s">
        <v>722</v>
      </c>
      <c r="D282" s="136">
        <v>711.1</v>
      </c>
      <c r="E282" s="136">
        <v>163</v>
      </c>
    </row>
    <row r="283" spans="1:5" x14ac:dyDescent="0.2">
      <c r="A283" s="57" t="s">
        <v>727</v>
      </c>
      <c r="B283" s="43" t="s">
        <v>723</v>
      </c>
      <c r="C283" s="57" t="s">
        <v>724</v>
      </c>
      <c r="D283" s="136">
        <v>730.8</v>
      </c>
      <c r="E283" s="136">
        <v>118</v>
      </c>
    </row>
    <row r="284" spans="1:5" x14ac:dyDescent="0.2">
      <c r="A284" s="57" t="s">
        <v>729</v>
      </c>
      <c r="B284" s="43" t="s">
        <v>725</v>
      </c>
      <c r="C284" s="57" t="s">
        <v>726</v>
      </c>
      <c r="D284" s="136">
        <v>700</v>
      </c>
      <c r="E284" s="136">
        <v>122</v>
      </c>
    </row>
    <row r="285" spans="1:5" x14ac:dyDescent="0.2">
      <c r="A285" s="57" t="s">
        <v>731</v>
      </c>
      <c r="B285" s="43" t="s">
        <v>727</v>
      </c>
      <c r="C285" s="57" t="s">
        <v>728</v>
      </c>
      <c r="D285" s="136">
        <v>699.3</v>
      </c>
      <c r="E285" s="136">
        <v>100</v>
      </c>
    </row>
    <row r="286" spans="1:5" x14ac:dyDescent="0.2">
      <c r="A286" s="57" t="s">
        <v>733</v>
      </c>
      <c r="B286" s="43" t="s">
        <v>729</v>
      </c>
      <c r="C286" s="57" t="s">
        <v>730</v>
      </c>
      <c r="D286" s="136">
        <v>934.1</v>
      </c>
      <c r="E286" s="136">
        <v>245</v>
      </c>
    </row>
    <row r="287" spans="1:5" x14ac:dyDescent="0.2">
      <c r="A287" s="57" t="s">
        <v>735</v>
      </c>
      <c r="B287" s="43" t="s">
        <v>731</v>
      </c>
      <c r="C287" s="57" t="s">
        <v>732</v>
      </c>
      <c r="D287" s="136">
        <v>852.1</v>
      </c>
      <c r="E287" s="136">
        <v>148</v>
      </c>
    </row>
    <row r="288" spans="1:5" x14ac:dyDescent="0.2">
      <c r="A288" s="57" t="s">
        <v>737</v>
      </c>
      <c r="B288" s="43" t="s">
        <v>733</v>
      </c>
      <c r="C288" s="57" t="s">
        <v>734</v>
      </c>
      <c r="D288" s="136">
        <v>654.79999999999995</v>
      </c>
      <c r="E288" s="136">
        <v>114</v>
      </c>
    </row>
    <row r="289" spans="1:5" x14ac:dyDescent="0.2">
      <c r="A289" s="57" t="s">
        <v>739</v>
      </c>
      <c r="B289" s="43" t="s">
        <v>735</v>
      </c>
      <c r="C289" s="57" t="s">
        <v>736</v>
      </c>
      <c r="D289" s="136">
        <v>626.9</v>
      </c>
      <c r="E289" s="136">
        <v>84</v>
      </c>
    </row>
    <row r="290" spans="1:5" x14ac:dyDescent="0.2">
      <c r="A290" s="57" t="s">
        <v>741</v>
      </c>
      <c r="B290" s="43" t="s">
        <v>737</v>
      </c>
      <c r="C290" s="57" t="s">
        <v>738</v>
      </c>
      <c r="D290" s="136">
        <v>900</v>
      </c>
      <c r="E290" s="136">
        <v>328</v>
      </c>
    </row>
    <row r="291" spans="1:5" x14ac:dyDescent="0.2">
      <c r="A291" s="57" t="s">
        <v>743</v>
      </c>
      <c r="B291" s="43" t="s">
        <v>739</v>
      </c>
      <c r="C291" s="57" t="s">
        <v>740</v>
      </c>
      <c r="D291" s="136">
        <v>1246.8</v>
      </c>
      <c r="E291" s="136">
        <v>195</v>
      </c>
    </row>
    <row r="292" spans="1:5" x14ac:dyDescent="0.2">
      <c r="A292" s="57" t="s">
        <v>745</v>
      </c>
      <c r="B292" s="43" t="s">
        <v>741</v>
      </c>
      <c r="C292" s="57" t="s">
        <v>742</v>
      </c>
      <c r="D292" s="136">
        <v>640.79999999999995</v>
      </c>
      <c r="E292" s="136">
        <v>133</v>
      </c>
    </row>
    <row r="293" spans="1:5" x14ac:dyDescent="0.2">
      <c r="A293" s="57" t="s">
        <v>747</v>
      </c>
      <c r="B293" s="43" t="s">
        <v>743</v>
      </c>
      <c r="C293" s="57" t="s">
        <v>744</v>
      </c>
      <c r="D293" s="136">
        <v>711.9</v>
      </c>
      <c r="E293" s="136">
        <v>725</v>
      </c>
    </row>
    <row r="294" spans="1:5" x14ac:dyDescent="0.2">
      <c r="A294" s="57" t="s">
        <v>749</v>
      </c>
      <c r="B294" s="43" t="s">
        <v>745</v>
      </c>
      <c r="C294" s="57" t="s">
        <v>746</v>
      </c>
      <c r="D294" s="136">
        <v>1033.9000000000001</v>
      </c>
      <c r="E294" s="136">
        <v>192</v>
      </c>
    </row>
    <row r="295" spans="1:5" x14ac:dyDescent="0.2">
      <c r="A295" s="57" t="s">
        <v>751</v>
      </c>
      <c r="B295" s="43" t="s">
        <v>747</v>
      </c>
      <c r="C295" s="57" t="s">
        <v>748</v>
      </c>
      <c r="D295" s="136">
        <v>1920</v>
      </c>
      <c r="E295" s="136">
        <v>153</v>
      </c>
    </row>
    <row r="296" spans="1:5" x14ac:dyDescent="0.2">
      <c r="A296" s="57" t="s">
        <v>752</v>
      </c>
      <c r="B296" s="43" t="s">
        <v>749</v>
      </c>
      <c r="C296" s="57" t="s">
        <v>750</v>
      </c>
      <c r="D296" s="136">
        <v>382.4</v>
      </c>
      <c r="E296" s="136">
        <v>39</v>
      </c>
    </row>
    <row r="297" spans="1:5" x14ac:dyDescent="0.2">
      <c r="A297" s="57" t="s">
        <v>754</v>
      </c>
      <c r="B297" s="43" t="s">
        <v>751</v>
      </c>
      <c r="C297" s="57" t="s">
        <v>152</v>
      </c>
      <c r="D297" s="136">
        <v>1149.9000000000001</v>
      </c>
      <c r="E297" s="136">
        <v>2728</v>
      </c>
    </row>
    <row r="298" spans="1:5" x14ac:dyDescent="0.2">
      <c r="A298" s="57" t="s">
        <v>755</v>
      </c>
      <c r="B298" s="43" t="s">
        <v>752</v>
      </c>
      <c r="C298" s="57" t="s">
        <v>753</v>
      </c>
      <c r="D298" s="136">
        <v>1149.9000000000001</v>
      </c>
      <c r="E298" s="136">
        <v>2728</v>
      </c>
    </row>
    <row r="299" spans="1:5" x14ac:dyDescent="0.2">
      <c r="A299" s="57" t="s">
        <v>757</v>
      </c>
      <c r="B299" s="43" t="s">
        <v>754</v>
      </c>
      <c r="C299" s="57" t="s">
        <v>153</v>
      </c>
      <c r="D299" s="136">
        <v>1309.5</v>
      </c>
      <c r="E299" s="136">
        <v>2489</v>
      </c>
    </row>
    <row r="300" spans="1:5" x14ac:dyDescent="0.2">
      <c r="A300" s="57" t="s">
        <v>758</v>
      </c>
      <c r="B300" s="43" t="s">
        <v>755</v>
      </c>
      <c r="C300" s="57" t="s">
        <v>756</v>
      </c>
      <c r="D300" s="136">
        <v>1309.5</v>
      </c>
      <c r="E300" s="136">
        <v>2489</v>
      </c>
    </row>
    <row r="301" spans="1:5" x14ac:dyDescent="0.2">
      <c r="A301" s="57" t="s">
        <v>760</v>
      </c>
      <c r="B301" s="43" t="s">
        <v>757</v>
      </c>
      <c r="C301" s="57" t="s">
        <v>154</v>
      </c>
      <c r="D301" s="136">
        <v>1078.9000000000001</v>
      </c>
      <c r="E301" s="136">
        <v>14477</v>
      </c>
    </row>
    <row r="302" spans="1:5" x14ac:dyDescent="0.2">
      <c r="A302" s="57" t="s">
        <v>761</v>
      </c>
      <c r="B302" s="43" t="s">
        <v>758</v>
      </c>
      <c r="C302" s="57" t="s">
        <v>759</v>
      </c>
      <c r="D302" s="136">
        <v>1078.9000000000001</v>
      </c>
      <c r="E302" s="136">
        <v>14477</v>
      </c>
    </row>
    <row r="303" spans="1:5" x14ac:dyDescent="0.2">
      <c r="B303" s="43" t="s">
        <v>760</v>
      </c>
      <c r="C303" s="57" t="s">
        <v>155</v>
      </c>
      <c r="D303" s="136">
        <v>1160.0999999999999</v>
      </c>
      <c r="E303" s="136">
        <v>2410</v>
      </c>
    </row>
    <row r="304" spans="1:5" x14ac:dyDescent="0.2">
      <c r="B304" s="43" t="s">
        <v>761</v>
      </c>
      <c r="C304" s="57" t="s">
        <v>762</v>
      </c>
      <c r="D304" s="136">
        <v>1160.0999999999999</v>
      </c>
      <c r="E304" s="136">
        <v>2410</v>
      </c>
    </row>
  </sheetData>
  <autoFilter ref="A5:E5" xr:uid="{00000000-0009-0000-0000-000001000000}"/>
  <hyperlinks>
    <hyperlink ref="M1:M2" location="'Spis    List '!A4" display="Powrót do spisu map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02"/>
  <sheetViews>
    <sheetView showGridLines="0" workbookViewId="0">
      <selection activeCell="M2" sqref="M2"/>
    </sheetView>
  </sheetViews>
  <sheetFormatPr defaultRowHeight="14.25" x14ac:dyDescent="0.2"/>
  <cols>
    <col min="1" max="1" width="9" style="28"/>
    <col min="2" max="2" width="28" customWidth="1"/>
    <col min="3" max="3" width="11.375" customWidth="1"/>
    <col min="4" max="4" width="11.375" style="28" customWidth="1"/>
    <col min="5" max="5" width="11.375" customWidth="1"/>
    <col min="6" max="6" width="9" style="28"/>
  </cols>
  <sheetData>
    <row r="1" spans="1:31" s="28" customFormat="1" x14ac:dyDescent="0.2">
      <c r="B1" s="42" t="s">
        <v>842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63" t="s">
        <v>102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31" s="28" customFormat="1" x14ac:dyDescent="0.2">
      <c r="B2" s="53" t="s">
        <v>843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62" t="s">
        <v>103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31" s="28" customFormat="1" x14ac:dyDescent="0.2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27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31" s="28" customFormat="1" ht="60" x14ac:dyDescent="0.2">
      <c r="B4" s="54"/>
      <c r="C4" s="55" t="s">
        <v>765</v>
      </c>
      <c r="D4" s="138" t="s">
        <v>766</v>
      </c>
      <c r="E4" s="55" t="s">
        <v>767</v>
      </c>
      <c r="F4" s="43"/>
      <c r="G4" s="42" t="s">
        <v>107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31" s="28" customFormat="1" x14ac:dyDescent="0.2">
      <c r="A5" s="57" t="s">
        <v>194</v>
      </c>
      <c r="B5" s="56" t="s">
        <v>104</v>
      </c>
      <c r="C5" s="129">
        <v>15</v>
      </c>
      <c r="D5" s="129">
        <v>43</v>
      </c>
      <c r="E5" s="129">
        <v>891</v>
      </c>
      <c r="F5" s="43"/>
      <c r="G5" s="53" t="s">
        <v>108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31" s="28" customFormat="1" x14ac:dyDescent="0.2">
      <c r="A6" s="57" t="s">
        <v>195</v>
      </c>
      <c r="B6" s="57" t="s">
        <v>132</v>
      </c>
      <c r="C6" s="130">
        <v>14</v>
      </c>
      <c r="D6" s="130">
        <v>3</v>
      </c>
      <c r="E6" s="130">
        <v>58</v>
      </c>
      <c r="F6" s="43"/>
      <c r="G6" s="43"/>
      <c r="H6" s="43"/>
      <c r="I6" s="43"/>
      <c r="J6" s="43"/>
      <c r="K6" s="43"/>
      <c r="L6" s="43"/>
      <c r="M6" s="43"/>
      <c r="N6" s="58"/>
      <c r="O6" s="58"/>
      <c r="P6" s="58"/>
      <c r="Q6" s="58"/>
      <c r="R6" s="59"/>
      <c r="S6" s="43"/>
      <c r="T6" s="43"/>
      <c r="U6" s="43"/>
      <c r="V6" s="43"/>
      <c r="W6" s="43"/>
      <c r="X6" s="43"/>
    </row>
    <row r="7" spans="1:31" s="28" customFormat="1" x14ac:dyDescent="0.2">
      <c r="A7" s="57" t="s">
        <v>196</v>
      </c>
      <c r="B7" s="57" t="s">
        <v>197</v>
      </c>
      <c r="C7" s="130">
        <v>19</v>
      </c>
      <c r="D7" s="130">
        <v>1</v>
      </c>
      <c r="E7" s="130">
        <v>4</v>
      </c>
      <c r="F7" s="76"/>
      <c r="G7" s="60">
        <v>1999</v>
      </c>
      <c r="H7" s="60">
        <v>2000</v>
      </c>
      <c r="I7" s="60">
        <v>2001</v>
      </c>
      <c r="J7" s="60">
        <v>2002</v>
      </c>
      <c r="K7" s="60">
        <v>2003</v>
      </c>
      <c r="L7" s="60">
        <v>2004</v>
      </c>
      <c r="M7" s="60">
        <v>2005</v>
      </c>
      <c r="N7" s="60">
        <v>2006</v>
      </c>
      <c r="O7" s="60">
        <v>2007</v>
      </c>
      <c r="P7" s="60">
        <v>2008</v>
      </c>
      <c r="Q7" s="60">
        <v>2009</v>
      </c>
      <c r="R7" s="60">
        <v>2010</v>
      </c>
      <c r="S7" s="60">
        <v>2011</v>
      </c>
      <c r="T7" s="60">
        <v>2012</v>
      </c>
      <c r="U7" s="60">
        <v>2013</v>
      </c>
      <c r="V7" s="60">
        <v>2014</v>
      </c>
      <c r="W7" s="60">
        <v>2015</v>
      </c>
      <c r="X7" s="60">
        <v>2016</v>
      </c>
      <c r="Y7" s="60">
        <v>2017</v>
      </c>
      <c r="Z7" s="60">
        <v>2018</v>
      </c>
      <c r="AA7" s="60">
        <v>2019</v>
      </c>
      <c r="AB7" s="60">
        <v>2020</v>
      </c>
      <c r="AC7" s="60">
        <v>2021</v>
      </c>
      <c r="AD7" s="169">
        <v>2022</v>
      </c>
      <c r="AE7" s="169">
        <v>2023</v>
      </c>
    </row>
    <row r="8" spans="1:31" s="28" customFormat="1" x14ac:dyDescent="0.2">
      <c r="A8" s="57" t="s">
        <v>198</v>
      </c>
      <c r="B8" s="57" t="s">
        <v>199</v>
      </c>
      <c r="C8" s="130">
        <v>20</v>
      </c>
      <c r="D8" s="130">
        <v>0</v>
      </c>
      <c r="E8" s="130">
        <v>1</v>
      </c>
      <c r="F8" s="43"/>
      <c r="G8" s="64">
        <v>1410</v>
      </c>
      <c r="H8" s="64">
        <v>1307</v>
      </c>
      <c r="I8" s="64">
        <v>1243</v>
      </c>
      <c r="J8" s="64">
        <v>1231</v>
      </c>
      <c r="K8" s="64">
        <v>1212</v>
      </c>
      <c r="L8" s="64">
        <v>1178</v>
      </c>
      <c r="M8" s="64">
        <v>1154</v>
      </c>
      <c r="N8" s="64">
        <v>1142</v>
      </c>
      <c r="O8" s="64">
        <v>1116</v>
      </c>
      <c r="P8" s="64">
        <v>1088</v>
      </c>
      <c r="Q8" s="64">
        <v>1064</v>
      </c>
      <c r="R8" s="64">
        <v>1055</v>
      </c>
      <c r="S8" s="64">
        <v>1036</v>
      </c>
      <c r="T8" s="64">
        <v>1002</v>
      </c>
      <c r="U8" s="64">
        <v>981</v>
      </c>
      <c r="V8" s="64">
        <v>977</v>
      </c>
      <c r="W8" s="64">
        <v>971</v>
      </c>
      <c r="X8" s="64">
        <v>960</v>
      </c>
      <c r="Y8" s="64">
        <v>981</v>
      </c>
      <c r="Z8" s="64">
        <v>978</v>
      </c>
      <c r="AA8" s="64">
        <v>965</v>
      </c>
      <c r="AB8" s="64">
        <v>934</v>
      </c>
      <c r="AC8" s="64">
        <v>916</v>
      </c>
      <c r="AD8" s="170">
        <v>909</v>
      </c>
      <c r="AE8" s="170">
        <v>891</v>
      </c>
    </row>
    <row r="9" spans="1:31" s="28" customFormat="1" x14ac:dyDescent="0.2">
      <c r="A9" s="57" t="s">
        <v>200</v>
      </c>
      <c r="B9" s="57" t="s">
        <v>201</v>
      </c>
      <c r="C9" s="130">
        <v>11</v>
      </c>
      <c r="D9" s="130">
        <v>0</v>
      </c>
      <c r="E9" s="130">
        <v>10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31" s="28" customFormat="1" x14ac:dyDescent="0.2">
      <c r="A10" s="57" t="s">
        <v>202</v>
      </c>
      <c r="B10" s="57" t="s">
        <v>203</v>
      </c>
      <c r="C10" s="130">
        <v>10</v>
      </c>
      <c r="D10" s="130">
        <v>0</v>
      </c>
      <c r="E10" s="130">
        <v>5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31" x14ac:dyDescent="0.2">
      <c r="A11" s="57" t="s">
        <v>204</v>
      </c>
      <c r="B11" s="57" t="s">
        <v>205</v>
      </c>
      <c r="C11" s="130">
        <v>20</v>
      </c>
      <c r="D11" s="130">
        <v>0</v>
      </c>
      <c r="E11" s="130">
        <v>1</v>
      </c>
    </row>
    <row r="12" spans="1:31" x14ac:dyDescent="0.2">
      <c r="A12" s="57" t="s">
        <v>206</v>
      </c>
      <c r="B12" s="57" t="s">
        <v>207</v>
      </c>
      <c r="C12" s="130">
        <v>19</v>
      </c>
      <c r="D12" s="130">
        <v>0</v>
      </c>
      <c r="E12" s="130">
        <v>1</v>
      </c>
    </row>
    <row r="13" spans="1:31" x14ac:dyDescent="0.2">
      <c r="A13" s="57" t="s">
        <v>208</v>
      </c>
      <c r="B13" s="57" t="s">
        <v>209</v>
      </c>
      <c r="C13" s="130">
        <v>16</v>
      </c>
      <c r="D13" s="130">
        <v>0</v>
      </c>
      <c r="E13" s="130">
        <v>2</v>
      </c>
    </row>
    <row r="14" spans="1:31" x14ac:dyDescent="0.2">
      <c r="A14" s="57" t="s">
        <v>210</v>
      </c>
      <c r="B14" s="57" t="s">
        <v>211</v>
      </c>
      <c r="C14" s="130">
        <v>16</v>
      </c>
      <c r="D14" s="130">
        <v>0</v>
      </c>
      <c r="E14" s="130">
        <v>1</v>
      </c>
    </row>
    <row r="15" spans="1:31" x14ac:dyDescent="0.2">
      <c r="A15" s="57" t="s">
        <v>212</v>
      </c>
      <c r="B15" s="57" t="s">
        <v>213</v>
      </c>
      <c r="C15" s="130">
        <v>15</v>
      </c>
      <c r="D15" s="130">
        <v>0</v>
      </c>
      <c r="E15" s="130">
        <v>2</v>
      </c>
    </row>
    <row r="16" spans="1:31" x14ac:dyDescent="0.2">
      <c r="A16" s="57" t="s">
        <v>214</v>
      </c>
      <c r="B16" s="57" t="s">
        <v>215</v>
      </c>
      <c r="C16" s="130">
        <v>12</v>
      </c>
      <c r="D16" s="130">
        <v>0</v>
      </c>
      <c r="E16" s="130">
        <v>8</v>
      </c>
    </row>
    <row r="17" spans="1:5" x14ac:dyDescent="0.2">
      <c r="A17" s="57" t="s">
        <v>216</v>
      </c>
      <c r="B17" s="57" t="s">
        <v>217</v>
      </c>
      <c r="C17" s="130">
        <v>12</v>
      </c>
      <c r="D17" s="130">
        <v>1</v>
      </c>
      <c r="E17" s="130">
        <v>4</v>
      </c>
    </row>
    <row r="18" spans="1:5" x14ac:dyDescent="0.2">
      <c r="A18" s="57" t="s">
        <v>218</v>
      </c>
      <c r="B18" s="57" t="s">
        <v>219</v>
      </c>
      <c r="C18" s="130">
        <v>17</v>
      </c>
      <c r="D18" s="130">
        <v>0</v>
      </c>
      <c r="E18" s="130">
        <v>1</v>
      </c>
    </row>
    <row r="19" spans="1:5" x14ac:dyDescent="0.2">
      <c r="A19" s="57" t="s">
        <v>220</v>
      </c>
      <c r="B19" s="57" t="s">
        <v>221</v>
      </c>
      <c r="C19" s="130">
        <v>19</v>
      </c>
      <c r="D19" s="130">
        <v>0</v>
      </c>
      <c r="E19" s="130">
        <v>1</v>
      </c>
    </row>
    <row r="20" spans="1:5" x14ac:dyDescent="0.2">
      <c r="A20" s="57" t="s">
        <v>222</v>
      </c>
      <c r="B20" s="57" t="s">
        <v>223</v>
      </c>
      <c r="C20" s="130">
        <v>20</v>
      </c>
      <c r="D20" s="130">
        <v>0</v>
      </c>
      <c r="E20" s="130">
        <v>1</v>
      </c>
    </row>
    <row r="21" spans="1:5" x14ac:dyDescent="0.2">
      <c r="A21" s="57" t="s">
        <v>224</v>
      </c>
      <c r="B21" s="57" t="s">
        <v>225</v>
      </c>
      <c r="C21" s="130">
        <v>11</v>
      </c>
      <c r="D21" s="130">
        <v>0</v>
      </c>
      <c r="E21" s="130">
        <v>2</v>
      </c>
    </row>
    <row r="22" spans="1:5" x14ac:dyDescent="0.2">
      <c r="A22" s="57" t="s">
        <v>226</v>
      </c>
      <c r="B22" s="57" t="s">
        <v>227</v>
      </c>
      <c r="C22" s="130">
        <v>16</v>
      </c>
      <c r="D22" s="130">
        <v>0</v>
      </c>
      <c r="E22" s="130">
        <v>3</v>
      </c>
    </row>
    <row r="23" spans="1:5" x14ac:dyDescent="0.2">
      <c r="A23" s="57" t="s">
        <v>228</v>
      </c>
      <c r="B23" s="57" t="s">
        <v>229</v>
      </c>
      <c r="C23" s="130">
        <v>14</v>
      </c>
      <c r="D23" s="130">
        <v>0</v>
      </c>
      <c r="E23" s="130">
        <v>1</v>
      </c>
    </row>
    <row r="24" spans="1:5" x14ac:dyDescent="0.2">
      <c r="A24" s="57" t="s">
        <v>230</v>
      </c>
      <c r="B24" s="57" t="s">
        <v>231</v>
      </c>
      <c r="C24" s="130">
        <v>8</v>
      </c>
      <c r="D24" s="130">
        <v>1</v>
      </c>
      <c r="E24" s="130">
        <v>6</v>
      </c>
    </row>
    <row r="25" spans="1:5" x14ac:dyDescent="0.2">
      <c r="A25" s="57" t="s">
        <v>232</v>
      </c>
      <c r="B25" s="57" t="s">
        <v>233</v>
      </c>
      <c r="C25" s="130">
        <v>10</v>
      </c>
      <c r="D25" s="130">
        <v>0</v>
      </c>
      <c r="E25" s="130">
        <v>4</v>
      </c>
    </row>
    <row r="26" spans="1:5" x14ac:dyDescent="0.2">
      <c r="A26" s="57" t="s">
        <v>234</v>
      </c>
      <c r="B26" s="57" t="s">
        <v>133</v>
      </c>
      <c r="C26" s="130">
        <v>14</v>
      </c>
      <c r="D26" s="130">
        <v>1</v>
      </c>
      <c r="E26" s="130">
        <v>52</v>
      </c>
    </row>
    <row r="27" spans="1:5" x14ac:dyDescent="0.2">
      <c r="A27" s="57" t="s">
        <v>235</v>
      </c>
      <c r="B27" s="57" t="s">
        <v>236</v>
      </c>
      <c r="C27" s="130">
        <v>19</v>
      </c>
      <c r="D27" s="130">
        <v>1</v>
      </c>
      <c r="E27" s="130">
        <v>6</v>
      </c>
    </row>
    <row r="28" spans="1:5" x14ac:dyDescent="0.2">
      <c r="A28" s="57" t="s">
        <v>237</v>
      </c>
      <c r="B28" s="57" t="s">
        <v>238</v>
      </c>
      <c r="C28" s="130">
        <v>15</v>
      </c>
      <c r="D28" s="130">
        <v>0</v>
      </c>
      <c r="E28" s="130">
        <v>1</v>
      </c>
    </row>
    <row r="29" spans="1:5" x14ac:dyDescent="0.2">
      <c r="A29" s="57" t="s">
        <v>239</v>
      </c>
      <c r="B29" s="57" t="s">
        <v>240</v>
      </c>
      <c r="C29" s="130">
        <v>10</v>
      </c>
      <c r="D29" s="130">
        <v>0</v>
      </c>
      <c r="E29" s="130">
        <v>11</v>
      </c>
    </row>
    <row r="30" spans="1:5" x14ac:dyDescent="0.2">
      <c r="A30" s="57" t="s">
        <v>241</v>
      </c>
      <c r="B30" s="57" t="s">
        <v>242</v>
      </c>
      <c r="C30" s="130">
        <v>10</v>
      </c>
      <c r="D30" s="130">
        <v>0</v>
      </c>
      <c r="E30" s="130">
        <v>3</v>
      </c>
    </row>
    <row r="31" spans="1:5" x14ac:dyDescent="0.2">
      <c r="A31" s="57" t="s">
        <v>243</v>
      </c>
      <c r="B31" s="57" t="s">
        <v>244</v>
      </c>
      <c r="C31" s="130">
        <v>11</v>
      </c>
      <c r="D31" s="130">
        <v>0</v>
      </c>
      <c r="E31" s="130">
        <v>4</v>
      </c>
    </row>
    <row r="32" spans="1:5" x14ac:dyDescent="0.2">
      <c r="A32" s="57" t="s">
        <v>245</v>
      </c>
      <c r="B32" s="57" t="s">
        <v>246</v>
      </c>
      <c r="C32" s="130">
        <v>16</v>
      </c>
      <c r="D32" s="130">
        <v>0</v>
      </c>
      <c r="E32" s="130">
        <v>1</v>
      </c>
    </row>
    <row r="33" spans="1:5" x14ac:dyDescent="0.2">
      <c r="A33" s="57" t="s">
        <v>247</v>
      </c>
      <c r="B33" s="57" t="s">
        <v>248</v>
      </c>
      <c r="C33" s="130">
        <v>9</v>
      </c>
      <c r="D33" s="130">
        <v>0</v>
      </c>
      <c r="E33" s="130">
        <v>3</v>
      </c>
    </row>
    <row r="34" spans="1:5" x14ac:dyDescent="0.2">
      <c r="A34" s="57" t="s">
        <v>249</v>
      </c>
      <c r="B34" s="57" t="s">
        <v>250</v>
      </c>
      <c r="C34" s="130">
        <v>19</v>
      </c>
      <c r="D34" s="130">
        <v>0</v>
      </c>
      <c r="E34" s="130">
        <v>1</v>
      </c>
    </row>
    <row r="35" spans="1:5" x14ac:dyDescent="0.2">
      <c r="A35" s="57" t="s">
        <v>251</v>
      </c>
      <c r="B35" s="57" t="s">
        <v>252</v>
      </c>
      <c r="C35" s="130">
        <v>19</v>
      </c>
      <c r="D35" s="130">
        <v>0</v>
      </c>
      <c r="E35" s="130">
        <v>1</v>
      </c>
    </row>
    <row r="36" spans="1:5" x14ac:dyDescent="0.2">
      <c r="A36" s="57" t="s">
        <v>255</v>
      </c>
      <c r="B36" s="57" t="s">
        <v>256</v>
      </c>
      <c r="C36" s="130">
        <v>14</v>
      </c>
      <c r="D36" s="130">
        <v>0</v>
      </c>
      <c r="E36" s="130">
        <v>3</v>
      </c>
    </row>
    <row r="37" spans="1:5" x14ac:dyDescent="0.2">
      <c r="A37" s="57" t="s">
        <v>257</v>
      </c>
      <c r="B37" s="57" t="s">
        <v>258</v>
      </c>
      <c r="C37" s="130">
        <v>20</v>
      </c>
      <c r="D37" s="130">
        <v>0</v>
      </c>
      <c r="E37" s="130">
        <v>1</v>
      </c>
    </row>
    <row r="38" spans="1:5" x14ac:dyDescent="0.2">
      <c r="A38" s="57" t="s">
        <v>259</v>
      </c>
      <c r="B38" s="57" t="s">
        <v>260</v>
      </c>
      <c r="C38" s="130">
        <v>9</v>
      </c>
      <c r="D38" s="130">
        <v>0</v>
      </c>
      <c r="E38" s="130">
        <v>2</v>
      </c>
    </row>
    <row r="39" spans="1:5" x14ac:dyDescent="0.2">
      <c r="A39" s="57" t="s">
        <v>261</v>
      </c>
      <c r="B39" s="57" t="s">
        <v>262</v>
      </c>
      <c r="C39" s="130">
        <v>15</v>
      </c>
      <c r="D39" s="130">
        <v>0</v>
      </c>
      <c r="E39" s="130">
        <v>4</v>
      </c>
    </row>
    <row r="40" spans="1:5" x14ac:dyDescent="0.2">
      <c r="A40" s="57" t="s">
        <v>263</v>
      </c>
      <c r="B40" s="57" t="s">
        <v>264</v>
      </c>
      <c r="C40" s="130">
        <v>16</v>
      </c>
      <c r="D40" s="130">
        <v>0</v>
      </c>
      <c r="E40" s="130">
        <v>2</v>
      </c>
    </row>
    <row r="41" spans="1:5" x14ac:dyDescent="0.2">
      <c r="A41" s="57" t="s">
        <v>265</v>
      </c>
      <c r="B41" s="57" t="s">
        <v>266</v>
      </c>
      <c r="C41" s="130">
        <v>10</v>
      </c>
      <c r="D41" s="130">
        <v>0</v>
      </c>
      <c r="E41" s="130">
        <v>4</v>
      </c>
    </row>
    <row r="42" spans="1:5" x14ac:dyDescent="0.2">
      <c r="A42" s="57" t="s">
        <v>267</v>
      </c>
      <c r="B42" s="57" t="s">
        <v>268</v>
      </c>
      <c r="C42" s="130">
        <v>11</v>
      </c>
      <c r="D42" s="130">
        <v>0</v>
      </c>
      <c r="E42" s="130">
        <v>4</v>
      </c>
    </row>
    <row r="43" spans="1:5" x14ac:dyDescent="0.2">
      <c r="A43" s="57" t="s">
        <v>269</v>
      </c>
      <c r="B43" s="57" t="s">
        <v>270</v>
      </c>
      <c r="C43" s="130">
        <v>13</v>
      </c>
      <c r="D43" s="130">
        <v>0</v>
      </c>
      <c r="E43" s="130">
        <v>4</v>
      </c>
    </row>
    <row r="44" spans="1:5" x14ac:dyDescent="0.2">
      <c r="A44" s="57" t="s">
        <v>271</v>
      </c>
      <c r="B44" s="57" t="s">
        <v>272</v>
      </c>
      <c r="C44" s="130">
        <v>19</v>
      </c>
      <c r="D44" s="130">
        <v>0</v>
      </c>
      <c r="E44" s="130">
        <v>1</v>
      </c>
    </row>
    <row r="45" spans="1:5" x14ac:dyDescent="0.2">
      <c r="A45" s="57" t="s">
        <v>273</v>
      </c>
      <c r="B45" s="57" t="s">
        <v>274</v>
      </c>
      <c r="C45" s="130">
        <v>9</v>
      </c>
      <c r="D45" s="130">
        <v>0</v>
      </c>
      <c r="E45" s="130">
        <v>3</v>
      </c>
    </row>
    <row r="46" spans="1:5" x14ac:dyDescent="0.2">
      <c r="A46" s="57" t="s">
        <v>275</v>
      </c>
      <c r="B46" s="57" t="s">
        <v>276</v>
      </c>
      <c r="C46" s="130">
        <v>15</v>
      </c>
      <c r="D46" s="130">
        <v>0</v>
      </c>
      <c r="E46" s="130">
        <v>2</v>
      </c>
    </row>
    <row r="47" spans="1:5" x14ac:dyDescent="0.2">
      <c r="A47" s="57" t="s">
        <v>277</v>
      </c>
      <c r="B47" s="57" t="s">
        <v>278</v>
      </c>
      <c r="C47" s="130">
        <v>12</v>
      </c>
      <c r="D47" s="130">
        <v>0</v>
      </c>
      <c r="E47" s="130">
        <v>3</v>
      </c>
    </row>
    <row r="48" spans="1:5" x14ac:dyDescent="0.2">
      <c r="A48" s="57" t="s">
        <v>279</v>
      </c>
      <c r="B48" s="57" t="s">
        <v>134</v>
      </c>
      <c r="C48" s="130">
        <v>14</v>
      </c>
      <c r="D48" s="130">
        <v>2</v>
      </c>
      <c r="E48" s="130">
        <v>35</v>
      </c>
    </row>
    <row r="49" spans="1:5" x14ac:dyDescent="0.2">
      <c r="A49" s="57" t="s">
        <v>280</v>
      </c>
      <c r="B49" s="57" t="s">
        <v>281</v>
      </c>
      <c r="C49" s="130">
        <v>18</v>
      </c>
      <c r="D49" s="130">
        <v>0</v>
      </c>
      <c r="E49" s="130">
        <v>1</v>
      </c>
    </row>
    <row r="50" spans="1:5" x14ac:dyDescent="0.2">
      <c r="A50" s="57" t="s">
        <v>282</v>
      </c>
      <c r="B50" s="57" t="s">
        <v>283</v>
      </c>
      <c r="C50" s="130">
        <v>15</v>
      </c>
      <c r="D50" s="130">
        <v>0</v>
      </c>
      <c r="E50" s="130">
        <v>2</v>
      </c>
    </row>
    <row r="51" spans="1:5" x14ac:dyDescent="0.2">
      <c r="A51" s="57" t="s">
        <v>284</v>
      </c>
      <c r="B51" s="57" t="s">
        <v>285</v>
      </c>
      <c r="C51" s="130">
        <v>18</v>
      </c>
      <c r="D51" s="130">
        <v>0</v>
      </c>
      <c r="E51" s="130">
        <v>6</v>
      </c>
    </row>
    <row r="52" spans="1:5" x14ac:dyDescent="0.2">
      <c r="A52" s="57" t="s">
        <v>286</v>
      </c>
      <c r="B52" s="57" t="s">
        <v>287</v>
      </c>
      <c r="C52" s="130">
        <v>10</v>
      </c>
      <c r="D52" s="130">
        <v>1</v>
      </c>
      <c r="E52" s="130">
        <v>4</v>
      </c>
    </row>
    <row r="53" spans="1:5" x14ac:dyDescent="0.2">
      <c r="A53" s="57" t="s">
        <v>288</v>
      </c>
      <c r="B53" s="57" t="s">
        <v>289</v>
      </c>
      <c r="C53" s="130">
        <v>15</v>
      </c>
      <c r="D53" s="130">
        <v>0</v>
      </c>
      <c r="E53" s="130">
        <v>1</v>
      </c>
    </row>
    <row r="54" spans="1:5" x14ac:dyDescent="0.2">
      <c r="A54" s="57" t="s">
        <v>290</v>
      </c>
      <c r="B54" s="57" t="s">
        <v>291</v>
      </c>
      <c r="C54" s="130">
        <v>12</v>
      </c>
      <c r="D54" s="130">
        <v>0</v>
      </c>
      <c r="E54" s="130">
        <v>3</v>
      </c>
    </row>
    <row r="55" spans="1:5" x14ac:dyDescent="0.2">
      <c r="A55" s="57" t="s">
        <v>292</v>
      </c>
      <c r="B55" s="57" t="s">
        <v>293</v>
      </c>
      <c r="C55" s="130">
        <v>12</v>
      </c>
      <c r="D55" s="130">
        <v>0</v>
      </c>
      <c r="E55" s="130">
        <v>2</v>
      </c>
    </row>
    <row r="56" spans="1:5" x14ac:dyDescent="0.2">
      <c r="A56" s="57" t="s">
        <v>294</v>
      </c>
      <c r="B56" s="57" t="s">
        <v>295</v>
      </c>
      <c r="C56" s="130">
        <v>12</v>
      </c>
      <c r="D56" s="130">
        <v>0</v>
      </c>
      <c r="E56" s="130">
        <v>3</v>
      </c>
    </row>
    <row r="57" spans="1:5" x14ac:dyDescent="0.2">
      <c r="A57" s="57" t="s">
        <v>296</v>
      </c>
      <c r="B57" s="57" t="s">
        <v>297</v>
      </c>
      <c r="C57" s="130">
        <v>20</v>
      </c>
      <c r="D57" s="130">
        <v>0</v>
      </c>
      <c r="E57" s="130">
        <v>1</v>
      </c>
    </row>
    <row r="58" spans="1:5" x14ac:dyDescent="0.2">
      <c r="A58" s="57" t="s">
        <v>298</v>
      </c>
      <c r="B58" s="57" t="s">
        <v>299</v>
      </c>
      <c r="C58" s="130">
        <v>8</v>
      </c>
      <c r="D58" s="130">
        <v>1</v>
      </c>
      <c r="E58" s="130">
        <v>5</v>
      </c>
    </row>
    <row r="59" spans="1:5" x14ac:dyDescent="0.2">
      <c r="A59" s="57" t="s">
        <v>300</v>
      </c>
      <c r="B59" s="57" t="s">
        <v>301</v>
      </c>
      <c r="C59" s="130">
        <v>22</v>
      </c>
      <c r="D59" s="130">
        <v>0</v>
      </c>
      <c r="E59" s="130">
        <v>1</v>
      </c>
    </row>
    <row r="60" spans="1:5" x14ac:dyDescent="0.2">
      <c r="A60" s="57" t="s">
        <v>302</v>
      </c>
      <c r="B60" s="57" t="s">
        <v>303</v>
      </c>
      <c r="C60" s="130">
        <v>22</v>
      </c>
      <c r="D60" s="130">
        <v>0</v>
      </c>
      <c r="E60" s="130">
        <v>1</v>
      </c>
    </row>
    <row r="61" spans="1:5" x14ac:dyDescent="0.2">
      <c r="A61" s="57" t="s">
        <v>306</v>
      </c>
      <c r="B61" s="57" t="s">
        <v>307</v>
      </c>
      <c r="C61" s="130">
        <v>14</v>
      </c>
      <c r="D61" s="130">
        <v>0</v>
      </c>
      <c r="E61" s="130">
        <v>2</v>
      </c>
    </row>
    <row r="62" spans="1:5" x14ac:dyDescent="0.2">
      <c r="A62" s="57" t="s">
        <v>308</v>
      </c>
      <c r="B62" s="57" t="s">
        <v>309</v>
      </c>
      <c r="C62" s="130">
        <v>16</v>
      </c>
      <c r="D62" s="130">
        <v>0</v>
      </c>
      <c r="E62" s="130">
        <v>1</v>
      </c>
    </row>
    <row r="63" spans="1:5" x14ac:dyDescent="0.2">
      <c r="A63" s="57" t="s">
        <v>310</v>
      </c>
      <c r="B63" s="57" t="s">
        <v>311</v>
      </c>
      <c r="C63" s="130">
        <v>18</v>
      </c>
      <c r="D63" s="130">
        <v>0</v>
      </c>
      <c r="E63" s="130">
        <v>1</v>
      </c>
    </row>
    <row r="64" spans="1:5" x14ac:dyDescent="0.2">
      <c r="A64" s="57" t="s">
        <v>312</v>
      </c>
      <c r="B64" s="57" t="s">
        <v>313</v>
      </c>
      <c r="C64" s="130">
        <v>14</v>
      </c>
      <c r="D64" s="130">
        <v>0</v>
      </c>
      <c r="E64" s="130">
        <v>2</v>
      </c>
    </row>
    <row r="65" spans="1:5" x14ac:dyDescent="0.2">
      <c r="A65" s="57" t="s">
        <v>314</v>
      </c>
      <c r="B65" s="57" t="s">
        <v>315</v>
      </c>
      <c r="C65" s="130">
        <v>18</v>
      </c>
      <c r="D65" s="130">
        <v>0</v>
      </c>
      <c r="E65" s="130">
        <v>1</v>
      </c>
    </row>
    <row r="66" spans="1:5" x14ac:dyDescent="0.2">
      <c r="A66" s="57" t="s">
        <v>316</v>
      </c>
      <c r="B66" s="57" t="s">
        <v>317</v>
      </c>
      <c r="C66" s="130">
        <v>5</v>
      </c>
      <c r="D66" s="130">
        <v>0</v>
      </c>
      <c r="E66" s="130">
        <v>1</v>
      </c>
    </row>
    <row r="67" spans="1:5" x14ac:dyDescent="0.2">
      <c r="A67" s="57" t="s">
        <v>318</v>
      </c>
      <c r="B67" s="57" t="s">
        <v>135</v>
      </c>
      <c r="C67" s="130">
        <v>12</v>
      </c>
      <c r="D67" s="130">
        <v>2</v>
      </c>
      <c r="E67" s="130">
        <v>32</v>
      </c>
    </row>
    <row r="68" spans="1:5" x14ac:dyDescent="0.2">
      <c r="A68" s="57" t="s">
        <v>319</v>
      </c>
      <c r="B68" s="57" t="s">
        <v>320</v>
      </c>
      <c r="C68" s="130">
        <v>18</v>
      </c>
      <c r="D68" s="130">
        <v>1</v>
      </c>
      <c r="E68" s="130">
        <v>4</v>
      </c>
    </row>
    <row r="69" spans="1:5" x14ac:dyDescent="0.2">
      <c r="A69" s="57" t="s">
        <v>321</v>
      </c>
      <c r="B69" s="57" t="s">
        <v>322</v>
      </c>
      <c r="C69" s="130">
        <v>11</v>
      </c>
      <c r="D69" s="130">
        <v>0</v>
      </c>
      <c r="E69" s="130">
        <v>3</v>
      </c>
    </row>
    <row r="70" spans="1:5" x14ac:dyDescent="0.2">
      <c r="A70" s="57" t="s">
        <v>323</v>
      </c>
      <c r="B70" s="57" t="s">
        <v>324</v>
      </c>
      <c r="C70" s="130">
        <v>14</v>
      </c>
      <c r="D70" s="130">
        <v>0</v>
      </c>
      <c r="E70" s="130">
        <v>2</v>
      </c>
    </row>
    <row r="71" spans="1:5" x14ac:dyDescent="0.2">
      <c r="A71" s="57" t="s">
        <v>325</v>
      </c>
      <c r="B71" s="57" t="s">
        <v>326</v>
      </c>
      <c r="C71" s="130">
        <v>8</v>
      </c>
      <c r="D71" s="130">
        <v>0</v>
      </c>
      <c r="E71" s="130">
        <v>8</v>
      </c>
    </row>
    <row r="72" spans="1:5" x14ac:dyDescent="0.2">
      <c r="A72" s="57" t="s">
        <v>327</v>
      </c>
      <c r="B72" s="57" t="s">
        <v>328</v>
      </c>
      <c r="C72" s="130">
        <v>9</v>
      </c>
      <c r="D72" s="130">
        <v>0</v>
      </c>
      <c r="E72" s="130">
        <v>4</v>
      </c>
    </row>
    <row r="73" spans="1:5" x14ac:dyDescent="0.2">
      <c r="A73" s="57" t="s">
        <v>329</v>
      </c>
      <c r="B73" s="57" t="s">
        <v>330</v>
      </c>
      <c r="C73" s="130">
        <v>8</v>
      </c>
      <c r="D73" s="130">
        <v>0</v>
      </c>
      <c r="E73" s="130">
        <v>3</v>
      </c>
    </row>
    <row r="74" spans="1:5" x14ac:dyDescent="0.2">
      <c r="A74" s="57" t="s">
        <v>331</v>
      </c>
      <c r="B74" s="57" t="s">
        <v>332</v>
      </c>
      <c r="C74" s="130">
        <v>15</v>
      </c>
      <c r="D74" s="130">
        <v>0</v>
      </c>
      <c r="E74" s="130">
        <v>2</v>
      </c>
    </row>
    <row r="75" spans="1:5" x14ac:dyDescent="0.2">
      <c r="A75" s="57" t="s">
        <v>333</v>
      </c>
      <c r="B75" s="57" t="s">
        <v>334</v>
      </c>
      <c r="C75" s="130">
        <v>10</v>
      </c>
      <c r="D75" s="130">
        <v>1</v>
      </c>
      <c r="E75" s="130">
        <v>6</v>
      </c>
    </row>
    <row r="76" spans="1:5" x14ac:dyDescent="0.2">
      <c r="A76" s="57" t="s">
        <v>335</v>
      </c>
      <c r="B76" s="57" t="s">
        <v>136</v>
      </c>
      <c r="C76" s="130">
        <v>14</v>
      </c>
      <c r="D76" s="130">
        <v>0</v>
      </c>
      <c r="E76" s="130">
        <v>23</v>
      </c>
    </row>
    <row r="77" spans="1:5" x14ac:dyDescent="0.2">
      <c r="A77" s="57" t="s">
        <v>336</v>
      </c>
      <c r="B77" s="57" t="s">
        <v>337</v>
      </c>
      <c r="C77" s="130">
        <v>13</v>
      </c>
      <c r="D77" s="130">
        <v>0</v>
      </c>
      <c r="E77" s="130">
        <v>2</v>
      </c>
    </row>
    <row r="78" spans="1:5" x14ac:dyDescent="0.2">
      <c r="A78" s="57" t="s">
        <v>338</v>
      </c>
      <c r="B78" s="57" t="s">
        <v>339</v>
      </c>
      <c r="C78" s="130">
        <v>9</v>
      </c>
      <c r="D78" s="130">
        <v>0</v>
      </c>
      <c r="E78" s="130">
        <v>3</v>
      </c>
    </row>
    <row r="79" spans="1:5" x14ac:dyDescent="0.2">
      <c r="A79" s="57" t="s">
        <v>340</v>
      </c>
      <c r="B79" s="57" t="s">
        <v>341</v>
      </c>
      <c r="C79" s="130">
        <v>12</v>
      </c>
      <c r="D79" s="130">
        <v>0</v>
      </c>
      <c r="E79" s="130">
        <v>4</v>
      </c>
    </row>
    <row r="80" spans="1:5" x14ac:dyDescent="0.2">
      <c r="A80" s="57" t="s">
        <v>342</v>
      </c>
      <c r="B80" s="57" t="s">
        <v>343</v>
      </c>
      <c r="C80" s="130">
        <v>10</v>
      </c>
      <c r="D80" s="130">
        <v>0</v>
      </c>
      <c r="E80" s="130">
        <v>5</v>
      </c>
    </row>
    <row r="81" spans="1:5" x14ac:dyDescent="0.2">
      <c r="A81" s="57" t="s">
        <v>344</v>
      </c>
      <c r="B81" s="57" t="s">
        <v>345</v>
      </c>
      <c r="C81" s="130">
        <v>20</v>
      </c>
      <c r="D81" s="130">
        <v>0</v>
      </c>
      <c r="E81" s="130">
        <v>3</v>
      </c>
    </row>
    <row r="82" spans="1:5" x14ac:dyDescent="0.2">
      <c r="A82" s="57" t="s">
        <v>346</v>
      </c>
      <c r="B82" s="57" t="s">
        <v>347</v>
      </c>
      <c r="C82" s="130">
        <v>24</v>
      </c>
      <c r="D82" s="130">
        <v>0</v>
      </c>
      <c r="E82" s="130">
        <v>1</v>
      </c>
    </row>
    <row r="83" spans="1:5" x14ac:dyDescent="0.2">
      <c r="A83" s="57" t="s">
        <v>348</v>
      </c>
      <c r="B83" s="57" t="s">
        <v>349</v>
      </c>
      <c r="C83" s="130">
        <v>10</v>
      </c>
      <c r="D83" s="130">
        <v>0</v>
      </c>
      <c r="E83" s="130">
        <v>2</v>
      </c>
    </row>
    <row r="84" spans="1:5" x14ac:dyDescent="0.2">
      <c r="A84" s="57" t="s">
        <v>350</v>
      </c>
      <c r="B84" s="57" t="s">
        <v>351</v>
      </c>
      <c r="C84" s="130">
        <v>13</v>
      </c>
      <c r="D84" s="130">
        <v>0</v>
      </c>
      <c r="E84" s="130">
        <v>3</v>
      </c>
    </row>
    <row r="85" spans="1:5" x14ac:dyDescent="0.2">
      <c r="A85" s="57" t="s">
        <v>352</v>
      </c>
      <c r="B85" s="57" t="s">
        <v>353</v>
      </c>
      <c r="C85" s="130">
        <v>17</v>
      </c>
      <c r="D85" s="130">
        <v>0</v>
      </c>
      <c r="E85" s="130">
        <v>1</v>
      </c>
    </row>
    <row r="86" spans="1:5" x14ac:dyDescent="0.2">
      <c r="A86" s="57" t="s">
        <v>354</v>
      </c>
      <c r="B86" s="57" t="s">
        <v>355</v>
      </c>
      <c r="C86" s="130">
        <v>10</v>
      </c>
      <c r="D86" s="130">
        <v>0</v>
      </c>
      <c r="E86" s="130">
        <v>2</v>
      </c>
    </row>
    <row r="87" spans="1:5" x14ac:dyDescent="0.2">
      <c r="A87" s="57" t="s">
        <v>356</v>
      </c>
      <c r="B87" s="57" t="s">
        <v>357</v>
      </c>
      <c r="C87" s="130">
        <v>14</v>
      </c>
      <c r="D87" s="130">
        <v>0</v>
      </c>
      <c r="E87" s="130">
        <v>3</v>
      </c>
    </row>
    <row r="88" spans="1:5" x14ac:dyDescent="0.2">
      <c r="A88" s="57" t="s">
        <v>358</v>
      </c>
      <c r="B88" s="57" t="s">
        <v>137</v>
      </c>
      <c r="C88" s="130">
        <v>14</v>
      </c>
      <c r="D88" s="130">
        <v>1</v>
      </c>
      <c r="E88" s="130">
        <v>25</v>
      </c>
    </row>
    <row r="89" spans="1:5" x14ac:dyDescent="0.2">
      <c r="A89" s="57" t="s">
        <v>359</v>
      </c>
      <c r="B89" s="57" t="s">
        <v>360</v>
      </c>
      <c r="C89" s="130">
        <v>15</v>
      </c>
      <c r="D89" s="130">
        <v>1</v>
      </c>
      <c r="E89" s="130">
        <v>5</v>
      </c>
    </row>
    <row r="90" spans="1:5" x14ac:dyDescent="0.2">
      <c r="A90" s="57" t="s">
        <v>361</v>
      </c>
      <c r="B90" s="57" t="s">
        <v>362</v>
      </c>
      <c r="C90" s="130">
        <v>15</v>
      </c>
      <c r="D90" s="130">
        <v>0</v>
      </c>
      <c r="E90" s="130">
        <v>2</v>
      </c>
    </row>
    <row r="91" spans="1:5" x14ac:dyDescent="0.2">
      <c r="A91" s="57" t="s">
        <v>363</v>
      </c>
      <c r="B91" s="57" t="s">
        <v>364</v>
      </c>
      <c r="C91" s="130">
        <v>17</v>
      </c>
      <c r="D91" s="130">
        <v>0</v>
      </c>
      <c r="E91" s="130">
        <v>1</v>
      </c>
    </row>
    <row r="92" spans="1:5" x14ac:dyDescent="0.2">
      <c r="A92" s="57" t="s">
        <v>798</v>
      </c>
      <c r="B92" s="57" t="s">
        <v>777</v>
      </c>
      <c r="C92" s="130">
        <v>12</v>
      </c>
      <c r="D92" s="130">
        <v>0</v>
      </c>
      <c r="E92" s="130">
        <v>5</v>
      </c>
    </row>
    <row r="93" spans="1:5" x14ac:dyDescent="0.2">
      <c r="A93" s="57" t="s">
        <v>799</v>
      </c>
      <c r="B93" s="57" t="s">
        <v>778</v>
      </c>
      <c r="C93" s="130">
        <v>20</v>
      </c>
      <c r="D93" s="130">
        <v>0</v>
      </c>
      <c r="E93" s="130">
        <v>1</v>
      </c>
    </row>
    <row r="94" spans="1:5" x14ac:dyDescent="0.2">
      <c r="A94" s="57" t="s">
        <v>800</v>
      </c>
      <c r="B94" s="57" t="s">
        <v>779</v>
      </c>
      <c r="C94" s="130">
        <v>10</v>
      </c>
      <c r="D94" s="130">
        <v>0</v>
      </c>
      <c r="E94" s="130">
        <v>4</v>
      </c>
    </row>
    <row r="95" spans="1:5" x14ac:dyDescent="0.2">
      <c r="A95" s="57" t="s">
        <v>366</v>
      </c>
      <c r="B95" s="57" t="s">
        <v>367</v>
      </c>
      <c r="C95" s="130">
        <v>14</v>
      </c>
      <c r="D95" s="130">
        <v>0</v>
      </c>
      <c r="E95" s="130">
        <v>4</v>
      </c>
    </row>
    <row r="96" spans="1:5" x14ac:dyDescent="0.2">
      <c r="A96" s="57" t="s">
        <v>368</v>
      </c>
      <c r="B96" s="57" t="s">
        <v>369</v>
      </c>
      <c r="C96" s="130">
        <v>16</v>
      </c>
      <c r="D96" s="130">
        <v>0</v>
      </c>
      <c r="E96" s="130">
        <v>1</v>
      </c>
    </row>
    <row r="97" spans="1:5" x14ac:dyDescent="0.2">
      <c r="A97" s="57" t="s">
        <v>370</v>
      </c>
      <c r="B97" s="57" t="s">
        <v>371</v>
      </c>
      <c r="C97" s="130">
        <v>15</v>
      </c>
      <c r="D97" s="130">
        <v>0</v>
      </c>
      <c r="E97" s="130">
        <v>2</v>
      </c>
    </row>
    <row r="98" spans="1:5" x14ac:dyDescent="0.2">
      <c r="A98" s="57" t="s">
        <v>372</v>
      </c>
      <c r="B98" s="57" t="s">
        <v>373</v>
      </c>
      <c r="C98" s="130">
        <v>8</v>
      </c>
      <c r="D98" s="130">
        <v>0</v>
      </c>
      <c r="E98" s="130">
        <v>2</v>
      </c>
    </row>
    <row r="99" spans="1:5" x14ac:dyDescent="0.2">
      <c r="A99" s="57" t="s">
        <v>374</v>
      </c>
      <c r="B99" s="57" t="s">
        <v>375</v>
      </c>
      <c r="C99" s="130">
        <v>19</v>
      </c>
      <c r="D99" s="130">
        <v>0</v>
      </c>
      <c r="E99" s="130">
        <v>1</v>
      </c>
    </row>
    <row r="100" spans="1:5" x14ac:dyDescent="0.2">
      <c r="A100" s="57" t="s">
        <v>376</v>
      </c>
      <c r="B100" s="57" t="s">
        <v>377</v>
      </c>
      <c r="C100" s="130">
        <v>13</v>
      </c>
      <c r="D100" s="130">
        <v>0</v>
      </c>
      <c r="E100" s="130">
        <v>2</v>
      </c>
    </row>
    <row r="101" spans="1:5" x14ac:dyDescent="0.2">
      <c r="A101" s="57" t="s">
        <v>378</v>
      </c>
      <c r="B101" s="57" t="s">
        <v>138</v>
      </c>
      <c r="C101" s="130">
        <v>12</v>
      </c>
      <c r="D101" s="130">
        <v>2</v>
      </c>
      <c r="E101" s="130">
        <v>49</v>
      </c>
    </row>
    <row r="102" spans="1:5" x14ac:dyDescent="0.2">
      <c r="A102" s="57" t="s">
        <v>379</v>
      </c>
      <c r="B102" s="57" t="s">
        <v>380</v>
      </c>
      <c r="C102" s="130">
        <v>17</v>
      </c>
      <c r="D102" s="130">
        <v>1</v>
      </c>
      <c r="E102" s="130">
        <v>8</v>
      </c>
    </row>
    <row r="103" spans="1:5" x14ac:dyDescent="0.2">
      <c r="A103" s="57" t="s">
        <v>381</v>
      </c>
      <c r="B103" s="57" t="s">
        <v>382</v>
      </c>
      <c r="C103" s="130">
        <v>8</v>
      </c>
      <c r="D103" s="130">
        <v>0</v>
      </c>
      <c r="E103" s="130">
        <v>8</v>
      </c>
    </row>
    <row r="104" spans="1:5" x14ac:dyDescent="0.2">
      <c r="A104" s="57" t="s">
        <v>383</v>
      </c>
      <c r="B104" s="57" t="s">
        <v>384</v>
      </c>
      <c r="C104" s="130">
        <v>18</v>
      </c>
      <c r="D104" s="130">
        <v>0</v>
      </c>
      <c r="E104" s="130">
        <v>1</v>
      </c>
    </row>
    <row r="105" spans="1:5" x14ac:dyDescent="0.2">
      <c r="A105" s="57" t="s">
        <v>385</v>
      </c>
      <c r="B105" s="57" t="s">
        <v>386</v>
      </c>
      <c r="C105" s="130">
        <v>5</v>
      </c>
      <c r="D105" s="130">
        <v>0</v>
      </c>
      <c r="E105" s="130">
        <v>7</v>
      </c>
    </row>
    <row r="106" spans="1:5" x14ac:dyDescent="0.2">
      <c r="A106" s="57" t="s">
        <v>387</v>
      </c>
      <c r="B106" s="57" t="s">
        <v>388</v>
      </c>
      <c r="C106" s="130">
        <v>15</v>
      </c>
      <c r="D106" s="130">
        <v>0</v>
      </c>
      <c r="E106" s="130">
        <v>2</v>
      </c>
    </row>
    <row r="107" spans="1:5" x14ac:dyDescent="0.2">
      <c r="A107" s="57" t="s">
        <v>389</v>
      </c>
      <c r="B107" s="57" t="s">
        <v>390</v>
      </c>
      <c r="C107" s="130">
        <v>11</v>
      </c>
      <c r="D107" s="130">
        <v>0</v>
      </c>
      <c r="E107" s="130">
        <v>5</v>
      </c>
    </row>
    <row r="108" spans="1:5" x14ac:dyDescent="0.2">
      <c r="A108" s="57" t="s">
        <v>391</v>
      </c>
      <c r="B108" s="57" t="s">
        <v>392</v>
      </c>
      <c r="C108" s="130">
        <v>12</v>
      </c>
      <c r="D108" s="130">
        <v>0</v>
      </c>
      <c r="E108" s="130">
        <v>3</v>
      </c>
    </row>
    <row r="109" spans="1:5" x14ac:dyDescent="0.2">
      <c r="A109" s="57" t="s">
        <v>393</v>
      </c>
      <c r="B109" s="57" t="s">
        <v>394</v>
      </c>
      <c r="C109" s="130">
        <v>11</v>
      </c>
      <c r="D109" s="130">
        <v>0</v>
      </c>
      <c r="E109" s="130">
        <v>5</v>
      </c>
    </row>
    <row r="110" spans="1:5" x14ac:dyDescent="0.2">
      <c r="A110" s="57" t="s">
        <v>395</v>
      </c>
      <c r="B110" s="57" t="s">
        <v>396</v>
      </c>
      <c r="C110" s="130">
        <v>9</v>
      </c>
      <c r="D110" s="130">
        <v>1</v>
      </c>
      <c r="E110" s="130">
        <v>6</v>
      </c>
    </row>
    <row r="111" spans="1:5" x14ac:dyDescent="0.2">
      <c r="A111" s="57" t="s">
        <v>397</v>
      </c>
      <c r="B111" s="57" t="s">
        <v>398</v>
      </c>
      <c r="C111" s="130">
        <v>11</v>
      </c>
      <c r="D111" s="130">
        <v>0</v>
      </c>
      <c r="E111" s="130">
        <v>5</v>
      </c>
    </row>
    <row r="112" spans="1:5" x14ac:dyDescent="0.2">
      <c r="A112" s="57" t="s">
        <v>399</v>
      </c>
      <c r="B112" s="57" t="s">
        <v>400</v>
      </c>
      <c r="C112" s="130">
        <v>16</v>
      </c>
      <c r="D112" s="130">
        <v>0</v>
      </c>
      <c r="E112" s="130">
        <v>1</v>
      </c>
    </row>
    <row r="113" spans="1:5" x14ac:dyDescent="0.2">
      <c r="A113" s="57" t="s">
        <v>401</v>
      </c>
      <c r="B113" s="57" t="s">
        <v>402</v>
      </c>
      <c r="C113" s="130">
        <v>8</v>
      </c>
      <c r="D113" s="130">
        <v>0</v>
      </c>
      <c r="E113" s="130">
        <v>4</v>
      </c>
    </row>
    <row r="114" spans="1:5" x14ac:dyDescent="0.2">
      <c r="A114" s="57" t="s">
        <v>403</v>
      </c>
      <c r="B114" s="57" t="s">
        <v>404</v>
      </c>
      <c r="C114" s="130">
        <v>12</v>
      </c>
      <c r="D114" s="130">
        <v>0</v>
      </c>
      <c r="E114" s="130">
        <v>4</v>
      </c>
    </row>
    <row r="115" spans="1:5" x14ac:dyDescent="0.2">
      <c r="A115" s="57" t="s">
        <v>405</v>
      </c>
      <c r="B115" s="57" t="s">
        <v>406</v>
      </c>
      <c r="C115" s="130">
        <v>12</v>
      </c>
      <c r="D115" s="130">
        <v>0</v>
      </c>
      <c r="E115" s="130">
        <v>3</v>
      </c>
    </row>
    <row r="116" spans="1:5" x14ac:dyDescent="0.2">
      <c r="A116" s="57" t="s">
        <v>407</v>
      </c>
      <c r="B116" s="57" t="s">
        <v>139</v>
      </c>
      <c r="C116" s="130">
        <v>14</v>
      </c>
      <c r="D116" s="130">
        <v>1</v>
      </c>
      <c r="E116" s="130">
        <v>45</v>
      </c>
    </row>
    <row r="117" spans="1:5" x14ac:dyDescent="0.2">
      <c r="A117" s="57" t="s">
        <v>408</v>
      </c>
      <c r="B117" s="57" t="s">
        <v>409</v>
      </c>
      <c r="C117" s="130">
        <v>22</v>
      </c>
      <c r="D117" s="130">
        <v>0</v>
      </c>
      <c r="E117" s="130">
        <v>3</v>
      </c>
    </row>
    <row r="118" spans="1:5" x14ac:dyDescent="0.2">
      <c r="A118" s="57" t="s">
        <v>410</v>
      </c>
      <c r="B118" s="57" t="s">
        <v>411</v>
      </c>
      <c r="C118" s="130">
        <v>13</v>
      </c>
      <c r="D118" s="130">
        <v>0</v>
      </c>
      <c r="E118" s="130">
        <v>3</v>
      </c>
    </row>
    <row r="119" spans="1:5" x14ac:dyDescent="0.2">
      <c r="A119" s="57" t="s">
        <v>412</v>
      </c>
      <c r="B119" s="57" t="s">
        <v>413</v>
      </c>
      <c r="C119" s="130">
        <v>10</v>
      </c>
      <c r="D119" s="130">
        <v>1</v>
      </c>
      <c r="E119" s="130">
        <v>5</v>
      </c>
    </row>
    <row r="120" spans="1:5" x14ac:dyDescent="0.2">
      <c r="A120" s="57" t="s">
        <v>414</v>
      </c>
      <c r="B120" s="57" t="s">
        <v>415</v>
      </c>
      <c r="C120" s="130">
        <v>16</v>
      </c>
      <c r="D120" s="130">
        <v>0</v>
      </c>
      <c r="E120" s="130">
        <v>1</v>
      </c>
    </row>
    <row r="121" spans="1:5" x14ac:dyDescent="0.2">
      <c r="A121" s="57" t="s">
        <v>416</v>
      </c>
      <c r="B121" s="57" t="s">
        <v>417</v>
      </c>
      <c r="C121" s="130">
        <v>18</v>
      </c>
      <c r="D121" s="130">
        <v>0</v>
      </c>
      <c r="E121" s="130">
        <v>2</v>
      </c>
    </row>
    <row r="122" spans="1:5" x14ac:dyDescent="0.2">
      <c r="A122" s="57" t="s">
        <v>418</v>
      </c>
      <c r="B122" s="57" t="s">
        <v>419</v>
      </c>
      <c r="C122" s="130">
        <v>20</v>
      </c>
      <c r="D122" s="130">
        <v>0</v>
      </c>
      <c r="E122" s="130">
        <v>1</v>
      </c>
    </row>
    <row r="123" spans="1:5" x14ac:dyDescent="0.2">
      <c r="A123" s="57" t="s">
        <v>420</v>
      </c>
      <c r="B123" s="57" t="s">
        <v>421</v>
      </c>
      <c r="C123" s="130">
        <v>16</v>
      </c>
      <c r="D123" s="130">
        <v>0</v>
      </c>
      <c r="E123" s="130">
        <v>1</v>
      </c>
    </row>
    <row r="124" spans="1:5" x14ac:dyDescent="0.2">
      <c r="A124" s="57" t="s">
        <v>422</v>
      </c>
      <c r="B124" s="57" t="s">
        <v>423</v>
      </c>
      <c r="C124" s="130">
        <v>18</v>
      </c>
      <c r="D124" s="130">
        <v>0</v>
      </c>
      <c r="E124" s="130">
        <v>2</v>
      </c>
    </row>
    <row r="125" spans="1:5" x14ac:dyDescent="0.2">
      <c r="A125" s="57" t="s">
        <v>424</v>
      </c>
      <c r="B125" s="57" t="s">
        <v>425</v>
      </c>
      <c r="C125" s="130">
        <v>19</v>
      </c>
      <c r="D125" s="130">
        <v>0</v>
      </c>
      <c r="E125" s="130">
        <v>1</v>
      </c>
    </row>
    <row r="126" spans="1:5" x14ac:dyDescent="0.2">
      <c r="A126" s="57" t="s">
        <v>426</v>
      </c>
      <c r="B126" s="57" t="s">
        <v>427</v>
      </c>
      <c r="C126" s="130">
        <v>15</v>
      </c>
      <c r="D126" s="130">
        <v>0</v>
      </c>
      <c r="E126" s="130">
        <v>1</v>
      </c>
    </row>
    <row r="127" spans="1:5" x14ac:dyDescent="0.2">
      <c r="A127" s="57" t="s">
        <v>428</v>
      </c>
      <c r="B127" s="57" t="s">
        <v>429</v>
      </c>
      <c r="C127" s="130">
        <v>13</v>
      </c>
      <c r="D127" s="130">
        <v>0</v>
      </c>
      <c r="E127" s="130">
        <v>7</v>
      </c>
    </row>
    <row r="128" spans="1:5" x14ac:dyDescent="0.2">
      <c r="A128" s="57" t="s">
        <v>430</v>
      </c>
      <c r="B128" s="57" t="s">
        <v>431</v>
      </c>
      <c r="C128" s="130">
        <v>18</v>
      </c>
      <c r="D128" s="130">
        <v>0</v>
      </c>
      <c r="E128" s="130">
        <v>2</v>
      </c>
    </row>
    <row r="129" spans="1:5" x14ac:dyDescent="0.2">
      <c r="A129" s="57" t="s">
        <v>432</v>
      </c>
      <c r="B129" s="57" t="s">
        <v>433</v>
      </c>
      <c r="C129" s="130">
        <v>10</v>
      </c>
      <c r="D129" s="130">
        <v>0</v>
      </c>
      <c r="E129" s="130">
        <v>6</v>
      </c>
    </row>
    <row r="130" spans="1:5" x14ac:dyDescent="0.2">
      <c r="A130" s="57" t="s">
        <v>434</v>
      </c>
      <c r="B130" s="57" t="s">
        <v>435</v>
      </c>
      <c r="C130" s="130">
        <v>12</v>
      </c>
      <c r="D130" s="130">
        <v>0</v>
      </c>
      <c r="E130" s="130">
        <v>4</v>
      </c>
    </row>
    <row r="131" spans="1:5" x14ac:dyDescent="0.2">
      <c r="A131" s="57" t="s">
        <v>436</v>
      </c>
      <c r="B131" s="57" t="s">
        <v>437</v>
      </c>
      <c r="C131" s="130">
        <v>18</v>
      </c>
      <c r="D131" s="130">
        <v>0</v>
      </c>
      <c r="E131" s="130">
        <v>1</v>
      </c>
    </row>
    <row r="132" spans="1:5" x14ac:dyDescent="0.2">
      <c r="A132" s="57" t="s">
        <v>438</v>
      </c>
      <c r="B132" s="57" t="s">
        <v>439</v>
      </c>
      <c r="C132" s="130">
        <v>10</v>
      </c>
      <c r="D132" s="130">
        <v>0</v>
      </c>
      <c r="E132" s="130">
        <v>3</v>
      </c>
    </row>
    <row r="133" spans="1:5" x14ac:dyDescent="0.2">
      <c r="A133" s="57" t="s">
        <v>440</v>
      </c>
      <c r="B133" s="57" t="s">
        <v>441</v>
      </c>
      <c r="C133" s="130">
        <v>13</v>
      </c>
      <c r="D133" s="130">
        <v>0</v>
      </c>
      <c r="E133" s="130">
        <v>3</v>
      </c>
    </row>
    <row r="134" spans="1:5" x14ac:dyDescent="0.2">
      <c r="A134" s="57" t="s">
        <v>442</v>
      </c>
      <c r="B134" s="57" t="s">
        <v>443</v>
      </c>
      <c r="C134" s="130">
        <v>8</v>
      </c>
      <c r="D134" s="130">
        <v>0</v>
      </c>
      <c r="E134" s="130">
        <v>5</v>
      </c>
    </row>
    <row r="135" spans="1:5" x14ac:dyDescent="0.2">
      <c r="A135" s="57" t="s">
        <v>444</v>
      </c>
      <c r="B135" s="57" t="s">
        <v>445</v>
      </c>
      <c r="C135" s="130">
        <v>11</v>
      </c>
      <c r="D135" s="130">
        <v>0</v>
      </c>
      <c r="E135" s="130">
        <v>2</v>
      </c>
    </row>
    <row r="136" spans="1:5" x14ac:dyDescent="0.2">
      <c r="A136" s="57" t="s">
        <v>446</v>
      </c>
      <c r="B136" s="57" t="s">
        <v>140</v>
      </c>
      <c r="C136" s="130">
        <v>14</v>
      </c>
      <c r="D136" s="130">
        <v>3</v>
      </c>
      <c r="E136" s="130">
        <v>80</v>
      </c>
    </row>
    <row r="137" spans="1:5" x14ac:dyDescent="0.2">
      <c r="A137" s="57" t="s">
        <v>447</v>
      </c>
      <c r="B137" s="57" t="s">
        <v>448</v>
      </c>
      <c r="C137" s="130">
        <v>12</v>
      </c>
      <c r="D137" s="130">
        <v>1</v>
      </c>
      <c r="E137" s="130">
        <v>7</v>
      </c>
    </row>
    <row r="138" spans="1:5" x14ac:dyDescent="0.2">
      <c r="A138" s="57" t="s">
        <v>449</v>
      </c>
      <c r="B138" s="57" t="s">
        <v>450</v>
      </c>
      <c r="C138" s="130">
        <v>21</v>
      </c>
      <c r="D138" s="130">
        <v>0</v>
      </c>
      <c r="E138" s="130">
        <v>2</v>
      </c>
    </row>
    <row r="139" spans="1:5" x14ac:dyDescent="0.2">
      <c r="A139" s="57" t="s">
        <v>451</v>
      </c>
      <c r="B139" s="57" t="s">
        <v>452</v>
      </c>
      <c r="C139" s="130">
        <v>5</v>
      </c>
      <c r="D139" s="130">
        <v>1</v>
      </c>
      <c r="E139" s="130">
        <v>5</v>
      </c>
    </row>
    <row r="140" spans="1:5" x14ac:dyDescent="0.2">
      <c r="A140" s="57" t="s">
        <v>453</v>
      </c>
      <c r="B140" s="57" t="s">
        <v>454</v>
      </c>
      <c r="C140" s="130">
        <v>16</v>
      </c>
      <c r="D140" s="130">
        <v>0</v>
      </c>
      <c r="E140" s="130">
        <v>2</v>
      </c>
    </row>
    <row r="141" spans="1:5" x14ac:dyDescent="0.2">
      <c r="A141" s="57" t="s">
        <v>455</v>
      </c>
      <c r="B141" s="57" t="s">
        <v>456</v>
      </c>
      <c r="C141" s="130">
        <v>15</v>
      </c>
      <c r="D141" s="130">
        <v>0</v>
      </c>
      <c r="E141" s="130">
        <v>5</v>
      </c>
    </row>
    <row r="142" spans="1:5" x14ac:dyDescent="0.2">
      <c r="A142" s="57" t="s">
        <v>457</v>
      </c>
      <c r="B142" s="57" t="s">
        <v>458</v>
      </c>
      <c r="C142" s="130">
        <v>20</v>
      </c>
      <c r="D142" s="130">
        <v>0</v>
      </c>
      <c r="E142" s="130">
        <v>1</v>
      </c>
    </row>
    <row r="143" spans="1:5" x14ac:dyDescent="0.2">
      <c r="A143" s="57" t="s">
        <v>459</v>
      </c>
      <c r="B143" s="57" t="s">
        <v>460</v>
      </c>
      <c r="C143" s="130">
        <v>10</v>
      </c>
      <c r="D143" s="130">
        <v>0</v>
      </c>
      <c r="E143" s="130">
        <v>4</v>
      </c>
    </row>
    <row r="144" spans="1:5" x14ac:dyDescent="0.2">
      <c r="A144" s="57" t="s">
        <v>461</v>
      </c>
      <c r="B144" s="57" t="s">
        <v>462</v>
      </c>
      <c r="C144" s="130">
        <v>14</v>
      </c>
      <c r="D144" s="130">
        <v>0</v>
      </c>
      <c r="E144" s="130">
        <v>6</v>
      </c>
    </row>
    <row r="145" spans="1:5" x14ac:dyDescent="0.2">
      <c r="A145" s="57" t="s">
        <v>463</v>
      </c>
      <c r="B145" s="57" t="s">
        <v>464</v>
      </c>
      <c r="C145" s="130">
        <v>20</v>
      </c>
      <c r="D145" s="130">
        <v>0</v>
      </c>
      <c r="E145" s="130">
        <v>5</v>
      </c>
    </row>
    <row r="146" spans="1:5" x14ac:dyDescent="0.2">
      <c r="A146" s="57" t="s">
        <v>465</v>
      </c>
      <c r="B146" s="57" t="s">
        <v>466</v>
      </c>
      <c r="C146" s="130">
        <v>14</v>
      </c>
      <c r="D146" s="130">
        <v>0</v>
      </c>
      <c r="E146" s="130">
        <v>5</v>
      </c>
    </row>
    <row r="147" spans="1:5" x14ac:dyDescent="0.2">
      <c r="A147" s="57" t="s">
        <v>467</v>
      </c>
      <c r="B147" s="57" t="s">
        <v>468</v>
      </c>
      <c r="C147" s="130">
        <v>18</v>
      </c>
      <c r="D147" s="130">
        <v>0</v>
      </c>
      <c r="E147" s="130">
        <v>5</v>
      </c>
    </row>
    <row r="148" spans="1:5" x14ac:dyDescent="0.2">
      <c r="A148" s="57" t="s">
        <v>469</v>
      </c>
      <c r="B148" s="57" t="s">
        <v>470</v>
      </c>
      <c r="C148" s="130">
        <v>16</v>
      </c>
      <c r="D148" s="130">
        <v>0</v>
      </c>
      <c r="E148" s="130">
        <v>7</v>
      </c>
    </row>
    <row r="149" spans="1:5" x14ac:dyDescent="0.2">
      <c r="A149" s="57" t="s">
        <v>471</v>
      </c>
      <c r="B149" s="57" t="s">
        <v>472</v>
      </c>
      <c r="C149" s="130">
        <v>17</v>
      </c>
      <c r="D149" s="130">
        <v>0</v>
      </c>
      <c r="E149" s="130">
        <v>1</v>
      </c>
    </row>
    <row r="150" spans="1:5" x14ac:dyDescent="0.2">
      <c r="A150" s="57" t="s">
        <v>473</v>
      </c>
      <c r="B150" s="57" t="s">
        <v>474</v>
      </c>
      <c r="C150" s="130">
        <v>13</v>
      </c>
      <c r="D150" s="130">
        <v>1</v>
      </c>
      <c r="E150" s="130">
        <v>9</v>
      </c>
    </row>
    <row r="151" spans="1:5" x14ac:dyDescent="0.2">
      <c r="A151" s="57" t="s">
        <v>475</v>
      </c>
      <c r="B151" s="57" t="s">
        <v>476</v>
      </c>
      <c r="C151" s="130">
        <v>18</v>
      </c>
      <c r="D151" s="130">
        <v>0</v>
      </c>
      <c r="E151" s="130">
        <v>7</v>
      </c>
    </row>
    <row r="152" spans="1:5" x14ac:dyDescent="0.2">
      <c r="A152" s="57" t="s">
        <v>477</v>
      </c>
      <c r="B152" s="57" t="s">
        <v>478</v>
      </c>
      <c r="C152" s="130">
        <v>13</v>
      </c>
      <c r="D152" s="130">
        <v>0</v>
      </c>
      <c r="E152" s="130">
        <v>5</v>
      </c>
    </row>
    <row r="153" spans="1:5" x14ac:dyDescent="0.2">
      <c r="A153" s="57" t="s">
        <v>479</v>
      </c>
      <c r="B153" s="57" t="s">
        <v>480</v>
      </c>
      <c r="C153" s="130">
        <v>10</v>
      </c>
      <c r="D153" s="130">
        <v>0</v>
      </c>
      <c r="E153" s="130">
        <v>5</v>
      </c>
    </row>
    <row r="154" spans="1:5" x14ac:dyDescent="0.2">
      <c r="A154" s="57" t="s">
        <v>481</v>
      </c>
      <c r="B154" s="57" t="s">
        <v>482</v>
      </c>
      <c r="C154" s="130">
        <v>12</v>
      </c>
      <c r="D154" s="130">
        <v>1</v>
      </c>
      <c r="E154" s="130">
        <v>6</v>
      </c>
    </row>
    <row r="155" spans="1:5" x14ac:dyDescent="0.2">
      <c r="A155" s="57" t="s">
        <v>483</v>
      </c>
      <c r="B155" s="57" t="s">
        <v>484</v>
      </c>
      <c r="C155" s="130">
        <v>12</v>
      </c>
      <c r="D155" s="130">
        <v>0</v>
      </c>
      <c r="E155" s="130">
        <v>3</v>
      </c>
    </row>
    <row r="156" spans="1:5" x14ac:dyDescent="0.2">
      <c r="A156" s="57" t="s">
        <v>485</v>
      </c>
      <c r="B156" s="57" t="s">
        <v>486</v>
      </c>
      <c r="C156" s="130">
        <v>11</v>
      </c>
      <c r="D156" s="130">
        <v>0</v>
      </c>
      <c r="E156" s="130">
        <v>2</v>
      </c>
    </row>
    <row r="157" spans="1:5" x14ac:dyDescent="0.2">
      <c r="A157" s="57" t="s">
        <v>487</v>
      </c>
      <c r="B157" s="57" t="s">
        <v>141</v>
      </c>
      <c r="C157" s="130">
        <v>15</v>
      </c>
      <c r="D157" s="130">
        <v>1</v>
      </c>
      <c r="E157" s="130">
        <v>27</v>
      </c>
    </row>
    <row r="158" spans="1:5" x14ac:dyDescent="0.2">
      <c r="A158" s="57" t="s">
        <v>488</v>
      </c>
      <c r="B158" s="57" t="s">
        <v>489</v>
      </c>
      <c r="C158" s="130">
        <v>11</v>
      </c>
      <c r="D158" s="130">
        <v>1</v>
      </c>
      <c r="E158" s="130">
        <v>7</v>
      </c>
    </row>
    <row r="159" spans="1:5" x14ac:dyDescent="0.2">
      <c r="A159" s="57" t="s">
        <v>490</v>
      </c>
      <c r="B159" s="57" t="s">
        <v>491</v>
      </c>
      <c r="C159" s="130">
        <v>14</v>
      </c>
      <c r="D159" s="130">
        <v>0</v>
      </c>
      <c r="E159" s="130">
        <v>4</v>
      </c>
    </row>
    <row r="160" spans="1:5" x14ac:dyDescent="0.2">
      <c r="A160" s="57" t="s">
        <v>492</v>
      </c>
      <c r="B160" s="57" t="s">
        <v>493</v>
      </c>
      <c r="C160" s="130">
        <v>22</v>
      </c>
      <c r="D160" s="130">
        <v>0</v>
      </c>
      <c r="E160" s="130">
        <v>3</v>
      </c>
    </row>
    <row r="161" spans="1:5" x14ac:dyDescent="0.2">
      <c r="A161" s="57" t="s">
        <v>494</v>
      </c>
      <c r="B161" s="57" t="s">
        <v>495</v>
      </c>
      <c r="C161" s="130">
        <v>22</v>
      </c>
      <c r="D161" s="130">
        <v>0</v>
      </c>
      <c r="E161" s="130">
        <v>2</v>
      </c>
    </row>
    <row r="162" spans="1:5" x14ac:dyDescent="0.2">
      <c r="A162" s="57" t="s">
        <v>496</v>
      </c>
      <c r="B162" s="57" t="s">
        <v>497</v>
      </c>
      <c r="C162" s="130">
        <v>18</v>
      </c>
      <c r="D162" s="130">
        <v>0</v>
      </c>
      <c r="E162" s="130">
        <v>1</v>
      </c>
    </row>
    <row r="163" spans="1:5" x14ac:dyDescent="0.2">
      <c r="A163" s="57" t="s">
        <v>498</v>
      </c>
      <c r="B163" s="57" t="s">
        <v>499</v>
      </c>
      <c r="C163" s="130">
        <v>14</v>
      </c>
      <c r="D163" s="130">
        <v>0</v>
      </c>
      <c r="E163" s="130">
        <v>5</v>
      </c>
    </row>
    <row r="164" spans="1:5" x14ac:dyDescent="0.2">
      <c r="A164" s="57" t="s">
        <v>500</v>
      </c>
      <c r="B164" s="57" t="s">
        <v>501</v>
      </c>
      <c r="C164" s="130">
        <v>18</v>
      </c>
      <c r="D164" s="130">
        <v>0</v>
      </c>
      <c r="E164" s="130">
        <v>3</v>
      </c>
    </row>
    <row r="165" spans="1:5" x14ac:dyDescent="0.2">
      <c r="A165" s="57" t="s">
        <v>502</v>
      </c>
      <c r="B165" s="57" t="s">
        <v>503</v>
      </c>
      <c r="C165" s="130">
        <v>11</v>
      </c>
      <c r="D165" s="130">
        <v>0</v>
      </c>
      <c r="E165" s="130">
        <v>5</v>
      </c>
    </row>
    <row r="166" spans="1:5" x14ac:dyDescent="0.2">
      <c r="A166" s="57" t="s">
        <v>504</v>
      </c>
      <c r="B166" s="57" t="s">
        <v>142</v>
      </c>
      <c r="C166" s="130">
        <v>14</v>
      </c>
      <c r="D166" s="130">
        <v>2</v>
      </c>
      <c r="E166" s="130">
        <v>62</v>
      </c>
    </row>
    <row r="167" spans="1:5" x14ac:dyDescent="0.2">
      <c r="A167" s="57" t="s">
        <v>505</v>
      </c>
      <c r="B167" s="57" t="s">
        <v>506</v>
      </c>
      <c r="C167" s="130">
        <v>20</v>
      </c>
      <c r="D167" s="130">
        <v>1</v>
      </c>
      <c r="E167" s="130">
        <v>6</v>
      </c>
    </row>
    <row r="168" spans="1:5" x14ac:dyDescent="0.2">
      <c r="A168" s="57" t="s">
        <v>507</v>
      </c>
      <c r="B168" s="57" t="s">
        <v>508</v>
      </c>
      <c r="C168" s="130">
        <v>18</v>
      </c>
      <c r="D168" s="130">
        <v>0</v>
      </c>
      <c r="E168" s="130">
        <v>1</v>
      </c>
    </row>
    <row r="169" spans="1:5" x14ac:dyDescent="0.2">
      <c r="A169" s="57" t="s">
        <v>509</v>
      </c>
      <c r="B169" s="57" t="s">
        <v>510</v>
      </c>
      <c r="C169" s="130">
        <v>17</v>
      </c>
      <c r="D169" s="130">
        <v>0</v>
      </c>
      <c r="E169" s="130">
        <v>2</v>
      </c>
    </row>
    <row r="170" spans="1:5" x14ac:dyDescent="0.2">
      <c r="A170" s="57" t="s">
        <v>511</v>
      </c>
      <c r="B170" s="57" t="s">
        <v>512</v>
      </c>
      <c r="C170" s="130">
        <v>15</v>
      </c>
      <c r="D170" s="130">
        <v>0</v>
      </c>
      <c r="E170" s="130">
        <v>7</v>
      </c>
    </row>
    <row r="171" spans="1:5" x14ac:dyDescent="0.2">
      <c r="A171" s="57" t="s">
        <v>513</v>
      </c>
      <c r="B171" s="57" t="s">
        <v>514</v>
      </c>
      <c r="C171" s="130">
        <v>15</v>
      </c>
      <c r="D171" s="130">
        <v>0</v>
      </c>
      <c r="E171" s="130">
        <v>13</v>
      </c>
    </row>
    <row r="172" spans="1:5" x14ac:dyDescent="0.2">
      <c r="A172" s="57" t="s">
        <v>515</v>
      </c>
      <c r="B172" s="57" t="s">
        <v>516</v>
      </c>
      <c r="C172" s="130">
        <v>14</v>
      </c>
      <c r="D172" s="130">
        <v>0</v>
      </c>
      <c r="E172" s="130">
        <v>2</v>
      </c>
    </row>
    <row r="173" spans="1:5" x14ac:dyDescent="0.2">
      <c r="A173" s="57" t="s">
        <v>517</v>
      </c>
      <c r="B173" s="57" t="s">
        <v>518</v>
      </c>
      <c r="C173" s="130">
        <v>15</v>
      </c>
      <c r="D173" s="130">
        <v>0</v>
      </c>
      <c r="E173" s="130">
        <v>6</v>
      </c>
    </row>
    <row r="174" spans="1:5" x14ac:dyDescent="0.2">
      <c r="A174" s="57" t="s">
        <v>519</v>
      </c>
      <c r="B174" s="57" t="s">
        <v>520</v>
      </c>
      <c r="C174" s="130">
        <v>11</v>
      </c>
      <c r="D174" s="130">
        <v>0</v>
      </c>
      <c r="E174" s="130">
        <v>7</v>
      </c>
    </row>
    <row r="175" spans="1:5" x14ac:dyDescent="0.2">
      <c r="A175" s="57" t="s">
        <v>521</v>
      </c>
      <c r="B175" s="57" t="s">
        <v>522</v>
      </c>
      <c r="C175" s="130">
        <v>12</v>
      </c>
      <c r="D175" s="130">
        <v>0</v>
      </c>
      <c r="E175" s="130">
        <v>6</v>
      </c>
    </row>
    <row r="176" spans="1:5" x14ac:dyDescent="0.2">
      <c r="A176" s="57" t="s">
        <v>523</v>
      </c>
      <c r="B176" s="57" t="s">
        <v>524</v>
      </c>
      <c r="C176" s="130">
        <v>10</v>
      </c>
      <c r="D176" s="130">
        <v>0</v>
      </c>
      <c r="E176" s="130">
        <v>7</v>
      </c>
    </row>
    <row r="177" spans="1:5" x14ac:dyDescent="0.2">
      <c r="A177" s="57" t="s">
        <v>525</v>
      </c>
      <c r="B177" s="57" t="s">
        <v>526</v>
      </c>
      <c r="C177" s="130">
        <v>8</v>
      </c>
      <c r="D177" s="130">
        <v>1</v>
      </c>
      <c r="E177" s="130">
        <v>5</v>
      </c>
    </row>
    <row r="178" spans="1:5" x14ac:dyDescent="0.2">
      <c r="A178" s="57" t="s">
        <v>527</v>
      </c>
      <c r="B178" s="57" t="s">
        <v>143</v>
      </c>
      <c r="C178" s="130">
        <v>13</v>
      </c>
      <c r="D178" s="130">
        <v>1</v>
      </c>
      <c r="E178" s="130">
        <v>29</v>
      </c>
    </row>
    <row r="179" spans="1:5" x14ac:dyDescent="0.2">
      <c r="A179" s="57" t="s">
        <v>528</v>
      </c>
      <c r="B179" s="57" t="s">
        <v>529</v>
      </c>
      <c r="C179" s="130">
        <v>16</v>
      </c>
      <c r="D179" s="130">
        <v>0</v>
      </c>
      <c r="E179" s="130">
        <v>3</v>
      </c>
    </row>
    <row r="180" spans="1:5" x14ac:dyDescent="0.2">
      <c r="A180" s="57" t="s">
        <v>530</v>
      </c>
      <c r="B180" s="57" t="s">
        <v>531</v>
      </c>
      <c r="C180" s="130">
        <v>11</v>
      </c>
      <c r="D180" s="130">
        <v>0</v>
      </c>
      <c r="E180" s="130">
        <v>4</v>
      </c>
    </row>
    <row r="181" spans="1:5" x14ac:dyDescent="0.2">
      <c r="A181" s="57" t="s">
        <v>532</v>
      </c>
      <c r="B181" s="57" t="s">
        <v>533</v>
      </c>
      <c r="C181" s="130">
        <v>18</v>
      </c>
      <c r="D181" s="130">
        <v>0</v>
      </c>
      <c r="E181" s="130">
        <v>1</v>
      </c>
    </row>
    <row r="182" spans="1:5" x14ac:dyDescent="0.2">
      <c r="A182" s="57" t="s">
        <v>534</v>
      </c>
      <c r="B182" s="57" t="s">
        <v>535</v>
      </c>
      <c r="C182" s="130">
        <v>7</v>
      </c>
      <c r="D182" s="130">
        <v>0</v>
      </c>
      <c r="E182" s="130">
        <v>3</v>
      </c>
    </row>
    <row r="183" spans="1:5" x14ac:dyDescent="0.2">
      <c r="A183" s="57" t="s">
        <v>536</v>
      </c>
      <c r="B183" s="57" t="s">
        <v>537</v>
      </c>
      <c r="C183" s="130">
        <v>13</v>
      </c>
      <c r="D183" s="130">
        <v>1</v>
      </c>
      <c r="E183" s="130">
        <v>2</v>
      </c>
    </row>
    <row r="184" spans="1:5" x14ac:dyDescent="0.2">
      <c r="A184" s="57" t="s">
        <v>538</v>
      </c>
      <c r="B184" s="57" t="s">
        <v>539</v>
      </c>
      <c r="C184" s="130">
        <v>7</v>
      </c>
      <c r="D184" s="130">
        <v>0</v>
      </c>
      <c r="E184" s="130">
        <v>4</v>
      </c>
    </row>
    <row r="185" spans="1:5" x14ac:dyDescent="0.2">
      <c r="A185" s="57" t="s">
        <v>540</v>
      </c>
      <c r="B185" s="57" t="s">
        <v>541</v>
      </c>
      <c r="C185" s="130">
        <v>14</v>
      </c>
      <c r="D185" s="130">
        <v>0</v>
      </c>
      <c r="E185" s="130">
        <v>7</v>
      </c>
    </row>
    <row r="186" spans="1:5" x14ac:dyDescent="0.2">
      <c r="A186" s="57" t="s">
        <v>542</v>
      </c>
      <c r="B186" s="57" t="s">
        <v>543</v>
      </c>
      <c r="C186" s="130">
        <v>19</v>
      </c>
      <c r="D186" s="130">
        <v>0</v>
      </c>
      <c r="E186" s="130">
        <v>2</v>
      </c>
    </row>
    <row r="187" spans="1:5" x14ac:dyDescent="0.2">
      <c r="A187" s="57" t="s">
        <v>544</v>
      </c>
      <c r="B187" s="57" t="s">
        <v>545</v>
      </c>
      <c r="C187" s="130">
        <v>10</v>
      </c>
      <c r="D187" s="130">
        <v>0</v>
      </c>
      <c r="E187" s="130">
        <v>5</v>
      </c>
    </row>
    <row r="188" spans="1:5" x14ac:dyDescent="0.2">
      <c r="A188" s="57" t="s">
        <v>546</v>
      </c>
      <c r="B188" s="57" t="s">
        <v>547</v>
      </c>
      <c r="C188" s="130">
        <v>14</v>
      </c>
      <c r="D188" s="130">
        <v>0</v>
      </c>
      <c r="E188" s="130">
        <v>6</v>
      </c>
    </row>
    <row r="189" spans="1:5" x14ac:dyDescent="0.2">
      <c r="A189" s="57" t="s">
        <v>548</v>
      </c>
      <c r="B189" s="57" t="s">
        <v>549</v>
      </c>
      <c r="C189" s="130">
        <v>19</v>
      </c>
      <c r="D189" s="130">
        <v>0</v>
      </c>
      <c r="E189" s="130">
        <v>1</v>
      </c>
    </row>
    <row r="190" spans="1:5" x14ac:dyDescent="0.2">
      <c r="A190" s="57" t="s">
        <v>550</v>
      </c>
      <c r="B190" s="57" t="s">
        <v>551</v>
      </c>
      <c r="C190" s="130">
        <v>9</v>
      </c>
      <c r="D190" s="130">
        <v>0</v>
      </c>
      <c r="E190" s="130">
        <v>5</v>
      </c>
    </row>
    <row r="191" spans="1:5" x14ac:dyDescent="0.2">
      <c r="A191" s="57" t="s">
        <v>552</v>
      </c>
      <c r="B191" s="57" t="s">
        <v>553</v>
      </c>
      <c r="C191" s="130">
        <v>14</v>
      </c>
      <c r="D191" s="130">
        <v>0</v>
      </c>
      <c r="E191" s="130">
        <v>3</v>
      </c>
    </row>
    <row r="192" spans="1:5" x14ac:dyDescent="0.2">
      <c r="A192" s="57" t="s">
        <v>554</v>
      </c>
      <c r="B192" s="57" t="s">
        <v>144</v>
      </c>
      <c r="C192" s="130">
        <v>13</v>
      </c>
      <c r="D192" s="130">
        <v>0</v>
      </c>
      <c r="E192" s="130">
        <v>21</v>
      </c>
    </row>
    <row r="193" spans="1:5" x14ac:dyDescent="0.2">
      <c r="A193" s="57" t="s">
        <v>555</v>
      </c>
      <c r="B193" s="57" t="s">
        <v>556</v>
      </c>
      <c r="C193" s="130">
        <v>14</v>
      </c>
      <c r="D193" s="130">
        <v>0</v>
      </c>
      <c r="E193" s="130">
        <v>2</v>
      </c>
    </row>
    <row r="194" spans="1:5" x14ac:dyDescent="0.2">
      <c r="A194" s="57" t="s">
        <v>557</v>
      </c>
      <c r="B194" s="57" t="s">
        <v>558</v>
      </c>
      <c r="C194" s="130">
        <v>6</v>
      </c>
      <c r="D194" s="130">
        <v>0</v>
      </c>
      <c r="E194" s="130">
        <v>5</v>
      </c>
    </row>
    <row r="195" spans="1:5" x14ac:dyDescent="0.2">
      <c r="A195" s="57" t="s">
        <v>559</v>
      </c>
      <c r="B195" s="57" t="s">
        <v>560</v>
      </c>
      <c r="C195" s="130">
        <v>10</v>
      </c>
      <c r="D195" s="130">
        <v>0</v>
      </c>
      <c r="E195" s="130">
        <v>3</v>
      </c>
    </row>
    <row r="196" spans="1:5" x14ac:dyDescent="0.2">
      <c r="A196" s="57" t="s">
        <v>561</v>
      </c>
      <c r="B196" s="57" t="s">
        <v>562</v>
      </c>
      <c r="C196" s="130">
        <v>19</v>
      </c>
      <c r="D196" s="130">
        <v>0</v>
      </c>
      <c r="E196" s="130">
        <v>5</v>
      </c>
    </row>
    <row r="197" spans="1:5" x14ac:dyDescent="0.2">
      <c r="A197" s="57" t="s">
        <v>563</v>
      </c>
      <c r="B197" s="57" t="s">
        <v>564</v>
      </c>
      <c r="C197" s="130">
        <v>23</v>
      </c>
      <c r="D197" s="130">
        <v>0</v>
      </c>
      <c r="E197" s="130">
        <v>3</v>
      </c>
    </row>
    <row r="198" spans="1:5" x14ac:dyDescent="0.2">
      <c r="A198" s="57" t="s">
        <v>565</v>
      </c>
      <c r="B198" s="57" t="s">
        <v>566</v>
      </c>
      <c r="C198" s="130">
        <v>7</v>
      </c>
      <c r="D198" s="130">
        <v>0</v>
      </c>
      <c r="E198" s="130">
        <v>2</v>
      </c>
    </row>
    <row r="199" spans="1:5" x14ac:dyDescent="0.2">
      <c r="A199" s="57" t="s">
        <v>567</v>
      </c>
      <c r="B199" s="57" t="s">
        <v>568</v>
      </c>
      <c r="C199" s="130">
        <v>10</v>
      </c>
      <c r="D199" s="130">
        <v>0</v>
      </c>
      <c r="E199" s="130">
        <v>1</v>
      </c>
    </row>
    <row r="200" spans="1:5" x14ac:dyDescent="0.2">
      <c r="A200" s="57" t="s">
        <v>569</v>
      </c>
      <c r="B200" s="57" t="s">
        <v>570</v>
      </c>
      <c r="C200" s="130">
        <v>9</v>
      </c>
      <c r="D200" s="130">
        <v>0</v>
      </c>
      <c r="E200" s="130">
        <v>4</v>
      </c>
    </row>
    <row r="201" spans="1:5" x14ac:dyDescent="0.2">
      <c r="A201" s="57" t="s">
        <v>571</v>
      </c>
      <c r="B201" s="57" t="s">
        <v>572</v>
      </c>
      <c r="C201" s="130">
        <v>16</v>
      </c>
      <c r="D201" s="130">
        <v>0</v>
      </c>
      <c r="E201" s="130">
        <v>1</v>
      </c>
    </row>
    <row r="202" spans="1:5" x14ac:dyDescent="0.2">
      <c r="A202" s="57" t="s">
        <v>573</v>
      </c>
      <c r="B202" s="57" t="s">
        <v>145</v>
      </c>
      <c r="C202" s="130">
        <v>16</v>
      </c>
      <c r="D202" s="130">
        <v>4</v>
      </c>
      <c r="E202" s="130">
        <v>45</v>
      </c>
    </row>
    <row r="203" spans="1:5" x14ac:dyDescent="0.2">
      <c r="A203" s="57" t="s">
        <v>574</v>
      </c>
      <c r="B203" s="57" t="s">
        <v>575</v>
      </c>
      <c r="C203" s="130">
        <v>18</v>
      </c>
      <c r="D203" s="130">
        <v>3</v>
      </c>
      <c r="E203" s="130">
        <v>14</v>
      </c>
    </row>
    <row r="204" spans="1:5" x14ac:dyDescent="0.2">
      <c r="A204" s="57" t="s">
        <v>576</v>
      </c>
      <c r="B204" s="57" t="s">
        <v>577</v>
      </c>
      <c r="C204" s="130">
        <v>17</v>
      </c>
      <c r="D204" s="130">
        <v>0</v>
      </c>
      <c r="E204" s="130">
        <v>1</v>
      </c>
    </row>
    <row r="205" spans="1:5" x14ac:dyDescent="0.2">
      <c r="A205" s="57" t="s">
        <v>578</v>
      </c>
      <c r="B205" s="57" t="s">
        <v>579</v>
      </c>
      <c r="C205" s="130">
        <v>18</v>
      </c>
      <c r="D205" s="130">
        <v>0</v>
      </c>
      <c r="E205" s="130">
        <v>1</v>
      </c>
    </row>
    <row r="206" spans="1:5" x14ac:dyDescent="0.2">
      <c r="A206" s="57" t="s">
        <v>580</v>
      </c>
      <c r="B206" s="57" t="s">
        <v>581</v>
      </c>
      <c r="C206" s="130">
        <v>8</v>
      </c>
      <c r="D206" s="130">
        <v>1</v>
      </c>
      <c r="E206" s="130">
        <v>6</v>
      </c>
    </row>
    <row r="207" spans="1:5" x14ac:dyDescent="0.2">
      <c r="A207" s="57" t="s">
        <v>582</v>
      </c>
      <c r="B207" s="57" t="s">
        <v>583</v>
      </c>
      <c r="C207" s="130">
        <v>12</v>
      </c>
      <c r="D207" s="130">
        <v>1</v>
      </c>
      <c r="E207" s="130">
        <v>3</v>
      </c>
    </row>
    <row r="208" spans="1:5" x14ac:dyDescent="0.2">
      <c r="A208" s="57" t="s">
        <v>584</v>
      </c>
      <c r="B208" s="57" t="s">
        <v>585</v>
      </c>
      <c r="C208" s="130">
        <v>6</v>
      </c>
      <c r="D208" s="130">
        <v>0</v>
      </c>
      <c r="E208" s="130">
        <v>3</v>
      </c>
    </row>
    <row r="209" spans="1:5" x14ac:dyDescent="0.2">
      <c r="A209" s="57" t="s">
        <v>586</v>
      </c>
      <c r="B209" s="57" t="s">
        <v>587</v>
      </c>
      <c r="C209" s="130">
        <v>16</v>
      </c>
      <c r="D209" s="130">
        <v>0</v>
      </c>
      <c r="E209" s="130">
        <v>3</v>
      </c>
    </row>
    <row r="210" spans="1:5" x14ac:dyDescent="0.2">
      <c r="A210" s="57" t="s">
        <v>588</v>
      </c>
      <c r="B210" s="57" t="s">
        <v>589</v>
      </c>
      <c r="C210" s="130">
        <v>18</v>
      </c>
      <c r="D210" s="130">
        <v>0</v>
      </c>
      <c r="E210" s="130">
        <v>3</v>
      </c>
    </row>
    <row r="211" spans="1:5" x14ac:dyDescent="0.2">
      <c r="A211" s="57" t="s">
        <v>590</v>
      </c>
      <c r="B211" s="57" t="s">
        <v>591</v>
      </c>
      <c r="C211" s="130">
        <v>16</v>
      </c>
      <c r="D211" s="130">
        <v>0</v>
      </c>
      <c r="E211" s="130">
        <v>1</v>
      </c>
    </row>
    <row r="212" spans="1:5" x14ac:dyDescent="0.2">
      <c r="A212" s="57" t="s">
        <v>592</v>
      </c>
      <c r="B212" s="57" t="s">
        <v>593</v>
      </c>
      <c r="C212" s="130">
        <v>15</v>
      </c>
      <c r="D212" s="130">
        <v>0</v>
      </c>
      <c r="E212" s="130">
        <v>4</v>
      </c>
    </row>
    <row r="213" spans="1:5" x14ac:dyDescent="0.2">
      <c r="A213" s="57" t="s">
        <v>594</v>
      </c>
      <c r="B213" s="57" t="s">
        <v>595</v>
      </c>
      <c r="C213" s="130">
        <v>21</v>
      </c>
      <c r="D213" s="130">
        <v>0</v>
      </c>
      <c r="E213" s="130">
        <v>1</v>
      </c>
    </row>
    <row r="214" spans="1:5" x14ac:dyDescent="0.2">
      <c r="A214" s="57" t="s">
        <v>596</v>
      </c>
      <c r="B214" s="57" t="s">
        <v>597</v>
      </c>
      <c r="C214" s="130">
        <v>12</v>
      </c>
      <c r="D214" s="130">
        <v>0</v>
      </c>
      <c r="E214" s="130">
        <v>3</v>
      </c>
    </row>
    <row r="215" spans="1:5" x14ac:dyDescent="0.2">
      <c r="A215" s="57" t="s">
        <v>598</v>
      </c>
      <c r="B215" s="57" t="s">
        <v>599</v>
      </c>
      <c r="C215" s="130">
        <v>12</v>
      </c>
      <c r="D215" s="130">
        <v>0</v>
      </c>
      <c r="E215" s="130">
        <v>7</v>
      </c>
    </row>
    <row r="216" spans="1:5" x14ac:dyDescent="0.2">
      <c r="A216" s="57" t="s">
        <v>600</v>
      </c>
      <c r="B216" s="57" t="s">
        <v>601</v>
      </c>
      <c r="C216" s="130">
        <v>13</v>
      </c>
      <c r="D216" s="130">
        <v>0</v>
      </c>
      <c r="E216" s="130">
        <v>2</v>
      </c>
    </row>
    <row r="217" spans="1:5" x14ac:dyDescent="0.2">
      <c r="A217" s="57" t="s">
        <v>602</v>
      </c>
      <c r="B217" s="57" t="s">
        <v>603</v>
      </c>
      <c r="C217" s="130">
        <v>14</v>
      </c>
      <c r="D217" s="130">
        <v>0</v>
      </c>
      <c r="E217" s="130">
        <v>3</v>
      </c>
    </row>
    <row r="218" spans="1:5" x14ac:dyDescent="0.2">
      <c r="A218" s="57" t="s">
        <v>604</v>
      </c>
      <c r="B218" s="57" t="s">
        <v>146</v>
      </c>
      <c r="C218" s="130">
        <v>12</v>
      </c>
      <c r="D218" s="130">
        <v>1</v>
      </c>
      <c r="E218" s="130">
        <v>33</v>
      </c>
    </row>
    <row r="219" spans="1:5" x14ac:dyDescent="0.2">
      <c r="A219" s="57" t="s">
        <v>605</v>
      </c>
      <c r="B219" s="57" t="s">
        <v>606</v>
      </c>
      <c r="C219" s="130">
        <v>14</v>
      </c>
      <c r="D219" s="130">
        <v>1</v>
      </c>
      <c r="E219" s="130">
        <v>4</v>
      </c>
    </row>
    <row r="220" spans="1:5" x14ac:dyDescent="0.2">
      <c r="A220" s="57" t="s">
        <v>607</v>
      </c>
      <c r="B220" s="57" t="s">
        <v>608</v>
      </c>
      <c r="C220" s="130">
        <v>11</v>
      </c>
      <c r="D220" s="130">
        <v>0</v>
      </c>
      <c r="E220" s="130">
        <v>5</v>
      </c>
    </row>
    <row r="221" spans="1:5" x14ac:dyDescent="0.2">
      <c r="A221" s="57" t="s">
        <v>609</v>
      </c>
      <c r="B221" s="57" t="s">
        <v>610</v>
      </c>
      <c r="C221" s="130">
        <v>17</v>
      </c>
      <c r="D221" s="130">
        <v>0</v>
      </c>
      <c r="E221" s="130">
        <v>1</v>
      </c>
    </row>
    <row r="222" spans="1:5" x14ac:dyDescent="0.2">
      <c r="A222" s="57" t="s">
        <v>611</v>
      </c>
      <c r="B222" s="57" t="s">
        <v>612</v>
      </c>
      <c r="C222" s="130">
        <v>11</v>
      </c>
      <c r="D222" s="130">
        <v>0</v>
      </c>
      <c r="E222" s="130">
        <v>5</v>
      </c>
    </row>
    <row r="223" spans="1:5" x14ac:dyDescent="0.2">
      <c r="A223" s="57" t="s">
        <v>613</v>
      </c>
      <c r="B223" s="57" t="s">
        <v>614</v>
      </c>
      <c r="C223" s="130">
        <v>15</v>
      </c>
      <c r="D223" s="130">
        <v>0</v>
      </c>
      <c r="E223" s="130">
        <v>2</v>
      </c>
    </row>
    <row r="224" spans="1:5" x14ac:dyDescent="0.2">
      <c r="A224" s="57" t="s">
        <v>615</v>
      </c>
      <c r="B224" s="57" t="s">
        <v>616</v>
      </c>
      <c r="C224" s="130">
        <v>10</v>
      </c>
      <c r="D224" s="130">
        <v>0</v>
      </c>
      <c r="E224" s="130">
        <v>7</v>
      </c>
    </row>
    <row r="225" spans="1:5" x14ac:dyDescent="0.2">
      <c r="A225" s="57" t="s">
        <v>617</v>
      </c>
      <c r="B225" s="57" t="s">
        <v>618</v>
      </c>
      <c r="C225" s="130">
        <v>10</v>
      </c>
      <c r="D225" s="130">
        <v>0</v>
      </c>
      <c r="E225" s="130">
        <v>5</v>
      </c>
    </row>
    <row r="226" spans="1:5" x14ac:dyDescent="0.2">
      <c r="A226" s="57" t="s">
        <v>619</v>
      </c>
      <c r="B226" s="57" t="s">
        <v>620</v>
      </c>
      <c r="C226" s="130">
        <v>11</v>
      </c>
      <c r="D226" s="130">
        <v>0</v>
      </c>
      <c r="E226" s="130">
        <v>4</v>
      </c>
    </row>
    <row r="227" spans="1:5" x14ac:dyDescent="0.2">
      <c r="A227" s="57" t="s">
        <v>621</v>
      </c>
      <c r="B227" s="57" t="s">
        <v>147</v>
      </c>
      <c r="C227" s="130">
        <v>14</v>
      </c>
      <c r="D227" s="130">
        <v>1</v>
      </c>
      <c r="E227" s="130">
        <v>29</v>
      </c>
    </row>
    <row r="228" spans="1:5" x14ac:dyDescent="0.2">
      <c r="A228" s="57" t="s">
        <v>622</v>
      </c>
      <c r="B228" s="57" t="s">
        <v>623</v>
      </c>
      <c r="C228" s="130">
        <v>13</v>
      </c>
      <c r="D228" s="130">
        <v>1</v>
      </c>
      <c r="E228" s="130">
        <v>5</v>
      </c>
    </row>
    <row r="229" spans="1:5" x14ac:dyDescent="0.2">
      <c r="A229" s="57" t="s">
        <v>624</v>
      </c>
      <c r="B229" s="57" t="s">
        <v>625</v>
      </c>
      <c r="C229" s="130">
        <v>17</v>
      </c>
      <c r="D229" s="130">
        <v>0</v>
      </c>
      <c r="E229" s="130">
        <v>4</v>
      </c>
    </row>
    <row r="230" spans="1:5" x14ac:dyDescent="0.2">
      <c r="A230" s="57" t="s">
        <v>626</v>
      </c>
      <c r="B230" s="57" t="s">
        <v>627</v>
      </c>
      <c r="C230" s="130">
        <v>11</v>
      </c>
      <c r="D230" s="130">
        <v>0</v>
      </c>
      <c r="E230" s="130">
        <v>4</v>
      </c>
    </row>
    <row r="231" spans="1:5" x14ac:dyDescent="0.2">
      <c r="A231" s="57" t="s">
        <v>628</v>
      </c>
      <c r="B231" s="57" t="s">
        <v>629</v>
      </c>
      <c r="C231" s="130">
        <v>14</v>
      </c>
      <c r="D231" s="130">
        <v>0</v>
      </c>
      <c r="E231" s="130">
        <v>11</v>
      </c>
    </row>
    <row r="232" spans="1:5" x14ac:dyDescent="0.2">
      <c r="A232" s="57" t="s">
        <v>630</v>
      </c>
      <c r="B232" s="57" t="s">
        <v>631</v>
      </c>
      <c r="C232" s="130">
        <v>19</v>
      </c>
      <c r="D232" s="130">
        <v>0</v>
      </c>
      <c r="E232" s="130">
        <v>2</v>
      </c>
    </row>
    <row r="233" spans="1:5" x14ac:dyDescent="0.2">
      <c r="A233" s="57" t="s">
        <v>632</v>
      </c>
      <c r="B233" s="57" t="s">
        <v>633</v>
      </c>
      <c r="C233" s="130">
        <v>10</v>
      </c>
      <c r="D233" s="130">
        <v>0</v>
      </c>
      <c r="E233" s="130">
        <v>9</v>
      </c>
    </row>
    <row r="234" spans="1:5" x14ac:dyDescent="0.2">
      <c r="A234" s="57" t="s">
        <v>634</v>
      </c>
      <c r="B234" s="57" t="s">
        <v>635</v>
      </c>
      <c r="C234" s="130">
        <v>12</v>
      </c>
      <c r="D234" s="130">
        <v>0</v>
      </c>
      <c r="E234" s="130">
        <v>3</v>
      </c>
    </row>
    <row r="235" spans="1:5" x14ac:dyDescent="0.2">
      <c r="A235" s="57" t="s">
        <v>636</v>
      </c>
      <c r="B235" s="57" t="s">
        <v>637</v>
      </c>
      <c r="C235" s="130">
        <v>10</v>
      </c>
      <c r="D235" s="130">
        <v>0</v>
      </c>
      <c r="E235" s="130">
        <v>2</v>
      </c>
    </row>
    <row r="236" spans="1:5" x14ac:dyDescent="0.2">
      <c r="A236" s="57" t="s">
        <v>638</v>
      </c>
      <c r="B236" s="57" t="s">
        <v>148</v>
      </c>
      <c r="C236" s="130">
        <v>18</v>
      </c>
      <c r="D236" s="130">
        <v>2</v>
      </c>
      <c r="E236" s="130">
        <v>20</v>
      </c>
    </row>
    <row r="237" spans="1:5" x14ac:dyDescent="0.2">
      <c r="A237" s="57" t="s">
        <v>639</v>
      </c>
      <c r="B237" s="57" t="s">
        <v>640</v>
      </c>
      <c r="C237" s="130">
        <v>21</v>
      </c>
      <c r="D237" s="130">
        <v>1</v>
      </c>
      <c r="E237" s="130">
        <v>6</v>
      </c>
    </row>
    <row r="238" spans="1:5" x14ac:dyDescent="0.2">
      <c r="A238" s="57" t="s">
        <v>641</v>
      </c>
      <c r="B238" s="57" t="s">
        <v>642</v>
      </c>
      <c r="C238" s="130">
        <v>13</v>
      </c>
      <c r="D238" s="130">
        <v>0</v>
      </c>
      <c r="E238" s="130">
        <v>5</v>
      </c>
    </row>
    <row r="239" spans="1:5" x14ac:dyDescent="0.2">
      <c r="A239" s="57" t="s">
        <v>643</v>
      </c>
      <c r="B239" s="57" t="s">
        <v>644</v>
      </c>
      <c r="C239" s="130">
        <v>16</v>
      </c>
      <c r="D239" s="130">
        <v>1</v>
      </c>
      <c r="E239" s="130">
        <v>3</v>
      </c>
    </row>
    <row r="240" spans="1:5" x14ac:dyDescent="0.2">
      <c r="A240" s="57" t="s">
        <v>645</v>
      </c>
      <c r="B240" s="57" t="s">
        <v>646</v>
      </c>
      <c r="C240" s="130">
        <v>22</v>
      </c>
      <c r="D240" s="130">
        <v>0</v>
      </c>
      <c r="E240" s="130">
        <v>1</v>
      </c>
    </row>
    <row r="241" spans="1:5" x14ac:dyDescent="0.2">
      <c r="A241" s="57" t="s">
        <v>647</v>
      </c>
      <c r="B241" s="57" t="s">
        <v>648</v>
      </c>
      <c r="C241" s="130">
        <v>11</v>
      </c>
      <c r="D241" s="130">
        <v>1</v>
      </c>
      <c r="E241" s="130">
        <v>2</v>
      </c>
    </row>
    <row r="242" spans="1:5" x14ac:dyDescent="0.2">
      <c r="A242" s="57" t="s">
        <v>649</v>
      </c>
      <c r="B242" s="57" t="s">
        <v>650</v>
      </c>
      <c r="C242" s="130">
        <v>16</v>
      </c>
      <c r="D242" s="130">
        <v>0</v>
      </c>
      <c r="E242" s="130">
        <v>1</v>
      </c>
    </row>
    <row r="243" spans="1:5" x14ac:dyDescent="0.2">
      <c r="A243" s="57" t="s">
        <v>651</v>
      </c>
      <c r="B243" s="57" t="s">
        <v>652</v>
      </c>
      <c r="C243" s="130">
        <v>13</v>
      </c>
      <c r="D243" s="130">
        <v>0</v>
      </c>
      <c r="E243" s="130">
        <v>5</v>
      </c>
    </row>
    <row r="244" spans="1:5" x14ac:dyDescent="0.2">
      <c r="A244" s="57" t="s">
        <v>653</v>
      </c>
      <c r="B244" s="57" t="s">
        <v>149</v>
      </c>
      <c r="C244" s="130">
        <v>13</v>
      </c>
      <c r="D244" s="130">
        <v>1</v>
      </c>
      <c r="E244" s="130">
        <v>42</v>
      </c>
    </row>
    <row r="245" spans="1:5" x14ac:dyDescent="0.2">
      <c r="A245" s="57" t="s">
        <v>654</v>
      </c>
      <c r="B245" s="57" t="s">
        <v>655</v>
      </c>
      <c r="C245" s="130">
        <v>17</v>
      </c>
      <c r="D245" s="130">
        <v>1</v>
      </c>
      <c r="E245" s="130">
        <v>6</v>
      </c>
    </row>
    <row r="246" spans="1:5" x14ac:dyDescent="0.2">
      <c r="A246" s="57" t="s">
        <v>656</v>
      </c>
      <c r="B246" s="57" t="s">
        <v>657</v>
      </c>
      <c r="C246" s="130">
        <v>16</v>
      </c>
      <c r="D246" s="130">
        <v>0</v>
      </c>
      <c r="E246" s="130">
        <v>1</v>
      </c>
    </row>
    <row r="247" spans="1:5" x14ac:dyDescent="0.2">
      <c r="A247" s="57" t="s">
        <v>658</v>
      </c>
      <c r="B247" s="57" t="s">
        <v>659</v>
      </c>
      <c r="C247" s="130">
        <v>12</v>
      </c>
      <c r="D247" s="130">
        <v>0</v>
      </c>
      <c r="E247" s="130">
        <v>2</v>
      </c>
    </row>
    <row r="248" spans="1:5" x14ac:dyDescent="0.2">
      <c r="A248" s="57" t="s">
        <v>660</v>
      </c>
      <c r="B248" s="57" t="s">
        <v>661</v>
      </c>
      <c r="C248" s="130">
        <v>12</v>
      </c>
      <c r="D248" s="130">
        <v>0</v>
      </c>
      <c r="E248" s="130">
        <v>2</v>
      </c>
    </row>
    <row r="249" spans="1:5" x14ac:dyDescent="0.2">
      <c r="A249" s="57" t="s">
        <v>662</v>
      </c>
      <c r="B249" s="57" t="s">
        <v>663</v>
      </c>
      <c r="C249" s="130">
        <v>15</v>
      </c>
      <c r="D249" s="130">
        <v>0</v>
      </c>
      <c r="E249" s="130">
        <v>2</v>
      </c>
    </row>
    <row r="250" spans="1:5" x14ac:dyDescent="0.2">
      <c r="A250" s="57" t="s">
        <v>664</v>
      </c>
      <c r="B250" s="57" t="s">
        <v>665</v>
      </c>
      <c r="C250" s="130">
        <v>17</v>
      </c>
      <c r="D250" s="130">
        <v>0</v>
      </c>
      <c r="E250" s="130">
        <v>1</v>
      </c>
    </row>
    <row r="251" spans="1:5" x14ac:dyDescent="0.2">
      <c r="A251" s="57" t="s">
        <v>666</v>
      </c>
      <c r="B251" s="57" t="s">
        <v>667</v>
      </c>
      <c r="C251" s="130">
        <v>10</v>
      </c>
      <c r="D251" s="130">
        <v>0</v>
      </c>
      <c r="E251" s="130">
        <v>1</v>
      </c>
    </row>
    <row r="252" spans="1:5" x14ac:dyDescent="0.2">
      <c r="A252" s="57" t="s">
        <v>668</v>
      </c>
      <c r="B252" s="57" t="s">
        <v>669</v>
      </c>
      <c r="C252" s="130">
        <v>11</v>
      </c>
      <c r="D252" s="130">
        <v>0</v>
      </c>
      <c r="E252" s="130">
        <v>4</v>
      </c>
    </row>
    <row r="253" spans="1:5" x14ac:dyDescent="0.2">
      <c r="A253" s="57" t="s">
        <v>670</v>
      </c>
      <c r="B253" s="57" t="s">
        <v>671</v>
      </c>
      <c r="C253" s="130">
        <v>19</v>
      </c>
      <c r="D253" s="130">
        <v>0</v>
      </c>
      <c r="E253" s="130">
        <v>1</v>
      </c>
    </row>
    <row r="254" spans="1:5" x14ac:dyDescent="0.2">
      <c r="A254" s="57" t="s">
        <v>672</v>
      </c>
      <c r="B254" s="57" t="s">
        <v>673</v>
      </c>
      <c r="C254" s="130">
        <v>4</v>
      </c>
      <c r="D254" s="130">
        <v>0</v>
      </c>
      <c r="E254" s="130">
        <v>3</v>
      </c>
    </row>
    <row r="255" spans="1:5" x14ac:dyDescent="0.2">
      <c r="A255" s="57" t="s">
        <v>674</v>
      </c>
      <c r="B255" s="57" t="s">
        <v>675</v>
      </c>
      <c r="C255" s="130">
        <v>11</v>
      </c>
      <c r="D255" s="130">
        <v>0</v>
      </c>
      <c r="E255" s="130">
        <v>3</v>
      </c>
    </row>
    <row r="256" spans="1:5" x14ac:dyDescent="0.2">
      <c r="A256" s="57" t="s">
        <v>676</v>
      </c>
      <c r="B256" s="57" t="s">
        <v>677</v>
      </c>
      <c r="C256" s="130">
        <v>15</v>
      </c>
      <c r="D256" s="130">
        <v>0</v>
      </c>
      <c r="E256" s="130">
        <v>4</v>
      </c>
    </row>
    <row r="257" spans="1:5" x14ac:dyDescent="0.2">
      <c r="A257" s="57" t="s">
        <v>678</v>
      </c>
      <c r="B257" s="57" t="s">
        <v>679</v>
      </c>
      <c r="C257" s="130">
        <v>16</v>
      </c>
      <c r="D257" s="130">
        <v>0</v>
      </c>
      <c r="E257" s="130">
        <v>1</v>
      </c>
    </row>
    <row r="258" spans="1:5" x14ac:dyDescent="0.2">
      <c r="A258" s="57" t="s">
        <v>680</v>
      </c>
      <c r="B258" s="57" t="s">
        <v>681</v>
      </c>
      <c r="C258" s="130">
        <v>17</v>
      </c>
      <c r="D258" s="130">
        <v>0</v>
      </c>
      <c r="E258" s="130">
        <v>1</v>
      </c>
    </row>
    <row r="259" spans="1:5" x14ac:dyDescent="0.2">
      <c r="A259" s="57" t="s">
        <v>682</v>
      </c>
      <c r="B259" s="57" t="s">
        <v>683</v>
      </c>
      <c r="C259" s="130">
        <v>8</v>
      </c>
      <c r="D259" s="130">
        <v>0</v>
      </c>
      <c r="E259" s="130">
        <v>10</v>
      </c>
    </row>
    <row r="260" spans="1:5" x14ac:dyDescent="0.2">
      <c r="A260" s="57" t="s">
        <v>684</v>
      </c>
      <c r="B260" s="57" t="s">
        <v>685</v>
      </c>
      <c r="C260" s="130">
        <v>11</v>
      </c>
      <c r="D260" s="130">
        <v>0</v>
      </c>
      <c r="E260" s="130">
        <v>3</v>
      </c>
    </row>
    <row r="261" spans="1:5" x14ac:dyDescent="0.2">
      <c r="A261" s="57" t="s">
        <v>686</v>
      </c>
      <c r="B261" s="57" t="s">
        <v>687</v>
      </c>
      <c r="C261" s="130">
        <v>17</v>
      </c>
      <c r="D261" s="130">
        <v>0</v>
      </c>
      <c r="E261" s="130">
        <v>1</v>
      </c>
    </row>
    <row r="262" spans="1:5" x14ac:dyDescent="0.2">
      <c r="A262" s="57" t="s">
        <v>688</v>
      </c>
      <c r="B262" s="57" t="s">
        <v>689</v>
      </c>
      <c r="C262" s="130">
        <v>6</v>
      </c>
      <c r="D262" s="130">
        <v>0</v>
      </c>
      <c r="E262" s="130">
        <v>2</v>
      </c>
    </row>
    <row r="263" spans="1:5" x14ac:dyDescent="0.2">
      <c r="A263" s="57" t="s">
        <v>690</v>
      </c>
      <c r="B263" s="57" t="s">
        <v>691</v>
      </c>
      <c r="C263" s="130">
        <v>10</v>
      </c>
      <c r="D263" s="130">
        <v>0</v>
      </c>
      <c r="E263" s="130">
        <v>3</v>
      </c>
    </row>
    <row r="264" spans="1:5" x14ac:dyDescent="0.2">
      <c r="A264" s="57" t="s">
        <v>692</v>
      </c>
      <c r="B264" s="57" t="s">
        <v>150</v>
      </c>
      <c r="C264" s="130">
        <v>13</v>
      </c>
      <c r="D264" s="130">
        <v>1</v>
      </c>
      <c r="E264" s="130">
        <v>20</v>
      </c>
    </row>
    <row r="265" spans="1:5" x14ac:dyDescent="0.2">
      <c r="A265" s="57" t="s">
        <v>693</v>
      </c>
      <c r="B265" s="57" t="s">
        <v>694</v>
      </c>
      <c r="C265" s="130">
        <v>15</v>
      </c>
      <c r="D265" s="130">
        <v>1</v>
      </c>
      <c r="E265" s="130">
        <v>4</v>
      </c>
    </row>
    <row r="266" spans="1:5" x14ac:dyDescent="0.2">
      <c r="A266" s="57" t="s">
        <v>695</v>
      </c>
      <c r="B266" s="57" t="s">
        <v>696</v>
      </c>
      <c r="C266" s="130">
        <v>7</v>
      </c>
      <c r="D266" s="130">
        <v>0</v>
      </c>
      <c r="E266" s="130">
        <v>3</v>
      </c>
    </row>
    <row r="267" spans="1:5" x14ac:dyDescent="0.2">
      <c r="A267" s="57" t="s">
        <v>697</v>
      </c>
      <c r="B267" s="57" t="s">
        <v>698</v>
      </c>
      <c r="C267" s="130">
        <v>16</v>
      </c>
      <c r="D267" s="130">
        <v>0</v>
      </c>
      <c r="E267" s="130">
        <v>1</v>
      </c>
    </row>
    <row r="268" spans="1:5" x14ac:dyDescent="0.2">
      <c r="A268" s="57" t="s">
        <v>699</v>
      </c>
      <c r="B268" s="57" t="s">
        <v>700</v>
      </c>
      <c r="C268" s="130">
        <v>14</v>
      </c>
      <c r="D268" s="130">
        <v>0</v>
      </c>
      <c r="E268" s="130">
        <v>1</v>
      </c>
    </row>
    <row r="269" spans="1:5" x14ac:dyDescent="0.2">
      <c r="A269" s="57" t="s">
        <v>701</v>
      </c>
      <c r="B269" s="57" t="s">
        <v>702</v>
      </c>
      <c r="C269" s="130">
        <v>16</v>
      </c>
      <c r="D269" s="130">
        <v>0</v>
      </c>
      <c r="E269" s="130">
        <v>3</v>
      </c>
    </row>
    <row r="270" spans="1:5" x14ac:dyDescent="0.2">
      <c r="A270" s="57" t="s">
        <v>703</v>
      </c>
      <c r="B270" s="57" t="s">
        <v>704</v>
      </c>
      <c r="C270" s="130">
        <v>11</v>
      </c>
      <c r="D270" s="130">
        <v>0</v>
      </c>
      <c r="E270" s="130">
        <v>3</v>
      </c>
    </row>
    <row r="271" spans="1:5" x14ac:dyDescent="0.2">
      <c r="A271" s="57" t="s">
        <v>705</v>
      </c>
      <c r="B271" s="57" t="s">
        <v>706</v>
      </c>
      <c r="C271" s="130">
        <v>10</v>
      </c>
      <c r="D271" s="130">
        <v>0</v>
      </c>
      <c r="E271" s="130">
        <v>3</v>
      </c>
    </row>
    <row r="272" spans="1:5" x14ac:dyDescent="0.2">
      <c r="A272" s="57" t="s">
        <v>707</v>
      </c>
      <c r="B272" s="57" t="s">
        <v>708</v>
      </c>
      <c r="C272" s="130">
        <v>6</v>
      </c>
      <c r="D272" s="130">
        <v>0</v>
      </c>
      <c r="E272" s="130">
        <v>2</v>
      </c>
    </row>
    <row r="273" spans="1:5" x14ac:dyDescent="0.2">
      <c r="A273" s="57" t="s">
        <v>709</v>
      </c>
      <c r="B273" s="57" t="s">
        <v>151</v>
      </c>
      <c r="C273" s="130">
        <v>13</v>
      </c>
      <c r="D273" s="130">
        <v>0</v>
      </c>
      <c r="E273" s="130">
        <v>53</v>
      </c>
    </row>
    <row r="274" spans="1:5" x14ac:dyDescent="0.2">
      <c r="A274" s="57" t="s">
        <v>710</v>
      </c>
      <c r="B274" s="57" t="s">
        <v>510</v>
      </c>
      <c r="C274" s="130">
        <v>15</v>
      </c>
      <c r="D274" s="130">
        <v>0</v>
      </c>
      <c r="E274" s="130">
        <v>2</v>
      </c>
    </row>
    <row r="275" spans="1:5" x14ac:dyDescent="0.2">
      <c r="A275" s="57" t="s">
        <v>711</v>
      </c>
      <c r="B275" s="57" t="s">
        <v>712</v>
      </c>
      <c r="C275" s="130">
        <v>16</v>
      </c>
      <c r="D275" s="130">
        <v>0</v>
      </c>
      <c r="E275" s="130">
        <v>1</v>
      </c>
    </row>
    <row r="276" spans="1:5" x14ac:dyDescent="0.2">
      <c r="A276" s="57" t="s">
        <v>713</v>
      </c>
      <c r="B276" s="57" t="s">
        <v>714</v>
      </c>
      <c r="C276" s="130">
        <v>14</v>
      </c>
      <c r="D276" s="130">
        <v>0</v>
      </c>
      <c r="E276" s="130">
        <v>2</v>
      </c>
    </row>
    <row r="277" spans="1:5" x14ac:dyDescent="0.2">
      <c r="A277" s="57" t="s">
        <v>715</v>
      </c>
      <c r="B277" s="57" t="s">
        <v>716</v>
      </c>
      <c r="C277" s="130">
        <v>19</v>
      </c>
      <c r="D277" s="130">
        <v>0</v>
      </c>
      <c r="E277" s="130">
        <v>2</v>
      </c>
    </row>
    <row r="278" spans="1:5" x14ac:dyDescent="0.2">
      <c r="A278" s="57" t="s">
        <v>717</v>
      </c>
      <c r="B278" s="57" t="s">
        <v>718</v>
      </c>
      <c r="C278" s="130">
        <v>22</v>
      </c>
      <c r="D278" s="130">
        <v>0</v>
      </c>
      <c r="E278" s="130">
        <v>1</v>
      </c>
    </row>
    <row r="279" spans="1:5" x14ac:dyDescent="0.2">
      <c r="A279" s="57" t="s">
        <v>719</v>
      </c>
      <c r="B279" s="57" t="s">
        <v>720</v>
      </c>
      <c r="C279" s="130">
        <v>12</v>
      </c>
      <c r="D279" s="130">
        <v>0</v>
      </c>
      <c r="E279" s="130">
        <v>1</v>
      </c>
    </row>
    <row r="280" spans="1:5" x14ac:dyDescent="0.2">
      <c r="A280" s="57" t="s">
        <v>721</v>
      </c>
      <c r="B280" s="57" t="s">
        <v>722</v>
      </c>
      <c r="C280" s="130">
        <v>17</v>
      </c>
      <c r="D280" s="130">
        <v>0</v>
      </c>
      <c r="E280" s="130">
        <v>2</v>
      </c>
    </row>
    <row r="281" spans="1:5" x14ac:dyDescent="0.2">
      <c r="A281" s="57" t="s">
        <v>723</v>
      </c>
      <c r="B281" s="57" t="s">
        <v>724</v>
      </c>
      <c r="C281" s="130">
        <v>8</v>
      </c>
      <c r="D281" s="130">
        <v>0</v>
      </c>
      <c r="E281" s="130">
        <v>4</v>
      </c>
    </row>
    <row r="282" spans="1:5" x14ac:dyDescent="0.2">
      <c r="A282" s="57" t="s">
        <v>725</v>
      </c>
      <c r="B282" s="57" t="s">
        <v>726</v>
      </c>
      <c r="C282" s="130">
        <v>15</v>
      </c>
      <c r="D282" s="130">
        <v>0</v>
      </c>
      <c r="E282" s="130">
        <v>2</v>
      </c>
    </row>
    <row r="283" spans="1:5" x14ac:dyDescent="0.2">
      <c r="A283" s="57" t="s">
        <v>727</v>
      </c>
      <c r="B283" s="57" t="s">
        <v>728</v>
      </c>
      <c r="C283" s="130">
        <v>8</v>
      </c>
      <c r="D283" s="130">
        <v>0</v>
      </c>
      <c r="E283" s="130">
        <v>4</v>
      </c>
    </row>
    <row r="284" spans="1:5" x14ac:dyDescent="0.2">
      <c r="A284" s="57" t="s">
        <v>729</v>
      </c>
      <c r="B284" s="57" t="s">
        <v>730</v>
      </c>
      <c r="C284" s="130">
        <v>11</v>
      </c>
      <c r="D284" s="130">
        <v>0</v>
      </c>
      <c r="E284" s="130">
        <v>6</v>
      </c>
    </row>
    <row r="285" spans="1:5" x14ac:dyDescent="0.2">
      <c r="A285" s="57" t="s">
        <v>731</v>
      </c>
      <c r="B285" s="57" t="s">
        <v>732</v>
      </c>
      <c r="C285" s="130">
        <v>10</v>
      </c>
      <c r="D285" s="130">
        <v>0</v>
      </c>
      <c r="E285" s="130">
        <v>3</v>
      </c>
    </row>
    <row r="286" spans="1:5" x14ac:dyDescent="0.2">
      <c r="A286" s="57" t="s">
        <v>733</v>
      </c>
      <c r="B286" s="57" t="s">
        <v>734</v>
      </c>
      <c r="C286" s="130">
        <v>16</v>
      </c>
      <c r="D286" s="130">
        <v>0</v>
      </c>
      <c r="E286" s="130">
        <v>2</v>
      </c>
    </row>
    <row r="287" spans="1:5" x14ac:dyDescent="0.2">
      <c r="A287" s="57" t="s">
        <v>735</v>
      </c>
      <c r="B287" s="57" t="s">
        <v>736</v>
      </c>
      <c r="C287" s="130">
        <v>9</v>
      </c>
      <c r="D287" s="130">
        <v>0</v>
      </c>
      <c r="E287" s="130">
        <v>3</v>
      </c>
    </row>
    <row r="288" spans="1:5" x14ac:dyDescent="0.2">
      <c r="A288" s="57" t="s">
        <v>737</v>
      </c>
      <c r="B288" s="57" t="s">
        <v>738</v>
      </c>
      <c r="C288" s="130">
        <v>12</v>
      </c>
      <c r="D288" s="130">
        <v>0</v>
      </c>
      <c r="E288" s="130">
        <v>6</v>
      </c>
    </row>
    <row r="289" spans="1:5" x14ac:dyDescent="0.2">
      <c r="A289" s="57" t="s">
        <v>739</v>
      </c>
      <c r="B289" s="57" t="s">
        <v>740</v>
      </c>
      <c r="C289" s="130">
        <v>16</v>
      </c>
      <c r="D289" s="130">
        <v>0</v>
      </c>
      <c r="E289" s="130">
        <v>2</v>
      </c>
    </row>
    <row r="290" spans="1:5" x14ac:dyDescent="0.2">
      <c r="A290" s="57" t="s">
        <v>741</v>
      </c>
      <c r="B290" s="57" t="s">
        <v>742</v>
      </c>
      <c r="C290" s="130">
        <v>9</v>
      </c>
      <c r="D290" s="130">
        <v>0</v>
      </c>
      <c r="E290" s="130">
        <v>4</v>
      </c>
    </row>
    <row r="291" spans="1:5" x14ac:dyDescent="0.2">
      <c r="A291" s="57" t="s">
        <v>743</v>
      </c>
      <c r="B291" s="57" t="s">
        <v>744</v>
      </c>
      <c r="C291" s="130">
        <v>14</v>
      </c>
      <c r="D291" s="130">
        <v>0</v>
      </c>
      <c r="E291" s="130">
        <v>12</v>
      </c>
    </row>
    <row r="292" spans="1:5" x14ac:dyDescent="0.2">
      <c r="A292" s="57" t="s">
        <v>745</v>
      </c>
      <c r="B292" s="57" t="s">
        <v>746</v>
      </c>
      <c r="C292" s="130">
        <v>17</v>
      </c>
      <c r="D292" s="130">
        <v>0</v>
      </c>
      <c r="E292" s="130">
        <v>2</v>
      </c>
    </row>
    <row r="293" spans="1:5" x14ac:dyDescent="0.2">
      <c r="A293" s="57" t="s">
        <v>747</v>
      </c>
      <c r="B293" s="57" t="s">
        <v>748</v>
      </c>
      <c r="C293" s="130">
        <v>20</v>
      </c>
      <c r="D293" s="130">
        <v>0</v>
      </c>
      <c r="E293" s="130">
        <v>1</v>
      </c>
    </row>
    <row r="294" spans="1:5" x14ac:dyDescent="0.2">
      <c r="A294" s="57" t="s">
        <v>749</v>
      </c>
      <c r="B294" s="57" t="s">
        <v>750</v>
      </c>
      <c r="C294" s="130">
        <v>5</v>
      </c>
      <c r="D294" s="130">
        <v>0</v>
      </c>
      <c r="E294" s="130">
        <v>1</v>
      </c>
    </row>
    <row r="295" spans="1:5" x14ac:dyDescent="0.2">
      <c r="A295" s="57" t="s">
        <v>751</v>
      </c>
      <c r="B295" s="57" t="s">
        <v>152</v>
      </c>
      <c r="C295" s="130">
        <v>19</v>
      </c>
      <c r="D295" s="130">
        <v>2</v>
      </c>
      <c r="E295" s="130">
        <v>12</v>
      </c>
    </row>
    <row r="296" spans="1:5" x14ac:dyDescent="0.2">
      <c r="A296" s="57" t="s">
        <v>752</v>
      </c>
      <c r="B296" s="57" t="s">
        <v>753</v>
      </c>
      <c r="C296" s="130">
        <v>19</v>
      </c>
      <c r="D296" s="130">
        <v>2</v>
      </c>
      <c r="E296" s="130">
        <v>12</v>
      </c>
    </row>
    <row r="297" spans="1:5" x14ac:dyDescent="0.2">
      <c r="A297" s="57" t="s">
        <v>754</v>
      </c>
      <c r="B297" s="57" t="s">
        <v>153</v>
      </c>
      <c r="C297" s="130">
        <v>18</v>
      </c>
      <c r="D297" s="130">
        <v>3</v>
      </c>
      <c r="E297" s="130">
        <v>15</v>
      </c>
    </row>
    <row r="298" spans="1:5" x14ac:dyDescent="0.2">
      <c r="A298" s="57" t="s">
        <v>755</v>
      </c>
      <c r="B298" s="57" t="s">
        <v>756</v>
      </c>
      <c r="C298" s="130">
        <v>18</v>
      </c>
      <c r="D298" s="130">
        <v>3</v>
      </c>
      <c r="E298" s="130">
        <v>15</v>
      </c>
    </row>
    <row r="299" spans="1:5" x14ac:dyDescent="0.2">
      <c r="A299" s="57" t="s">
        <v>757</v>
      </c>
      <c r="B299" s="57" t="s">
        <v>154</v>
      </c>
      <c r="C299" s="130">
        <v>18</v>
      </c>
      <c r="D299" s="130">
        <v>7</v>
      </c>
      <c r="E299" s="130">
        <v>71</v>
      </c>
    </row>
    <row r="300" spans="1:5" x14ac:dyDescent="0.2">
      <c r="A300" s="57" t="s">
        <v>758</v>
      </c>
      <c r="B300" s="57" t="s">
        <v>759</v>
      </c>
      <c r="C300" s="130">
        <v>18</v>
      </c>
      <c r="D300" s="130">
        <v>7</v>
      </c>
      <c r="E300" s="130">
        <v>71</v>
      </c>
    </row>
    <row r="301" spans="1:5" x14ac:dyDescent="0.2">
      <c r="A301" s="57" t="s">
        <v>760</v>
      </c>
      <c r="B301" s="57" t="s">
        <v>155</v>
      </c>
      <c r="C301" s="130">
        <v>19</v>
      </c>
      <c r="D301" s="130">
        <v>2</v>
      </c>
      <c r="E301" s="130">
        <v>13</v>
      </c>
    </row>
    <row r="302" spans="1:5" x14ac:dyDescent="0.2">
      <c r="A302" s="57" t="s">
        <v>761</v>
      </c>
      <c r="B302" s="57" t="s">
        <v>762</v>
      </c>
      <c r="C302" s="130">
        <v>19</v>
      </c>
      <c r="D302" s="130">
        <v>2</v>
      </c>
      <c r="E302" s="130">
        <v>13</v>
      </c>
    </row>
  </sheetData>
  <hyperlinks>
    <hyperlink ref="M1:M2" location="'Spis    List '!A4" display="Powrót do spisu map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2"/>
  <sheetViews>
    <sheetView showGridLines="0" workbookViewId="0">
      <selection activeCell="K1" sqref="K1"/>
    </sheetView>
  </sheetViews>
  <sheetFormatPr defaultColWidth="9" defaultRowHeight="14.25" x14ac:dyDescent="0.2"/>
  <cols>
    <col min="1" max="1" width="9" style="65"/>
    <col min="2" max="2" width="21.25" style="65" customWidth="1"/>
    <col min="3" max="6" width="12.75" style="65" customWidth="1"/>
    <col min="7" max="7" width="9" style="65"/>
    <col min="8" max="8" width="32.625" style="65" customWidth="1"/>
    <col min="9" max="10" width="12" style="65" customWidth="1"/>
    <col min="11" max="11" width="26.5" style="65" customWidth="1"/>
    <col min="12" max="16384" width="9" style="65"/>
  </cols>
  <sheetData>
    <row r="1" spans="1:17" x14ac:dyDescent="0.2">
      <c r="B1" s="42" t="s">
        <v>840</v>
      </c>
      <c r="C1" s="43"/>
      <c r="D1" s="43"/>
      <c r="E1" s="43"/>
      <c r="F1" s="43"/>
      <c r="G1" s="43"/>
      <c r="H1" s="43"/>
      <c r="I1" s="43"/>
      <c r="J1" s="43"/>
      <c r="K1" s="63" t="s">
        <v>102</v>
      </c>
      <c r="L1" s="43"/>
      <c r="M1" s="43"/>
      <c r="O1" s="43"/>
      <c r="P1" s="43"/>
      <c r="Q1" s="43"/>
    </row>
    <row r="2" spans="1:17" x14ac:dyDescent="0.2">
      <c r="B2" s="53" t="s">
        <v>841</v>
      </c>
      <c r="C2" s="43"/>
      <c r="D2" s="43"/>
      <c r="E2" s="43"/>
      <c r="F2" s="43"/>
      <c r="G2" s="43"/>
      <c r="H2" s="43"/>
      <c r="I2" s="43"/>
      <c r="J2" s="43"/>
      <c r="K2" s="62" t="s">
        <v>103</v>
      </c>
      <c r="L2" s="43"/>
      <c r="M2" s="43"/>
      <c r="O2" s="43"/>
      <c r="P2" s="43"/>
      <c r="Q2" s="43"/>
    </row>
    <row r="3" spans="1:17" x14ac:dyDescent="0.2">
      <c r="B3" s="43"/>
      <c r="C3" s="43"/>
      <c r="D3" s="43"/>
      <c r="E3" s="43"/>
      <c r="F3" s="43"/>
      <c r="G3" s="43"/>
      <c r="H3" s="43"/>
      <c r="I3" s="43"/>
      <c r="J3" s="43"/>
      <c r="K3" s="27"/>
      <c r="L3" s="43"/>
      <c r="M3" s="43"/>
      <c r="O3" s="43"/>
      <c r="P3" s="43"/>
      <c r="Q3" s="43"/>
    </row>
    <row r="4" spans="1:17" ht="120" x14ac:dyDescent="0.2">
      <c r="B4" s="54"/>
      <c r="C4" s="55" t="s">
        <v>775</v>
      </c>
      <c r="D4" s="55" t="s">
        <v>111</v>
      </c>
      <c r="E4" s="55" t="s">
        <v>109</v>
      </c>
      <c r="F4" s="55" t="s">
        <v>110</v>
      </c>
      <c r="G4" s="43"/>
      <c r="H4" s="66"/>
      <c r="I4" s="66"/>
      <c r="J4" s="66"/>
      <c r="K4" s="43"/>
      <c r="L4" s="43"/>
      <c r="M4" s="43"/>
      <c r="O4" s="43"/>
      <c r="P4" s="43"/>
      <c r="Q4" s="43"/>
    </row>
    <row r="5" spans="1:17" ht="24" x14ac:dyDescent="0.2">
      <c r="A5" s="56" t="s">
        <v>194</v>
      </c>
      <c r="B5" s="56" t="s">
        <v>104</v>
      </c>
      <c r="C5" s="129">
        <v>24.888396349413298</v>
      </c>
      <c r="D5" s="129">
        <v>109</v>
      </c>
      <c r="E5" s="129">
        <v>139</v>
      </c>
      <c r="F5" s="129">
        <v>88</v>
      </c>
      <c r="G5" s="43"/>
      <c r="H5" s="84"/>
      <c r="I5" s="81" t="s">
        <v>120</v>
      </c>
      <c r="J5" s="81" t="s">
        <v>121</v>
      </c>
      <c r="K5" s="83"/>
    </row>
    <row r="6" spans="1:17" x14ac:dyDescent="0.2">
      <c r="A6" s="57" t="s">
        <v>195</v>
      </c>
      <c r="B6" s="57" t="s">
        <v>132</v>
      </c>
      <c r="C6" s="130">
        <v>20.647058823529413</v>
      </c>
      <c r="D6" s="130">
        <v>5</v>
      </c>
      <c r="E6" s="130">
        <v>5</v>
      </c>
      <c r="F6" s="130">
        <v>2</v>
      </c>
      <c r="G6" s="43"/>
      <c r="H6" s="79" t="s">
        <v>114</v>
      </c>
      <c r="I6" s="80">
        <v>109</v>
      </c>
      <c r="J6" s="80">
        <v>40105</v>
      </c>
      <c r="K6" s="82" t="s">
        <v>119</v>
      </c>
    </row>
    <row r="7" spans="1:17" x14ac:dyDescent="0.2">
      <c r="A7" s="57" t="s">
        <v>234</v>
      </c>
      <c r="B7" s="57" t="s">
        <v>133</v>
      </c>
      <c r="C7" s="130">
        <v>25.59375</v>
      </c>
      <c r="D7" s="130">
        <v>5</v>
      </c>
      <c r="E7" s="130">
        <v>4</v>
      </c>
      <c r="F7" s="130">
        <v>7</v>
      </c>
      <c r="G7" s="76"/>
      <c r="H7" s="79" t="s">
        <v>115</v>
      </c>
      <c r="I7" s="80">
        <v>139</v>
      </c>
      <c r="J7" s="80">
        <v>45507</v>
      </c>
      <c r="K7" s="82" t="s">
        <v>116</v>
      </c>
    </row>
    <row r="8" spans="1:17" x14ac:dyDescent="0.2">
      <c r="A8" s="57" t="s">
        <v>279</v>
      </c>
      <c r="B8" s="57" t="s">
        <v>134</v>
      </c>
      <c r="C8" s="130">
        <v>18.8</v>
      </c>
      <c r="D8" s="130">
        <v>1</v>
      </c>
      <c r="E8" s="130">
        <v>2</v>
      </c>
      <c r="F8" s="130">
        <v>2</v>
      </c>
      <c r="G8" s="43"/>
      <c r="H8" s="79" t="s">
        <v>118</v>
      </c>
      <c r="I8" s="80">
        <v>88</v>
      </c>
      <c r="J8" s="80">
        <v>9835</v>
      </c>
      <c r="K8" s="82" t="s">
        <v>117</v>
      </c>
    </row>
    <row r="9" spans="1:17" x14ac:dyDescent="0.2">
      <c r="A9" s="57" t="s">
        <v>318</v>
      </c>
      <c r="B9" s="57" t="s">
        <v>135</v>
      </c>
      <c r="C9" s="131">
        <v>23.154761904761905</v>
      </c>
      <c r="D9" s="131">
        <v>3</v>
      </c>
      <c r="E9" s="131">
        <v>3</v>
      </c>
      <c r="F9" s="131">
        <v>2</v>
      </c>
    </row>
    <row r="10" spans="1:17" x14ac:dyDescent="0.2">
      <c r="A10" s="57" t="s">
        <v>335</v>
      </c>
      <c r="B10" s="57" t="s">
        <v>136</v>
      </c>
      <c r="C10" s="131">
        <v>23.63953488372093</v>
      </c>
      <c r="D10" s="131">
        <v>3</v>
      </c>
      <c r="E10" s="131">
        <v>3</v>
      </c>
      <c r="F10" s="131">
        <v>2</v>
      </c>
    </row>
    <row r="11" spans="1:17" x14ac:dyDescent="0.2">
      <c r="A11" s="57" t="s">
        <v>358</v>
      </c>
      <c r="B11" s="57" t="s">
        <v>137</v>
      </c>
      <c r="C11" s="131">
        <v>22.344827586206897</v>
      </c>
      <c r="D11" s="131">
        <v>4</v>
      </c>
      <c r="E11" s="131">
        <v>3</v>
      </c>
      <c r="F11" s="131">
        <v>2</v>
      </c>
      <c r="H11" s="172"/>
    </row>
    <row r="12" spans="1:17" x14ac:dyDescent="0.2">
      <c r="A12" s="57" t="s">
        <v>378</v>
      </c>
      <c r="B12" s="57" t="s">
        <v>138</v>
      </c>
      <c r="C12" s="131">
        <v>26.61904761904762</v>
      </c>
      <c r="D12" s="131">
        <v>4</v>
      </c>
      <c r="E12" s="131">
        <v>3</v>
      </c>
      <c r="F12" s="131">
        <v>4</v>
      </c>
      <c r="H12" s="172"/>
    </row>
    <row r="13" spans="1:17" x14ac:dyDescent="0.2">
      <c r="A13" s="57" t="s">
        <v>407</v>
      </c>
      <c r="B13" s="57" t="s">
        <v>139</v>
      </c>
      <c r="C13" s="131">
        <v>24.24793388429752</v>
      </c>
      <c r="D13" s="131">
        <v>3</v>
      </c>
      <c r="E13" s="131">
        <v>3</v>
      </c>
      <c r="F13" s="131">
        <v>4</v>
      </c>
      <c r="H13" s="172"/>
    </row>
    <row r="14" spans="1:17" x14ac:dyDescent="0.2">
      <c r="A14" s="57" t="s">
        <v>446</v>
      </c>
      <c r="B14" s="57" t="s">
        <v>140</v>
      </c>
      <c r="C14" s="131">
        <v>20.91346153846154</v>
      </c>
      <c r="D14" s="131">
        <v>5</v>
      </c>
      <c r="E14" s="131">
        <v>5</v>
      </c>
      <c r="F14" s="131">
        <v>3</v>
      </c>
      <c r="H14" s="172"/>
    </row>
    <row r="15" spans="1:17" x14ac:dyDescent="0.2">
      <c r="A15" s="57" t="s">
        <v>487</v>
      </c>
      <c r="B15" s="57" t="s">
        <v>141</v>
      </c>
      <c r="C15" s="131">
        <v>20.746478873239436</v>
      </c>
      <c r="D15" s="131">
        <v>4</v>
      </c>
      <c r="E15" s="131">
        <v>4</v>
      </c>
      <c r="F15" s="131">
        <v>2</v>
      </c>
      <c r="H15" s="172"/>
    </row>
    <row r="16" spans="1:17" x14ac:dyDescent="0.2">
      <c r="A16" s="57" t="s">
        <v>504</v>
      </c>
      <c r="B16" s="57" t="s">
        <v>142</v>
      </c>
      <c r="C16" s="131">
        <v>27.117318435754189</v>
      </c>
      <c r="D16" s="131">
        <v>5</v>
      </c>
      <c r="E16" s="131">
        <v>5</v>
      </c>
      <c r="F16" s="131">
        <v>5</v>
      </c>
      <c r="H16" s="172"/>
    </row>
    <row r="17" spans="1:8" x14ac:dyDescent="0.2">
      <c r="A17" s="57" t="s">
        <v>527</v>
      </c>
      <c r="B17" s="57" t="s">
        <v>143</v>
      </c>
      <c r="C17" s="131">
        <v>22.857142857142858</v>
      </c>
      <c r="D17" s="131">
        <v>3</v>
      </c>
      <c r="E17" s="131">
        <v>2</v>
      </c>
      <c r="F17" s="131">
        <v>1</v>
      </c>
      <c r="H17" s="172"/>
    </row>
    <row r="18" spans="1:8" x14ac:dyDescent="0.2">
      <c r="A18" s="57" t="s">
        <v>554</v>
      </c>
      <c r="B18" s="57" t="s">
        <v>144</v>
      </c>
      <c r="C18" s="131">
        <v>22.537037037037038</v>
      </c>
      <c r="D18" s="131">
        <v>2</v>
      </c>
      <c r="E18" s="131">
        <v>1</v>
      </c>
      <c r="F18" s="131">
        <v>2</v>
      </c>
      <c r="H18" s="172"/>
    </row>
    <row r="19" spans="1:8" x14ac:dyDescent="0.2">
      <c r="A19" s="57" t="s">
        <v>573</v>
      </c>
      <c r="B19" s="57" t="s">
        <v>145</v>
      </c>
      <c r="C19" s="131">
        <v>25.903225806451612</v>
      </c>
      <c r="D19" s="131">
        <v>7</v>
      </c>
      <c r="E19" s="131">
        <v>11</v>
      </c>
      <c r="F19" s="131">
        <v>6</v>
      </c>
      <c r="H19" s="172"/>
    </row>
    <row r="20" spans="1:8" x14ac:dyDescent="0.2">
      <c r="A20" s="57" t="s">
        <v>604</v>
      </c>
      <c r="B20" s="57" t="s">
        <v>146</v>
      </c>
      <c r="C20" s="131">
        <v>25.505882352941178</v>
      </c>
      <c r="D20" s="131">
        <v>2</v>
      </c>
      <c r="E20" s="131">
        <v>4</v>
      </c>
      <c r="F20" s="131">
        <v>3</v>
      </c>
      <c r="H20" s="172"/>
    </row>
    <row r="21" spans="1:8" x14ac:dyDescent="0.2">
      <c r="A21" s="57" t="s">
        <v>621</v>
      </c>
      <c r="B21" s="57" t="s">
        <v>147</v>
      </c>
      <c r="C21" s="131">
        <v>24.712962962962962</v>
      </c>
      <c r="D21" s="131">
        <v>4</v>
      </c>
      <c r="E21" s="131">
        <v>6</v>
      </c>
      <c r="F21" s="131">
        <v>3</v>
      </c>
      <c r="H21" s="172"/>
    </row>
    <row r="22" spans="1:8" x14ac:dyDescent="0.2">
      <c r="A22" s="57" t="s">
        <v>638</v>
      </c>
      <c r="B22" s="57" t="s">
        <v>148</v>
      </c>
      <c r="C22" s="131">
        <v>24.261363636363637</v>
      </c>
      <c r="D22" s="131">
        <v>3</v>
      </c>
      <c r="E22" s="131">
        <v>4</v>
      </c>
      <c r="F22" s="131">
        <v>3</v>
      </c>
      <c r="H22" s="172"/>
    </row>
    <row r="23" spans="1:8" x14ac:dyDescent="0.2">
      <c r="A23" s="57" t="s">
        <v>653</v>
      </c>
      <c r="B23" s="57" t="s">
        <v>149</v>
      </c>
      <c r="C23" s="131">
        <v>24.990990990990991</v>
      </c>
      <c r="D23" s="131">
        <v>2</v>
      </c>
      <c r="E23" s="131">
        <v>3</v>
      </c>
      <c r="F23" s="131">
        <v>3</v>
      </c>
      <c r="H23" s="172"/>
    </row>
    <row r="24" spans="1:8" x14ac:dyDescent="0.2">
      <c r="A24" s="57" t="s">
        <v>692</v>
      </c>
      <c r="B24" s="57" t="s">
        <v>150</v>
      </c>
      <c r="C24" s="131">
        <v>22.383333333333333</v>
      </c>
      <c r="D24" s="131">
        <v>2</v>
      </c>
      <c r="E24" s="131">
        <v>2</v>
      </c>
      <c r="F24" s="131">
        <v>2</v>
      </c>
      <c r="H24" s="172"/>
    </row>
    <row r="25" spans="1:8" x14ac:dyDescent="0.2">
      <c r="A25" s="57" t="s">
        <v>709</v>
      </c>
      <c r="B25" s="57" t="s">
        <v>151</v>
      </c>
      <c r="C25" s="131">
        <v>13.181818181818182</v>
      </c>
      <c r="D25" s="131">
        <v>2</v>
      </c>
      <c r="E25" s="131">
        <v>3</v>
      </c>
      <c r="F25" s="131">
        <v>1</v>
      </c>
      <c r="H25" s="172"/>
    </row>
    <row r="26" spans="1:8" x14ac:dyDescent="0.2">
      <c r="A26" s="57" t="s">
        <v>751</v>
      </c>
      <c r="B26" s="57" t="s">
        <v>152</v>
      </c>
      <c r="C26" s="131">
        <v>25.264317180616739</v>
      </c>
      <c r="D26" s="131">
        <v>3</v>
      </c>
      <c r="E26" s="131">
        <v>6</v>
      </c>
      <c r="F26" s="131">
        <v>4</v>
      </c>
    </row>
    <row r="27" spans="1:8" x14ac:dyDescent="0.2">
      <c r="A27" s="57" t="s">
        <v>754</v>
      </c>
      <c r="B27" s="57" t="s">
        <v>153</v>
      </c>
      <c r="C27" s="131">
        <v>28.58</v>
      </c>
      <c r="D27" s="131">
        <v>6</v>
      </c>
      <c r="E27" s="131">
        <v>5</v>
      </c>
      <c r="F27" s="131">
        <v>8</v>
      </c>
    </row>
    <row r="28" spans="1:8" x14ac:dyDescent="0.2">
      <c r="A28" s="57" t="s">
        <v>757</v>
      </c>
      <c r="B28" s="57" t="s">
        <v>154</v>
      </c>
      <c r="C28" s="131">
        <v>25.725024727992086</v>
      </c>
      <c r="D28" s="131">
        <v>21</v>
      </c>
      <c r="E28" s="131">
        <v>41</v>
      </c>
      <c r="F28" s="131">
        <v>12</v>
      </c>
    </row>
    <row r="29" spans="1:8" x14ac:dyDescent="0.2">
      <c r="A29" s="57" t="s">
        <v>760</v>
      </c>
      <c r="B29" s="57" t="s">
        <v>155</v>
      </c>
      <c r="C29" s="131">
        <v>25.231884057971016</v>
      </c>
      <c r="D29" s="131">
        <v>10</v>
      </c>
      <c r="E29" s="131">
        <v>11</v>
      </c>
      <c r="F29" s="131">
        <v>5</v>
      </c>
    </row>
    <row r="31" spans="1:8" x14ac:dyDescent="0.2">
      <c r="B31" s="78" t="s">
        <v>112</v>
      </c>
    </row>
    <row r="32" spans="1:8" x14ac:dyDescent="0.2">
      <c r="B32" s="77" t="s">
        <v>113</v>
      </c>
    </row>
  </sheetData>
  <hyperlinks>
    <hyperlink ref="K1:K2" location="'Spis    List '!A4" display="Powrót do spisu map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31"/>
  <sheetViews>
    <sheetView showGridLines="0" topLeftCell="B1" workbookViewId="0">
      <selection activeCell="N1" sqref="N1"/>
    </sheetView>
  </sheetViews>
  <sheetFormatPr defaultRowHeight="14.25" x14ac:dyDescent="0.2"/>
  <cols>
    <col min="1" max="1" width="10.25" hidden="1" customWidth="1"/>
    <col min="2" max="2" width="10.25" style="28" customWidth="1"/>
    <col min="3" max="3" width="20" customWidth="1"/>
    <col min="4" max="4" width="16.375" customWidth="1"/>
    <col min="5" max="5" width="16.375" style="28" customWidth="1"/>
    <col min="6" max="6" width="12.625" customWidth="1"/>
    <col min="7" max="7" width="21" style="28" customWidth="1"/>
  </cols>
  <sheetData>
    <row r="1" spans="1:30" s="28" customFormat="1" x14ac:dyDescent="0.2">
      <c r="C1" s="42" t="s">
        <v>838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63" t="s">
        <v>102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30" s="28" customFormat="1" x14ac:dyDescent="0.2">
      <c r="C2" s="53" t="s">
        <v>839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62" t="s">
        <v>103</v>
      </c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30" s="28" customForma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27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30" s="28" customFormat="1" x14ac:dyDescent="0.2">
      <c r="A4" s="43"/>
      <c r="B4" s="43"/>
      <c r="C4" s="43"/>
      <c r="D4" s="177" t="s">
        <v>122</v>
      </c>
      <c r="E4" s="178"/>
      <c r="F4" s="43"/>
      <c r="G4" s="43"/>
      <c r="H4" s="43"/>
      <c r="I4" s="43"/>
      <c r="J4" s="43"/>
      <c r="K4" s="43"/>
      <c r="L4" s="43"/>
      <c r="M4" s="43"/>
      <c r="N4" s="27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30" s="28" customFormat="1" ht="24" x14ac:dyDescent="0.2">
      <c r="A5" s="86"/>
      <c r="B5" s="86"/>
      <c r="C5" s="86"/>
      <c r="D5" s="55" t="s">
        <v>123</v>
      </c>
      <c r="E5" s="55" t="s">
        <v>125</v>
      </c>
      <c r="F5" s="43"/>
      <c r="G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30" s="28" customFormat="1" x14ac:dyDescent="0.2">
      <c r="A6" s="54"/>
      <c r="B6" s="54"/>
      <c r="C6" s="54"/>
      <c r="D6" s="179" t="s">
        <v>124</v>
      </c>
      <c r="E6" s="180"/>
      <c r="F6" s="43"/>
      <c r="G6" s="42" t="s">
        <v>126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</row>
    <row r="7" spans="1:30" s="28" customFormat="1" x14ac:dyDescent="0.2">
      <c r="A7" s="56" t="s">
        <v>194</v>
      </c>
      <c r="B7" s="56" t="s">
        <v>194</v>
      </c>
      <c r="C7" s="56" t="s">
        <v>104</v>
      </c>
      <c r="D7" s="159">
        <v>99.576331121813226</v>
      </c>
      <c r="E7" s="159">
        <v>15.52554474118479</v>
      </c>
      <c r="F7" s="43"/>
      <c r="G7" s="53" t="s">
        <v>127</v>
      </c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30" s="28" customFormat="1" x14ac:dyDescent="0.2">
      <c r="A8" s="57" t="s">
        <v>195</v>
      </c>
      <c r="B8" s="57" t="s">
        <v>195</v>
      </c>
      <c r="C8" s="57" t="s">
        <v>132</v>
      </c>
      <c r="D8" s="160">
        <v>99.816007359705623</v>
      </c>
      <c r="E8" s="160">
        <v>2.6284662899198317</v>
      </c>
      <c r="F8" s="43"/>
      <c r="H8" s="43"/>
      <c r="I8" s="43"/>
      <c r="J8" s="43"/>
      <c r="K8" s="43"/>
      <c r="L8" s="43"/>
      <c r="M8" s="43"/>
      <c r="N8" s="43"/>
      <c r="O8" s="58"/>
      <c r="P8" s="58"/>
      <c r="Q8" s="58"/>
      <c r="R8" s="58"/>
      <c r="S8" s="59"/>
      <c r="T8" s="43"/>
      <c r="U8" s="43"/>
      <c r="V8" s="43"/>
      <c r="W8" s="43"/>
      <c r="X8" s="43"/>
      <c r="Y8" s="43"/>
    </row>
    <row r="9" spans="1:30" s="28" customFormat="1" x14ac:dyDescent="0.2">
      <c r="A9" s="57" t="s">
        <v>234</v>
      </c>
      <c r="B9" s="57" t="s">
        <v>234</v>
      </c>
      <c r="C9" s="57" t="s">
        <v>133</v>
      </c>
      <c r="D9" s="160">
        <v>99.511309690030714</v>
      </c>
      <c r="E9" s="160">
        <v>21.977101368332868</v>
      </c>
      <c r="F9" s="76"/>
      <c r="G9" s="76"/>
      <c r="H9" s="85">
        <v>2001</v>
      </c>
      <c r="I9" s="85">
        <v>2002</v>
      </c>
      <c r="J9" s="85">
        <v>2003</v>
      </c>
      <c r="K9" s="85">
        <v>2004</v>
      </c>
      <c r="L9" s="85">
        <v>2005</v>
      </c>
      <c r="M9" s="85">
        <v>2006</v>
      </c>
      <c r="N9" s="85">
        <v>2007</v>
      </c>
      <c r="O9" s="85">
        <v>2008</v>
      </c>
      <c r="P9" s="85">
        <v>2009</v>
      </c>
      <c r="Q9" s="85">
        <v>2010</v>
      </c>
      <c r="R9" s="85">
        <v>2011</v>
      </c>
      <c r="S9" s="85">
        <v>2012</v>
      </c>
      <c r="T9" s="85">
        <v>2013</v>
      </c>
      <c r="U9" s="85">
        <v>2014</v>
      </c>
      <c r="V9" s="85">
        <v>2015</v>
      </c>
      <c r="W9" s="85">
        <v>2016</v>
      </c>
      <c r="X9" s="85">
        <v>2017</v>
      </c>
      <c r="Y9" s="85">
        <v>2018</v>
      </c>
      <c r="Z9" s="85">
        <v>2019</v>
      </c>
      <c r="AA9" s="85">
        <v>2020</v>
      </c>
      <c r="AB9" s="85">
        <v>2021</v>
      </c>
      <c r="AC9" s="85">
        <v>2022</v>
      </c>
      <c r="AD9" s="85">
        <v>2023</v>
      </c>
    </row>
    <row r="10" spans="1:30" s="28" customFormat="1" x14ac:dyDescent="0.2">
      <c r="A10" s="57" t="s">
        <v>279</v>
      </c>
      <c r="B10" s="57" t="s">
        <v>279</v>
      </c>
      <c r="C10" s="57" t="s">
        <v>134</v>
      </c>
      <c r="D10" s="160">
        <v>99.936668777707411</v>
      </c>
      <c r="E10" s="160">
        <v>15.389487017099428</v>
      </c>
      <c r="F10" s="43"/>
      <c r="G10" s="61" t="s">
        <v>129</v>
      </c>
      <c r="H10" s="87">
        <v>96633</v>
      </c>
      <c r="I10" s="87">
        <v>97542</v>
      </c>
      <c r="J10" s="87">
        <v>92645</v>
      </c>
      <c r="K10" s="87">
        <v>85912</v>
      </c>
      <c r="L10" s="87">
        <v>81534</v>
      </c>
      <c r="M10" s="87">
        <v>63254</v>
      </c>
      <c r="N10" s="87">
        <v>98028</v>
      </c>
      <c r="O10" s="87">
        <v>119292</v>
      </c>
      <c r="P10" s="87">
        <v>119884</v>
      </c>
      <c r="Q10" s="87">
        <v>119889</v>
      </c>
      <c r="R10" s="87">
        <v>120575</v>
      </c>
      <c r="S10" s="87">
        <v>118739</v>
      </c>
      <c r="T10" s="87">
        <v>118148</v>
      </c>
      <c r="U10" s="87">
        <v>125877</v>
      </c>
      <c r="V10" s="87">
        <v>132793</v>
      </c>
      <c r="W10" s="87">
        <v>120978</v>
      </c>
      <c r="X10" s="87">
        <v>139707</v>
      </c>
      <c r="Y10" s="87">
        <v>158614</v>
      </c>
      <c r="Z10" s="87">
        <v>159645</v>
      </c>
      <c r="AA10" s="87">
        <v>158624</v>
      </c>
      <c r="AB10" s="87">
        <v>158188</v>
      </c>
      <c r="AC10" s="87">
        <v>153586</v>
      </c>
      <c r="AD10" s="87">
        <v>147836</v>
      </c>
    </row>
    <row r="11" spans="1:30" s="28" customFormat="1" x14ac:dyDescent="0.2">
      <c r="A11" s="57" t="s">
        <v>318</v>
      </c>
      <c r="B11" s="57" t="s">
        <v>318</v>
      </c>
      <c r="C11" s="57" t="s">
        <v>135</v>
      </c>
      <c r="D11" s="160">
        <v>99.970794392523359</v>
      </c>
      <c r="E11" s="160">
        <v>1.3142523364485981</v>
      </c>
      <c r="F11" s="43"/>
      <c r="G11" s="61" t="s">
        <v>128</v>
      </c>
      <c r="H11" s="88">
        <v>18779</v>
      </c>
      <c r="I11" s="88">
        <v>16495</v>
      </c>
      <c r="J11" s="88">
        <v>13691</v>
      </c>
      <c r="K11" s="88">
        <v>11256</v>
      </c>
      <c r="L11" s="88">
        <v>9599</v>
      </c>
      <c r="M11" s="88">
        <v>6516</v>
      </c>
      <c r="N11" s="88">
        <v>6216</v>
      </c>
      <c r="O11" s="88">
        <v>4980</v>
      </c>
      <c r="P11" s="88">
        <v>3804</v>
      </c>
      <c r="Q11" s="88">
        <v>2580</v>
      </c>
      <c r="R11" s="88">
        <v>1644</v>
      </c>
      <c r="S11" s="88">
        <v>1670</v>
      </c>
      <c r="T11" s="88">
        <v>1582</v>
      </c>
      <c r="U11" s="88">
        <v>1212</v>
      </c>
      <c r="V11" s="88">
        <v>1504</v>
      </c>
      <c r="W11" s="88">
        <v>1587</v>
      </c>
      <c r="X11" s="88">
        <v>11305</v>
      </c>
      <c r="Y11" s="88">
        <v>23236</v>
      </c>
      <c r="Z11" s="89">
        <v>27211</v>
      </c>
      <c r="AA11" s="89">
        <v>31610</v>
      </c>
      <c r="AB11" s="87">
        <v>34452</v>
      </c>
      <c r="AC11" s="87">
        <v>26188</v>
      </c>
      <c r="AD11" s="87">
        <v>23050</v>
      </c>
    </row>
    <row r="12" spans="1:30" s="28" customFormat="1" x14ac:dyDescent="0.2">
      <c r="A12" s="57" t="s">
        <v>335</v>
      </c>
      <c r="B12" s="57" t="s">
        <v>335</v>
      </c>
      <c r="C12" s="57" t="s">
        <v>136</v>
      </c>
      <c r="D12" s="160">
        <v>99.931553730321696</v>
      </c>
      <c r="E12" s="160">
        <v>16.050650239561946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1:30" x14ac:dyDescent="0.2">
      <c r="A13" s="57" t="s">
        <v>358</v>
      </c>
      <c r="B13" s="57" t="s">
        <v>358</v>
      </c>
      <c r="C13" s="57" t="s">
        <v>137</v>
      </c>
      <c r="D13" s="161">
        <v>99.972168104647935</v>
      </c>
      <c r="E13" s="161">
        <v>22.015029223490121</v>
      </c>
    </row>
    <row r="14" spans="1:30" x14ac:dyDescent="0.2">
      <c r="A14" s="57" t="s">
        <v>378</v>
      </c>
      <c r="B14" s="57" t="s">
        <v>378</v>
      </c>
      <c r="C14" s="57" t="s">
        <v>138</v>
      </c>
      <c r="D14" s="161">
        <v>99.949655982547398</v>
      </c>
      <c r="E14" s="161">
        <v>20.288639033394865</v>
      </c>
    </row>
    <row r="15" spans="1:30" x14ac:dyDescent="0.2">
      <c r="A15" s="57" t="s">
        <v>407</v>
      </c>
      <c r="B15" s="57" t="s">
        <v>407</v>
      </c>
      <c r="C15" s="57" t="s">
        <v>139</v>
      </c>
      <c r="D15" s="161">
        <v>99.716936625255542</v>
      </c>
      <c r="E15" s="161">
        <v>22.582167007391099</v>
      </c>
    </row>
    <row r="16" spans="1:30" x14ac:dyDescent="0.2">
      <c r="A16" s="57" t="s">
        <v>446</v>
      </c>
      <c r="B16" s="57" t="s">
        <v>446</v>
      </c>
      <c r="C16" s="57" t="s">
        <v>140</v>
      </c>
      <c r="D16" s="161">
        <v>99.956408020924144</v>
      </c>
      <c r="E16" s="161">
        <v>16.957279860505668</v>
      </c>
    </row>
    <row r="17" spans="1:5" x14ac:dyDescent="0.2">
      <c r="A17" s="57" t="s">
        <v>487</v>
      </c>
      <c r="B17" s="57" t="s">
        <v>487</v>
      </c>
      <c r="C17" s="57" t="s">
        <v>141</v>
      </c>
      <c r="D17" s="161">
        <v>99.978655282817513</v>
      </c>
      <c r="E17" s="161">
        <v>27.790821771611522</v>
      </c>
    </row>
    <row r="18" spans="1:5" x14ac:dyDescent="0.2">
      <c r="A18" s="57" t="s">
        <v>504</v>
      </c>
      <c r="B18" s="57" t="s">
        <v>504</v>
      </c>
      <c r="C18" s="57" t="s">
        <v>142</v>
      </c>
      <c r="D18" s="161">
        <v>99.944283485625135</v>
      </c>
      <c r="E18" s="161">
        <v>4.4350345442389125</v>
      </c>
    </row>
    <row r="19" spans="1:5" x14ac:dyDescent="0.2">
      <c r="A19" s="57" t="s">
        <v>527</v>
      </c>
      <c r="B19" s="57" t="s">
        <v>527</v>
      </c>
      <c r="C19" s="57" t="s">
        <v>143</v>
      </c>
      <c r="D19" s="161">
        <v>99.198195940866952</v>
      </c>
      <c r="E19" s="161">
        <v>21.523427712352795</v>
      </c>
    </row>
    <row r="20" spans="1:5" x14ac:dyDescent="0.2">
      <c r="A20" s="57" t="s">
        <v>554</v>
      </c>
      <c r="B20" s="57" t="s">
        <v>554</v>
      </c>
      <c r="C20" s="57" t="s">
        <v>144</v>
      </c>
      <c r="D20" s="161">
        <v>99.746728577458839</v>
      </c>
      <c r="E20" s="161">
        <v>15.913887716336006</v>
      </c>
    </row>
    <row r="21" spans="1:5" x14ac:dyDescent="0.2">
      <c r="A21" s="57" t="s">
        <v>573</v>
      </c>
      <c r="B21" s="57" t="s">
        <v>573</v>
      </c>
      <c r="C21" s="57" t="s">
        <v>145</v>
      </c>
      <c r="D21" s="161">
        <v>99.473684210526315</v>
      </c>
      <c r="E21" s="161">
        <v>19.352226720647771</v>
      </c>
    </row>
    <row r="22" spans="1:5" x14ac:dyDescent="0.2">
      <c r="A22" s="57" t="s">
        <v>604</v>
      </c>
      <c r="B22" s="57" t="s">
        <v>604</v>
      </c>
      <c r="C22" s="57" t="s">
        <v>146</v>
      </c>
      <c r="D22" s="161">
        <v>99.885688157293089</v>
      </c>
      <c r="E22" s="161">
        <v>11.545496113397348</v>
      </c>
    </row>
    <row r="23" spans="1:5" x14ac:dyDescent="0.2">
      <c r="A23" s="57" t="s">
        <v>621</v>
      </c>
      <c r="B23" s="57" t="s">
        <v>621</v>
      </c>
      <c r="C23" s="57" t="s">
        <v>147</v>
      </c>
      <c r="D23" s="161">
        <v>99.871498329478285</v>
      </c>
      <c r="E23" s="161">
        <v>20.200462606013879</v>
      </c>
    </row>
    <row r="24" spans="1:5" x14ac:dyDescent="0.2">
      <c r="A24" s="57" t="s">
        <v>638</v>
      </c>
      <c r="B24" s="57" t="s">
        <v>638</v>
      </c>
      <c r="C24" s="57" t="s">
        <v>148</v>
      </c>
      <c r="D24" s="161">
        <v>96.971508268579399</v>
      </c>
      <c r="E24" s="161">
        <v>13.927077106993424</v>
      </c>
    </row>
    <row r="25" spans="1:5" x14ac:dyDescent="0.2">
      <c r="A25" s="57" t="s">
        <v>653</v>
      </c>
      <c r="B25" s="57" t="s">
        <v>653</v>
      </c>
      <c r="C25" s="57" t="s">
        <v>149</v>
      </c>
      <c r="D25" s="161">
        <v>99.691417550626809</v>
      </c>
      <c r="E25" s="161">
        <v>25.863066538090646</v>
      </c>
    </row>
    <row r="26" spans="1:5" x14ac:dyDescent="0.2">
      <c r="A26" s="57" t="s">
        <v>692</v>
      </c>
      <c r="B26" s="57" t="s">
        <v>692</v>
      </c>
      <c r="C26" s="57" t="s">
        <v>150</v>
      </c>
      <c r="D26" s="161">
        <v>99.91996798719488</v>
      </c>
      <c r="E26" s="161">
        <v>6.4025610244097644</v>
      </c>
    </row>
    <row r="27" spans="1:5" x14ac:dyDescent="0.2">
      <c r="A27" s="57" t="s">
        <v>709</v>
      </c>
      <c r="B27" s="57" t="s">
        <v>709</v>
      </c>
      <c r="C27" s="57" t="s">
        <v>151</v>
      </c>
      <c r="D27" s="161">
        <v>99.934800325998367</v>
      </c>
      <c r="E27" s="161">
        <v>19.674001629991849</v>
      </c>
    </row>
    <row r="28" spans="1:5" x14ac:dyDescent="0.2">
      <c r="A28" s="57" t="s">
        <v>751</v>
      </c>
      <c r="B28" s="57" t="s">
        <v>751</v>
      </c>
      <c r="C28" s="57" t="s">
        <v>152</v>
      </c>
      <c r="D28" s="161">
        <v>99.917931883463268</v>
      </c>
      <c r="E28" s="161">
        <v>6.8732047599507586</v>
      </c>
    </row>
    <row r="29" spans="1:5" x14ac:dyDescent="0.2">
      <c r="A29" s="57" t="s">
        <v>754</v>
      </c>
      <c r="B29" s="57" t="s">
        <v>754</v>
      </c>
      <c r="C29" s="57" t="s">
        <v>153</v>
      </c>
      <c r="D29" s="161">
        <v>100</v>
      </c>
      <c r="E29" s="161">
        <v>19.701348747591521</v>
      </c>
    </row>
    <row r="30" spans="1:5" x14ac:dyDescent="0.2">
      <c r="A30" s="57" t="s">
        <v>757</v>
      </c>
      <c r="B30" s="57" t="s">
        <v>757</v>
      </c>
      <c r="C30" s="57" t="s">
        <v>154</v>
      </c>
      <c r="D30" s="161">
        <v>99.108332100044393</v>
      </c>
      <c r="E30" s="161">
        <v>13.526713038330621</v>
      </c>
    </row>
    <row r="31" spans="1:5" x14ac:dyDescent="0.2">
      <c r="A31" s="57" t="s">
        <v>760</v>
      </c>
      <c r="B31" s="57" t="s">
        <v>760</v>
      </c>
      <c r="C31" s="57" t="s">
        <v>155</v>
      </c>
      <c r="D31" s="161">
        <v>99.246339362618428</v>
      </c>
      <c r="E31" s="161">
        <v>16.688199827734714</v>
      </c>
    </row>
  </sheetData>
  <mergeCells count="2">
    <mergeCell ref="D4:E4"/>
    <mergeCell ref="D6:E6"/>
  </mergeCells>
  <hyperlinks>
    <hyperlink ref="N1:N2" location="'Spis    List '!A4" display="Powrót do spisu map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31"/>
  <sheetViews>
    <sheetView showGridLines="0" topLeftCell="B1" workbookViewId="0">
      <selection activeCell="R1" sqref="R1"/>
    </sheetView>
  </sheetViews>
  <sheetFormatPr defaultRowHeight="14.25" x14ac:dyDescent="0.2"/>
  <cols>
    <col min="1" max="1" width="0" style="28" hidden="1" customWidth="1"/>
    <col min="2" max="2" width="9" style="28"/>
    <col min="3" max="3" width="24" customWidth="1"/>
    <col min="4" max="5" width="14.75" customWidth="1"/>
    <col min="7" max="7" width="20.125" customWidth="1"/>
  </cols>
  <sheetData>
    <row r="1" spans="1:30" s="28" customFormat="1" x14ac:dyDescent="0.2">
      <c r="C1" s="42" t="s">
        <v>836</v>
      </c>
      <c r="D1" s="43"/>
      <c r="E1" s="43"/>
      <c r="F1" s="43"/>
      <c r="G1" s="43"/>
      <c r="H1" s="43"/>
      <c r="I1" s="43"/>
      <c r="J1" s="43"/>
      <c r="K1" s="43"/>
      <c r="L1" s="43"/>
      <c r="M1" s="43"/>
      <c r="O1" s="43"/>
      <c r="P1" s="43"/>
      <c r="R1" s="63" t="s">
        <v>102</v>
      </c>
      <c r="T1" s="43"/>
      <c r="U1" s="43"/>
      <c r="V1" s="43"/>
      <c r="W1" s="43"/>
      <c r="X1" s="43"/>
      <c r="Y1" s="43"/>
    </row>
    <row r="2" spans="1:30" s="28" customFormat="1" x14ac:dyDescent="0.2">
      <c r="C2" s="53" t="s">
        <v>837</v>
      </c>
      <c r="D2" s="43"/>
      <c r="E2" s="43"/>
      <c r="F2" s="43"/>
      <c r="G2" s="43"/>
      <c r="H2" s="43"/>
      <c r="I2" s="43"/>
      <c r="J2" s="43"/>
      <c r="K2" s="43"/>
      <c r="L2" s="43"/>
      <c r="M2" s="43"/>
      <c r="O2" s="43"/>
      <c r="P2" s="43"/>
      <c r="R2" s="62" t="s">
        <v>103</v>
      </c>
      <c r="T2" s="43"/>
      <c r="U2" s="43"/>
      <c r="V2" s="43"/>
      <c r="W2" s="43"/>
      <c r="X2" s="43"/>
      <c r="Y2" s="43"/>
    </row>
    <row r="3" spans="1:30" s="28" customFormat="1" x14ac:dyDescent="0.2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O3" s="43"/>
      <c r="P3" s="43"/>
      <c r="R3" s="27"/>
      <c r="T3" s="43"/>
      <c r="U3" s="43"/>
      <c r="V3" s="43"/>
      <c r="W3" s="43"/>
      <c r="X3" s="43"/>
      <c r="Y3" s="43"/>
    </row>
    <row r="4" spans="1:30" s="28" customFormat="1" x14ac:dyDescent="0.2">
      <c r="C4" s="43"/>
      <c r="D4" s="177" t="s">
        <v>122</v>
      </c>
      <c r="E4" s="178"/>
      <c r="F4" s="43"/>
      <c r="G4" s="43"/>
      <c r="H4" s="43"/>
      <c r="I4" s="43"/>
      <c r="J4" s="43"/>
      <c r="K4" s="43"/>
      <c r="L4" s="43"/>
      <c r="M4" s="43"/>
      <c r="O4" s="43"/>
      <c r="P4" s="43"/>
      <c r="R4" s="27"/>
      <c r="T4" s="43"/>
      <c r="U4" s="43"/>
      <c r="V4" s="43"/>
      <c r="W4" s="43"/>
      <c r="X4" s="43"/>
      <c r="Y4" s="43"/>
    </row>
    <row r="5" spans="1:30" s="28" customFormat="1" ht="24" x14ac:dyDescent="0.2">
      <c r="C5" s="86"/>
      <c r="D5" s="55" t="s">
        <v>123</v>
      </c>
      <c r="E5" s="55" t="s">
        <v>125</v>
      </c>
      <c r="F5" s="43"/>
      <c r="G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30" s="28" customFormat="1" x14ac:dyDescent="0.2">
      <c r="C6" s="54"/>
      <c r="D6" s="179" t="s">
        <v>124</v>
      </c>
      <c r="E6" s="180"/>
      <c r="F6" s="43"/>
      <c r="G6" s="42" t="s">
        <v>130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</row>
    <row r="7" spans="1:30" s="28" customFormat="1" x14ac:dyDescent="0.2">
      <c r="A7" s="56" t="s">
        <v>194</v>
      </c>
      <c r="B7" s="56" t="s">
        <v>194</v>
      </c>
      <c r="C7" s="56" t="s">
        <v>104</v>
      </c>
      <c r="D7" s="159">
        <v>95.723690397818118</v>
      </c>
      <c r="E7" s="159">
        <v>48.666415875105798</v>
      </c>
      <c r="F7" s="43"/>
      <c r="G7" s="53" t="s">
        <v>131</v>
      </c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1:30" s="28" customFormat="1" x14ac:dyDescent="0.2">
      <c r="A8" s="57" t="s">
        <v>195</v>
      </c>
      <c r="B8" s="57" t="s">
        <v>195</v>
      </c>
      <c r="C8" s="57" t="s">
        <v>132</v>
      </c>
      <c r="D8" s="160">
        <v>93.554131054131048</v>
      </c>
      <c r="E8" s="160">
        <v>28.311965811965813</v>
      </c>
      <c r="F8" s="43"/>
      <c r="H8" s="43"/>
      <c r="I8" s="43"/>
      <c r="J8" s="43"/>
      <c r="K8" s="43"/>
      <c r="L8" s="43"/>
      <c r="M8" s="43"/>
      <c r="N8" s="43"/>
      <c r="O8" s="58"/>
      <c r="P8" s="58"/>
      <c r="Q8" s="58"/>
      <c r="R8" s="58"/>
      <c r="S8" s="59"/>
      <c r="T8" s="43"/>
      <c r="U8" s="43"/>
      <c r="V8" s="43"/>
      <c r="W8" s="43"/>
      <c r="X8" s="43"/>
      <c r="Y8" s="43"/>
    </row>
    <row r="9" spans="1:30" s="28" customFormat="1" x14ac:dyDescent="0.2">
      <c r="A9" s="57" t="s">
        <v>234</v>
      </c>
      <c r="B9" s="57" t="s">
        <v>234</v>
      </c>
      <c r="C9" s="57" t="s">
        <v>133</v>
      </c>
      <c r="D9" s="160">
        <v>99.617298124760808</v>
      </c>
      <c r="E9" s="160">
        <v>45.885954841178723</v>
      </c>
      <c r="F9" s="76"/>
      <c r="G9" s="76"/>
      <c r="H9" s="85">
        <v>2001</v>
      </c>
      <c r="I9" s="85">
        <v>2002</v>
      </c>
      <c r="J9" s="85">
        <v>2003</v>
      </c>
      <c r="K9" s="85">
        <v>2004</v>
      </c>
      <c r="L9" s="85">
        <v>2005</v>
      </c>
      <c r="M9" s="85">
        <v>2006</v>
      </c>
      <c r="N9" s="85">
        <v>2007</v>
      </c>
      <c r="O9" s="85">
        <v>2008</v>
      </c>
      <c r="P9" s="85">
        <v>2009</v>
      </c>
      <c r="Q9" s="85">
        <v>2010</v>
      </c>
      <c r="R9" s="85">
        <v>2011</v>
      </c>
      <c r="S9" s="85">
        <v>2012</v>
      </c>
      <c r="T9" s="85">
        <v>2013</v>
      </c>
      <c r="U9" s="85">
        <v>2014</v>
      </c>
      <c r="V9" s="85">
        <v>2015</v>
      </c>
      <c r="W9" s="85">
        <v>2016</v>
      </c>
      <c r="X9" s="85">
        <v>2017</v>
      </c>
      <c r="Y9" s="85">
        <v>2018</v>
      </c>
      <c r="Z9" s="85">
        <v>2019</v>
      </c>
      <c r="AA9" s="85">
        <v>2020</v>
      </c>
      <c r="AB9" s="85">
        <v>2021</v>
      </c>
      <c r="AC9" s="85">
        <v>2022</v>
      </c>
      <c r="AD9" s="85">
        <v>2023</v>
      </c>
    </row>
    <row r="10" spans="1:30" s="28" customFormat="1" x14ac:dyDescent="0.2">
      <c r="A10" s="57" t="s">
        <v>279</v>
      </c>
      <c r="B10" s="57" t="s">
        <v>279</v>
      </c>
      <c r="C10" s="57" t="s">
        <v>134</v>
      </c>
      <c r="D10" s="160">
        <v>88.120567375886523</v>
      </c>
      <c r="E10" s="160">
        <v>72.695035460992912</v>
      </c>
      <c r="F10" s="43"/>
      <c r="G10" s="61" t="s">
        <v>129</v>
      </c>
      <c r="H10" s="87">
        <v>74397</v>
      </c>
      <c r="I10" s="87">
        <v>84142</v>
      </c>
      <c r="J10" s="87">
        <v>92239</v>
      </c>
      <c r="K10" s="87">
        <v>97512</v>
      </c>
      <c r="L10" s="87">
        <v>98172</v>
      </c>
      <c r="M10" s="87">
        <v>97652</v>
      </c>
      <c r="N10" s="87">
        <v>94401</v>
      </c>
      <c r="O10" s="87">
        <v>92716</v>
      </c>
      <c r="P10" s="87">
        <v>89073</v>
      </c>
      <c r="Q10" s="87">
        <v>86670</v>
      </c>
      <c r="R10" s="87">
        <v>82479</v>
      </c>
      <c r="S10" s="87">
        <v>78092</v>
      </c>
      <c r="T10" s="87">
        <v>75888</v>
      </c>
      <c r="U10" s="87">
        <v>73017</v>
      </c>
      <c r="V10" s="87">
        <v>71425</v>
      </c>
      <c r="W10" s="87">
        <v>68903</v>
      </c>
      <c r="X10" s="87">
        <v>66559</v>
      </c>
      <c r="Y10" s="87">
        <v>66136</v>
      </c>
      <c r="Z10" s="87">
        <v>94132</v>
      </c>
      <c r="AA10" s="87">
        <v>92275</v>
      </c>
      <c r="AB10" s="87">
        <v>92731</v>
      </c>
      <c r="AC10" s="87">
        <v>99237</v>
      </c>
      <c r="AD10" s="87">
        <v>101783</v>
      </c>
    </row>
    <row r="11" spans="1:30" s="28" customFormat="1" x14ac:dyDescent="0.2">
      <c r="A11" s="57" t="s">
        <v>318</v>
      </c>
      <c r="B11" s="57" t="s">
        <v>318</v>
      </c>
      <c r="C11" s="57" t="s">
        <v>135</v>
      </c>
      <c r="D11" s="160">
        <v>99.950124688279303</v>
      </c>
      <c r="E11" s="160">
        <v>40.199501246882789</v>
      </c>
      <c r="F11" s="43"/>
      <c r="G11" s="61" t="s">
        <v>128</v>
      </c>
      <c r="H11" s="88">
        <v>48255</v>
      </c>
      <c r="I11" s="88">
        <v>52598</v>
      </c>
      <c r="J11" s="88">
        <v>56273</v>
      </c>
      <c r="K11" s="88">
        <v>59023</v>
      </c>
      <c r="L11" s="88">
        <v>59276</v>
      </c>
      <c r="M11" s="88">
        <v>57518</v>
      </c>
      <c r="N11" s="88">
        <v>49889</v>
      </c>
      <c r="O11" s="88">
        <v>48955</v>
      </c>
      <c r="P11" s="88">
        <v>46702</v>
      </c>
      <c r="Q11" s="88">
        <v>44411</v>
      </c>
      <c r="R11" s="88">
        <v>42232</v>
      </c>
      <c r="S11" s="88">
        <v>39106</v>
      </c>
      <c r="T11" s="88">
        <v>38314</v>
      </c>
      <c r="U11" s="88">
        <v>37062</v>
      </c>
      <c r="V11" s="88">
        <v>36987</v>
      </c>
      <c r="W11" s="88">
        <v>36246</v>
      </c>
      <c r="X11" s="88">
        <v>35415</v>
      </c>
      <c r="Y11" s="88">
        <v>34831</v>
      </c>
      <c r="Z11" s="89">
        <v>48010</v>
      </c>
      <c r="AA11" s="89">
        <v>49165</v>
      </c>
      <c r="AB11" s="87">
        <v>47792</v>
      </c>
      <c r="AC11" s="87">
        <v>51688</v>
      </c>
      <c r="AD11" s="87">
        <v>51747</v>
      </c>
    </row>
    <row r="12" spans="1:30" s="28" customFormat="1" x14ac:dyDescent="0.2">
      <c r="A12" s="57" t="s">
        <v>335</v>
      </c>
      <c r="B12" s="57" t="s">
        <v>335</v>
      </c>
      <c r="C12" s="57" t="s">
        <v>136</v>
      </c>
      <c r="D12" s="160">
        <v>99.953336444237053</v>
      </c>
      <c r="E12" s="160">
        <v>61.315912272515163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1:30" s="28" customFormat="1" x14ac:dyDescent="0.2">
      <c r="A13" s="57" t="s">
        <v>358</v>
      </c>
      <c r="B13" s="57" t="s">
        <v>358</v>
      </c>
      <c r="C13" s="57" t="s">
        <v>137</v>
      </c>
      <c r="D13" s="161">
        <v>92.577529232333504</v>
      </c>
      <c r="E13" s="161">
        <v>76.359938993390955</v>
      </c>
    </row>
    <row r="14" spans="1:30" x14ac:dyDescent="0.2">
      <c r="A14" s="57" t="s">
        <v>378</v>
      </c>
      <c r="B14" s="57" t="s">
        <v>378</v>
      </c>
      <c r="C14" s="57" t="s">
        <v>138</v>
      </c>
      <c r="D14" s="161">
        <v>96.442283081648327</v>
      </c>
      <c r="E14" s="161">
        <v>40.517020732019454</v>
      </c>
    </row>
    <row r="15" spans="1:30" x14ac:dyDescent="0.2">
      <c r="A15" s="57" t="s">
        <v>407</v>
      </c>
      <c r="B15" s="57" t="s">
        <v>407</v>
      </c>
      <c r="C15" s="57" t="s">
        <v>139</v>
      </c>
      <c r="D15" s="161">
        <v>100</v>
      </c>
      <c r="E15" s="161">
        <v>61.997273346966594</v>
      </c>
    </row>
    <row r="16" spans="1:30" x14ac:dyDescent="0.2">
      <c r="A16" s="57" t="s">
        <v>446</v>
      </c>
      <c r="B16" s="57" t="s">
        <v>446</v>
      </c>
      <c r="C16" s="57" t="s">
        <v>140</v>
      </c>
      <c r="D16" s="161">
        <v>99.908045977011497</v>
      </c>
      <c r="E16" s="161">
        <v>68.505747126436773</v>
      </c>
    </row>
    <row r="17" spans="1:5" x14ac:dyDescent="0.2">
      <c r="A17" s="57" t="s">
        <v>487</v>
      </c>
      <c r="B17" s="57" t="s">
        <v>487</v>
      </c>
      <c r="C17" s="57" t="s">
        <v>141</v>
      </c>
      <c r="D17" s="161">
        <v>96.483652066625538</v>
      </c>
      <c r="E17" s="161">
        <v>54.472547809993834</v>
      </c>
    </row>
    <row r="18" spans="1:5" x14ac:dyDescent="0.2">
      <c r="A18" s="57" t="s">
        <v>504</v>
      </c>
      <c r="B18" s="57" t="s">
        <v>504</v>
      </c>
      <c r="C18" s="57" t="s">
        <v>142</v>
      </c>
      <c r="D18" s="161">
        <v>94.191770033471158</v>
      </c>
      <c r="E18" s="161">
        <v>41.346721795629058</v>
      </c>
    </row>
    <row r="19" spans="1:5" x14ac:dyDescent="0.2">
      <c r="A19" s="57" t="s">
        <v>527</v>
      </c>
      <c r="B19" s="57" t="s">
        <v>527</v>
      </c>
      <c r="C19" s="57" t="s">
        <v>143</v>
      </c>
      <c r="D19" s="161">
        <v>99.464285714285722</v>
      </c>
      <c r="E19" s="161">
        <v>67.678571428571431</v>
      </c>
    </row>
    <row r="20" spans="1:5" x14ac:dyDescent="0.2">
      <c r="A20" s="57" t="s">
        <v>554</v>
      </c>
      <c r="B20" s="57" t="s">
        <v>554</v>
      </c>
      <c r="C20" s="57" t="s">
        <v>144</v>
      </c>
      <c r="D20" s="161">
        <v>95.880452342487885</v>
      </c>
      <c r="E20" s="161">
        <v>63.327948303715672</v>
      </c>
    </row>
    <row r="21" spans="1:5" x14ac:dyDescent="0.2">
      <c r="A21" s="57" t="s">
        <v>573</v>
      </c>
      <c r="B21" s="57" t="s">
        <v>573</v>
      </c>
      <c r="C21" s="57" t="s">
        <v>145</v>
      </c>
      <c r="D21" s="161">
        <v>99.986542860987754</v>
      </c>
      <c r="E21" s="161">
        <v>51.998385143318529</v>
      </c>
    </row>
    <row r="22" spans="1:5" x14ac:dyDescent="0.2">
      <c r="A22" s="57" t="s">
        <v>604</v>
      </c>
      <c r="B22" s="57" t="s">
        <v>604</v>
      </c>
      <c r="C22" s="57" t="s">
        <v>146</v>
      </c>
      <c r="D22" s="161">
        <v>95.73459715639811</v>
      </c>
      <c r="E22" s="161">
        <v>45.497630331753555</v>
      </c>
    </row>
    <row r="23" spans="1:5" x14ac:dyDescent="0.2">
      <c r="A23" s="57" t="s">
        <v>621</v>
      </c>
      <c r="B23" s="57" t="s">
        <v>621</v>
      </c>
      <c r="C23" s="57" t="s">
        <v>147</v>
      </c>
      <c r="D23" s="161">
        <v>93.675213675213669</v>
      </c>
      <c r="E23" s="161">
        <v>46.529914529914528</v>
      </c>
    </row>
    <row r="24" spans="1:5" x14ac:dyDescent="0.2">
      <c r="A24" s="57" t="s">
        <v>638</v>
      </c>
      <c r="B24" s="57" t="s">
        <v>638</v>
      </c>
      <c r="C24" s="57" t="s">
        <v>148</v>
      </c>
      <c r="D24" s="161">
        <v>100</v>
      </c>
      <c r="E24" s="161">
        <v>46.532438478747203</v>
      </c>
    </row>
    <row r="25" spans="1:5" x14ac:dyDescent="0.2">
      <c r="A25" s="57" t="s">
        <v>653</v>
      </c>
      <c r="B25" s="57" t="s">
        <v>653</v>
      </c>
      <c r="C25" s="57" t="s">
        <v>149</v>
      </c>
      <c r="D25" s="161">
        <v>100</v>
      </c>
      <c r="E25" s="161">
        <v>78.622927180966116</v>
      </c>
    </row>
    <row r="26" spans="1:5" x14ac:dyDescent="0.2">
      <c r="A26" s="57" t="s">
        <v>692</v>
      </c>
      <c r="B26" s="57" t="s">
        <v>692</v>
      </c>
      <c r="C26" s="57" t="s">
        <v>150</v>
      </c>
      <c r="D26" s="161">
        <v>99.929627023223077</v>
      </c>
      <c r="E26" s="161">
        <v>30.471498944405351</v>
      </c>
    </row>
    <row r="27" spans="1:5" x14ac:dyDescent="0.2">
      <c r="A27" s="57" t="s">
        <v>709</v>
      </c>
      <c r="B27" s="57" t="s">
        <v>709</v>
      </c>
      <c r="C27" s="57" t="s">
        <v>151</v>
      </c>
      <c r="D27" s="161">
        <v>100</v>
      </c>
      <c r="E27" s="161">
        <v>81.149425287356323</v>
      </c>
    </row>
    <row r="28" spans="1:5" x14ac:dyDescent="0.2">
      <c r="A28" s="57" t="s">
        <v>751</v>
      </c>
      <c r="B28" s="57" t="s">
        <v>751</v>
      </c>
      <c r="C28" s="57" t="s">
        <v>152</v>
      </c>
      <c r="D28" s="161">
        <v>99.607329842931932</v>
      </c>
      <c r="E28" s="161">
        <v>27.806864456079118</v>
      </c>
    </row>
    <row r="29" spans="1:5" x14ac:dyDescent="0.2">
      <c r="A29" s="57" t="s">
        <v>754</v>
      </c>
      <c r="B29" s="57" t="s">
        <v>754</v>
      </c>
      <c r="C29" s="57" t="s">
        <v>153</v>
      </c>
      <c r="D29" s="161">
        <v>92.14028495381244</v>
      </c>
      <c r="E29" s="161">
        <v>43.839048066384848</v>
      </c>
    </row>
    <row r="30" spans="1:5" x14ac:dyDescent="0.2">
      <c r="A30" s="57" t="s">
        <v>757</v>
      </c>
      <c r="B30" s="57" t="s">
        <v>757</v>
      </c>
      <c r="C30" s="57" t="s">
        <v>154</v>
      </c>
      <c r="D30" s="161">
        <v>92.036723531709868</v>
      </c>
      <c r="E30" s="161">
        <v>50.976689673134523</v>
      </c>
    </row>
    <row r="31" spans="1:5" x14ac:dyDescent="0.2">
      <c r="A31" s="57" t="s">
        <v>760</v>
      </c>
      <c r="B31" s="57" t="s">
        <v>760</v>
      </c>
      <c r="C31" s="57" t="s">
        <v>155</v>
      </c>
      <c r="D31" s="161">
        <v>96.8070245459988</v>
      </c>
      <c r="E31" s="161">
        <v>44.372380762322891</v>
      </c>
    </row>
  </sheetData>
  <mergeCells count="2">
    <mergeCell ref="D4:E4"/>
    <mergeCell ref="D6:E6"/>
  </mergeCells>
  <hyperlinks>
    <hyperlink ref="R1:R2" location="'Spis    List '!A4" display="Powrót do spisu map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"/>
  <sheetViews>
    <sheetView showGridLines="0" workbookViewId="0">
      <selection activeCell="K1" sqref="K1"/>
    </sheetView>
  </sheetViews>
  <sheetFormatPr defaultColWidth="9" defaultRowHeight="12" x14ac:dyDescent="0.2"/>
  <cols>
    <col min="1" max="1" width="38.875" style="66" customWidth="1"/>
    <col min="2" max="4" width="9" style="66"/>
    <col min="5" max="6" width="10.625" style="66" customWidth="1"/>
    <col min="7" max="7" width="32.75" style="66" customWidth="1"/>
    <col min="8" max="16384" width="9" style="66"/>
  </cols>
  <sheetData>
    <row r="1" spans="1:11" ht="12.75" x14ac:dyDescent="0.2">
      <c r="A1" s="90" t="s">
        <v>828</v>
      </c>
      <c r="K1" s="63" t="s">
        <v>163</v>
      </c>
    </row>
    <row r="2" spans="1:11" ht="12.75" x14ac:dyDescent="0.2">
      <c r="A2" s="66" t="s">
        <v>829</v>
      </c>
      <c r="K2" s="62" t="s">
        <v>164</v>
      </c>
    </row>
    <row r="4" spans="1:11" ht="13.5" x14ac:dyDescent="0.2">
      <c r="A4" s="181"/>
      <c r="B4" s="187" t="s">
        <v>44</v>
      </c>
      <c r="C4" s="187"/>
      <c r="D4" s="187"/>
      <c r="E4" s="187" t="s">
        <v>179</v>
      </c>
      <c r="F4" s="187"/>
      <c r="G4" s="183"/>
      <c r="H4" s="134"/>
    </row>
    <row r="5" spans="1:11" ht="13.5" x14ac:dyDescent="0.2">
      <c r="A5" s="182"/>
      <c r="B5" s="188" t="s">
        <v>45</v>
      </c>
      <c r="C5" s="188"/>
      <c r="D5" s="188"/>
      <c r="E5" s="188" t="s">
        <v>178</v>
      </c>
      <c r="F5" s="188"/>
      <c r="G5" s="183"/>
    </row>
    <row r="6" spans="1:11" x14ac:dyDescent="0.2">
      <c r="A6" s="182"/>
      <c r="B6" s="91" t="s">
        <v>180</v>
      </c>
      <c r="C6" s="91" t="s">
        <v>768</v>
      </c>
      <c r="D6" s="91" t="s">
        <v>802</v>
      </c>
      <c r="E6" s="91" t="s">
        <v>180</v>
      </c>
      <c r="F6" s="91" t="s">
        <v>768</v>
      </c>
      <c r="G6" s="183"/>
    </row>
    <row r="7" spans="1:11" x14ac:dyDescent="0.2">
      <c r="A7" s="182"/>
      <c r="B7" s="185" t="s">
        <v>124</v>
      </c>
      <c r="C7" s="186"/>
      <c r="D7" s="186"/>
      <c r="E7" s="186"/>
      <c r="F7" s="182"/>
      <c r="G7" s="184"/>
    </row>
    <row r="8" spans="1:11" x14ac:dyDescent="0.2">
      <c r="A8" s="92" t="s">
        <v>165</v>
      </c>
      <c r="B8" s="93">
        <v>12</v>
      </c>
      <c r="C8" s="93">
        <v>12.030009596091773</v>
      </c>
      <c r="D8" s="171">
        <v>8.9221721951667732</v>
      </c>
      <c r="E8" s="93">
        <v>11.75764847030594</v>
      </c>
      <c r="F8" s="171">
        <v>13.880938752146537</v>
      </c>
      <c r="G8" s="80" t="s">
        <v>158</v>
      </c>
    </row>
    <row r="9" spans="1:11" x14ac:dyDescent="0.2">
      <c r="A9" s="92" t="s">
        <v>166</v>
      </c>
      <c r="B9" s="93">
        <v>15.1</v>
      </c>
      <c r="C9" s="93">
        <v>15.13565384279857</v>
      </c>
      <c r="D9" s="171">
        <v>11.6879536892401</v>
      </c>
      <c r="E9" s="93">
        <v>13.947210557888422</v>
      </c>
      <c r="F9" s="171">
        <v>9.8454493417286777</v>
      </c>
      <c r="G9" s="80" t="s">
        <v>160</v>
      </c>
    </row>
    <row r="10" spans="1:11" x14ac:dyDescent="0.2">
      <c r="A10" s="92" t="s">
        <v>167</v>
      </c>
      <c r="B10" s="93">
        <v>11.9</v>
      </c>
      <c r="C10" s="93">
        <v>11.995114716915293</v>
      </c>
      <c r="D10" s="171">
        <v>11.743085546264817</v>
      </c>
      <c r="E10" s="93">
        <v>10.947810437912418</v>
      </c>
      <c r="F10" s="171">
        <v>6.7544361763022325</v>
      </c>
      <c r="G10" s="80" t="s">
        <v>168</v>
      </c>
    </row>
    <row r="11" spans="1:11" x14ac:dyDescent="0.2">
      <c r="A11" s="92" t="s">
        <v>169</v>
      </c>
      <c r="B11" s="93">
        <v>32.200000000000003</v>
      </c>
      <c r="C11" s="93">
        <v>32.295210677833026</v>
      </c>
      <c r="D11" s="171">
        <v>42.433152623357529</v>
      </c>
      <c r="E11" s="93">
        <v>40.701859628074388</v>
      </c>
      <c r="F11" s="171">
        <v>47.45277618775043</v>
      </c>
      <c r="G11" s="80" t="s">
        <v>170</v>
      </c>
    </row>
    <row r="12" spans="1:11" x14ac:dyDescent="0.2">
      <c r="A12" s="92" t="s">
        <v>171</v>
      </c>
      <c r="B12" s="93">
        <v>2.7</v>
      </c>
      <c r="C12" s="93">
        <v>2.6956294163831456</v>
      </c>
      <c r="D12" s="171">
        <v>2.0306900670770927</v>
      </c>
      <c r="E12" s="93">
        <v>1.0797840431913617</v>
      </c>
      <c r="F12" s="171">
        <v>1.5741270749856897</v>
      </c>
      <c r="G12" s="80" t="s">
        <v>172</v>
      </c>
    </row>
    <row r="13" spans="1:11" x14ac:dyDescent="0.2">
      <c r="A13" s="92" t="s">
        <v>173</v>
      </c>
      <c r="B13" s="93">
        <v>3.4</v>
      </c>
      <c r="C13" s="93">
        <v>3.4545930384716041</v>
      </c>
      <c r="D13" s="171">
        <v>5.2834696315354224</v>
      </c>
      <c r="E13" s="93">
        <v>4.5290941811637673</v>
      </c>
      <c r="F13" s="171">
        <v>3.6634230108757868</v>
      </c>
      <c r="G13" s="80" t="s">
        <v>159</v>
      </c>
    </row>
    <row r="14" spans="1:11" x14ac:dyDescent="0.2">
      <c r="A14" s="92" t="s">
        <v>174</v>
      </c>
      <c r="B14" s="93">
        <v>18.2</v>
      </c>
      <c r="C14" s="93">
        <v>18.293640408270086</v>
      </c>
      <c r="D14" s="171">
        <v>15.096940181935128</v>
      </c>
      <c r="E14" s="93">
        <v>14.427114577084582</v>
      </c>
      <c r="F14" s="171">
        <v>14.453348597595877</v>
      </c>
      <c r="G14" s="80" t="s">
        <v>175</v>
      </c>
    </row>
    <row r="15" spans="1:11" x14ac:dyDescent="0.2">
      <c r="A15" s="92" t="s">
        <v>176</v>
      </c>
      <c r="B15" s="93">
        <v>4.5</v>
      </c>
      <c r="C15" s="93">
        <v>4.1001483032364998</v>
      </c>
      <c r="D15" s="171">
        <v>2.802536065423137</v>
      </c>
      <c r="E15" s="93">
        <v>2.6094781043791242</v>
      </c>
      <c r="F15" s="171">
        <v>2.3755008586147679</v>
      </c>
      <c r="G15" s="80" t="s">
        <v>177</v>
      </c>
    </row>
    <row r="16" spans="1:11" x14ac:dyDescent="0.2">
      <c r="C16" s="133"/>
      <c r="D16" s="133"/>
      <c r="E16" s="133"/>
      <c r="F16" s="133"/>
    </row>
    <row r="17" spans="1:1" x14ac:dyDescent="0.2">
      <c r="A17" s="94" t="s">
        <v>181</v>
      </c>
    </row>
    <row r="18" spans="1:1" x14ac:dyDescent="0.2">
      <c r="A18" s="77" t="s">
        <v>182</v>
      </c>
    </row>
  </sheetData>
  <mergeCells count="7">
    <mergeCell ref="A4:A7"/>
    <mergeCell ref="G4:G7"/>
    <mergeCell ref="B7:F7"/>
    <mergeCell ref="B4:D4"/>
    <mergeCell ref="B5:D5"/>
    <mergeCell ref="E4:F4"/>
    <mergeCell ref="E5:F5"/>
  </mergeCells>
  <hyperlinks>
    <hyperlink ref="K1:K2" location="'Spis    List '!A18" display="Powrót do spisu wykresów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"/>
  <sheetViews>
    <sheetView showGridLines="0" workbookViewId="0">
      <selection activeCell="M1" sqref="M1"/>
    </sheetView>
  </sheetViews>
  <sheetFormatPr defaultRowHeight="14.25" x14ac:dyDescent="0.2"/>
  <cols>
    <col min="1" max="1" width="33.625" customWidth="1"/>
    <col min="2" max="5" width="7.5" style="28" customWidth="1"/>
    <col min="6" max="8" width="7.5" customWidth="1"/>
    <col min="9" max="10" width="7.5" style="28" customWidth="1"/>
    <col min="11" max="11" width="38.625" customWidth="1"/>
  </cols>
  <sheetData>
    <row r="1" spans="1:13" s="66" customFormat="1" ht="12.75" x14ac:dyDescent="0.2">
      <c r="A1" s="90" t="s">
        <v>834</v>
      </c>
      <c r="B1" s="90"/>
      <c r="C1" s="90"/>
      <c r="D1" s="90"/>
      <c r="E1" s="90"/>
      <c r="M1" s="63" t="s">
        <v>163</v>
      </c>
    </row>
    <row r="2" spans="1:13" s="66" customFormat="1" ht="12.75" x14ac:dyDescent="0.2">
      <c r="A2" s="53" t="s">
        <v>835</v>
      </c>
      <c r="M2" s="62" t="s">
        <v>164</v>
      </c>
    </row>
    <row r="3" spans="1:13" s="66" customFormat="1" ht="12" x14ac:dyDescent="0.2"/>
    <row r="4" spans="1:13" s="66" customFormat="1" ht="12" x14ac:dyDescent="0.2">
      <c r="A4" s="98"/>
      <c r="B4" s="97" t="s">
        <v>6</v>
      </c>
      <c r="C4" s="97" t="s">
        <v>193</v>
      </c>
      <c r="D4" s="97" t="s">
        <v>157</v>
      </c>
      <c r="E4" s="97" t="s">
        <v>156</v>
      </c>
      <c r="F4" s="97" t="s">
        <v>7</v>
      </c>
      <c r="G4" s="97" t="s">
        <v>75</v>
      </c>
      <c r="H4" s="97" t="s">
        <v>180</v>
      </c>
      <c r="I4" s="97" t="s">
        <v>768</v>
      </c>
      <c r="J4" s="97" t="s">
        <v>802</v>
      </c>
      <c r="K4" s="96"/>
    </row>
    <row r="5" spans="1:13" s="66" customFormat="1" ht="12" x14ac:dyDescent="0.2">
      <c r="A5" s="95" t="s">
        <v>187</v>
      </c>
      <c r="B5" s="95"/>
      <c r="C5" s="95"/>
      <c r="D5" s="95"/>
      <c r="E5" s="95"/>
      <c r="F5" s="95"/>
      <c r="G5" s="95"/>
      <c r="H5" s="95"/>
      <c r="I5" s="95"/>
      <c r="J5" s="95"/>
      <c r="K5" s="99" t="s">
        <v>188</v>
      </c>
    </row>
    <row r="6" spans="1:13" s="66" customFormat="1" ht="12" x14ac:dyDescent="0.2">
      <c r="A6" s="100" t="s">
        <v>185</v>
      </c>
      <c r="B6" s="102">
        <v>8931</v>
      </c>
      <c r="C6" s="102">
        <v>8458</v>
      </c>
      <c r="D6" s="102">
        <v>7936</v>
      </c>
      <c r="E6" s="102">
        <v>7568</v>
      </c>
      <c r="F6" s="103">
        <v>7355</v>
      </c>
      <c r="G6" s="103">
        <v>6957</v>
      </c>
      <c r="H6" s="95">
        <v>6918</v>
      </c>
      <c r="I6" s="95">
        <v>6788</v>
      </c>
      <c r="J6" s="95">
        <v>6270</v>
      </c>
      <c r="K6" s="101" t="s">
        <v>186</v>
      </c>
    </row>
    <row r="7" spans="1:13" s="66" customFormat="1" ht="12" x14ac:dyDescent="0.2">
      <c r="A7" s="100" t="s">
        <v>189</v>
      </c>
      <c r="B7" s="102">
        <v>47770</v>
      </c>
      <c r="C7" s="102">
        <v>46605</v>
      </c>
      <c r="D7" s="102">
        <v>45444</v>
      </c>
      <c r="E7" s="102">
        <v>43131</v>
      </c>
      <c r="F7" s="103">
        <v>41555</v>
      </c>
      <c r="G7" s="103">
        <v>40874</v>
      </c>
      <c r="H7" s="95">
        <v>38988</v>
      </c>
      <c r="I7" s="95">
        <v>37301</v>
      </c>
      <c r="J7" s="95">
        <v>35851</v>
      </c>
      <c r="K7" s="101" t="s">
        <v>190</v>
      </c>
    </row>
    <row r="8" spans="1:13" s="66" customFormat="1" ht="12" x14ac:dyDescent="0.2">
      <c r="A8" s="95"/>
      <c r="B8" s="95"/>
      <c r="C8" s="95"/>
      <c r="D8" s="95"/>
      <c r="E8" s="95"/>
      <c r="F8" s="95"/>
      <c r="G8" s="95"/>
      <c r="H8" s="95"/>
      <c r="I8" s="95"/>
      <c r="J8" s="95"/>
      <c r="K8" s="99"/>
    </row>
    <row r="9" spans="1:13" s="66" customFormat="1" ht="12" x14ac:dyDescent="0.2">
      <c r="A9" s="95" t="s">
        <v>191</v>
      </c>
      <c r="B9" s="95"/>
      <c r="C9" s="95"/>
      <c r="D9" s="95"/>
      <c r="E9" s="95"/>
      <c r="F9" s="95"/>
      <c r="G9" s="95"/>
      <c r="H9" s="95"/>
      <c r="I9" s="95"/>
      <c r="J9" s="95"/>
      <c r="K9" s="99" t="s">
        <v>192</v>
      </c>
    </row>
    <row r="10" spans="1:13" s="66" customFormat="1" ht="12" x14ac:dyDescent="0.2">
      <c r="A10" s="100" t="s">
        <v>185</v>
      </c>
      <c r="B10" s="104">
        <v>8705</v>
      </c>
      <c r="C10" s="104">
        <v>7604</v>
      </c>
      <c r="D10" s="104">
        <v>7600</v>
      </c>
      <c r="E10" s="104">
        <v>7857</v>
      </c>
      <c r="F10" s="105">
        <v>8300</v>
      </c>
      <c r="G10" s="105">
        <v>8765</v>
      </c>
      <c r="H10" s="95">
        <v>8280</v>
      </c>
      <c r="I10" s="95">
        <v>8660</v>
      </c>
      <c r="J10" s="95">
        <v>9011</v>
      </c>
      <c r="K10" s="101" t="s">
        <v>186</v>
      </c>
    </row>
    <row r="11" spans="1:13" s="66" customFormat="1" ht="12" x14ac:dyDescent="0.2">
      <c r="A11" s="100" t="s">
        <v>189</v>
      </c>
      <c r="B11" s="104">
        <v>12980</v>
      </c>
      <c r="C11" s="104">
        <v>11922</v>
      </c>
      <c r="D11" s="104">
        <v>11474</v>
      </c>
      <c r="E11" s="104">
        <v>11298</v>
      </c>
      <c r="F11" s="105">
        <v>11340</v>
      </c>
      <c r="G11" s="105">
        <v>12038</v>
      </c>
      <c r="H11" s="95">
        <v>13148</v>
      </c>
      <c r="I11" s="95">
        <v>13449</v>
      </c>
      <c r="J11" s="95">
        <v>13415</v>
      </c>
      <c r="K11" s="101" t="s">
        <v>190</v>
      </c>
    </row>
    <row r="12" spans="1:13" s="66" customFormat="1" ht="12" x14ac:dyDescent="0.2"/>
    <row r="13" spans="1:13" s="66" customFormat="1" ht="12" x14ac:dyDescent="0.2"/>
  </sheetData>
  <hyperlinks>
    <hyperlink ref="M1:M2" location="'Spis    List '!A18" display="Powrót do spisu wykresów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64"/>
  <sheetViews>
    <sheetView showGridLines="0" zoomScaleNormal="100" workbookViewId="0">
      <selection activeCell="G2" sqref="G2"/>
    </sheetView>
  </sheetViews>
  <sheetFormatPr defaultColWidth="6.625" defaultRowHeight="15" x14ac:dyDescent="0.25"/>
  <cols>
    <col min="1" max="1" width="31.125" style="10" customWidth="1"/>
    <col min="2" max="2" width="6.875" style="10" customWidth="1"/>
    <col min="3" max="3" width="6.625" style="7" customWidth="1"/>
    <col min="4" max="4" width="8.125" style="7" customWidth="1"/>
    <col min="5" max="5" width="26.75" style="10" customWidth="1"/>
    <col min="6" max="6" width="10.375" style="13" customWidth="1"/>
    <col min="7" max="16384" width="6.625" style="30"/>
  </cols>
  <sheetData>
    <row r="1" spans="1:7" x14ac:dyDescent="0.25">
      <c r="A1" s="195" t="s">
        <v>833</v>
      </c>
      <c r="B1" s="195"/>
      <c r="C1" s="195"/>
      <c r="D1" s="195"/>
      <c r="E1" s="21" t="s">
        <v>67</v>
      </c>
      <c r="F1" s="12"/>
      <c r="G1" s="52" t="s">
        <v>73</v>
      </c>
    </row>
    <row r="2" spans="1:7" x14ac:dyDescent="0.25">
      <c r="A2" s="196" t="s">
        <v>4</v>
      </c>
      <c r="B2" s="196"/>
      <c r="C2" s="196"/>
      <c r="D2" s="196"/>
      <c r="E2" s="21"/>
      <c r="F2" s="11"/>
      <c r="G2" s="128" t="s">
        <v>74</v>
      </c>
    </row>
    <row r="3" spans="1:7" ht="18.600000000000001" customHeight="1" x14ac:dyDescent="0.25">
      <c r="A3" s="132" t="s">
        <v>5</v>
      </c>
      <c r="B3" s="166" t="s">
        <v>75</v>
      </c>
      <c r="C3" s="106" t="s">
        <v>768</v>
      </c>
      <c r="D3" s="106" t="s">
        <v>802</v>
      </c>
      <c r="E3" s="107" t="s">
        <v>8</v>
      </c>
    </row>
    <row r="4" spans="1:7" ht="17.100000000000001" customHeight="1" x14ac:dyDescent="0.25">
      <c r="A4" s="190" t="s">
        <v>9</v>
      </c>
      <c r="B4" s="191"/>
      <c r="C4" s="191"/>
      <c r="D4" s="191"/>
      <c r="E4" s="192"/>
      <c r="F4" s="140"/>
    </row>
    <row r="5" spans="1:7" x14ac:dyDescent="0.25">
      <c r="A5" s="108" t="s">
        <v>10</v>
      </c>
      <c r="B5" s="110">
        <v>1357</v>
      </c>
      <c r="C5" s="110">
        <v>1342</v>
      </c>
      <c r="D5" s="110">
        <v>1321</v>
      </c>
      <c r="E5" s="112" t="s">
        <v>11</v>
      </c>
      <c r="G5" s="14"/>
    </row>
    <row r="6" spans="1:7" ht="18" customHeight="1" x14ac:dyDescent="0.25">
      <c r="A6" s="113" t="s">
        <v>12</v>
      </c>
      <c r="B6" s="111">
        <v>865</v>
      </c>
      <c r="C6" s="111">
        <v>837</v>
      </c>
      <c r="D6" s="111">
        <v>818</v>
      </c>
      <c r="E6" s="115" t="s">
        <v>19</v>
      </c>
      <c r="G6" s="15"/>
    </row>
    <row r="7" spans="1:7" x14ac:dyDescent="0.25">
      <c r="A7" s="113" t="s">
        <v>13</v>
      </c>
      <c r="B7" s="111"/>
      <c r="C7" s="111"/>
      <c r="D7" s="111"/>
      <c r="E7" s="116" t="s">
        <v>14</v>
      </c>
      <c r="G7" s="15"/>
    </row>
    <row r="8" spans="1:7" x14ac:dyDescent="0.25">
      <c r="A8" s="117" t="s">
        <v>15</v>
      </c>
      <c r="B8" s="111">
        <v>614</v>
      </c>
      <c r="C8" s="111">
        <v>635</v>
      </c>
      <c r="D8" s="111">
        <v>638</v>
      </c>
      <c r="E8" s="118" t="s">
        <v>16</v>
      </c>
      <c r="G8" s="15"/>
    </row>
    <row r="9" spans="1:7" x14ac:dyDescent="0.25">
      <c r="A9" s="113" t="s">
        <v>17</v>
      </c>
      <c r="B9" s="111">
        <v>22</v>
      </c>
      <c r="C9" s="111">
        <v>25</v>
      </c>
      <c r="D9" s="111">
        <v>25</v>
      </c>
      <c r="E9" s="116" t="s">
        <v>18</v>
      </c>
      <c r="G9" s="15"/>
    </row>
    <row r="10" spans="1:7" x14ac:dyDescent="0.25">
      <c r="A10" s="113" t="s">
        <v>12</v>
      </c>
      <c r="B10" s="111">
        <v>220</v>
      </c>
      <c r="C10" s="111">
        <v>219</v>
      </c>
      <c r="D10" s="111">
        <v>223</v>
      </c>
      <c r="E10" s="116" t="s">
        <v>19</v>
      </c>
      <c r="G10" s="15"/>
    </row>
    <row r="11" spans="1:7" ht="24.75" x14ac:dyDescent="0.25">
      <c r="A11" s="117" t="s">
        <v>20</v>
      </c>
      <c r="B11" s="111">
        <v>645</v>
      </c>
      <c r="C11" s="111">
        <v>616</v>
      </c>
      <c r="D11" s="111">
        <v>602</v>
      </c>
      <c r="E11" s="118" t="s">
        <v>21</v>
      </c>
      <c r="G11" s="15"/>
    </row>
    <row r="12" spans="1:7" ht="14.45" customHeight="1" x14ac:dyDescent="0.25">
      <c r="A12" s="190" t="s">
        <v>22</v>
      </c>
      <c r="B12" s="191"/>
      <c r="C12" s="191"/>
      <c r="D12" s="191"/>
      <c r="E12" s="192"/>
    </row>
    <row r="13" spans="1:7" x14ac:dyDescent="0.25">
      <c r="A13" s="117" t="s">
        <v>23</v>
      </c>
      <c r="B13" s="111"/>
      <c r="C13" s="111"/>
      <c r="D13" s="111"/>
      <c r="E13" s="118" t="s">
        <v>24</v>
      </c>
    </row>
    <row r="14" spans="1:7" x14ac:dyDescent="0.25">
      <c r="A14" s="113" t="s">
        <v>25</v>
      </c>
      <c r="B14" s="165">
        <v>934</v>
      </c>
      <c r="C14" s="111">
        <v>909</v>
      </c>
      <c r="D14" s="111">
        <v>891</v>
      </c>
      <c r="E14" s="116" t="s">
        <v>26</v>
      </c>
    </row>
    <row r="15" spans="1:7" x14ac:dyDescent="0.25">
      <c r="A15" s="113" t="s">
        <v>27</v>
      </c>
      <c r="B15" s="165">
        <v>708</v>
      </c>
      <c r="C15" s="111">
        <v>681</v>
      </c>
      <c r="D15" s="111">
        <v>662</v>
      </c>
      <c r="E15" s="116" t="s">
        <v>28</v>
      </c>
    </row>
    <row r="16" spans="1:7" x14ac:dyDescent="0.25">
      <c r="A16" s="113" t="s">
        <v>29</v>
      </c>
      <c r="B16" s="120">
        <v>33</v>
      </c>
      <c r="C16" s="111">
        <v>33</v>
      </c>
      <c r="D16" s="111">
        <v>34</v>
      </c>
      <c r="E16" s="116" t="s">
        <v>30</v>
      </c>
    </row>
    <row r="17" spans="1:7" x14ac:dyDescent="0.25">
      <c r="A17" s="113" t="s">
        <v>31</v>
      </c>
      <c r="B17" s="120">
        <v>84</v>
      </c>
      <c r="C17" s="111">
        <v>86</v>
      </c>
      <c r="D17" s="111">
        <v>88</v>
      </c>
      <c r="E17" s="116" t="s">
        <v>32</v>
      </c>
      <c r="G17" s="5"/>
    </row>
    <row r="18" spans="1:7" x14ac:dyDescent="0.25">
      <c r="A18" s="113" t="s">
        <v>76</v>
      </c>
      <c r="B18" s="120">
        <v>7</v>
      </c>
      <c r="C18" s="111">
        <v>14</v>
      </c>
      <c r="D18" s="111">
        <v>16</v>
      </c>
      <c r="E18" s="116" t="s">
        <v>77</v>
      </c>
      <c r="G18" s="5"/>
    </row>
    <row r="19" spans="1:7" x14ac:dyDescent="0.25">
      <c r="A19" s="113" t="s">
        <v>769</v>
      </c>
      <c r="B19" s="120">
        <v>136</v>
      </c>
      <c r="C19" s="111">
        <v>144</v>
      </c>
      <c r="D19" s="111">
        <v>144</v>
      </c>
      <c r="E19" s="116" t="s">
        <v>770</v>
      </c>
    </row>
    <row r="20" spans="1:7" x14ac:dyDescent="0.25">
      <c r="A20" s="113" t="s">
        <v>772</v>
      </c>
      <c r="B20" s="120">
        <v>117</v>
      </c>
      <c r="C20" s="111">
        <v>109</v>
      </c>
      <c r="D20" s="111">
        <v>107</v>
      </c>
      <c r="E20" s="116" t="s">
        <v>771</v>
      </c>
    </row>
    <row r="21" spans="1:7" x14ac:dyDescent="0.25">
      <c r="A21" s="113" t="s">
        <v>79</v>
      </c>
      <c r="B21" s="120">
        <v>5</v>
      </c>
      <c r="C21" s="111">
        <v>4</v>
      </c>
      <c r="D21" s="111">
        <v>4</v>
      </c>
      <c r="E21" s="116" t="s">
        <v>33</v>
      </c>
    </row>
    <row r="22" spans="1:7" x14ac:dyDescent="0.25">
      <c r="A22" s="113" t="s">
        <v>34</v>
      </c>
      <c r="B22" s="120">
        <v>85</v>
      </c>
      <c r="C22" s="111">
        <v>69</v>
      </c>
      <c r="D22" s="111">
        <v>69</v>
      </c>
      <c r="E22" s="116" t="s">
        <v>35</v>
      </c>
    </row>
    <row r="23" spans="1:7" x14ac:dyDescent="0.25">
      <c r="A23" s="113" t="s">
        <v>36</v>
      </c>
      <c r="B23" s="120">
        <v>48</v>
      </c>
      <c r="C23" s="111">
        <v>42</v>
      </c>
      <c r="D23" s="111">
        <v>43</v>
      </c>
      <c r="E23" s="116" t="s">
        <v>37</v>
      </c>
    </row>
    <row r="24" spans="1:7" s="23" customFormat="1" x14ac:dyDescent="0.25">
      <c r="A24" s="121" t="s">
        <v>38</v>
      </c>
      <c r="B24" s="120">
        <v>16</v>
      </c>
      <c r="C24" s="127">
        <v>15</v>
      </c>
      <c r="D24" s="127">
        <v>15</v>
      </c>
      <c r="E24" s="122" t="s">
        <v>39</v>
      </c>
      <c r="F24" s="37"/>
    </row>
    <row r="25" spans="1:7" ht="14.45" customHeight="1" x14ac:dyDescent="0.25">
      <c r="A25" s="190" t="s">
        <v>780</v>
      </c>
      <c r="B25" s="191"/>
      <c r="C25" s="191"/>
      <c r="D25" s="191"/>
      <c r="E25" s="192"/>
    </row>
    <row r="26" spans="1:7" x14ac:dyDescent="0.25">
      <c r="A26" s="117" t="s">
        <v>23</v>
      </c>
      <c r="B26" s="119"/>
      <c r="C26" s="111"/>
      <c r="D26" s="111"/>
      <c r="E26" s="118" t="s">
        <v>24</v>
      </c>
    </row>
    <row r="27" spans="1:7" x14ac:dyDescent="0.25">
      <c r="A27" s="113" t="s">
        <v>25</v>
      </c>
      <c r="B27" s="164">
        <v>15609</v>
      </c>
      <c r="C27" s="111">
        <v>14858</v>
      </c>
      <c r="D27" s="111">
        <v>14378</v>
      </c>
      <c r="E27" s="116" t="s">
        <v>26</v>
      </c>
      <c r="F27" s="16"/>
    </row>
    <row r="28" spans="1:7" x14ac:dyDescent="0.25">
      <c r="A28" s="123" t="s">
        <v>12</v>
      </c>
      <c r="B28" s="120">
        <v>8377</v>
      </c>
      <c r="C28" s="111">
        <v>7828</v>
      </c>
      <c r="D28" s="111">
        <v>7559</v>
      </c>
      <c r="E28" s="124" t="s">
        <v>19</v>
      </c>
    </row>
    <row r="29" spans="1:7" x14ac:dyDescent="0.25">
      <c r="A29" s="113" t="s">
        <v>773</v>
      </c>
      <c r="B29" s="120">
        <v>1069</v>
      </c>
      <c r="C29" s="111">
        <v>1009</v>
      </c>
      <c r="D29" s="111">
        <v>1033</v>
      </c>
      <c r="E29" s="116" t="s">
        <v>774</v>
      </c>
    </row>
    <row r="30" spans="1:7" x14ac:dyDescent="0.25">
      <c r="A30" s="113" t="s">
        <v>76</v>
      </c>
      <c r="B30" s="120">
        <v>7</v>
      </c>
      <c r="C30" s="111">
        <v>26</v>
      </c>
      <c r="D30" s="111">
        <v>26</v>
      </c>
      <c r="E30" s="116" t="s">
        <v>77</v>
      </c>
    </row>
    <row r="31" spans="1:7" x14ac:dyDescent="0.25">
      <c r="A31" s="113" t="s">
        <v>769</v>
      </c>
      <c r="B31" s="120">
        <v>3021</v>
      </c>
      <c r="C31" s="111">
        <v>3059</v>
      </c>
      <c r="D31" s="111">
        <v>3182</v>
      </c>
      <c r="E31" s="116" t="s">
        <v>770</v>
      </c>
    </row>
    <row r="32" spans="1:7" x14ac:dyDescent="0.25">
      <c r="A32" s="113" t="s">
        <v>804</v>
      </c>
      <c r="B32" s="120">
        <v>3730</v>
      </c>
      <c r="C32" s="111">
        <v>3727</v>
      </c>
      <c r="D32" s="111">
        <v>3741</v>
      </c>
      <c r="E32" s="116" t="s">
        <v>805</v>
      </c>
    </row>
    <row r="33" spans="1:10" x14ac:dyDescent="0.25">
      <c r="A33" s="113" t="s">
        <v>34</v>
      </c>
      <c r="B33" s="164">
        <v>252</v>
      </c>
      <c r="C33" s="111">
        <v>241</v>
      </c>
      <c r="D33" s="111">
        <v>242</v>
      </c>
      <c r="E33" s="116" t="s">
        <v>35</v>
      </c>
    </row>
    <row r="34" spans="1:10" s="23" customFormat="1" x14ac:dyDescent="0.25">
      <c r="A34" s="121" t="s">
        <v>38</v>
      </c>
      <c r="B34" s="120">
        <v>5709</v>
      </c>
      <c r="C34" s="127">
        <v>6176</v>
      </c>
      <c r="D34" s="127">
        <v>6209</v>
      </c>
      <c r="E34" s="122" t="s">
        <v>39</v>
      </c>
      <c r="F34" s="37"/>
    </row>
    <row r="35" spans="1:10" ht="14.45" customHeight="1" x14ac:dyDescent="0.25">
      <c r="A35" s="190" t="s">
        <v>40</v>
      </c>
      <c r="B35" s="191"/>
      <c r="C35" s="191"/>
      <c r="D35" s="191"/>
      <c r="E35" s="192"/>
      <c r="F35" s="17"/>
      <c r="G35" s="18"/>
      <c r="H35" s="5"/>
      <c r="I35" s="5"/>
    </row>
    <row r="36" spans="1:10" s="23" customFormat="1" x14ac:dyDescent="0.25">
      <c r="A36" s="121" t="s">
        <v>781</v>
      </c>
      <c r="B36" s="120"/>
      <c r="C36" s="120"/>
      <c r="D36" s="120"/>
      <c r="E36" s="118" t="s">
        <v>782</v>
      </c>
      <c r="F36" s="189"/>
      <c r="G36" s="189"/>
      <c r="H36" s="189"/>
      <c r="I36" s="189"/>
      <c r="J36" s="189"/>
    </row>
    <row r="37" spans="1:10" s="23" customFormat="1" x14ac:dyDescent="0.25">
      <c r="A37" s="125" t="s">
        <v>83</v>
      </c>
      <c r="B37" s="120">
        <v>18652</v>
      </c>
      <c r="C37" s="127">
        <v>19481</v>
      </c>
      <c r="D37" s="127">
        <v>20569</v>
      </c>
      <c r="E37" s="116" t="s">
        <v>82</v>
      </c>
      <c r="F37" s="22"/>
      <c r="G37" s="20"/>
      <c r="H37" s="20"/>
      <c r="I37" s="20"/>
    </row>
    <row r="38" spans="1:10" s="23" customFormat="1" x14ac:dyDescent="0.25">
      <c r="A38" s="126" t="s">
        <v>56</v>
      </c>
      <c r="B38" s="120">
        <v>10563</v>
      </c>
      <c r="C38" s="127">
        <v>11361</v>
      </c>
      <c r="D38" s="127">
        <v>12073</v>
      </c>
      <c r="E38" s="124" t="s">
        <v>57</v>
      </c>
      <c r="F38" s="22"/>
      <c r="G38" s="20"/>
      <c r="H38" s="20"/>
      <c r="I38" s="20"/>
    </row>
    <row r="39" spans="1:10" x14ac:dyDescent="0.25">
      <c r="A39" s="117" t="s">
        <v>23</v>
      </c>
      <c r="B39" s="120"/>
      <c r="C39" s="111"/>
      <c r="D39" s="111"/>
      <c r="E39" s="118" t="s">
        <v>24</v>
      </c>
      <c r="F39" s="10"/>
      <c r="G39" s="31"/>
      <c r="H39" s="31"/>
      <c r="I39" s="19"/>
    </row>
    <row r="40" spans="1:10" x14ac:dyDescent="0.25">
      <c r="A40" s="113" t="s">
        <v>25</v>
      </c>
      <c r="B40" s="165">
        <v>161344</v>
      </c>
      <c r="C40" s="111">
        <v>156511</v>
      </c>
      <c r="D40" s="111">
        <v>150852</v>
      </c>
      <c r="E40" s="116" t="s">
        <v>26</v>
      </c>
    </row>
    <row r="41" spans="1:10" x14ac:dyDescent="0.25">
      <c r="A41" s="113" t="s">
        <v>27</v>
      </c>
      <c r="B41" s="165">
        <v>76460</v>
      </c>
      <c r="C41" s="111">
        <v>71231</v>
      </c>
      <c r="D41" s="111">
        <v>69032</v>
      </c>
      <c r="E41" s="116" t="s">
        <v>41</v>
      </c>
    </row>
    <row r="42" spans="1:10" x14ac:dyDescent="0.25">
      <c r="A42" s="113" t="s">
        <v>29</v>
      </c>
      <c r="B42" s="120">
        <v>764</v>
      </c>
      <c r="C42" s="111">
        <v>715</v>
      </c>
      <c r="D42" s="111">
        <v>698</v>
      </c>
      <c r="E42" s="116" t="s">
        <v>30</v>
      </c>
    </row>
    <row r="43" spans="1:10" x14ac:dyDescent="0.25">
      <c r="A43" s="113" t="s">
        <v>31</v>
      </c>
      <c r="B43" s="120">
        <v>8923</v>
      </c>
      <c r="C43" s="111">
        <v>8976</v>
      </c>
      <c r="D43" s="111">
        <v>9663</v>
      </c>
      <c r="E43" s="116" t="s">
        <v>32</v>
      </c>
    </row>
    <row r="44" spans="1:10" x14ac:dyDescent="0.25">
      <c r="A44" s="113" t="s">
        <v>76</v>
      </c>
      <c r="B44" s="120">
        <v>136</v>
      </c>
      <c r="C44" s="111">
        <v>649</v>
      </c>
      <c r="D44" s="111">
        <v>746</v>
      </c>
      <c r="E44" s="116" t="s">
        <v>77</v>
      </c>
      <c r="G44" s="5"/>
    </row>
    <row r="45" spans="1:10" x14ac:dyDescent="0.25">
      <c r="A45" s="113" t="s">
        <v>769</v>
      </c>
      <c r="B45" s="120">
        <v>39490</v>
      </c>
      <c r="C45" s="111">
        <v>42858</v>
      </c>
      <c r="D45" s="111">
        <v>45696</v>
      </c>
      <c r="E45" s="116" t="s">
        <v>770</v>
      </c>
    </row>
    <row r="46" spans="1:10" x14ac:dyDescent="0.25">
      <c r="A46" s="113" t="s">
        <v>772</v>
      </c>
      <c r="B46" s="120">
        <v>37846</v>
      </c>
      <c r="C46" s="111">
        <v>39442</v>
      </c>
      <c r="D46" s="111">
        <v>39563</v>
      </c>
      <c r="E46" s="116" t="s">
        <v>771</v>
      </c>
    </row>
    <row r="47" spans="1:10" x14ac:dyDescent="0.25">
      <c r="A47" s="113" t="s">
        <v>79</v>
      </c>
      <c r="B47" s="120">
        <v>738</v>
      </c>
      <c r="C47" s="111">
        <v>646</v>
      </c>
      <c r="D47" s="111">
        <v>635</v>
      </c>
      <c r="E47" s="116" t="s">
        <v>33</v>
      </c>
    </row>
    <row r="48" spans="1:10" x14ac:dyDescent="0.25">
      <c r="A48" s="113" t="s">
        <v>34</v>
      </c>
      <c r="B48" s="120">
        <v>11634</v>
      </c>
      <c r="C48" s="111">
        <v>11062</v>
      </c>
      <c r="D48" s="111">
        <v>10897</v>
      </c>
      <c r="E48" s="116" t="s">
        <v>35</v>
      </c>
    </row>
    <row r="49" spans="1:6" x14ac:dyDescent="0.25">
      <c r="A49" s="113" t="s">
        <v>36</v>
      </c>
      <c r="B49" s="120">
        <v>3834</v>
      </c>
      <c r="C49" s="111">
        <v>3406</v>
      </c>
      <c r="D49" s="111">
        <v>4107</v>
      </c>
      <c r="E49" s="116" t="s">
        <v>37</v>
      </c>
    </row>
    <row r="50" spans="1:6" s="23" customFormat="1" x14ac:dyDescent="0.25">
      <c r="A50" s="121" t="s">
        <v>38</v>
      </c>
      <c r="B50" s="120">
        <v>68634</v>
      </c>
      <c r="C50" s="127">
        <v>66198</v>
      </c>
      <c r="D50" s="127">
        <v>65440</v>
      </c>
      <c r="E50" s="122" t="s">
        <v>39</v>
      </c>
      <c r="F50" s="37"/>
    </row>
    <row r="51" spans="1:6" ht="14.45" customHeight="1" x14ac:dyDescent="0.25">
      <c r="A51" s="190" t="s">
        <v>42</v>
      </c>
      <c r="B51" s="191"/>
      <c r="C51" s="191"/>
      <c r="D51" s="191"/>
      <c r="E51" s="192"/>
    </row>
    <row r="52" spans="1:6" x14ac:dyDescent="0.25">
      <c r="A52" s="117" t="s">
        <v>23</v>
      </c>
      <c r="B52" s="114"/>
      <c r="C52" s="120"/>
      <c r="D52" s="120"/>
      <c r="E52" s="118" t="s">
        <v>24</v>
      </c>
    </row>
    <row r="53" spans="1:6" x14ac:dyDescent="0.25">
      <c r="A53" s="113" t="s">
        <v>25</v>
      </c>
      <c r="B53" s="120">
        <v>19224</v>
      </c>
      <c r="C53" s="165">
        <v>24543</v>
      </c>
      <c r="D53" s="120" t="s">
        <v>55</v>
      </c>
      <c r="E53" s="116" t="s">
        <v>26</v>
      </c>
    </row>
    <row r="54" spans="1:6" x14ac:dyDescent="0.25">
      <c r="A54" s="113" t="s">
        <v>29</v>
      </c>
      <c r="B54" s="120">
        <v>126</v>
      </c>
      <c r="C54" s="120">
        <v>200</v>
      </c>
      <c r="D54" s="120" t="s">
        <v>55</v>
      </c>
      <c r="E54" s="116" t="s">
        <v>30</v>
      </c>
    </row>
    <row r="55" spans="1:6" x14ac:dyDescent="0.25">
      <c r="A55" s="113" t="s">
        <v>78</v>
      </c>
      <c r="B55" s="120">
        <v>1684</v>
      </c>
      <c r="C55" s="120">
        <v>1984</v>
      </c>
      <c r="D55" s="120" t="s">
        <v>55</v>
      </c>
      <c r="E55" s="116" t="s">
        <v>32</v>
      </c>
    </row>
    <row r="56" spans="1:6" x14ac:dyDescent="0.25">
      <c r="A56" s="113" t="s">
        <v>76</v>
      </c>
      <c r="B56" s="114" t="s">
        <v>55</v>
      </c>
      <c r="C56" s="120">
        <v>66</v>
      </c>
      <c r="D56" s="120" t="s">
        <v>55</v>
      </c>
      <c r="E56" s="116" t="s">
        <v>77</v>
      </c>
    </row>
    <row r="57" spans="1:6" x14ac:dyDescent="0.25">
      <c r="A57" s="113" t="s">
        <v>769</v>
      </c>
      <c r="B57" s="120">
        <f>6+9086</f>
        <v>9092</v>
      </c>
      <c r="C57" s="120">
        <v>9483</v>
      </c>
      <c r="D57" s="120" t="s">
        <v>55</v>
      </c>
      <c r="E57" s="116" t="s">
        <v>770</v>
      </c>
    </row>
    <row r="58" spans="1:6" x14ac:dyDescent="0.25">
      <c r="A58" s="113" t="s">
        <v>772</v>
      </c>
      <c r="B58" s="120">
        <f>6728+22</f>
        <v>6750</v>
      </c>
      <c r="C58" s="120">
        <v>6922</v>
      </c>
      <c r="D58" s="120" t="s">
        <v>55</v>
      </c>
      <c r="E58" s="116" t="s">
        <v>771</v>
      </c>
    </row>
    <row r="59" spans="1:6" x14ac:dyDescent="0.25">
      <c r="A59" s="113" t="s">
        <v>79</v>
      </c>
      <c r="B59" s="120">
        <v>111</v>
      </c>
      <c r="C59" s="120">
        <v>86</v>
      </c>
      <c r="D59" s="120" t="s">
        <v>55</v>
      </c>
      <c r="E59" s="116" t="s">
        <v>33</v>
      </c>
    </row>
    <row r="60" spans="1:6" x14ac:dyDescent="0.25">
      <c r="A60" s="113" t="s">
        <v>34</v>
      </c>
      <c r="B60" s="120">
        <v>3458</v>
      </c>
      <c r="C60" s="120">
        <v>3499</v>
      </c>
      <c r="D60" s="120" t="s">
        <v>55</v>
      </c>
      <c r="E60" s="116" t="s">
        <v>35</v>
      </c>
    </row>
    <row r="61" spans="1:6" x14ac:dyDescent="0.25">
      <c r="A61" s="113" t="s">
        <v>36</v>
      </c>
      <c r="B61" s="120">
        <f>1439</f>
        <v>1439</v>
      </c>
      <c r="C61" s="120">
        <v>1151</v>
      </c>
      <c r="D61" s="120" t="s">
        <v>55</v>
      </c>
      <c r="E61" s="116" t="s">
        <v>37</v>
      </c>
    </row>
    <row r="62" spans="1:6" s="23" customFormat="1" x14ac:dyDescent="0.25">
      <c r="A62" s="121" t="s">
        <v>38</v>
      </c>
      <c r="B62" s="120">
        <v>17447</v>
      </c>
      <c r="C62" s="120">
        <v>15515</v>
      </c>
      <c r="D62" s="120" t="s">
        <v>55</v>
      </c>
      <c r="E62" s="122" t="s">
        <v>39</v>
      </c>
      <c r="F62" s="37"/>
    </row>
    <row r="63" spans="1:6" ht="54" customHeight="1" x14ac:dyDescent="0.25">
      <c r="A63" s="193" t="s">
        <v>809</v>
      </c>
      <c r="B63" s="193"/>
      <c r="C63" s="193"/>
      <c r="D63" s="193"/>
      <c r="E63" s="193"/>
    </row>
    <row r="64" spans="1:6" ht="55.5" customHeight="1" x14ac:dyDescent="0.25">
      <c r="A64" s="194" t="s">
        <v>783</v>
      </c>
      <c r="B64" s="194"/>
      <c r="C64" s="194"/>
      <c r="D64" s="194"/>
      <c r="E64" s="194"/>
    </row>
  </sheetData>
  <mergeCells count="10">
    <mergeCell ref="F36:J36"/>
    <mergeCell ref="A51:E51"/>
    <mergeCell ref="A63:E63"/>
    <mergeCell ref="A64:E64"/>
    <mergeCell ref="A1:D1"/>
    <mergeCell ref="A2:D2"/>
    <mergeCell ref="A4:E4"/>
    <mergeCell ref="A12:E12"/>
    <mergeCell ref="A25:E25"/>
    <mergeCell ref="A35:E35"/>
  </mergeCells>
  <hyperlinks>
    <hyperlink ref="G1:G2" location="'Spis    List '!A26" display="Powrót do spisu tablic" xr:uid="{00000000-0004-0000-0800-000000000000}"/>
  </hyperlinks>
  <pageMargins left="0.70000000000000007" right="0.70000000000000007" top="1.5374015748031449" bottom="1.5374015748031449" header="1.1437007874015699" footer="1.1437007874015699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5</vt:i4>
      </vt:variant>
    </vt:vector>
  </HeadingPairs>
  <TitlesOfParts>
    <vt:vector size="17" baseType="lpstr">
      <vt:lpstr>Spis    List </vt:lpstr>
      <vt:lpstr>Mapa1(18)</vt:lpstr>
      <vt:lpstr>Mapa2(19)</vt:lpstr>
      <vt:lpstr>Mapa3(20)</vt:lpstr>
      <vt:lpstr>Mapa4(21)</vt:lpstr>
      <vt:lpstr>Mapa5(22)</vt:lpstr>
      <vt:lpstr>Wykres1(35)</vt:lpstr>
      <vt:lpstr>Wykres2(36)</vt:lpstr>
      <vt:lpstr>Tabl.1(69)</vt:lpstr>
      <vt:lpstr>Tabl.2(70)</vt:lpstr>
      <vt:lpstr>Tabl.3(71)</vt:lpstr>
      <vt:lpstr>Tabl.4(72)</vt:lpstr>
      <vt:lpstr>'Spis    List '!Obszar_wydruku</vt:lpstr>
      <vt:lpstr>'Tabl.1(69)'!Obszar_wydruku</vt:lpstr>
      <vt:lpstr>'Tabl.2(70)'!Obszar_wydruku</vt:lpstr>
      <vt:lpstr>'Tabl.3(71)'!Obszar_wydruku</vt:lpstr>
      <vt:lpstr>'Tabl.4(72)'!Obszar_wydruku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Żochowska Anna</dc:creator>
  <cp:lastModifiedBy>Olszewska-Welman Aneta</cp:lastModifiedBy>
  <cp:revision>61</cp:revision>
  <cp:lastPrinted>2021-01-07T09:49:43Z</cp:lastPrinted>
  <dcterms:created xsi:type="dcterms:W3CDTF">2020-11-18T08:03:32Z</dcterms:created>
  <dcterms:modified xsi:type="dcterms:W3CDTF">2024-12-19T11:58:47Z</dcterms:modified>
</cp:coreProperties>
</file>