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D:\AJK\2024\NS Ludność\"/>
    </mc:Choice>
  </mc:AlternateContent>
  <xr:revisionPtr revIDLastSave="0" documentId="13_ncr:1_{2374797B-CB1D-4D44-AB7D-ACBD6091E5A3}" xr6:coauthVersionLast="36" xr6:coauthVersionMax="36" xr10:uidLastSave="{00000000-0000-0000-0000-000000000000}"/>
  <bookViews>
    <workbookView xWindow="1170" yWindow="0" windowWidth="20460" windowHeight="7455" tabRatio="746" firstSheet="9" activeTab="9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Mapa 1" sheetId="9" r:id="rId5"/>
    <sheet name="Mapa 2" sheetId="10" r:id="rId6"/>
    <sheet name="Mapa 3" sheetId="11" r:id="rId7"/>
    <sheet name="Tabl. 1" sheetId="25" r:id="rId8"/>
    <sheet name="Tabl. 2" sheetId="26" r:id="rId9"/>
    <sheet name="Tabl. 3" sheetId="42" r:id="rId10"/>
  </sheets>
  <definedNames>
    <definedName name="_Hlk105401060" localSheetId="7">'Tabl.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7" l="1"/>
</calcChain>
</file>

<file path=xl/sharedStrings.xml><?xml version="1.0" encoding="utf-8"?>
<sst xmlns="http://schemas.openxmlformats.org/spreadsheetml/2006/main" count="281" uniqueCount="199">
  <si>
    <t>WYSZCZEGÓLNIENIE</t>
  </si>
  <si>
    <t>Spis wykresów</t>
  </si>
  <si>
    <t>Wykres 1.</t>
  </si>
  <si>
    <t>Wykres 2.</t>
  </si>
  <si>
    <t>Wykres 3.</t>
  </si>
  <si>
    <t>Powrót do spisu wykresów</t>
  </si>
  <si>
    <t>Spis tablic</t>
  </si>
  <si>
    <t>Powrót do spisu tablic</t>
  </si>
  <si>
    <t>Tablica 1.</t>
  </si>
  <si>
    <t>Tablica 2.</t>
  </si>
  <si>
    <t>ogółem</t>
  </si>
  <si>
    <t>Spis map</t>
  </si>
  <si>
    <t>Tablica 3.</t>
  </si>
  <si>
    <t xml:space="preserve">	Ludność </t>
  </si>
  <si>
    <t>mężczyźni</t>
  </si>
  <si>
    <t xml:space="preserve"> 0   </t>
  </si>
  <si>
    <t xml:space="preserve"> 1   </t>
  </si>
  <si>
    <t xml:space="preserve"> 2   </t>
  </si>
  <si>
    <t xml:space="preserve"> 3   </t>
  </si>
  <si>
    <t xml:space="preserve"> 4   </t>
  </si>
  <si>
    <t xml:space="preserve"> 5   </t>
  </si>
  <si>
    <t xml:space="preserve"> 6   </t>
  </si>
  <si>
    <t xml:space="preserve"> 7   </t>
  </si>
  <si>
    <t xml:space="preserve"> 8   </t>
  </si>
  <si>
    <t xml:space="preserve"> 9   </t>
  </si>
  <si>
    <t xml:space="preserve"> 10  </t>
  </si>
  <si>
    <t xml:space="preserve"> 11  </t>
  </si>
  <si>
    <t xml:space="preserve"> 12  </t>
  </si>
  <si>
    <t xml:space="preserve"> 13  </t>
  </si>
  <si>
    <t xml:space="preserve"> 14  </t>
  </si>
  <si>
    <t xml:space="preserve"> 15  </t>
  </si>
  <si>
    <t xml:space="preserve"> 16  </t>
  </si>
  <si>
    <t xml:space="preserve"> 17  </t>
  </si>
  <si>
    <t xml:space="preserve"> 18  </t>
  </si>
  <si>
    <t xml:space="preserve"> 19  </t>
  </si>
  <si>
    <t xml:space="preserve"> 20  </t>
  </si>
  <si>
    <t xml:space="preserve"> 21  </t>
  </si>
  <si>
    <t xml:space="preserve"> 22  </t>
  </si>
  <si>
    <t xml:space="preserve"> 23  </t>
  </si>
  <si>
    <t xml:space="preserve"> 24  </t>
  </si>
  <si>
    <t xml:space="preserve"> 25  </t>
  </si>
  <si>
    <t xml:space="preserve"> 26  </t>
  </si>
  <si>
    <t xml:space="preserve"> 27  </t>
  </si>
  <si>
    <t xml:space="preserve"> 28  </t>
  </si>
  <si>
    <t xml:space="preserve"> 29  </t>
  </si>
  <si>
    <t xml:space="preserve"> 30  </t>
  </si>
  <si>
    <t xml:space="preserve"> 31  </t>
  </si>
  <si>
    <t xml:space="preserve"> 32  </t>
  </si>
  <si>
    <t xml:space="preserve"> 33  </t>
  </si>
  <si>
    <t xml:space="preserve"> 34  </t>
  </si>
  <si>
    <t xml:space="preserve"> 35  </t>
  </si>
  <si>
    <t xml:space="preserve"> 36  </t>
  </si>
  <si>
    <t xml:space="preserve"> 37  </t>
  </si>
  <si>
    <t xml:space="preserve"> 38  </t>
  </si>
  <si>
    <t xml:space="preserve"> 39  </t>
  </si>
  <si>
    <t xml:space="preserve"> 40  </t>
  </si>
  <si>
    <t xml:space="preserve"> 41  </t>
  </si>
  <si>
    <t xml:space="preserve"> 42  </t>
  </si>
  <si>
    <t xml:space="preserve"> 43  </t>
  </si>
  <si>
    <t xml:space="preserve"> 44  </t>
  </si>
  <si>
    <t xml:space="preserve"> 45  </t>
  </si>
  <si>
    <t xml:space="preserve"> 46  </t>
  </si>
  <si>
    <t xml:space="preserve"> 47  </t>
  </si>
  <si>
    <t xml:space="preserve"> 48  </t>
  </si>
  <si>
    <t xml:space="preserve"> 49  </t>
  </si>
  <si>
    <t xml:space="preserve"> 50  </t>
  </si>
  <si>
    <t xml:space="preserve"> 51  </t>
  </si>
  <si>
    <t xml:space="preserve"> 52  </t>
  </si>
  <si>
    <t xml:space="preserve"> 53  </t>
  </si>
  <si>
    <t xml:space="preserve"> 54  </t>
  </si>
  <si>
    <t xml:space="preserve"> 55  </t>
  </si>
  <si>
    <t xml:space="preserve"> 56  </t>
  </si>
  <si>
    <t xml:space="preserve"> 57  </t>
  </si>
  <si>
    <t xml:space="preserve"> 58  </t>
  </si>
  <si>
    <t xml:space="preserve"> 59  </t>
  </si>
  <si>
    <t xml:space="preserve"> 60  </t>
  </si>
  <si>
    <t xml:space="preserve"> 61  </t>
  </si>
  <si>
    <t xml:space="preserve"> 62  </t>
  </si>
  <si>
    <t xml:space="preserve"> 63  </t>
  </si>
  <si>
    <t xml:space="preserve"> 64  </t>
  </si>
  <si>
    <t xml:space="preserve"> 65  </t>
  </si>
  <si>
    <t xml:space="preserve"> 66  </t>
  </si>
  <si>
    <t xml:space="preserve"> 67  </t>
  </si>
  <si>
    <t xml:space="preserve"> 68  </t>
  </si>
  <si>
    <t xml:space="preserve"> 69  </t>
  </si>
  <si>
    <t xml:space="preserve"> 70  </t>
  </si>
  <si>
    <t xml:space="preserve"> 71  </t>
  </si>
  <si>
    <t xml:space="preserve"> 72  </t>
  </si>
  <si>
    <t xml:space="preserve"> 73  </t>
  </si>
  <si>
    <t xml:space="preserve"> 74  </t>
  </si>
  <si>
    <t xml:space="preserve"> 75  </t>
  </si>
  <si>
    <t xml:space="preserve"> 76  </t>
  </si>
  <si>
    <t xml:space="preserve"> 77  </t>
  </si>
  <si>
    <t xml:space="preserve"> 78  </t>
  </si>
  <si>
    <t xml:space="preserve"> 79  </t>
  </si>
  <si>
    <t xml:space="preserve"> 80  </t>
  </si>
  <si>
    <t xml:space="preserve"> 81  </t>
  </si>
  <si>
    <t xml:space="preserve"> 82  </t>
  </si>
  <si>
    <t xml:space="preserve"> 83  </t>
  </si>
  <si>
    <t xml:space="preserve"> 84  </t>
  </si>
  <si>
    <t>LATA</t>
  </si>
  <si>
    <t>Mężczyźni</t>
  </si>
  <si>
    <t>Kobiety</t>
  </si>
  <si>
    <t>Na 1000  ludności</t>
  </si>
  <si>
    <r>
      <t>Osoby na km</t>
    </r>
    <r>
      <rPr>
        <vertAlign val="superscript"/>
        <sz val="10"/>
        <rFont val="Arial"/>
        <family val="2"/>
        <charset val="238"/>
      </rPr>
      <t>2</t>
    </r>
  </si>
  <si>
    <t>NAZWA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</si>
  <si>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</si>
  <si>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</si>
  <si>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</si>
  <si>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</si>
  <si>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</si>
  <si>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</si>
  <si>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</si>
  <si>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</si>
  <si>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</si>
  <si>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</si>
  <si>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</si>
  <si>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</si>
  <si>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</si>
  <si>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</si>
  <si>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</si>
  <si>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</si>
  <si>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</si>
  <si>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</si>
  <si>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</si>
  <si>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</si>
  <si>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</si>
  <si>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</si>
  <si>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</si>
  <si>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</si>
  <si>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</si>
  <si>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Na 1000 ludności</t>
  </si>
  <si>
    <t>Ludność</t>
  </si>
  <si>
    <t>kobiety</t>
  </si>
  <si>
    <t>miasto</t>
  </si>
  <si>
    <t>wieś</t>
  </si>
  <si>
    <t>Biologiczne grupy wieku:</t>
  </si>
  <si>
    <t>0-14 lat</t>
  </si>
  <si>
    <t>15-64</t>
  </si>
  <si>
    <t>65 lat i więcej</t>
  </si>
  <si>
    <t>Edukacyjne grupy wieku:</t>
  </si>
  <si>
    <t>3-6 lat</t>
  </si>
  <si>
    <t>13-15</t>
  </si>
  <si>
    <t>16-18</t>
  </si>
  <si>
    <t>19-24 lata</t>
  </si>
  <si>
    <r>
      <rPr>
        <sz val="10"/>
        <color rgb="FF000000"/>
        <rFont val="Arial"/>
        <family val="2"/>
        <charset val="238"/>
      </rPr>
      <t>Tablica 1.</t>
    </r>
    <r>
      <rPr>
        <b/>
        <sz val="10"/>
        <color rgb="FF000000"/>
        <rFont val="Arial"/>
        <family val="2"/>
        <charset val="238"/>
      </rPr>
      <t xml:space="preserve"> Ludność </t>
    </r>
  </si>
  <si>
    <t>Małżeństwa</t>
  </si>
  <si>
    <t>na 1000 ludności</t>
  </si>
  <si>
    <t>.</t>
  </si>
  <si>
    <t>Urodzenia żywe</t>
  </si>
  <si>
    <t>Zgony</t>
  </si>
  <si>
    <t>Zgony niemowląt</t>
  </si>
  <si>
    <t>na 1000 urodzeń żywych</t>
  </si>
  <si>
    <t>Przyrost naturalny</t>
  </si>
  <si>
    <t>Migracje wewnętrzne:</t>
  </si>
  <si>
    <t>napływ</t>
  </si>
  <si>
    <t>odpływ</t>
  </si>
  <si>
    <t>Migracje zagraniczne:</t>
  </si>
  <si>
    <t>imigracja</t>
  </si>
  <si>
    <t>emigracja</t>
  </si>
  <si>
    <t>Saldo migracji stałych ogółem</t>
  </si>
  <si>
    <t>Saldo migracji zagranicznych</t>
  </si>
  <si>
    <t>Saldo migracji stałych ogółem na 1000 ludności</t>
  </si>
  <si>
    <t>Saldo migracji zagranicznych na 1000 ludności</t>
  </si>
  <si>
    <t xml:space="preserve"> 85</t>
  </si>
  <si>
    <t xml:space="preserve"> 86</t>
  </si>
  <si>
    <t xml:space="preserve"> 87</t>
  </si>
  <si>
    <t xml:space="preserve"> 88</t>
  </si>
  <si>
    <t xml:space="preserve"> 89</t>
  </si>
  <si>
    <t xml:space="preserve"> 90</t>
  </si>
  <si>
    <t xml:space="preserve"> 91</t>
  </si>
  <si>
    <t xml:space="preserve"> 92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</si>
  <si>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</si>
  <si>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</si>
  <si>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</si>
  <si>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</si>
  <si>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</si>
  <si>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</si>
  <si>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</t>
  </si>
  <si>
    <t xml:space="preserve"> 100+</t>
  </si>
  <si>
    <t xml:space="preserve">Migracje stałe </t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</si>
  <si>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Przyrost naturalny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</si>
  <si>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Migracje stałe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</si>
  <si>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Saldo migracji stałej w2022 r.</t>
    </r>
  </si>
  <si>
    <t>Stan w dniu 31 grudnia</t>
  </si>
  <si>
    <r>
      <rPr>
        <sz val="10"/>
        <color rgb="FF000000"/>
        <rFont val="Arial"/>
        <family val="2"/>
        <charset val="238"/>
      </rPr>
      <t>Tablica 3.</t>
    </r>
    <r>
      <rPr>
        <b/>
        <sz val="10"/>
        <color rgb="FF000000"/>
        <rFont val="Arial"/>
        <family val="2"/>
        <charset val="238"/>
      </rPr>
      <t xml:space="preserve"> Migracje ludności na pobyt stały </t>
    </r>
  </si>
  <si>
    <t>Stan i ruch naturalny ludności w województwie lubelskim w 2023 r.</t>
  </si>
  <si>
    <t>Piramida wieku w 2023 r.</t>
  </si>
  <si>
    <t>Gęstość zaludnienia w 2023 r.</t>
  </si>
  <si>
    <t>Przyrost naturalny w 2023 r.</t>
  </si>
  <si>
    <t>Saldo migracji stałej w 2023 r.</t>
  </si>
  <si>
    <t xml:space="preserve">Ruch naturalny ludności </t>
  </si>
  <si>
    <t>Migracje ludności na pobyt stały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</si>
  <si>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Piramida wieku w 2023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</si>
  <si>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 xml:space="preserve">Gęstość zaludnienia w 2023 r. 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</si>
  <si>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 xml:space="preserve">Przyrost naturalny w 2023 r. </t>
    </r>
  </si>
  <si>
    <t>2022=100</t>
  </si>
  <si>
    <r>
      <rPr>
        <sz val="10"/>
        <color rgb="FF000000"/>
        <rFont val="Arial"/>
        <family val="2"/>
        <charset val="238"/>
      </rPr>
      <t>Tablica 2.</t>
    </r>
    <r>
      <rPr>
        <b/>
        <sz val="10"/>
        <color rgb="FF000000"/>
        <rFont val="Arial"/>
        <family val="2"/>
        <charset val="238"/>
      </rPr>
      <t xml:space="preserve"> Ruch naturalny ludności </t>
    </r>
  </si>
  <si>
    <t>2023=100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</si>
</sst>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12492"/>
      </right>
      <top style="medium">
        <color rgb="FF212492"/>
      </top>
      <bottom style="medium">
        <color rgb="FF212492"/>
      </bottom>
      <diagonal/>
    </border>
    <border>
      <left/>
      <right style="medium">
        <color rgb="FF212492"/>
      </right>
      <top style="medium">
        <color rgb="FF212492"/>
      </top>
      <bottom/>
      <diagonal/>
    </border>
    <border>
      <left/>
      <right style="medium">
        <color rgb="FF212492"/>
      </right>
      <top/>
      <bottom style="medium">
        <color rgb="FF212492"/>
      </bottom>
      <diagonal/>
    </border>
    <border>
      <left/>
      <right/>
      <top style="medium">
        <color rgb="FF212492"/>
      </top>
      <bottom style="medium">
        <color rgb="FF212492"/>
      </bottom>
      <diagonal/>
    </border>
    <border>
      <left/>
      <right/>
      <top/>
      <bottom style="medium">
        <color rgb="FF212492"/>
      </bottom>
      <diagonal/>
    </border>
    <border>
      <left style="medium">
        <color rgb="FF212492"/>
      </left>
      <right/>
      <top style="medium">
        <color rgb="FF212492"/>
      </top>
      <bottom style="medium">
        <color rgb="FF212492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18" fillId="0" borderId="0"/>
  </cellStyleXfs>
  <cellXfs count="9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4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3" xfId="0" applyNumberFormat="1" applyFont="1" applyBorder="1"/>
    <xf numFmtId="0" fontId="7" fillId="0" borderId="3" xfId="0" applyFont="1" applyFill="1" applyBorder="1" applyAlignment="1">
      <alignment horizontal="center" vertical="center"/>
    </xf>
    <xf numFmtId="0" fontId="13" fillId="0" borderId="3" xfId="0" applyFont="1" applyBorder="1"/>
    <xf numFmtId="1" fontId="13" fillId="0" borderId="3" xfId="0" applyNumberFormat="1" applyFont="1" applyBorder="1"/>
    <xf numFmtId="0" fontId="7" fillId="0" borderId="3" xfId="0" applyFont="1" applyBorder="1" applyAlignment="1">
      <alignment horizontal="left" indent="1"/>
    </xf>
    <xf numFmtId="1" fontId="7" fillId="0" borderId="3" xfId="0" applyNumberFormat="1" applyFont="1" applyBorder="1"/>
    <xf numFmtId="164" fontId="7" fillId="0" borderId="0" xfId="0" applyNumberFormat="1" applyFont="1" applyBorder="1" applyAlignment="1">
      <alignment horizontal="center"/>
    </xf>
    <xf numFmtId="2" fontId="13" fillId="0" borderId="3" xfId="0" applyNumberFormat="1" applyFont="1" applyBorder="1"/>
    <xf numFmtId="0" fontId="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6"/>
    </xf>
    <xf numFmtId="0" fontId="2" fillId="0" borderId="0" xfId="0" applyFont="1"/>
    <xf numFmtId="0" fontId="12" fillId="0" borderId="0" xfId="0" applyFont="1" applyAlignment="1">
      <alignment horizontal="left" vertical="center" indent="6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justify" vertical="center" wrapText="1"/>
    </xf>
    <xf numFmtId="16" fontId="12" fillId="0" borderId="6" xfId="0" applyNumberFormat="1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 indent="1"/>
    </xf>
    <xf numFmtId="0" fontId="12" fillId="0" borderId="8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right" vertical="center" wrapText="1" indent="1"/>
    </xf>
    <xf numFmtId="49" fontId="7" fillId="0" borderId="3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vertical="center" wrapText="1" indent="1"/>
    </xf>
    <xf numFmtId="2" fontId="12" fillId="0" borderId="6" xfId="0" applyNumberFormat="1" applyFont="1" applyBorder="1" applyAlignment="1">
      <alignment horizontal="right" vertical="center" wrapText="1" indent="1"/>
    </xf>
    <xf numFmtId="164" fontId="12" fillId="0" borderId="8" xfId="0" applyNumberFormat="1" applyFont="1" applyBorder="1" applyAlignment="1">
      <alignment horizontal="right" vertical="center" wrapText="1" indent="1"/>
    </xf>
    <xf numFmtId="1" fontId="2" fillId="0" borderId="6" xfId="0" applyNumberFormat="1" applyFont="1" applyBorder="1" applyAlignment="1">
      <alignment horizontal="right" vertical="center" wrapText="1" indent="1"/>
    </xf>
    <xf numFmtId="1" fontId="12" fillId="0" borderId="6" xfId="0" applyNumberFormat="1" applyFont="1" applyBorder="1" applyAlignment="1">
      <alignment horizontal="right" vertical="center" wrapText="1" inden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3" xfId="7" xr:uid="{A4D7CB5C-6056-48D5-A2E2-7FA21666FE91}"/>
    <cellStyle name="Normalny 5" xfId="3" xr:uid="{00000000-0005-0000-0000-000005000000}"/>
    <cellStyle name="Normalny_wykresy do komunikatu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opLeftCell="B1" workbookViewId="0">
      <selection activeCell="B31" sqref="B31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90" t="s">
        <v>186</v>
      </c>
      <c r="C1" s="91"/>
      <c r="D1" s="91"/>
      <c r="E1" s="91"/>
      <c r="F1" s="91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92" t="s">
        <v>1</v>
      </c>
      <c r="C4" s="92"/>
      <c r="D4" s="92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2</v>
      </c>
      <c r="C6" s="14"/>
      <c r="D6" s="15" t="s">
        <v>187</v>
      </c>
      <c r="E6" s="8"/>
      <c r="F6" s="8"/>
    </row>
    <row r="7" spans="1:6" s="11" customFormat="1">
      <c r="A7" s="12"/>
      <c r="B7" s="13" t="s">
        <v>3</v>
      </c>
      <c r="C7" s="14"/>
      <c r="D7" s="16" t="s">
        <v>153</v>
      </c>
      <c r="E7" s="8"/>
      <c r="F7" s="8"/>
    </row>
    <row r="8" spans="1:6" s="11" customFormat="1" ht="15" customHeight="1">
      <c r="A8" s="12"/>
      <c r="B8" s="13" t="s">
        <v>4</v>
      </c>
      <c r="C8" s="14"/>
      <c r="D8" s="16" t="s">
        <v>180</v>
      </c>
      <c r="E8" s="8"/>
      <c r="F8" s="8"/>
    </row>
    <row r="9" spans="1:6" s="11" customFormat="1">
      <c r="A9" s="12"/>
      <c r="B9" s="9"/>
      <c r="C9" s="14"/>
      <c r="D9" s="15"/>
      <c r="E9" s="8"/>
      <c r="F9" s="8"/>
    </row>
    <row r="10" spans="1:6" s="11" customFormat="1">
      <c r="A10" s="12"/>
      <c r="B10" s="92" t="s">
        <v>11</v>
      </c>
      <c r="C10" s="92"/>
      <c r="D10" s="92"/>
      <c r="E10" s="8"/>
      <c r="F10" s="8"/>
    </row>
    <row r="11" spans="1:6" s="11" customFormat="1" ht="15" customHeight="1">
      <c r="A11" s="12"/>
      <c r="B11" s="4"/>
      <c r="C11" s="4"/>
      <c r="D11" s="7"/>
      <c r="E11" s="8"/>
      <c r="F11" s="8"/>
    </row>
    <row r="12" spans="1:6" s="11" customFormat="1" ht="15" customHeight="1">
      <c r="A12" s="17"/>
      <c r="B12" s="13" t="s">
        <v>2</v>
      </c>
      <c r="C12" s="14"/>
      <c r="D12" s="16" t="s">
        <v>188</v>
      </c>
      <c r="E12" s="8"/>
      <c r="F12" s="8"/>
    </row>
    <row r="13" spans="1:6" s="11" customFormat="1">
      <c r="A13" s="17"/>
      <c r="B13" s="13" t="s">
        <v>3</v>
      </c>
      <c r="C13" s="14"/>
      <c r="D13" s="16" t="s">
        <v>189</v>
      </c>
      <c r="E13" s="8"/>
      <c r="F13" s="8"/>
    </row>
    <row r="14" spans="1:6" s="11" customFormat="1">
      <c r="A14" s="17"/>
      <c r="B14" s="13" t="s">
        <v>4</v>
      </c>
      <c r="C14" s="14"/>
      <c r="D14" s="16" t="s">
        <v>190</v>
      </c>
      <c r="E14" s="8"/>
      <c r="F14" s="8"/>
    </row>
    <row r="16" spans="1:6">
      <c r="A16" s="4"/>
      <c r="B16" s="92" t="s">
        <v>6</v>
      </c>
      <c r="C16" s="92"/>
      <c r="D16" s="92"/>
      <c r="E16" s="6"/>
      <c r="F16" s="6"/>
    </row>
    <row r="17" spans="1:6">
      <c r="A17" s="4"/>
      <c r="B17" s="4"/>
      <c r="C17" s="4"/>
      <c r="D17" s="19"/>
      <c r="E17" s="4"/>
      <c r="F17" s="4"/>
    </row>
    <row r="18" spans="1:6" s="11" customFormat="1">
      <c r="A18" s="8"/>
      <c r="B18" s="13" t="s">
        <v>8</v>
      </c>
      <c r="C18" s="10"/>
      <c r="D18" s="18" t="s">
        <v>13</v>
      </c>
      <c r="E18" s="8"/>
      <c r="F18" s="8"/>
    </row>
    <row r="19" spans="1:6" s="11" customFormat="1">
      <c r="A19" s="8"/>
      <c r="B19" s="13" t="s">
        <v>9</v>
      </c>
      <c r="C19" s="10"/>
      <c r="D19" s="20" t="s">
        <v>191</v>
      </c>
      <c r="E19" s="8"/>
      <c r="F19" s="8"/>
    </row>
    <row r="20" spans="1:6">
      <c r="B20" s="13" t="s">
        <v>12</v>
      </c>
      <c r="C20" s="10"/>
      <c r="D20" s="18" t="s">
        <v>192</v>
      </c>
    </row>
  </sheetData>
  <mergeCells count="4">
    <mergeCell ref="B1:F1"/>
    <mergeCell ref="B4:D4"/>
    <mergeCell ref="B16:D16"/>
    <mergeCell ref="B10:D10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19" location="'Tabl. 2'!A1" display="POWIERZCHNIA GMINNYCH GRUNTÓW KOMUNALNYCH " xr:uid="{00000000-0004-0000-0000-000012000000}"/>
    <hyperlink ref="D18" location="'Tabl. 1'!C4" display="PODSTAWOWE DANE O MIENIU GMIN I POWIATÓW W LATACH 2000–2017" xr:uid="{00000000-0004-0000-0000-00001C000000}"/>
    <hyperlink ref="D12" location="'Mapa 1'!A1" display="Gęstość zaludnienia w 2022 r." xr:uid="{B4996CEC-DA66-4DD6-88C3-B4ECD605FCC1}"/>
    <hyperlink ref="D13" location="'Mapa 2'!A1" display="Przyrost naturalny w I półroczu 2022 r." xr:uid="{A7D666C6-889D-4619-8C06-79139BD9030A}"/>
    <hyperlink ref="D14" location="'Mapa 3'!A1" display="Saldo migracji stałej w I półroczu 2022 r." xr:uid="{B573794A-075A-42EE-AADF-A480AFA1D8C5}"/>
    <hyperlink ref="D20" location="'Tabl. 3'!A1" display="Migracje ludności na pobyt stały w I półroczu" xr:uid="{2C58D6F3-F39A-47D1-BC01-044515B570F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DE1E-BC31-4322-8F43-C17473C1E390}">
  <dimension ref="A1:AA15"/>
  <sheetViews>
    <sheetView tabSelected="1" zoomScaleNormal="100" workbookViewId="0">
      <selection activeCell="C12" sqref="C12"/>
    </sheetView>
  </sheetViews>
  <sheetFormatPr defaultColWidth="9.140625" defaultRowHeight="12.75"/>
  <cols>
    <col min="1" max="1" width="40.7109375" style="22" customWidth="1"/>
    <col min="2" max="4" width="11.28515625" style="22" customWidth="1"/>
    <col min="5" max="9" width="11.140625" style="22" customWidth="1"/>
    <col min="10" max="16384" width="9.140625" style="22"/>
  </cols>
  <sheetData>
    <row r="1" spans="1:27">
      <c r="A1" s="74" t="s">
        <v>185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2022</v>
      </c>
      <c r="C4" s="95">
        <v>2023</v>
      </c>
      <c r="D4" s="96"/>
    </row>
    <row r="5" spans="1:27" ht="13.5" thickBot="1">
      <c r="A5" s="94"/>
      <c r="B5" s="95" t="s">
        <v>10</v>
      </c>
      <c r="C5" s="97"/>
      <c r="D5" s="69" t="s">
        <v>196</v>
      </c>
    </row>
    <row r="6" spans="1:27" ht="13.5" thickBot="1">
      <c r="A6" s="81" t="s">
        <v>154</v>
      </c>
      <c r="B6" s="78"/>
      <c r="C6" s="78"/>
      <c r="D6" s="83"/>
    </row>
    <row r="7" spans="1:27" ht="13.5" thickBot="1">
      <c r="A7" s="82" t="s">
        <v>155</v>
      </c>
      <c r="B7" s="78">
        <v>19988</v>
      </c>
      <c r="C7" s="78">
        <v>19146</v>
      </c>
      <c r="D7" s="87">
        <v>95.787472483490106</v>
      </c>
    </row>
    <row r="8" spans="1:27" ht="13.5" thickBot="1">
      <c r="A8" s="82" t="s">
        <v>156</v>
      </c>
      <c r="B8" s="78">
        <v>24674</v>
      </c>
      <c r="C8" s="78">
        <v>23853</v>
      </c>
      <c r="D8" s="87">
        <v>96.67261084542433</v>
      </c>
    </row>
    <row r="9" spans="1:27" ht="13.5" thickBot="1">
      <c r="A9" s="81" t="s">
        <v>157</v>
      </c>
      <c r="B9" s="80"/>
      <c r="C9" s="80"/>
      <c r="D9" s="87"/>
    </row>
    <row r="10" spans="1:27" ht="13.5" thickBot="1">
      <c r="A10" s="82" t="s">
        <v>158</v>
      </c>
      <c r="B10" s="78">
        <v>697</v>
      </c>
      <c r="C10" s="78">
        <v>622</v>
      </c>
      <c r="D10" s="87">
        <v>89.239598278335734</v>
      </c>
    </row>
    <row r="11" spans="1:27" ht="13.5" thickBot="1">
      <c r="A11" s="82" t="s">
        <v>159</v>
      </c>
      <c r="B11" s="78">
        <v>512</v>
      </c>
      <c r="C11" s="78">
        <v>383</v>
      </c>
      <c r="D11" s="87">
        <v>74.8046875</v>
      </c>
    </row>
    <row r="12" spans="1:27" ht="13.5" thickBot="1">
      <c r="A12" s="81" t="s">
        <v>160</v>
      </c>
      <c r="B12" s="80">
        <v>-4501</v>
      </c>
      <c r="C12" s="80">
        <v>-4468</v>
      </c>
      <c r="D12" s="79" t="s">
        <v>148</v>
      </c>
    </row>
    <row r="13" spans="1:27" ht="13.5" thickBot="1">
      <c r="A13" s="81" t="s">
        <v>161</v>
      </c>
      <c r="B13" s="80">
        <v>185</v>
      </c>
      <c r="C13" s="80">
        <v>239</v>
      </c>
      <c r="D13" s="79" t="s">
        <v>148</v>
      </c>
    </row>
    <row r="14" spans="1:27" ht="15" customHeight="1" thickBot="1">
      <c r="A14" s="81" t="s">
        <v>162</v>
      </c>
      <c r="B14" s="86">
        <v>-2.2166999999999999</v>
      </c>
      <c r="C14" s="86">
        <v>-2.2143000000000002</v>
      </c>
      <c r="D14" s="79" t="s">
        <v>148</v>
      </c>
    </row>
    <row r="15" spans="1:27" ht="15" customHeight="1" thickBot="1">
      <c r="A15" s="81" t="s">
        <v>163</v>
      </c>
      <c r="B15" s="86">
        <v>9.11E-2</v>
      </c>
      <c r="C15" s="86">
        <v>0.11840000000000001</v>
      </c>
      <c r="D15" s="79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E144EC75-391D-4668-A916-1FB525B8920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6"/>
  <sheetViews>
    <sheetView workbookViewId="0">
      <selection activeCell="E36" sqref="E36"/>
    </sheetView>
  </sheetViews>
  <sheetFormatPr defaultColWidth="9.140625" defaultRowHeight="12.75"/>
  <cols>
    <col min="1" max="2" width="10" style="22" customWidth="1"/>
    <col min="3" max="3" width="10" style="30" customWidth="1"/>
    <col min="4" max="8" width="10" style="22" customWidth="1"/>
    <col min="9" max="16384" width="9.140625" style="22"/>
  </cols>
  <sheetData>
    <row r="1" spans="1:12" s="23" customFormat="1">
      <c r="A1" s="27" t="s">
        <v>193</v>
      </c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B2" s="25"/>
      <c r="I2" s="2"/>
    </row>
    <row r="3" spans="1:12">
      <c r="B3" s="25"/>
      <c r="E3" s="1" t="s">
        <v>5</v>
      </c>
      <c r="I3" s="2"/>
    </row>
    <row r="4" spans="1:12">
      <c r="B4" s="25"/>
      <c r="D4" s="1"/>
      <c r="I4" s="2"/>
    </row>
    <row r="5" spans="1:12" ht="12.75" customHeight="1">
      <c r="A5" s="43" t="s">
        <v>100</v>
      </c>
      <c r="B5" s="44" t="s">
        <v>101</v>
      </c>
      <c r="C5" s="45" t="s">
        <v>102</v>
      </c>
      <c r="D5" s="48"/>
      <c r="E5" s="37"/>
      <c r="F5" s="49"/>
    </row>
    <row r="6" spans="1:12" ht="12.75" customHeight="1">
      <c r="A6" s="46" t="s">
        <v>15</v>
      </c>
      <c r="B6" s="84">
        <v>6729</v>
      </c>
      <c r="C6" s="84">
        <v>6468</v>
      </c>
    </row>
    <row r="7" spans="1:12" ht="12.75" customHeight="1">
      <c r="A7" s="46" t="s">
        <v>16</v>
      </c>
      <c r="B7" s="84">
        <v>7775</v>
      </c>
      <c r="C7" s="84">
        <v>7251</v>
      </c>
    </row>
    <row r="8" spans="1:12" ht="12.75" customHeight="1">
      <c r="A8" s="46" t="s">
        <v>17</v>
      </c>
      <c r="B8" s="84">
        <v>8554</v>
      </c>
      <c r="C8" s="84">
        <v>8100</v>
      </c>
    </row>
    <row r="9" spans="1:12" ht="12.75" customHeight="1">
      <c r="A9" s="46" t="s">
        <v>18</v>
      </c>
      <c r="B9" s="84">
        <v>9225</v>
      </c>
      <c r="C9" s="84">
        <v>8672</v>
      </c>
    </row>
    <row r="10" spans="1:12" ht="12.75" customHeight="1">
      <c r="A10" s="46" t="s">
        <v>19</v>
      </c>
      <c r="B10" s="84">
        <v>9970</v>
      </c>
      <c r="C10" s="84">
        <v>9280</v>
      </c>
    </row>
    <row r="11" spans="1:12" ht="12.75" customHeight="1">
      <c r="A11" s="46" t="s">
        <v>20</v>
      </c>
      <c r="B11" s="84">
        <v>10495</v>
      </c>
      <c r="C11" s="84">
        <v>9790</v>
      </c>
    </row>
    <row r="12" spans="1:12" ht="12.75" customHeight="1">
      <c r="A12" s="46" t="s">
        <v>21</v>
      </c>
      <c r="B12" s="84">
        <v>10724</v>
      </c>
      <c r="C12" s="84">
        <v>10335</v>
      </c>
    </row>
    <row r="13" spans="1:12">
      <c r="A13" s="46" t="s">
        <v>22</v>
      </c>
      <c r="B13" s="84">
        <v>10182</v>
      </c>
      <c r="C13" s="84">
        <v>9930</v>
      </c>
    </row>
    <row r="14" spans="1:12">
      <c r="A14" s="46" t="s">
        <v>23</v>
      </c>
      <c r="B14" s="84">
        <v>10278</v>
      </c>
      <c r="C14" s="84">
        <v>9729</v>
      </c>
    </row>
    <row r="15" spans="1:12">
      <c r="A15" s="46" t="s">
        <v>24</v>
      </c>
      <c r="B15" s="84">
        <v>10267</v>
      </c>
      <c r="C15" s="84">
        <v>9823</v>
      </c>
    </row>
    <row r="16" spans="1:12">
      <c r="A16" s="46" t="s">
        <v>25</v>
      </c>
      <c r="B16" s="84">
        <v>10285</v>
      </c>
      <c r="C16" s="84">
        <v>9745</v>
      </c>
    </row>
    <row r="17" spans="1:3">
      <c r="A17" s="46" t="s">
        <v>26</v>
      </c>
      <c r="B17" s="84">
        <v>10798</v>
      </c>
      <c r="C17" s="84">
        <v>10632</v>
      </c>
    </row>
    <row r="18" spans="1:3">
      <c r="A18" s="46" t="s">
        <v>27</v>
      </c>
      <c r="B18" s="84">
        <v>11058</v>
      </c>
      <c r="C18" s="84">
        <v>10483</v>
      </c>
    </row>
    <row r="19" spans="1:3">
      <c r="A19" s="46" t="s">
        <v>28</v>
      </c>
      <c r="B19" s="84">
        <v>11797</v>
      </c>
      <c r="C19" s="84">
        <v>11071</v>
      </c>
    </row>
    <row r="20" spans="1:3">
      <c r="A20" s="46" t="s">
        <v>29</v>
      </c>
      <c r="B20" s="84">
        <v>11709</v>
      </c>
      <c r="C20" s="84">
        <v>11217</v>
      </c>
    </row>
    <row r="21" spans="1:3">
      <c r="A21" s="46" t="s">
        <v>30</v>
      </c>
      <c r="B21" s="84">
        <v>11547</v>
      </c>
      <c r="C21" s="84">
        <v>11225</v>
      </c>
    </row>
    <row r="22" spans="1:3">
      <c r="A22" s="46" t="s">
        <v>31</v>
      </c>
      <c r="B22" s="84">
        <v>11006</v>
      </c>
      <c r="C22" s="84">
        <v>10577</v>
      </c>
    </row>
    <row r="23" spans="1:3">
      <c r="A23" s="46" t="s">
        <v>32</v>
      </c>
      <c r="B23" s="84">
        <v>10689</v>
      </c>
      <c r="C23" s="84">
        <v>10122</v>
      </c>
    </row>
    <row r="24" spans="1:3">
      <c r="A24" s="46" t="s">
        <v>33</v>
      </c>
      <c r="B24" s="84">
        <v>10492</v>
      </c>
      <c r="C24" s="84">
        <v>10040</v>
      </c>
    </row>
    <row r="25" spans="1:3">
      <c r="A25" s="46" t="s">
        <v>34</v>
      </c>
      <c r="B25" s="84">
        <v>10002</v>
      </c>
      <c r="C25" s="84">
        <v>9564</v>
      </c>
    </row>
    <row r="26" spans="1:3">
      <c r="A26" s="46" t="s">
        <v>35</v>
      </c>
      <c r="B26" s="84">
        <v>10167</v>
      </c>
      <c r="C26" s="84">
        <v>9713</v>
      </c>
    </row>
    <row r="27" spans="1:3">
      <c r="A27" s="46" t="s">
        <v>36</v>
      </c>
      <c r="B27" s="84">
        <v>10103</v>
      </c>
      <c r="C27" s="84">
        <v>9570</v>
      </c>
    </row>
    <row r="28" spans="1:3">
      <c r="A28" s="46" t="s">
        <v>37</v>
      </c>
      <c r="B28" s="84">
        <v>10632</v>
      </c>
      <c r="C28" s="84">
        <v>10145</v>
      </c>
    </row>
    <row r="29" spans="1:3">
      <c r="A29" s="46" t="s">
        <v>38</v>
      </c>
      <c r="B29" s="84">
        <v>10977</v>
      </c>
      <c r="C29" s="84">
        <v>10135</v>
      </c>
    </row>
    <row r="30" spans="1:3">
      <c r="A30" s="46" t="s">
        <v>39</v>
      </c>
      <c r="B30" s="84">
        <v>10911</v>
      </c>
      <c r="C30" s="84">
        <v>10311</v>
      </c>
    </row>
    <row r="31" spans="1:3">
      <c r="A31" s="46" t="s">
        <v>40</v>
      </c>
      <c r="B31" s="84">
        <v>11132</v>
      </c>
      <c r="C31" s="84">
        <v>10300</v>
      </c>
    </row>
    <row r="32" spans="1:3">
      <c r="A32" s="46" t="s">
        <v>41</v>
      </c>
      <c r="B32" s="84">
        <v>11381</v>
      </c>
      <c r="C32" s="84">
        <v>10708</v>
      </c>
    </row>
    <row r="33" spans="1:3">
      <c r="A33" s="46" t="s">
        <v>42</v>
      </c>
      <c r="B33" s="84">
        <v>11503</v>
      </c>
      <c r="C33" s="84">
        <v>10671</v>
      </c>
    </row>
    <row r="34" spans="1:3">
      <c r="A34" s="46" t="s">
        <v>43</v>
      </c>
      <c r="B34" s="84">
        <v>11531</v>
      </c>
      <c r="C34" s="84">
        <v>10456</v>
      </c>
    </row>
    <row r="35" spans="1:3">
      <c r="A35" s="46" t="s">
        <v>44</v>
      </c>
      <c r="B35" s="84">
        <v>12091</v>
      </c>
      <c r="C35" s="84">
        <v>11121</v>
      </c>
    </row>
    <row r="36" spans="1:3">
      <c r="A36" s="46" t="s">
        <v>45</v>
      </c>
      <c r="B36" s="84">
        <v>12633</v>
      </c>
      <c r="C36" s="84">
        <v>11137</v>
      </c>
    </row>
    <row r="37" spans="1:3">
      <c r="A37" s="46" t="s">
        <v>46</v>
      </c>
      <c r="B37" s="84">
        <v>13155</v>
      </c>
      <c r="C37" s="84">
        <v>11979</v>
      </c>
    </row>
    <row r="38" spans="1:3">
      <c r="A38" s="46" t="s">
        <v>47</v>
      </c>
      <c r="B38" s="84">
        <v>13763</v>
      </c>
      <c r="C38" s="84">
        <v>12569</v>
      </c>
    </row>
    <row r="39" spans="1:3">
      <c r="A39" s="46" t="s">
        <v>48</v>
      </c>
      <c r="B39" s="84">
        <v>14062</v>
      </c>
      <c r="C39" s="84">
        <v>12820</v>
      </c>
    </row>
    <row r="40" spans="1:3">
      <c r="A40" s="46" t="s">
        <v>49</v>
      </c>
      <c r="B40" s="84">
        <v>14057</v>
      </c>
      <c r="C40" s="84">
        <v>12931</v>
      </c>
    </row>
    <row r="41" spans="1:3">
      <c r="A41" s="46" t="s">
        <v>50</v>
      </c>
      <c r="B41" s="84">
        <v>14388</v>
      </c>
      <c r="C41" s="84">
        <v>13459</v>
      </c>
    </row>
    <row r="42" spans="1:3">
      <c r="A42" s="46" t="s">
        <v>51</v>
      </c>
      <c r="B42" s="84">
        <v>14782</v>
      </c>
      <c r="C42" s="84">
        <v>13745</v>
      </c>
    </row>
    <row r="43" spans="1:3">
      <c r="A43" s="46" t="s">
        <v>52</v>
      </c>
      <c r="B43" s="84">
        <v>15306</v>
      </c>
      <c r="C43" s="84">
        <v>14573</v>
      </c>
    </row>
    <row r="44" spans="1:3">
      <c r="A44" s="46" t="s">
        <v>53</v>
      </c>
      <c r="B44" s="84">
        <v>16447</v>
      </c>
      <c r="C44" s="84">
        <v>15344</v>
      </c>
    </row>
    <row r="45" spans="1:3">
      <c r="A45" s="46" t="s">
        <v>54</v>
      </c>
      <c r="B45" s="84">
        <v>16649</v>
      </c>
      <c r="C45" s="84">
        <v>15805</v>
      </c>
    </row>
    <row r="46" spans="1:3">
      <c r="A46" s="46" t="s">
        <v>55</v>
      </c>
      <c r="B46" s="84">
        <v>17351</v>
      </c>
      <c r="C46" s="84">
        <v>16505</v>
      </c>
    </row>
    <row r="47" spans="1:3">
      <c r="A47" s="46" t="s">
        <v>56</v>
      </c>
      <c r="B47" s="84">
        <v>16910</v>
      </c>
      <c r="C47" s="84">
        <v>16180</v>
      </c>
    </row>
    <row r="48" spans="1:3">
      <c r="A48" s="46" t="s">
        <v>57</v>
      </c>
      <c r="B48" s="84">
        <v>16360</v>
      </c>
      <c r="C48" s="84">
        <v>15550</v>
      </c>
    </row>
    <row r="49" spans="1:7">
      <c r="A49" s="46" t="s">
        <v>58</v>
      </c>
      <c r="B49" s="84">
        <v>16338</v>
      </c>
      <c r="C49" s="84">
        <v>15577</v>
      </c>
    </row>
    <row r="50" spans="1:7">
      <c r="A50" s="46" t="s">
        <v>59</v>
      </c>
      <c r="B50" s="84">
        <v>16271</v>
      </c>
      <c r="C50" s="84">
        <v>15417</v>
      </c>
    </row>
    <row r="51" spans="1:7">
      <c r="A51" s="46" t="s">
        <v>60</v>
      </c>
      <c r="B51" s="84">
        <v>15586</v>
      </c>
      <c r="C51" s="84">
        <v>15351</v>
      </c>
    </row>
    <row r="52" spans="1:7">
      <c r="A52" s="46" t="s">
        <v>61</v>
      </c>
      <c r="B52" s="84">
        <v>15302</v>
      </c>
      <c r="C52" s="84">
        <v>15006</v>
      </c>
    </row>
    <row r="53" spans="1:7">
      <c r="A53" s="46" t="s">
        <v>62</v>
      </c>
      <c r="B53" s="84">
        <v>15476</v>
      </c>
      <c r="C53" s="84">
        <v>15115</v>
      </c>
    </row>
    <row r="54" spans="1:7">
      <c r="A54" s="47" t="s">
        <v>63</v>
      </c>
      <c r="B54" s="84">
        <v>15194</v>
      </c>
      <c r="C54" s="84">
        <v>14250</v>
      </c>
      <c r="D54" s="23"/>
      <c r="E54" s="23"/>
      <c r="F54" s="23"/>
      <c r="G54" s="23"/>
    </row>
    <row r="55" spans="1:7">
      <c r="A55" s="47" t="s">
        <v>64</v>
      </c>
      <c r="B55" s="84">
        <v>14705</v>
      </c>
      <c r="C55" s="84">
        <v>14522</v>
      </c>
      <c r="D55" s="23"/>
      <c r="E55" s="23"/>
      <c r="F55" s="23"/>
      <c r="G55" s="23"/>
    </row>
    <row r="56" spans="1:7">
      <c r="A56" s="47" t="s">
        <v>65</v>
      </c>
      <c r="B56" s="84">
        <v>14041</v>
      </c>
      <c r="C56" s="84">
        <v>14211</v>
      </c>
      <c r="D56" s="23"/>
      <c r="E56" s="23"/>
      <c r="F56" s="23"/>
      <c r="G56" s="23"/>
    </row>
    <row r="57" spans="1:7">
      <c r="A57" s="47" t="s">
        <v>66</v>
      </c>
      <c r="B57" s="84">
        <v>13637</v>
      </c>
      <c r="C57" s="84">
        <v>13663</v>
      </c>
      <c r="D57" s="23"/>
      <c r="E57" s="23"/>
      <c r="F57" s="23"/>
      <c r="G57" s="23"/>
    </row>
    <row r="58" spans="1:7">
      <c r="A58" s="46" t="s">
        <v>67</v>
      </c>
      <c r="B58" s="84">
        <v>12937</v>
      </c>
      <c r="C58" s="84">
        <v>13477</v>
      </c>
    </row>
    <row r="59" spans="1:7">
      <c r="A59" s="46" t="s">
        <v>68</v>
      </c>
      <c r="B59" s="84">
        <v>12903</v>
      </c>
      <c r="C59" s="84">
        <v>12630</v>
      </c>
    </row>
    <row r="60" spans="1:7">
      <c r="A60" s="46" t="s">
        <v>69</v>
      </c>
      <c r="B60" s="84">
        <v>12325</v>
      </c>
      <c r="C60" s="84">
        <v>12775</v>
      </c>
    </row>
    <row r="61" spans="1:7">
      <c r="A61" s="46" t="s">
        <v>70</v>
      </c>
      <c r="B61" s="84">
        <v>12153</v>
      </c>
      <c r="C61" s="84">
        <v>12268</v>
      </c>
    </row>
    <row r="62" spans="1:7">
      <c r="A62" s="46" t="s">
        <v>71</v>
      </c>
      <c r="B62" s="84">
        <v>11744</v>
      </c>
      <c r="C62" s="84">
        <v>12428</v>
      </c>
    </row>
    <row r="63" spans="1:7">
      <c r="A63" s="46" t="s">
        <v>72</v>
      </c>
      <c r="B63" s="84">
        <v>11988</v>
      </c>
      <c r="C63" s="84">
        <v>12552</v>
      </c>
    </row>
    <row r="64" spans="1:7">
      <c r="A64" s="46" t="s">
        <v>73</v>
      </c>
      <c r="B64" s="84">
        <v>12122</v>
      </c>
      <c r="C64" s="84">
        <v>12722</v>
      </c>
    </row>
    <row r="65" spans="1:7">
      <c r="A65" s="46" t="s">
        <v>74</v>
      </c>
      <c r="B65" s="84">
        <v>12087</v>
      </c>
      <c r="C65" s="84">
        <v>12795</v>
      </c>
    </row>
    <row r="66" spans="1:7">
      <c r="A66" s="46" t="s">
        <v>75</v>
      </c>
      <c r="B66" s="84">
        <v>12211</v>
      </c>
      <c r="C66" s="84">
        <v>12999</v>
      </c>
    </row>
    <row r="67" spans="1:7">
      <c r="A67" s="46" t="s">
        <v>76</v>
      </c>
      <c r="B67" s="84">
        <v>11803</v>
      </c>
      <c r="C67" s="84">
        <v>13064</v>
      </c>
    </row>
    <row r="68" spans="1:7">
      <c r="A68" s="46" t="s">
        <v>77</v>
      </c>
      <c r="B68" s="84">
        <v>11980</v>
      </c>
      <c r="C68" s="84">
        <v>13325</v>
      </c>
    </row>
    <row r="69" spans="1:7">
      <c r="A69" s="46" t="s">
        <v>78</v>
      </c>
      <c r="B69" s="84">
        <v>12252</v>
      </c>
      <c r="C69" s="84">
        <v>13954</v>
      </c>
    </row>
    <row r="70" spans="1:7">
      <c r="A70" s="46" t="s">
        <v>79</v>
      </c>
      <c r="B70" s="84">
        <v>12989</v>
      </c>
      <c r="C70" s="84">
        <v>14672</v>
      </c>
    </row>
    <row r="71" spans="1:7">
      <c r="A71" s="47" t="s">
        <v>80</v>
      </c>
      <c r="B71" s="84">
        <v>13101</v>
      </c>
      <c r="C71" s="84">
        <v>15152</v>
      </c>
      <c r="D71" s="23"/>
      <c r="E71" s="23"/>
      <c r="F71" s="23"/>
      <c r="G71" s="23"/>
    </row>
    <row r="72" spans="1:7">
      <c r="A72" s="46" t="s">
        <v>81</v>
      </c>
      <c r="B72" s="84">
        <v>13160</v>
      </c>
      <c r="C72" s="84">
        <v>15820</v>
      </c>
    </row>
    <row r="73" spans="1:7">
      <c r="A73" s="46" t="s">
        <v>82</v>
      </c>
      <c r="B73" s="84">
        <v>12651</v>
      </c>
      <c r="C73" s="84">
        <v>15126</v>
      </c>
    </row>
    <row r="74" spans="1:7">
      <c r="A74" s="46" t="s">
        <v>83</v>
      </c>
      <c r="B74" s="84">
        <v>12308</v>
      </c>
      <c r="C74" s="84">
        <v>15280</v>
      </c>
    </row>
    <row r="75" spans="1:7">
      <c r="A75" s="46" t="s">
        <v>84</v>
      </c>
      <c r="B75" s="84">
        <v>11251</v>
      </c>
      <c r="C75" s="84">
        <v>14506</v>
      </c>
    </row>
    <row r="76" spans="1:7">
      <c r="A76" s="46" t="s">
        <v>85</v>
      </c>
      <c r="B76" s="84">
        <v>11099</v>
      </c>
      <c r="C76" s="84">
        <v>14593</v>
      </c>
    </row>
    <row r="77" spans="1:7">
      <c r="A77" s="46" t="s">
        <v>86</v>
      </c>
      <c r="B77" s="84">
        <v>10395</v>
      </c>
      <c r="C77" s="84">
        <v>13820</v>
      </c>
    </row>
    <row r="78" spans="1:7">
      <c r="A78" s="46" t="s">
        <v>87</v>
      </c>
      <c r="B78" s="84">
        <v>9763</v>
      </c>
      <c r="C78" s="84">
        <v>13686</v>
      </c>
    </row>
    <row r="79" spans="1:7">
      <c r="A79" s="46" t="s">
        <v>88</v>
      </c>
      <c r="B79" s="84">
        <v>8956</v>
      </c>
      <c r="C79" s="84">
        <v>12913</v>
      </c>
    </row>
    <row r="80" spans="1:7">
      <c r="A80" s="46" t="s">
        <v>89</v>
      </c>
      <c r="B80" s="84">
        <v>7984</v>
      </c>
      <c r="C80" s="84">
        <v>11950</v>
      </c>
    </row>
    <row r="81" spans="1:3">
      <c r="A81" s="46" t="s">
        <v>90</v>
      </c>
      <c r="B81" s="84">
        <v>7592</v>
      </c>
      <c r="C81" s="84">
        <v>11609</v>
      </c>
    </row>
    <row r="82" spans="1:3">
      <c r="A82" s="46" t="s">
        <v>91</v>
      </c>
      <c r="B82" s="84">
        <v>6776</v>
      </c>
      <c r="C82" s="84">
        <v>10737</v>
      </c>
    </row>
    <row r="83" spans="1:3">
      <c r="A83" s="46" t="s">
        <v>92</v>
      </c>
      <c r="B83" s="84">
        <v>5484</v>
      </c>
      <c r="C83" s="84">
        <v>9212</v>
      </c>
    </row>
    <row r="84" spans="1:3">
      <c r="A84" s="46" t="s">
        <v>93</v>
      </c>
      <c r="B84" s="84">
        <v>4724</v>
      </c>
      <c r="C84" s="84">
        <v>7975</v>
      </c>
    </row>
    <row r="85" spans="1:3">
      <c r="A85" s="46" t="s">
        <v>94</v>
      </c>
      <c r="B85" s="84">
        <v>4129</v>
      </c>
      <c r="C85" s="84">
        <v>7230</v>
      </c>
    </row>
    <row r="86" spans="1:3">
      <c r="A86" s="46" t="s">
        <v>95</v>
      </c>
      <c r="B86" s="84">
        <v>3512</v>
      </c>
      <c r="C86" s="84">
        <v>6530</v>
      </c>
    </row>
    <row r="87" spans="1:3">
      <c r="A87" s="46" t="s">
        <v>96</v>
      </c>
      <c r="B87" s="84">
        <v>3150</v>
      </c>
      <c r="C87" s="84">
        <v>5806</v>
      </c>
    </row>
    <row r="88" spans="1:3">
      <c r="A88" s="46" t="s">
        <v>97</v>
      </c>
      <c r="B88" s="84">
        <v>3217</v>
      </c>
      <c r="C88" s="84">
        <v>6520</v>
      </c>
    </row>
    <row r="89" spans="1:3">
      <c r="A89" s="46" t="s">
        <v>98</v>
      </c>
      <c r="B89" s="84">
        <v>3024</v>
      </c>
      <c r="C89" s="84">
        <v>6336</v>
      </c>
    </row>
    <row r="90" spans="1:3">
      <c r="A90" s="46" t="s">
        <v>99</v>
      </c>
      <c r="B90" s="84">
        <v>2608</v>
      </c>
      <c r="C90" s="84">
        <v>5653</v>
      </c>
    </row>
    <row r="91" spans="1:3">
      <c r="A91" s="46" t="s">
        <v>164</v>
      </c>
      <c r="B91" s="84">
        <v>2376</v>
      </c>
      <c r="C91" s="84">
        <v>5311</v>
      </c>
    </row>
    <row r="92" spans="1:3">
      <c r="A92" s="46" t="s">
        <v>165</v>
      </c>
      <c r="B92" s="84">
        <v>2044</v>
      </c>
      <c r="C92" s="84">
        <v>4779</v>
      </c>
    </row>
    <row r="93" spans="1:3">
      <c r="A93" s="46" t="s">
        <v>166</v>
      </c>
      <c r="B93" s="84">
        <v>1716</v>
      </c>
      <c r="C93" s="84">
        <v>4364</v>
      </c>
    </row>
    <row r="94" spans="1:3">
      <c r="A94" s="46" t="s">
        <v>167</v>
      </c>
      <c r="B94" s="84">
        <v>1472</v>
      </c>
      <c r="C94" s="84">
        <v>3954</v>
      </c>
    </row>
    <row r="95" spans="1:3">
      <c r="A95" s="46" t="s">
        <v>168</v>
      </c>
      <c r="B95" s="84">
        <v>1199</v>
      </c>
      <c r="C95" s="84">
        <v>3443</v>
      </c>
    </row>
    <row r="96" spans="1:3">
      <c r="A96" s="46" t="s">
        <v>169</v>
      </c>
      <c r="B96" s="84">
        <v>949</v>
      </c>
      <c r="C96" s="84">
        <v>2802</v>
      </c>
    </row>
    <row r="97" spans="1:3">
      <c r="A97" s="46" t="s">
        <v>170</v>
      </c>
      <c r="B97" s="84">
        <v>781</v>
      </c>
      <c r="C97" s="84">
        <v>2469</v>
      </c>
    </row>
    <row r="98" spans="1:3">
      <c r="A98" s="46" t="s">
        <v>171</v>
      </c>
      <c r="B98" s="84">
        <v>625</v>
      </c>
      <c r="C98" s="84">
        <v>2005</v>
      </c>
    </row>
    <row r="99" spans="1:3">
      <c r="A99" s="46" t="s">
        <v>172</v>
      </c>
      <c r="B99" s="84">
        <v>470</v>
      </c>
      <c r="C99" s="84">
        <v>1745</v>
      </c>
    </row>
    <row r="100" spans="1:3">
      <c r="A100" s="46" t="s">
        <v>173</v>
      </c>
      <c r="B100" s="84">
        <v>312</v>
      </c>
      <c r="C100" s="84">
        <v>1178</v>
      </c>
    </row>
    <row r="101" spans="1:3">
      <c r="A101" s="46" t="s">
        <v>174</v>
      </c>
      <c r="B101" s="84">
        <v>226</v>
      </c>
      <c r="C101" s="84">
        <v>868</v>
      </c>
    </row>
    <row r="102" spans="1:3">
      <c r="A102" s="46" t="s">
        <v>175</v>
      </c>
      <c r="B102" s="84">
        <v>146</v>
      </c>
      <c r="C102" s="84">
        <v>611</v>
      </c>
    </row>
    <row r="103" spans="1:3">
      <c r="A103" s="46" t="s">
        <v>176</v>
      </c>
      <c r="B103" s="84">
        <v>113</v>
      </c>
      <c r="C103" s="84">
        <v>390</v>
      </c>
    </row>
    <row r="104" spans="1:3">
      <c r="A104" s="46" t="s">
        <v>177</v>
      </c>
      <c r="B104" s="84">
        <v>68</v>
      </c>
      <c r="C104" s="84">
        <v>280</v>
      </c>
    </row>
    <row r="105" spans="1:3">
      <c r="A105" s="46" t="s">
        <v>178</v>
      </c>
      <c r="B105" s="84">
        <v>42</v>
      </c>
      <c r="C105" s="84">
        <v>173</v>
      </c>
    </row>
    <row r="106" spans="1:3">
      <c r="A106" s="46" t="s">
        <v>179</v>
      </c>
      <c r="B106" s="84">
        <v>71</v>
      </c>
      <c r="C106" s="84">
        <v>256</v>
      </c>
    </row>
  </sheetData>
  <hyperlinks>
    <hyperlink ref="E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8"/>
  <sheetViews>
    <sheetView workbookViewId="0">
      <selection activeCell="D38" sqref="D38"/>
    </sheetView>
  </sheetViews>
  <sheetFormatPr defaultColWidth="9.140625" defaultRowHeight="12.75"/>
  <cols>
    <col min="1" max="1" width="12.7109375" style="22" customWidth="1"/>
    <col min="2" max="2" width="16.140625" style="22" customWidth="1"/>
    <col min="3" max="4" width="12.7109375" style="34" customWidth="1"/>
    <col min="5" max="8" width="14.42578125" style="22" customWidth="1"/>
    <col min="9" max="16384" width="9.140625" style="22"/>
  </cols>
  <sheetData>
    <row r="1" spans="1:26" s="23" customFormat="1">
      <c r="A1" s="27" t="s">
        <v>181</v>
      </c>
      <c r="B1" s="28"/>
      <c r="C1" s="36"/>
      <c r="D1" s="36"/>
      <c r="E1" s="28"/>
      <c r="F1" s="28"/>
      <c r="G1" s="28"/>
      <c r="H1" s="28"/>
      <c r="I1" s="28"/>
      <c r="J1" s="28"/>
      <c r="K1" s="28"/>
      <c r="L1" s="28"/>
    </row>
    <row r="2" spans="1:26">
      <c r="B2" s="25"/>
      <c r="J2" s="2"/>
    </row>
    <row r="3" spans="1:26">
      <c r="B3" s="25"/>
      <c r="D3" s="1" t="s">
        <v>5</v>
      </c>
      <c r="J3" s="2"/>
    </row>
    <row r="4" spans="1:26" ht="14.45" customHeight="1">
      <c r="B4" s="41" t="s">
        <v>103</v>
      </c>
      <c r="E4" s="26"/>
    </row>
    <row r="5" spans="1:26">
      <c r="A5" s="40">
        <v>2000</v>
      </c>
      <c r="B5" s="53">
        <v>-0.05</v>
      </c>
      <c r="D5" s="50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52"/>
      <c r="Q5" s="52"/>
      <c r="R5" s="52"/>
      <c r="S5" s="51"/>
      <c r="T5" s="51"/>
      <c r="U5" s="51"/>
      <c r="V5" s="51"/>
      <c r="W5" s="51"/>
      <c r="X5" s="51"/>
      <c r="Y5" s="51"/>
      <c r="Z5" s="51"/>
    </row>
    <row r="6" spans="1:26">
      <c r="A6" s="40">
        <v>2001</v>
      </c>
      <c r="B6" s="53">
        <v>-0.17</v>
      </c>
      <c r="O6" s="21"/>
      <c r="P6" s="21"/>
      <c r="Q6" s="21"/>
      <c r="R6" s="21"/>
    </row>
    <row r="7" spans="1:26">
      <c r="A7" s="42">
        <v>2002</v>
      </c>
      <c r="B7" s="53">
        <v>-0.86</v>
      </c>
      <c r="O7" s="21"/>
      <c r="P7" s="21"/>
      <c r="Q7" s="21"/>
      <c r="R7" s="21"/>
    </row>
    <row r="8" spans="1:26">
      <c r="A8" s="40">
        <v>2003</v>
      </c>
      <c r="B8" s="53">
        <v>-0.7</v>
      </c>
      <c r="O8" s="21"/>
      <c r="P8" s="21"/>
      <c r="Q8" s="21"/>
      <c r="R8" s="21"/>
    </row>
    <row r="9" spans="1:26">
      <c r="A9" s="40">
        <v>2004</v>
      </c>
      <c r="B9" s="53">
        <v>-0.91</v>
      </c>
      <c r="O9" s="21"/>
      <c r="P9" s="21"/>
      <c r="Q9" s="21"/>
      <c r="R9" s="21"/>
    </row>
    <row r="10" spans="1:26">
      <c r="A10" s="42">
        <v>2005</v>
      </c>
      <c r="B10" s="53">
        <v>-0.84</v>
      </c>
      <c r="O10" s="21"/>
      <c r="P10" s="21"/>
      <c r="Q10" s="21"/>
      <c r="R10" s="21"/>
    </row>
    <row r="11" spans="1:26">
      <c r="A11" s="40">
        <v>2006</v>
      </c>
      <c r="B11" s="53">
        <v>-0.54</v>
      </c>
      <c r="O11" s="21"/>
      <c r="P11" s="21"/>
      <c r="Q11" s="21"/>
      <c r="R11" s="21"/>
    </row>
    <row r="12" spans="1:26">
      <c r="A12" s="40">
        <v>2007</v>
      </c>
      <c r="B12" s="53">
        <v>-0.7</v>
      </c>
      <c r="O12" s="21"/>
      <c r="P12" s="21"/>
      <c r="Q12" s="21"/>
      <c r="R12" s="21"/>
    </row>
    <row r="13" spans="1:26">
      <c r="A13" s="42">
        <v>2008</v>
      </c>
      <c r="B13" s="53">
        <v>-0.19</v>
      </c>
      <c r="O13" s="21"/>
      <c r="P13" s="21"/>
      <c r="Q13" s="21"/>
      <c r="R13" s="21"/>
    </row>
    <row r="14" spans="1:26">
      <c r="A14" s="40">
        <v>2009</v>
      </c>
      <c r="B14" s="53">
        <v>-0.34</v>
      </c>
      <c r="O14" s="21"/>
      <c r="P14" s="21"/>
      <c r="Q14" s="21"/>
      <c r="R14" s="21"/>
    </row>
    <row r="15" spans="1:26">
      <c r="A15" s="40">
        <v>2010</v>
      </c>
      <c r="B15" s="53">
        <v>-0.18</v>
      </c>
      <c r="O15" s="21"/>
      <c r="P15" s="21"/>
      <c r="Q15" s="21"/>
      <c r="R15" s="21"/>
    </row>
    <row r="16" spans="1:26">
      <c r="A16" s="42">
        <v>2011</v>
      </c>
      <c r="B16" s="53">
        <v>-0.74</v>
      </c>
      <c r="O16" s="21"/>
      <c r="P16" s="21"/>
      <c r="Q16" s="21"/>
      <c r="R16" s="21"/>
    </row>
    <row r="17" spans="1:18">
      <c r="A17" s="40">
        <v>2012</v>
      </c>
      <c r="B17" s="53">
        <v>-0.62</v>
      </c>
      <c r="O17" s="21"/>
      <c r="P17" s="21"/>
      <c r="Q17" s="21"/>
      <c r="R17" s="21"/>
    </row>
    <row r="18" spans="1:18">
      <c r="A18" s="40">
        <v>2013</v>
      </c>
      <c r="B18" s="53">
        <f>-1.44</f>
        <v>-1.44</v>
      </c>
      <c r="O18" s="21"/>
      <c r="P18" s="21"/>
      <c r="Q18" s="21"/>
      <c r="R18" s="21"/>
    </row>
    <row r="19" spans="1:18">
      <c r="A19" s="42">
        <v>2014</v>
      </c>
      <c r="B19" s="53">
        <v>-1.06</v>
      </c>
      <c r="O19" s="21"/>
      <c r="P19" s="21"/>
      <c r="Q19" s="21"/>
      <c r="R19" s="21"/>
    </row>
    <row r="20" spans="1:18">
      <c r="A20" s="40">
        <v>2015</v>
      </c>
      <c r="B20" s="53">
        <v>-1.45</v>
      </c>
      <c r="O20" s="21"/>
      <c r="P20" s="21"/>
      <c r="Q20" s="21"/>
      <c r="R20" s="21"/>
    </row>
    <row r="21" spans="1:18">
      <c r="A21" s="40">
        <v>2016</v>
      </c>
      <c r="B21" s="53">
        <v>-1.23</v>
      </c>
      <c r="O21" s="21"/>
      <c r="P21" s="21"/>
      <c r="Q21" s="21"/>
      <c r="R21" s="21"/>
    </row>
    <row r="22" spans="1:18">
      <c r="A22" s="42">
        <v>2017</v>
      </c>
      <c r="B22" s="53">
        <v>-1.19</v>
      </c>
      <c r="O22" s="21"/>
      <c r="P22" s="21"/>
      <c r="Q22" s="21"/>
      <c r="R22" s="21"/>
    </row>
    <row r="23" spans="1:18">
      <c r="A23" s="40">
        <v>2018</v>
      </c>
      <c r="B23" s="53">
        <v>-1.69</v>
      </c>
      <c r="O23" s="21"/>
      <c r="P23" s="21"/>
      <c r="Q23" s="21"/>
      <c r="R23" s="21"/>
    </row>
    <row r="24" spans="1:18">
      <c r="A24" s="40">
        <v>2019</v>
      </c>
      <c r="B24" s="53">
        <v>-1.77</v>
      </c>
    </row>
    <row r="25" spans="1:18">
      <c r="A25" s="42">
        <v>2020</v>
      </c>
      <c r="B25" s="53">
        <v>-4.4600999999999997</v>
      </c>
    </row>
    <row r="26" spans="1:18">
      <c r="A26" s="40">
        <v>2021</v>
      </c>
      <c r="B26" s="53">
        <v>-6.8231999999999999</v>
      </c>
    </row>
    <row r="27" spans="1:18">
      <c r="A27" s="40">
        <v>2022</v>
      </c>
      <c r="B27" s="53">
        <v>-4.7801</v>
      </c>
    </row>
    <row r="28" spans="1:18">
      <c r="A28" s="40">
        <v>2023</v>
      </c>
      <c r="B28" s="53">
        <v>-4.67</v>
      </c>
      <c r="C28" s="22"/>
      <c r="D28" s="22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8"/>
  <sheetViews>
    <sheetView workbookViewId="0">
      <selection activeCell="B29" sqref="B29"/>
    </sheetView>
  </sheetViews>
  <sheetFormatPr defaultColWidth="9.140625" defaultRowHeight="12.75"/>
  <cols>
    <col min="1" max="1" width="9.85546875" style="22" customWidth="1"/>
    <col min="2" max="2" width="16.42578125" style="22" customWidth="1"/>
    <col min="3" max="4" width="9.85546875" style="30" customWidth="1"/>
    <col min="5" max="6" width="9.85546875" style="22" customWidth="1"/>
    <col min="7" max="16384" width="9.140625" style="22"/>
  </cols>
  <sheetData>
    <row r="1" spans="1:26" s="23" customFormat="1">
      <c r="A1" s="27" t="s">
        <v>182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>
      <c r="B2" s="25"/>
      <c r="J2" s="2"/>
    </row>
    <row r="3" spans="1:26">
      <c r="D3" s="1" t="s">
        <v>5</v>
      </c>
      <c r="J3" s="2"/>
    </row>
    <row r="4" spans="1:26">
      <c r="B4" s="41" t="s">
        <v>103</v>
      </c>
      <c r="E4" s="35"/>
    </row>
    <row r="5" spans="1:26" s="30" customFormat="1">
      <c r="A5" s="40">
        <v>2000</v>
      </c>
      <c r="B5" s="54">
        <v>-1.39</v>
      </c>
      <c r="D5" s="33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33"/>
      <c r="Y5" s="33"/>
      <c r="Z5" s="33"/>
    </row>
    <row r="6" spans="1:26" s="30" customFormat="1">
      <c r="A6" s="40">
        <v>2001</v>
      </c>
      <c r="B6" s="54">
        <v>-1.68</v>
      </c>
      <c r="E6" s="3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6" s="30" customFormat="1">
      <c r="A7" s="42">
        <v>2002</v>
      </c>
      <c r="B7" s="54">
        <v>-1.77</v>
      </c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6" s="30" customFormat="1">
      <c r="A8" s="40">
        <v>2003</v>
      </c>
      <c r="B8" s="54">
        <v>-2.0699999999999998</v>
      </c>
      <c r="E8" s="3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6" s="30" customFormat="1">
      <c r="A9" s="40">
        <v>2004</v>
      </c>
      <c r="B9" s="54">
        <v>-2.0299999999999998</v>
      </c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6" s="30" customFormat="1">
      <c r="A10" s="42">
        <v>2005</v>
      </c>
      <c r="B10" s="54">
        <v>-2.2400000000000002</v>
      </c>
      <c r="E10" s="3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6" s="30" customFormat="1">
      <c r="A11" s="40">
        <v>2006</v>
      </c>
      <c r="B11" s="54">
        <v>-3.02</v>
      </c>
      <c r="E11" s="35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6" s="30" customFormat="1">
      <c r="A12" s="40">
        <v>2007</v>
      </c>
      <c r="B12" s="54">
        <v>-2.64</v>
      </c>
      <c r="E12" s="35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6" s="30" customFormat="1">
      <c r="A13" s="42">
        <v>2008</v>
      </c>
      <c r="B13" s="54">
        <v>-2.04</v>
      </c>
      <c r="E13" s="3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6" s="30" customFormat="1">
      <c r="A14" s="40">
        <v>2009</v>
      </c>
      <c r="B14" s="54">
        <v>-1.92</v>
      </c>
      <c r="E14" s="35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6" s="30" customFormat="1">
      <c r="A15" s="40">
        <v>2010</v>
      </c>
      <c r="B15" s="54">
        <v>-2.25</v>
      </c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6" s="30" customFormat="1">
      <c r="A16" s="42">
        <v>2011</v>
      </c>
      <c r="B16" s="54">
        <v>-2.36</v>
      </c>
      <c r="E16" s="3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30" customFormat="1">
      <c r="A17" s="40">
        <v>2012</v>
      </c>
      <c r="B17" s="54">
        <v>-2.38</v>
      </c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30" customFormat="1">
      <c r="A18" s="40">
        <v>2013</v>
      </c>
      <c r="B18" s="54">
        <v>-2.6</v>
      </c>
      <c r="E18" s="35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30" customFormat="1">
      <c r="A19" s="42">
        <v>2014</v>
      </c>
      <c r="B19" s="54">
        <v>-2.68</v>
      </c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30" customFormat="1">
      <c r="A20" s="40">
        <v>2015</v>
      </c>
      <c r="B20" s="54">
        <v>-2.2400000000000002</v>
      </c>
      <c r="E20" s="3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30" customFormat="1">
      <c r="A21" s="40">
        <v>2016</v>
      </c>
      <c r="B21" s="54">
        <v>-1.9</v>
      </c>
      <c r="E21" s="3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30" customFormat="1">
      <c r="A22" s="42">
        <v>2017</v>
      </c>
      <c r="B22" s="54">
        <v>-2.2200000000000002</v>
      </c>
      <c r="E22" s="3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30" customFormat="1">
      <c r="A23" s="40">
        <v>2018</v>
      </c>
      <c r="B23" s="54">
        <v>-2.5299999999999998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30" customFormat="1">
      <c r="A24" s="40">
        <v>2019</v>
      </c>
      <c r="B24" s="54">
        <v>-2.86</v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>
      <c r="A25" s="42">
        <v>2020</v>
      </c>
      <c r="B25" s="54">
        <v>-2.1006999999999998</v>
      </c>
      <c r="E25" s="35"/>
    </row>
    <row r="26" spans="1:23">
      <c r="A26" s="40">
        <v>2021</v>
      </c>
      <c r="B26" s="54">
        <v>-2.3268</v>
      </c>
    </row>
    <row r="27" spans="1:23">
      <c r="A27" s="40">
        <v>2022</v>
      </c>
      <c r="B27" s="54">
        <v>-2.2166999999999999</v>
      </c>
    </row>
    <row r="28" spans="1:23">
      <c r="A28" s="40">
        <v>2023</v>
      </c>
      <c r="B28" s="54">
        <v>-2.21</v>
      </c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selection activeCell="F35" sqref="F35"/>
    </sheetView>
  </sheetViews>
  <sheetFormatPr defaultColWidth="9.140625" defaultRowHeight="12.75"/>
  <cols>
    <col min="1" max="1" width="24.85546875" style="22" customWidth="1"/>
    <col min="2" max="2" width="12.85546875" style="22" customWidth="1"/>
    <col min="3" max="3" width="14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27" s="23" customFormat="1">
      <c r="A1" s="27" t="s">
        <v>194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s="23" customFormat="1">
      <c r="A2" s="27"/>
      <c r="B2" s="28"/>
      <c r="C2" s="29"/>
      <c r="D2" s="29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23" customFormat="1">
      <c r="A3" s="22"/>
      <c r="B3" s="22"/>
      <c r="D3" s="1" t="s">
        <v>5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5" spans="1:27" ht="14.25">
      <c r="A5" s="44" t="s">
        <v>105</v>
      </c>
      <c r="B5" s="55" t="s">
        <v>104</v>
      </c>
    </row>
    <row r="6" spans="1:27">
      <c r="A6" s="56" t="s">
        <v>106</v>
      </c>
      <c r="B6" s="57">
        <v>80</v>
      </c>
    </row>
    <row r="7" spans="1:27">
      <c r="A7" s="58" t="s">
        <v>107</v>
      </c>
      <c r="B7" s="59">
        <v>38.067385542606111</v>
      </c>
    </row>
    <row r="8" spans="1:27">
      <c r="A8" s="58" t="s">
        <v>108</v>
      </c>
      <c r="B8" s="59">
        <v>57.202515154579693</v>
      </c>
    </row>
    <row r="9" spans="1:27">
      <c r="A9" s="58" t="s">
        <v>109</v>
      </c>
      <c r="B9" s="59">
        <v>39.186027965335747</v>
      </c>
    </row>
    <row r="10" spans="1:27">
      <c r="A10" s="58" t="s">
        <v>110</v>
      </c>
      <c r="B10" s="59">
        <v>44.704687524602811</v>
      </c>
    </row>
    <row r="11" spans="1:27">
      <c r="A11" s="58" t="s">
        <v>111</v>
      </c>
      <c r="B11" s="59">
        <v>48.892950988232606</v>
      </c>
    </row>
    <row r="12" spans="1:27">
      <c r="A12" s="58" t="s">
        <v>112</v>
      </c>
      <c r="B12" s="59">
        <v>57.242442457970569</v>
      </c>
    </row>
    <row r="13" spans="1:27">
      <c r="A13" s="58" t="s">
        <v>113</v>
      </c>
      <c r="B13" s="59">
        <v>88.744653337312243</v>
      </c>
    </row>
    <row r="14" spans="1:27">
      <c r="A14" s="58" t="s">
        <v>114</v>
      </c>
      <c r="B14" s="59">
        <v>65.163578235093283</v>
      </c>
    </row>
    <row r="15" spans="1:27">
      <c r="A15" s="58" t="s">
        <v>115</v>
      </c>
      <c r="B15" s="59">
        <v>97.922694959454148</v>
      </c>
    </row>
    <row r="16" spans="1:27">
      <c r="A16" s="58" t="s">
        <v>116</v>
      </c>
      <c r="B16" s="59">
        <v>87.527685710246459</v>
      </c>
    </row>
    <row r="17" spans="1:2">
      <c r="A17" s="58" t="s">
        <v>117</v>
      </c>
      <c r="B17" s="59">
        <v>72.410973641742871</v>
      </c>
    </row>
    <row r="18" spans="1:2">
      <c r="A18" s="58" t="s">
        <v>118</v>
      </c>
      <c r="B18" s="59">
        <v>68.661320172732871</v>
      </c>
    </row>
    <row r="19" spans="1:2">
      <c r="A19" s="58" t="s">
        <v>119</v>
      </c>
      <c r="B19" s="59">
        <v>33.840935107489052</v>
      </c>
    </row>
    <row r="20" spans="1:2">
      <c r="A20" s="58" t="s">
        <v>120</v>
      </c>
      <c r="B20" s="59">
        <v>114.61066429634708</v>
      </c>
    </row>
    <row r="21" spans="1:2">
      <c r="A21" s="58" t="s">
        <v>121</v>
      </c>
      <c r="B21" s="59">
        <v>57.016580310880826</v>
      </c>
    </row>
    <row r="22" spans="1:2">
      <c r="A22" s="58" t="s">
        <v>122</v>
      </c>
      <c r="B22" s="59">
        <v>83.910290838663485</v>
      </c>
    </row>
    <row r="23" spans="1:2">
      <c r="A23" s="58" t="s">
        <v>123</v>
      </c>
      <c r="B23" s="59">
        <v>147.91075050709938</v>
      </c>
    </row>
    <row r="24" spans="1:2">
      <c r="A24" s="58" t="s">
        <v>124</v>
      </c>
      <c r="B24" s="59">
        <v>51.801232209637064</v>
      </c>
    </row>
    <row r="25" spans="1:2">
      <c r="A25" s="58" t="s">
        <v>125</v>
      </c>
      <c r="B25" s="59">
        <v>28.1742715471614</v>
      </c>
    </row>
    <row r="26" spans="1:2">
      <c r="A26" s="58" t="s">
        <v>126</v>
      </c>
      <c r="B26" s="59">
        <v>53.869679357967392</v>
      </c>
    </row>
    <row r="27" spans="1:2">
      <c r="A27" s="58" t="s">
        <v>127</v>
      </c>
      <c r="B27" s="59">
        <v>1102.2874493927125</v>
      </c>
    </row>
    <row r="28" spans="1:2">
      <c r="A28" s="58" t="s">
        <v>128</v>
      </c>
      <c r="B28" s="59">
        <v>1431.4235676757567</v>
      </c>
    </row>
    <row r="29" spans="1:2">
      <c r="A29" s="58" t="s">
        <v>129</v>
      </c>
      <c r="B29" s="59">
        <v>2234.9450698494506</v>
      </c>
    </row>
    <row r="30" spans="1:2">
      <c r="A30" s="58" t="s">
        <v>130</v>
      </c>
      <c r="B30" s="59">
        <v>1919.9142762940983</v>
      </c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B7" sqref="B7:B30"/>
    </sheetView>
  </sheetViews>
  <sheetFormatPr defaultColWidth="9.140625" defaultRowHeight="12.75"/>
  <cols>
    <col min="1" max="1" width="25.28515625" style="22" customWidth="1"/>
    <col min="2" max="2" width="15.28515625" style="22" customWidth="1"/>
    <col min="3" max="3" width="11.42578125" style="30" customWidth="1"/>
    <col min="4" max="4" width="11.7109375" style="30" bestFit="1" customWidth="1"/>
    <col min="5" max="5" width="6.5703125" style="22" customWidth="1"/>
    <col min="6" max="16384" width="9.140625" style="22"/>
  </cols>
  <sheetData>
    <row r="1" spans="1:14" s="23" customFormat="1">
      <c r="A1" s="27" t="s">
        <v>195</v>
      </c>
      <c r="B1" s="28"/>
      <c r="C1" s="29"/>
      <c r="D1" s="29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B2" s="25"/>
      <c r="J2" s="2"/>
    </row>
    <row r="3" spans="1:14">
      <c r="B3" s="25"/>
      <c r="D3" s="1" t="s">
        <v>5</v>
      </c>
      <c r="J3" s="2"/>
    </row>
    <row r="4" spans="1:14">
      <c r="A4" s="38"/>
      <c r="B4" s="60"/>
      <c r="E4" s="26"/>
    </row>
    <row r="5" spans="1:14" ht="12.75" customHeight="1">
      <c r="A5" s="44" t="s">
        <v>105</v>
      </c>
      <c r="B5" s="55" t="s">
        <v>131</v>
      </c>
      <c r="J5" s="31"/>
    </row>
    <row r="6" spans="1:14" ht="12.75" customHeight="1">
      <c r="A6" s="56" t="s">
        <v>106</v>
      </c>
      <c r="B6" s="61">
        <v>-4.67</v>
      </c>
      <c r="J6" s="31"/>
    </row>
    <row r="7" spans="1:14" ht="12.75" customHeight="1">
      <c r="A7" s="58" t="s">
        <v>107</v>
      </c>
      <c r="B7" s="54">
        <v>-4.9432</v>
      </c>
      <c r="J7" s="31"/>
    </row>
    <row r="8" spans="1:14" ht="12.75" customHeight="1">
      <c r="A8" s="58" t="s">
        <v>108</v>
      </c>
      <c r="B8" s="54">
        <v>-5.1654</v>
      </c>
      <c r="J8" s="31"/>
    </row>
    <row r="9" spans="1:14" ht="12.75" customHeight="1">
      <c r="A9" s="58" t="s">
        <v>109</v>
      </c>
      <c r="B9" s="54">
        <v>-6.9146999999999998</v>
      </c>
      <c r="J9" s="31"/>
    </row>
    <row r="10" spans="1:14" ht="12.75" customHeight="1">
      <c r="A10" s="58" t="s">
        <v>110</v>
      </c>
      <c r="B10" s="54">
        <v>-8.0805000000000007</v>
      </c>
      <c r="J10" s="31"/>
    </row>
    <row r="11" spans="1:14" ht="12.75" customHeight="1">
      <c r="A11" s="58" t="s">
        <v>111</v>
      </c>
      <c r="B11" s="54">
        <v>-5.4893000000000001</v>
      </c>
      <c r="J11" s="31"/>
    </row>
    <row r="12" spans="1:14" ht="12.75" customHeight="1">
      <c r="A12" s="58" t="s">
        <v>112</v>
      </c>
      <c r="B12" s="54">
        <v>-9.4556000000000004</v>
      </c>
      <c r="J12" s="31"/>
    </row>
    <row r="13" spans="1:14" ht="12.75" customHeight="1">
      <c r="A13" s="58" t="s">
        <v>113</v>
      </c>
      <c r="B13" s="54">
        <v>-5.6871</v>
      </c>
      <c r="J13" s="31"/>
    </row>
    <row r="14" spans="1:14" ht="12.75" customHeight="1">
      <c r="A14" s="58" t="s">
        <v>114</v>
      </c>
      <c r="B14" s="54">
        <v>-5.0881999999999996</v>
      </c>
      <c r="J14" s="31"/>
    </row>
    <row r="15" spans="1:14" ht="12.75" customHeight="1">
      <c r="A15" s="58" t="s">
        <v>115</v>
      </c>
      <c r="B15" s="54">
        <v>-1.6244000000000001</v>
      </c>
      <c r="J15" s="31"/>
    </row>
    <row r="16" spans="1:14" ht="12.75" customHeight="1">
      <c r="A16" s="58" t="s">
        <v>116</v>
      </c>
      <c r="B16" s="54">
        <v>-1.4684999999999999</v>
      </c>
      <c r="J16" s="31"/>
    </row>
    <row r="17" spans="1:10" ht="12.75" customHeight="1">
      <c r="A17" s="58" t="s">
        <v>117</v>
      </c>
      <c r="B17" s="54">
        <v>-1.4128000000000001</v>
      </c>
      <c r="J17" s="31"/>
    </row>
    <row r="18" spans="1:10" ht="12.75" customHeight="1">
      <c r="A18" s="58" t="s">
        <v>118</v>
      </c>
      <c r="B18" s="54">
        <v>-6.3140999999999998</v>
      </c>
      <c r="J18" s="31"/>
    </row>
    <row r="19" spans="1:10" ht="12.75" customHeight="1">
      <c r="A19" s="58" t="s">
        <v>119</v>
      </c>
      <c r="B19" s="54">
        <v>-6.3228999999999997</v>
      </c>
      <c r="J19" s="31"/>
    </row>
    <row r="20" spans="1:10" ht="12.75" customHeight="1">
      <c r="A20" s="58" t="s">
        <v>120</v>
      </c>
      <c r="B20" s="54">
        <v>-6.1660000000000004</v>
      </c>
      <c r="J20" s="31"/>
    </row>
    <row r="21" spans="1:10" ht="12.75" customHeight="1">
      <c r="A21" s="58" t="s">
        <v>121</v>
      </c>
      <c r="B21" s="54">
        <v>-3.0594999999999999</v>
      </c>
      <c r="J21" s="31"/>
    </row>
    <row r="22" spans="1:10" ht="12.75" customHeight="1">
      <c r="A22" s="58" t="s">
        <v>122</v>
      </c>
      <c r="B22" s="54">
        <v>-4.0347999999999997</v>
      </c>
      <c r="J22" s="31"/>
    </row>
    <row r="23" spans="1:10" ht="12.75" customHeight="1">
      <c r="A23" s="58" t="s">
        <v>123</v>
      </c>
      <c r="B23" s="54">
        <v>-5.3452000000000002</v>
      </c>
      <c r="J23" s="31"/>
    </row>
    <row r="24" spans="1:10" ht="12.75" customHeight="1">
      <c r="A24" s="58" t="s">
        <v>124</v>
      </c>
      <c r="B24" s="54">
        <v>-7.23</v>
      </c>
      <c r="J24" s="31"/>
    </row>
    <row r="25" spans="1:10" ht="12.75" customHeight="1">
      <c r="A25" s="58" t="s">
        <v>125</v>
      </c>
      <c r="B25" s="54">
        <v>-7.4661999999999997</v>
      </c>
      <c r="J25" s="31"/>
    </row>
    <row r="26" spans="1:10" ht="12.75" customHeight="1">
      <c r="A26" s="58" t="s">
        <v>126</v>
      </c>
      <c r="B26" s="54">
        <v>-5.6239999999999997</v>
      </c>
      <c r="J26" s="31"/>
    </row>
    <row r="27" spans="1:10" ht="12.75" customHeight="1">
      <c r="A27" s="58" t="s">
        <v>127</v>
      </c>
      <c r="B27" s="54">
        <v>-1.7955000000000001</v>
      </c>
      <c r="J27" s="31"/>
    </row>
    <row r="28" spans="1:10" ht="12.75" customHeight="1">
      <c r="A28" s="58" t="s">
        <v>128</v>
      </c>
      <c r="B28" s="54">
        <v>-5.3841999999999999</v>
      </c>
      <c r="J28" s="31"/>
    </row>
    <row r="29" spans="1:10" ht="12.75" customHeight="1">
      <c r="A29" s="58" t="s">
        <v>129</v>
      </c>
      <c r="B29" s="54">
        <v>-3.3228</v>
      </c>
      <c r="J29" s="31"/>
    </row>
    <row r="30" spans="1:10" ht="12.75" customHeight="1">
      <c r="A30" s="58" t="s">
        <v>130</v>
      </c>
      <c r="B30" s="54">
        <v>-5.5891999999999999</v>
      </c>
      <c r="J30" s="31"/>
    </row>
    <row r="31" spans="1:10" ht="12.75" customHeight="1">
      <c r="J31" s="31"/>
    </row>
    <row r="32" spans="1:10" ht="12.75" customHeight="1">
      <c r="J32" s="31"/>
    </row>
    <row r="33" spans="10:10" ht="12.75" customHeight="1">
      <c r="J33" s="31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B7" sqref="B7:B30"/>
    </sheetView>
  </sheetViews>
  <sheetFormatPr defaultColWidth="9.140625" defaultRowHeight="12.75"/>
  <cols>
    <col min="1" max="1" width="26.140625" style="22" customWidth="1"/>
    <col min="2" max="2" width="15.85546875" style="22" customWidth="1"/>
    <col min="3" max="3" width="12" style="33" customWidth="1"/>
    <col min="4" max="4" width="12" style="22" customWidth="1"/>
    <col min="5" max="16384" width="9.140625" style="22"/>
  </cols>
  <sheetData>
    <row r="1" spans="1:25" s="23" customFormat="1">
      <c r="A1" s="27" t="s">
        <v>183</v>
      </c>
      <c r="B1" s="28"/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3" customFormat="1">
      <c r="A2" s="27"/>
      <c r="B2" s="28"/>
      <c r="C2" s="32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23" customFormat="1">
      <c r="A3" s="27"/>
      <c r="B3" s="28"/>
      <c r="C3" s="32"/>
      <c r="D3" s="1" t="s">
        <v>5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3.25" customHeight="1">
      <c r="A4" s="38"/>
      <c r="B4" s="60"/>
    </row>
    <row r="5" spans="1:25" ht="15" customHeight="1">
      <c r="A5" s="44" t="s">
        <v>105</v>
      </c>
      <c r="B5" s="55" t="s">
        <v>131</v>
      </c>
    </row>
    <row r="6" spans="1:25">
      <c r="A6" s="56" t="s">
        <v>106</v>
      </c>
      <c r="B6" s="61">
        <v>-2.21</v>
      </c>
    </row>
    <row r="7" spans="1:25">
      <c r="A7" s="58" t="s">
        <v>107</v>
      </c>
      <c r="B7" s="54">
        <v>-1.1882999999999999</v>
      </c>
    </row>
    <row r="8" spans="1:25">
      <c r="A8" s="58" t="s">
        <v>108</v>
      </c>
      <c r="B8" s="54">
        <v>-4.5442999999999998</v>
      </c>
    </row>
    <row r="9" spans="1:25">
      <c r="A9" s="58" t="s">
        <v>109</v>
      </c>
      <c r="B9" s="54">
        <v>-2.0663</v>
      </c>
    </row>
    <row r="10" spans="1:25">
      <c r="A10" s="58" t="s">
        <v>110</v>
      </c>
      <c r="B10" s="54">
        <v>-6.7161999999999997</v>
      </c>
    </row>
    <row r="11" spans="1:25">
      <c r="A11" s="58" t="s">
        <v>111</v>
      </c>
      <c r="B11" s="54">
        <v>-4.5124000000000004</v>
      </c>
    </row>
    <row r="12" spans="1:25">
      <c r="A12" s="58" t="s">
        <v>112</v>
      </c>
      <c r="B12" s="54">
        <v>-3.5057999999999998</v>
      </c>
    </row>
    <row r="13" spans="1:25">
      <c r="A13" s="58" t="s">
        <v>113</v>
      </c>
      <c r="B13" s="54">
        <v>-4.4382000000000001</v>
      </c>
    </row>
    <row r="14" spans="1:25">
      <c r="A14" s="58" t="s">
        <v>114</v>
      </c>
      <c r="B14" s="54">
        <v>-1.9806999999999999</v>
      </c>
    </row>
    <row r="15" spans="1:25">
      <c r="A15" s="58" t="s">
        <v>115</v>
      </c>
      <c r="B15" s="54">
        <v>9.2213999999999992</v>
      </c>
    </row>
    <row r="16" spans="1:25">
      <c r="A16" s="58" t="s">
        <v>116</v>
      </c>
      <c r="B16" s="54">
        <v>-1.3072999999999999</v>
      </c>
    </row>
    <row r="17" spans="1:2">
      <c r="A17" s="58" t="s">
        <v>117</v>
      </c>
      <c r="B17" s="54">
        <v>-5.4039999999999999</v>
      </c>
    </row>
    <row r="18" spans="1:2">
      <c r="A18" s="58" t="s">
        <v>118</v>
      </c>
      <c r="B18" s="54">
        <v>-3.6488999999999998</v>
      </c>
    </row>
    <row r="19" spans="1:2">
      <c r="A19" s="58" t="s">
        <v>119</v>
      </c>
      <c r="B19" s="54">
        <v>-5.4901</v>
      </c>
    </row>
    <row r="20" spans="1:2">
      <c r="A20" s="58" t="s">
        <v>120</v>
      </c>
      <c r="B20" s="54">
        <v>-2.0087999999999999</v>
      </c>
    </row>
    <row r="21" spans="1:2">
      <c r="A21" s="58" t="s">
        <v>121</v>
      </c>
      <c r="B21" s="54">
        <v>-6.1009000000000002</v>
      </c>
    </row>
    <row r="22" spans="1:2">
      <c r="A22" s="58" t="s">
        <v>122</v>
      </c>
      <c r="B22" s="54">
        <v>-5.3282999999999996</v>
      </c>
    </row>
    <row r="23" spans="1:2">
      <c r="A23" s="58" t="s">
        <v>123</v>
      </c>
      <c r="B23" s="54">
        <v>0.79239999999999999</v>
      </c>
    </row>
    <row r="24" spans="1:2">
      <c r="A24" s="58" t="s">
        <v>124</v>
      </c>
      <c r="B24" s="54">
        <v>-5.7839999999999998</v>
      </c>
    </row>
    <row r="25" spans="1:2">
      <c r="A25" s="58" t="s">
        <v>125</v>
      </c>
      <c r="B25" s="54">
        <v>-4.2664</v>
      </c>
    </row>
    <row r="26" spans="1:2">
      <c r="A26" s="58" t="s">
        <v>126</v>
      </c>
      <c r="B26" s="54">
        <v>-1.5545</v>
      </c>
    </row>
    <row r="27" spans="1:2">
      <c r="A27" s="58" t="s">
        <v>127</v>
      </c>
      <c r="B27" s="54">
        <v>-4.7085999999999997</v>
      </c>
    </row>
    <row r="28" spans="1:2">
      <c r="A28" s="58" t="s">
        <v>128</v>
      </c>
      <c r="B28" s="54">
        <v>-7.1905000000000001</v>
      </c>
    </row>
    <row r="29" spans="1:2">
      <c r="A29" s="58" t="s">
        <v>129</v>
      </c>
      <c r="B29" s="54">
        <v>-1.2801</v>
      </c>
    </row>
    <row r="30" spans="1:2">
      <c r="A30" s="58" t="s">
        <v>130</v>
      </c>
      <c r="B30" s="54">
        <v>-4.8224</v>
      </c>
    </row>
    <row r="38" hidden="1"/>
  </sheetData>
  <conditionalFormatting sqref="F6:H6">
    <cfRule type="containsText" dxfId="0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4"/>
  <sheetViews>
    <sheetView zoomScaleNormal="100" workbookViewId="0">
      <selection activeCell="B6" sqref="B6:D20"/>
    </sheetView>
  </sheetViews>
  <sheetFormatPr defaultColWidth="9.140625" defaultRowHeight="12.75"/>
  <cols>
    <col min="1" max="1" width="26.28515625" style="22" customWidth="1"/>
    <col min="2" max="9" width="10.140625" style="22" customWidth="1"/>
    <col min="10" max="16384" width="9.140625" style="22"/>
  </cols>
  <sheetData>
    <row r="1" spans="1:28">
      <c r="A1" s="74" t="s">
        <v>145</v>
      </c>
      <c r="B1" s="65"/>
      <c r="C1" s="66"/>
      <c r="D1" s="66"/>
      <c r="E1" s="39"/>
      <c r="F1" s="39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67" t="s">
        <v>184</v>
      </c>
      <c r="B2" s="66"/>
      <c r="C2" s="66"/>
      <c r="D2" s="66"/>
      <c r="E2" s="26"/>
      <c r="F2" s="1" t="s">
        <v>7</v>
      </c>
    </row>
    <row r="3" spans="1:28" ht="13.5" thickBot="1">
      <c r="A3" s="67"/>
      <c r="B3" s="66"/>
      <c r="C3" s="66"/>
      <c r="D3" s="66"/>
      <c r="E3" s="26"/>
      <c r="F3" s="26"/>
      <c r="K3" s="1"/>
    </row>
    <row r="4" spans="1:28" ht="13.15" customHeight="1" thickBot="1">
      <c r="A4" s="93" t="s">
        <v>0</v>
      </c>
      <c r="B4" s="68">
        <v>2022</v>
      </c>
      <c r="C4" s="95">
        <v>2023</v>
      </c>
      <c r="D4" s="96"/>
    </row>
    <row r="5" spans="1:28" ht="13.5" thickBot="1">
      <c r="A5" s="94"/>
      <c r="B5" s="95" t="s">
        <v>10</v>
      </c>
      <c r="C5" s="97"/>
      <c r="D5" s="69" t="s">
        <v>196</v>
      </c>
    </row>
    <row r="6" spans="1:28" ht="25.9" customHeight="1" thickBot="1">
      <c r="A6" s="70" t="s">
        <v>132</v>
      </c>
      <c r="B6" s="71">
        <v>2024637</v>
      </c>
      <c r="C6" s="71">
        <v>2011047</v>
      </c>
      <c r="D6" s="75">
        <v>99.32876856443896</v>
      </c>
    </row>
    <row r="7" spans="1:28" ht="13.5" thickBot="1">
      <c r="A7" s="72" t="s">
        <v>14</v>
      </c>
      <c r="B7" s="62">
        <v>980169</v>
      </c>
      <c r="C7" s="62">
        <v>973411</v>
      </c>
      <c r="D7" s="76">
        <v>99.310527062169896</v>
      </c>
    </row>
    <row r="8" spans="1:28" ht="13.5" thickBot="1">
      <c r="A8" s="72" t="s">
        <v>133</v>
      </c>
      <c r="B8" s="62">
        <v>1044468</v>
      </c>
      <c r="C8" s="62">
        <v>1037636</v>
      </c>
      <c r="D8" s="76">
        <v>99.345887092759185</v>
      </c>
    </row>
    <row r="9" spans="1:28" ht="13.5" thickBot="1">
      <c r="A9" s="72" t="s">
        <v>134</v>
      </c>
      <c r="B9" s="63">
        <v>935128</v>
      </c>
      <c r="C9" s="62">
        <v>926885</v>
      </c>
      <c r="D9" s="76">
        <v>99.118516395616425</v>
      </c>
    </row>
    <row r="10" spans="1:28" ht="13.5" thickBot="1">
      <c r="A10" s="72" t="s">
        <v>135</v>
      </c>
      <c r="B10" s="63">
        <v>1089509</v>
      </c>
      <c r="C10" s="63">
        <v>1084162</v>
      </c>
      <c r="D10" s="76">
        <v>99.509228468970889</v>
      </c>
    </row>
    <row r="11" spans="1:28" ht="13.5" thickBot="1">
      <c r="A11" s="64" t="s">
        <v>136</v>
      </c>
      <c r="B11" s="64"/>
      <c r="C11" s="64"/>
      <c r="D11" s="77"/>
    </row>
    <row r="12" spans="1:28" ht="13.5" thickBot="1">
      <c r="A12" s="72" t="s">
        <v>137</v>
      </c>
      <c r="B12" s="63">
        <v>301980</v>
      </c>
      <c r="C12" s="63">
        <v>292372</v>
      </c>
      <c r="D12" s="76">
        <v>96.818332339890063</v>
      </c>
    </row>
    <row r="13" spans="1:28" ht="13.5" thickBot="1">
      <c r="A13" s="72" t="s">
        <v>138</v>
      </c>
      <c r="B13" s="63">
        <v>1310109</v>
      </c>
      <c r="C13" s="63">
        <v>1296099</v>
      </c>
      <c r="D13" s="76">
        <v>98.930623329814537</v>
      </c>
    </row>
    <row r="14" spans="1:28" ht="13.5" thickBot="1">
      <c r="A14" s="72" t="s">
        <v>139</v>
      </c>
      <c r="B14" s="63">
        <v>412548</v>
      </c>
      <c r="C14" s="63">
        <v>422576</v>
      </c>
      <c r="D14" s="76">
        <v>102.43074745241765</v>
      </c>
    </row>
    <row r="15" spans="1:28" ht="13.5" thickBot="1">
      <c r="A15" s="64" t="s">
        <v>140</v>
      </c>
      <c r="B15" s="64"/>
      <c r="C15" s="64"/>
      <c r="D15" s="77"/>
    </row>
    <row r="16" spans="1:28" ht="13.5" thickBot="1">
      <c r="A16" s="72" t="s">
        <v>141</v>
      </c>
      <c r="B16" s="63">
        <v>80725</v>
      </c>
      <c r="C16" s="63">
        <v>78491</v>
      </c>
      <c r="D16" s="76">
        <v>97.2325797460514</v>
      </c>
    </row>
    <row r="17" spans="1:4" ht="13.5" thickBot="1">
      <c r="A17" s="73">
        <v>44902</v>
      </c>
      <c r="B17" s="63">
        <v>126062</v>
      </c>
      <c r="C17" s="63">
        <v>123210</v>
      </c>
      <c r="D17" s="76">
        <v>97.737621170535135</v>
      </c>
    </row>
    <row r="18" spans="1:4" ht="13.5" thickBot="1">
      <c r="A18" s="72" t="s">
        <v>142</v>
      </c>
      <c r="B18" s="63">
        <v>67310</v>
      </c>
      <c r="C18" s="63">
        <v>68566</v>
      </c>
      <c r="D18" s="76">
        <v>101.86599316594859</v>
      </c>
    </row>
    <row r="19" spans="1:4" ht="13.5" thickBot="1">
      <c r="A19" s="72" t="s">
        <v>143</v>
      </c>
      <c r="B19" s="63">
        <v>61030</v>
      </c>
      <c r="C19" s="63">
        <v>62926</v>
      </c>
      <c r="D19" s="76">
        <v>103.10666885138457</v>
      </c>
    </row>
    <row r="20" spans="1:4" ht="13.5" thickBot="1">
      <c r="A20" s="72" t="s">
        <v>144</v>
      </c>
      <c r="B20" s="63">
        <v>124470</v>
      </c>
      <c r="C20" s="63">
        <v>122230</v>
      </c>
      <c r="D20" s="76">
        <v>98.200369566963928</v>
      </c>
    </row>
    <row r="24" spans="1:4" ht="15" customHeight="1"/>
    <row r="44" ht="15" customHeight="1"/>
  </sheetData>
  <mergeCells count="3">
    <mergeCell ref="A4:A5"/>
    <mergeCell ref="C4:D4"/>
    <mergeCell ref="B5:C5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5"/>
  <sheetViews>
    <sheetView zoomScaleNormal="100" workbookViewId="0">
      <selection activeCell="B6" sqref="B6:D15"/>
    </sheetView>
  </sheetViews>
  <sheetFormatPr defaultColWidth="9.140625" defaultRowHeight="12.75"/>
  <cols>
    <col min="1" max="1" width="22.7109375" style="22" customWidth="1"/>
    <col min="2" max="13" width="9.5703125" style="22" customWidth="1"/>
    <col min="14" max="16384" width="9.140625" style="22"/>
  </cols>
  <sheetData>
    <row r="1" spans="1:27">
      <c r="A1" s="74" t="s">
        <v>197</v>
      </c>
      <c r="B1" s="66"/>
      <c r="C1" s="66"/>
      <c r="D1" s="6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A2" s="65"/>
      <c r="B2" s="66"/>
      <c r="C2" s="66"/>
      <c r="D2" s="66"/>
      <c r="F2" s="1" t="s">
        <v>7</v>
      </c>
    </row>
    <row r="3" spans="1:27" ht="13.5" thickBot="1">
      <c r="A3" s="65"/>
      <c r="B3" s="66"/>
      <c r="C3" s="66"/>
      <c r="D3" s="66"/>
    </row>
    <row r="4" spans="1:27" ht="13.5" thickBot="1">
      <c r="A4" s="93" t="s">
        <v>0</v>
      </c>
      <c r="B4" s="68">
        <v>2022</v>
      </c>
      <c r="C4" s="95">
        <v>2023</v>
      </c>
      <c r="D4" s="96"/>
    </row>
    <row r="5" spans="1:27" ht="13.5" thickBot="1">
      <c r="A5" s="94"/>
      <c r="B5" s="95" t="s">
        <v>10</v>
      </c>
      <c r="C5" s="97"/>
      <c r="D5" s="69" t="s">
        <v>198</v>
      </c>
    </row>
    <row r="6" spans="1:27" ht="13.5" thickBot="1">
      <c r="A6" s="81" t="s">
        <v>146</v>
      </c>
      <c r="B6" s="88">
        <v>8000</v>
      </c>
      <c r="C6" s="88">
        <v>7344</v>
      </c>
      <c r="D6" s="87">
        <v>91.8</v>
      </c>
    </row>
    <row r="7" spans="1:27" ht="13.5" thickBot="1">
      <c r="A7" s="82" t="s">
        <v>147</v>
      </c>
      <c r="B7" s="86">
        <v>3.9399000000000002</v>
      </c>
      <c r="C7" s="85">
        <v>3.6396000000000002</v>
      </c>
      <c r="D7" s="87" t="s">
        <v>148</v>
      </c>
    </row>
    <row r="8" spans="1:27" ht="13.5" thickBot="1">
      <c r="A8" s="81" t="s">
        <v>149</v>
      </c>
      <c r="B8" s="89">
        <v>15218</v>
      </c>
      <c r="C8" s="88">
        <v>13492</v>
      </c>
      <c r="D8" s="87">
        <v>88.658167958995932</v>
      </c>
    </row>
    <row r="9" spans="1:27" ht="13.5" thickBot="1">
      <c r="A9" s="82" t="s">
        <v>147</v>
      </c>
      <c r="B9" s="86">
        <v>7.4946999999999999</v>
      </c>
      <c r="C9" s="86">
        <v>6.6864999999999997</v>
      </c>
      <c r="D9" s="87" t="s">
        <v>148</v>
      </c>
    </row>
    <row r="10" spans="1:27" ht="13.5" thickBot="1">
      <c r="A10" s="81" t="s">
        <v>150</v>
      </c>
      <c r="B10" s="89">
        <v>24924</v>
      </c>
      <c r="C10" s="89">
        <v>22910</v>
      </c>
      <c r="D10" s="87">
        <v>91.919435082651262</v>
      </c>
    </row>
    <row r="11" spans="1:27" ht="13.5" thickBot="1">
      <c r="A11" s="82" t="s">
        <v>147</v>
      </c>
      <c r="B11" s="86">
        <v>12.274800000000001</v>
      </c>
      <c r="C11" s="86">
        <v>11.353899999999999</v>
      </c>
      <c r="D11" s="87" t="s">
        <v>148</v>
      </c>
    </row>
    <row r="12" spans="1:27" ht="13.5" thickBot="1">
      <c r="A12" s="81" t="s">
        <v>151</v>
      </c>
      <c r="B12" s="89">
        <v>66</v>
      </c>
      <c r="C12" s="89">
        <v>38</v>
      </c>
      <c r="D12" s="87">
        <v>57.575757575757578</v>
      </c>
    </row>
    <row r="13" spans="1:27" ht="13.5" thickBot="1">
      <c r="A13" s="82" t="s">
        <v>152</v>
      </c>
      <c r="B13" s="86">
        <v>4.3369999999999997</v>
      </c>
      <c r="C13" s="86">
        <v>2.8165</v>
      </c>
      <c r="D13" s="87" t="s">
        <v>148</v>
      </c>
    </row>
    <row r="14" spans="1:27" ht="13.5" thickBot="1">
      <c r="A14" s="81" t="s">
        <v>153</v>
      </c>
      <c r="B14" s="89">
        <v>-9706</v>
      </c>
      <c r="C14" s="89">
        <v>-9418</v>
      </c>
      <c r="D14" s="87" t="s">
        <v>148</v>
      </c>
    </row>
    <row r="15" spans="1:27" ht="13.5" thickBot="1">
      <c r="A15" s="82" t="s">
        <v>147</v>
      </c>
      <c r="B15" s="86">
        <v>-4.7801</v>
      </c>
      <c r="C15" s="86">
        <v>-4.6673999999999998</v>
      </c>
      <c r="D15" s="87" t="s">
        <v>148</v>
      </c>
    </row>
  </sheetData>
  <mergeCells count="3">
    <mergeCell ref="A4:A5"/>
    <mergeCell ref="C4:D4"/>
    <mergeCell ref="B5:C5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Mapa 1</vt:lpstr>
      <vt:lpstr>Mapa 2</vt:lpstr>
      <vt:lpstr>Mapa 3</vt:lpstr>
      <vt:lpstr>Tabl. 1</vt:lpstr>
      <vt:lpstr>Tabl. 2</vt:lpstr>
      <vt:lpstr>Tabl. 3</vt:lpstr>
      <vt:lpstr>'Tabl. 1'!_Hlk105401060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2024-05-15T12:30:07Z</dcterms:modified>
</cp:coreProperties>
</file>