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en_skoroszyt"/>
  <mc:AlternateContent xmlns:mc="http://schemas.openxmlformats.org/markup-compatibility/2006">
    <mc:Choice Requires="x15">
      <x15ac:absPath xmlns:x15ac="http://schemas.microsoft.com/office/spreadsheetml/2010/11/ac" url="F:\ROCZNIK STATYSTYCZNY WOJEWÓDZTWA 2024\PLIKI EXCEL Rocznik 2024\"/>
    </mc:Choice>
  </mc:AlternateContent>
  <xr:revisionPtr revIDLastSave="0" documentId="13_ncr:1_{BC893F7E-C520-4810-906D-57FD1C7E5627}" xr6:coauthVersionLast="47" xr6:coauthVersionMax="47" xr10:uidLastSave="{00000000-0000-0000-0000-000000000000}"/>
  <bookViews>
    <workbookView xWindow="-110" yWindow="-110" windowWidth="38620" windowHeight="21100" tabRatio="843" xr2:uid="{C42BC33E-CE08-494C-B704-7945832C00C6}"/>
  </bookViews>
  <sheets>
    <sheet name="Spis tablic" sheetId="23" r:id="rId1"/>
    <sheet name="TABL.1 (129)" sheetId="13" r:id="rId2"/>
    <sheet name="TABL. 2 (130)" sheetId="3" r:id="rId3"/>
    <sheet name="TABL. 3 (131)" sheetId="17" r:id="rId4"/>
    <sheet name="TABL. 4 (132)" sheetId="6" r:id="rId5"/>
    <sheet name="TABL. 5 (133)" sheetId="7" r:id="rId6"/>
    <sheet name="TABL. 6 (134)" sheetId="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3" l="1"/>
</calcChain>
</file>

<file path=xl/sharedStrings.xml><?xml version="1.0" encoding="utf-8"?>
<sst xmlns="http://schemas.openxmlformats.org/spreadsheetml/2006/main" count="321" uniqueCount="154">
  <si>
    <t>O G Ó Ł E M</t>
  </si>
  <si>
    <t>T O T A L</t>
  </si>
  <si>
    <t>Przemysł</t>
  </si>
  <si>
    <t>Industry</t>
  </si>
  <si>
    <t>górnictwo i wydobywanie</t>
  </si>
  <si>
    <t>mining and quarrying</t>
  </si>
  <si>
    <t>przetwórstwo przemysłowe</t>
  </si>
  <si>
    <t>manufacturing</t>
  </si>
  <si>
    <t>electricity, gas, steam and air conditioning supply</t>
  </si>
  <si>
    <t>Budownictwo</t>
  </si>
  <si>
    <t>Construction</t>
  </si>
  <si>
    <t>Transport i gospodarka magazynowa</t>
  </si>
  <si>
    <t>Transportation and storage</t>
  </si>
  <si>
    <t>Informacja i komunikacja</t>
  </si>
  <si>
    <t>Information and communication</t>
  </si>
  <si>
    <t>Działalność finansowa i ubezpieczeniowa</t>
  </si>
  <si>
    <t>Financial and insurance activities</t>
  </si>
  <si>
    <t>Real estate activities</t>
  </si>
  <si>
    <t>Działalność profesjonalna, naukowa i techniczna</t>
  </si>
  <si>
    <t>Professional, scientific and technical activities</t>
  </si>
  <si>
    <t>Administrative and support service activities</t>
  </si>
  <si>
    <t>Opieka zdrowotna i pomoc społeczna</t>
  </si>
  <si>
    <t>Human health and social work activities</t>
  </si>
  <si>
    <t>Działalność związana z kulturą, rozrywką i rekreacją</t>
  </si>
  <si>
    <t>Arts, entertainment and recreation</t>
  </si>
  <si>
    <t>Pozostała działalność usługowa</t>
  </si>
  <si>
    <t>Other service activities</t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</si>
  <si>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</si>
  <si>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r>
      <t xml:space="preserve">Wynik finansowy netto
</t>
    </r>
    <r>
      <rPr>
        <sz val="9"/>
        <color indexed="23"/>
        <rFont val="Arial"/>
        <family val="2"/>
        <charset val="238"/>
      </rPr>
      <t>Net financial result</t>
    </r>
  </si>
  <si>
    <r>
      <t>Trade; repair of motor vehicles</t>
    </r>
    <r>
      <rPr>
        <vertAlign val="superscript"/>
        <sz val="9"/>
        <color indexed="23"/>
        <rFont val="Arial"/>
        <family val="2"/>
        <charset val="238"/>
      </rPr>
      <t>Δ</t>
    </r>
  </si>
  <si>
    <r>
      <t>Handel; naprawa pojazdów samochodowych</t>
    </r>
    <r>
      <rPr>
        <vertAlign val="superscript"/>
        <sz val="9"/>
        <color indexed="8"/>
        <rFont val="Arial"/>
        <family val="2"/>
        <charset val="238"/>
      </rPr>
      <t>Δ</t>
    </r>
  </si>
  <si>
    <r>
      <t>Zakwaterowanie i gastronomia</t>
    </r>
    <r>
      <rPr>
        <vertAlign val="superscript"/>
        <sz val="9"/>
        <color indexed="8"/>
        <rFont val="Arial"/>
        <family val="2"/>
        <charset val="238"/>
      </rPr>
      <t>Δ</t>
    </r>
  </si>
  <si>
    <r>
      <t>Accommodation and catering</t>
    </r>
    <r>
      <rPr>
        <vertAlign val="superscript"/>
        <sz val="9"/>
        <color indexed="23"/>
        <rFont val="Arial"/>
        <family val="2"/>
        <charset val="238"/>
      </rPr>
      <t>Δ</t>
    </r>
  </si>
  <si>
    <r>
      <t xml:space="preserve">Obsługa rynku nieruchomości </t>
    </r>
    <r>
      <rPr>
        <vertAlign val="superscript"/>
        <sz val="9"/>
        <color indexed="8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</si>
  <si>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9"/>
        <color indexed="8"/>
        <rFont val="Arial"/>
        <family val="2"/>
        <charset val="238"/>
      </rPr>
      <t>Δ</t>
    </r>
  </si>
  <si>
    <t>water supply; sewerage, waste management and remediation activities</t>
  </si>
  <si>
    <r>
      <t xml:space="preserve">dostawa wody; gospodarowanie ściekami i odpadami; rekultywacja </t>
    </r>
    <r>
      <rPr>
        <vertAlign val="superscript"/>
        <sz val="9"/>
        <color indexed="8"/>
        <rFont val="Arial"/>
        <family val="2"/>
        <charset val="238"/>
      </rPr>
      <t>Δ</t>
    </r>
  </si>
  <si>
    <r>
      <t>Obsługa rynku nieruchomości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</si>
  <si>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brutto
</t>
    </r>
    <r>
      <rPr>
        <sz val="9"/>
        <color indexed="23"/>
        <rFont val="Arial"/>
        <family val="2"/>
        <charset val="238"/>
      </rPr>
      <t>gross</t>
    </r>
  </si>
  <si>
    <r>
      <t xml:space="preserve">netto
</t>
    </r>
    <r>
      <rPr>
        <sz val="9"/>
        <color indexed="23"/>
        <rFont val="Arial"/>
        <family val="2"/>
        <charset val="238"/>
      </rPr>
      <t>net</t>
    </r>
  </si>
  <si>
    <r>
      <rPr>
        <sz val="9"/>
        <rFont val="Arial"/>
        <family val="2"/>
        <charset val="238"/>
      </rPr>
      <t>Ogółem</t>
    </r>
    <r>
      <rPr>
        <sz val="9"/>
        <color indexed="23"/>
        <rFont val="Arial"/>
        <family val="2"/>
        <charset val="238"/>
      </rPr>
      <t xml:space="preserve">
Grand total</t>
    </r>
  </si>
  <si>
    <r>
      <t xml:space="preserve">razem
</t>
    </r>
    <r>
      <rPr>
        <sz val="9"/>
        <color indexed="23"/>
        <rFont val="Arial"/>
        <family val="2"/>
        <charset val="238"/>
      </rPr>
      <t>total</t>
    </r>
  </si>
  <si>
    <r>
      <t xml:space="preserve">w tym    </t>
    </r>
    <r>
      <rPr>
        <sz val="9"/>
        <color indexed="23"/>
        <rFont val="Arial"/>
        <family val="2"/>
        <charset val="238"/>
      </rPr>
      <t>of which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</si>
  <si>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</si>
  <si>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 tym    </t>
    </r>
    <r>
      <rPr>
        <sz val="9"/>
        <color indexed="23"/>
        <rFont val="Arial"/>
        <family val="2"/>
        <charset val="238"/>
      </rPr>
      <t>Of which</t>
    </r>
  </si>
  <si>
    <r>
      <t xml:space="preserve">kapitał (fundusz) zapasowy
</t>
    </r>
    <r>
      <rPr>
        <sz val="9"/>
        <color indexed="23"/>
        <rFont val="Arial"/>
        <family val="2"/>
        <charset val="238"/>
      </rPr>
      <t>supplementary capital (fund)</t>
    </r>
  </si>
  <si>
    <t>water supply; sewerage, waste management and
   remediation activities</t>
  </si>
  <si>
    <r>
      <t>dostawa wody; gospodarowanie ściekami i odpadami; rekultywacja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</si>
  <si>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Długoterminowe
</t>
    </r>
    <r>
      <rPr>
        <sz val="9"/>
        <color indexed="23"/>
        <rFont val="Arial"/>
        <family val="2"/>
        <charset val="238"/>
      </rPr>
      <t>Long-term</t>
    </r>
  </si>
  <si>
    <r>
      <t xml:space="preserve">Krótkoterminowe
</t>
    </r>
    <r>
      <rPr>
        <sz val="9"/>
        <color indexed="23"/>
        <rFont val="Arial"/>
        <family val="2"/>
        <charset val="238"/>
      </rPr>
      <t>Short-term</t>
    </r>
  </si>
  <si>
    <r>
      <t xml:space="preserve">Ogółem
</t>
    </r>
    <r>
      <rPr>
        <sz val="9"/>
        <color indexed="23"/>
        <rFont val="Arial"/>
        <family val="2"/>
        <charset val="238"/>
      </rPr>
      <t>Grand total</t>
    </r>
  </si>
  <si>
    <r>
      <t xml:space="preserve">w tym kredyty i pożyczki
</t>
    </r>
    <r>
      <rPr>
        <sz val="9"/>
        <color indexed="23"/>
        <rFont val="Arial"/>
        <family val="2"/>
        <charset val="238"/>
      </rPr>
      <t>of which credits and loans</t>
    </r>
  </si>
  <si>
    <r>
      <t xml:space="preserve">kredyty
i pożyczki
</t>
    </r>
    <r>
      <rPr>
        <sz val="9"/>
        <color indexed="23"/>
        <rFont val="Arial"/>
        <family val="2"/>
        <charset val="238"/>
      </rPr>
      <t>credits and loans</t>
    </r>
  </si>
  <si>
    <r>
      <t xml:space="preserve">z tytułu dostaw
i usług
</t>
    </r>
    <r>
      <rPr>
        <sz val="9"/>
        <color indexed="23"/>
        <rFont val="Arial"/>
        <family val="2"/>
        <charset val="238"/>
      </rPr>
      <t>from deliveries and services</t>
    </r>
    <r>
      <rPr>
        <sz val="9"/>
        <color indexed="8"/>
        <rFont val="Arial"/>
        <family val="2"/>
        <charset val="238"/>
      </rPr>
      <t xml:space="preserve">
</t>
    </r>
  </si>
  <si>
    <r>
      <t xml:space="preserve">Wynik finansowy brutto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Gross financial result</t>
    </r>
    <r>
      <rPr>
        <vertAlign val="superscript"/>
        <sz val="9"/>
        <color indexed="23"/>
        <rFont val="Arial"/>
        <family val="2"/>
        <charset val="238"/>
      </rPr>
      <t xml:space="preserve"> a</t>
    </r>
  </si>
  <si>
    <t>WYSZCZEGÓLNIENIE</t>
  </si>
  <si>
    <t>SPECIFICATION</t>
  </si>
  <si>
    <t>w tym:</t>
  </si>
  <si>
    <t>of which:</t>
  </si>
  <si>
    <t xml:space="preserve">Przychody netto ze sprzedaży produktów (wyrobów i usług) </t>
  </si>
  <si>
    <t xml:space="preserve">Przychody netto ze sprzedaży towarów i materiałów </t>
  </si>
  <si>
    <t xml:space="preserve">Przychody finansowe </t>
  </si>
  <si>
    <t xml:space="preserve">Koszt własny sprzedanych produktów (wyrobów i usług) </t>
  </si>
  <si>
    <t>Cost of products sold (goods and services)</t>
  </si>
  <si>
    <t xml:space="preserve">Wartość sprzedanych towarów i materiałów </t>
  </si>
  <si>
    <t>Value of goods and materials sold</t>
  </si>
  <si>
    <t xml:space="preserve">Koszty finansowe </t>
  </si>
  <si>
    <t xml:space="preserve">Financial costs </t>
  </si>
  <si>
    <t xml:space="preserve">Zysk brutto </t>
  </si>
  <si>
    <t>Gross profit</t>
  </si>
  <si>
    <t xml:space="preserve">Strata brutto </t>
  </si>
  <si>
    <t>Gross loss</t>
  </si>
  <si>
    <t>Net financial result</t>
  </si>
  <si>
    <t xml:space="preserve">Zysk netto </t>
  </si>
  <si>
    <t xml:space="preserve">Net profit </t>
  </si>
  <si>
    <t xml:space="preserve">Strata netto </t>
  </si>
  <si>
    <t>Net loss</t>
  </si>
  <si>
    <r>
      <t xml:space="preserve">niepodzielony (nierozliczony) wynik finansowy z lat ubiegłych
</t>
    </r>
    <r>
      <rPr>
        <sz val="9"/>
        <color indexed="23"/>
        <rFont val="Arial"/>
        <family val="2"/>
        <charset val="238"/>
      </rPr>
      <t>undistributed (unsettled) financial result from previous years</t>
    </r>
  </si>
  <si>
    <r>
      <t xml:space="preserve">Należności krótkoterminowe
</t>
    </r>
    <r>
      <rPr>
        <sz val="9"/>
        <color indexed="23"/>
        <rFont val="Arial"/>
        <family val="2"/>
        <charset val="238"/>
      </rPr>
      <t xml:space="preserve">Short-term </t>
    </r>
    <r>
      <rPr>
        <sz val="9"/>
        <color indexed="23"/>
        <rFont val="Arial"/>
        <family val="2"/>
        <charset val="238"/>
      </rPr>
      <t>receivables</t>
    </r>
  </si>
  <si>
    <r>
      <t xml:space="preserve">w tym z tytułu dostaw i usług 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of which from deliveries and services</t>
    </r>
  </si>
  <si>
    <t>W tym podatek dochodowy</t>
  </si>
  <si>
    <t>Of which income tax</t>
  </si>
  <si>
    <r>
      <t xml:space="preserve">Przychody ogółem
</t>
    </r>
    <r>
      <rPr>
        <sz val="9"/>
        <color indexed="23"/>
        <rFont val="Arial"/>
        <family val="2"/>
        <charset val="238"/>
      </rPr>
      <t>Total re</t>
    </r>
    <r>
      <rPr>
        <sz val="9"/>
        <color indexed="23"/>
        <rFont val="Arial"/>
        <family val="2"/>
        <charset val="238"/>
      </rPr>
      <t>venues</t>
    </r>
  </si>
  <si>
    <t>Przychody ogółem</t>
  </si>
  <si>
    <r>
      <t xml:space="preserve">Koszty ogółem </t>
    </r>
    <r>
      <rPr>
        <b/>
        <strike/>
        <sz val="10"/>
        <color indexed="8"/>
        <rFont val="Arial"/>
        <family val="2"/>
        <charset val="238"/>
      </rPr>
      <t/>
    </r>
  </si>
  <si>
    <t xml:space="preserve">Total costs </t>
  </si>
  <si>
    <r>
      <t xml:space="preserve">Koszty ogółem
</t>
    </r>
    <r>
      <rPr>
        <sz val="9"/>
        <color indexed="23"/>
        <rFont val="Arial"/>
        <family val="2"/>
        <charset val="238"/>
      </rPr>
      <t>Total costs</t>
    </r>
  </si>
  <si>
    <r>
      <t xml:space="preserve">Zapasy
</t>
    </r>
    <r>
      <rPr>
        <sz val="9"/>
        <color indexed="23"/>
        <rFont val="Arial"/>
        <family val="2"/>
        <charset val="238"/>
      </rPr>
      <t>Stocks</t>
    </r>
  </si>
  <si>
    <r>
      <t xml:space="preserve">Krótkoterminowe rozliczenia międzyokresowe
</t>
    </r>
    <r>
      <rPr>
        <sz val="9"/>
        <color indexed="23"/>
        <rFont val="Arial"/>
        <family val="2"/>
        <charset val="238"/>
      </rPr>
      <t xml:space="preserve">Short-term prepayments and accruals
</t>
    </r>
  </si>
  <si>
    <r>
      <t xml:space="preserve">wytwarzanie i zaopatrywanie w energię elektryczną, gaz, parę wodną i gorącą wodę </t>
    </r>
    <r>
      <rPr>
        <vertAlign val="superscript"/>
        <sz val="9"/>
        <color indexed="8"/>
        <rFont val="Arial"/>
        <family val="2"/>
        <charset val="238"/>
      </rPr>
      <t>Δ</t>
    </r>
  </si>
  <si>
    <r>
      <t>wytwarzanie i zaopatrywanie w energię elektryczną,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</si>
  <si>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Wskaźnik - w % - rentowności obrotu
</t>
    </r>
    <r>
      <rPr>
        <sz val="9"/>
        <color indexed="23"/>
        <rFont val="Arial"/>
        <family val="2"/>
        <charset val="238"/>
      </rPr>
      <t>Turnover - in % - profitability rate</t>
    </r>
  </si>
  <si>
    <t>FINANSE PRZEDSIĘBIORSTW</t>
  </si>
  <si>
    <t>FINANCES OF ENTERPRISES</t>
  </si>
  <si>
    <t xml:space="preserve">PRZYCHODY,  KOSZTY  I  WYNIK  FINANSOWY  PRZEDSIĘBIORSTW  </t>
  </si>
  <si>
    <t>PRZYCHODY, KOSZTY I WYNIK FINANSOWY PRZEDSIĘBIORSTW WEDŁUG SEKCJI</t>
  </si>
  <si>
    <t>RELACJE EKONOMICZNE W PRZEDSIĘBIORSTWACH</t>
  </si>
  <si>
    <t>ECONOMIC RELATIONS IN ENTERPRISES</t>
  </si>
  <si>
    <t>AKTYWA OBROTOWE PRZEDSIĘBIORSTW</t>
  </si>
  <si>
    <t>CURRENT ASSETS OF ENTERPRISES</t>
  </si>
  <si>
    <t>ZOBOWIĄZANIA PRZEDSIĘBIORSTW</t>
  </si>
  <si>
    <t>LIABILITIES OF ENTERPRISES</t>
  </si>
  <si>
    <t>SPIS TABLIC
LIST OF TABLES</t>
  </si>
  <si>
    <r>
      <t xml:space="preserve">Obowiązkowe obciążenia wyniku finansowego brutto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Obligatory encu</t>
    </r>
    <r>
      <rPr>
        <sz val="9"/>
        <color indexed="23"/>
        <rFont val="Arial"/>
        <family val="2"/>
        <charset val="238"/>
      </rPr>
      <t>mbrance</t>
    </r>
    <r>
      <rPr>
        <sz val="9"/>
        <color indexed="23"/>
        <rFont val="Arial"/>
        <family val="2"/>
        <charset val="238"/>
      </rPr>
      <t xml:space="preserve">s on gross financial result </t>
    </r>
    <r>
      <rPr>
        <vertAlign val="superscript"/>
        <sz val="9"/>
        <color indexed="23"/>
        <rFont val="Arial"/>
        <family val="2"/>
        <charset val="238"/>
      </rPr>
      <t>b</t>
    </r>
  </si>
  <si>
    <t>KAPITAŁY (fundusze) WŁASNE PRZEDSIĘBIORSTW</t>
  </si>
  <si>
    <t>SHARE EQUITY (funds) OF ENTERPRISES</t>
  </si>
  <si>
    <r>
      <t xml:space="preserve">w mln zł       </t>
    </r>
    <r>
      <rPr>
        <sz val="9"/>
        <color indexed="23"/>
        <rFont val="Arial"/>
        <family val="2"/>
        <charset val="238"/>
      </rPr>
      <t xml:space="preserve"> in million PLN </t>
    </r>
  </si>
  <si>
    <r>
      <t>wytwarzanie i zaopatrywanie w energię elektryczną,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</si>
  <si>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</si>
  <si>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w mln zł   </t>
    </r>
    <r>
      <rPr>
        <sz val="9"/>
        <color indexed="23"/>
        <rFont val="Arial"/>
        <family val="2"/>
        <charset val="238"/>
      </rPr>
      <t xml:space="preserve"> in million PLN</t>
    </r>
  </si>
  <si>
    <r>
      <t xml:space="preserve">w mln zł   </t>
    </r>
    <r>
      <rPr>
        <sz val="9"/>
        <color indexed="10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in million PLN</t>
    </r>
  </si>
  <si>
    <r>
      <t xml:space="preserve">w mln zł  </t>
    </r>
    <r>
      <rPr>
        <sz val="9"/>
        <color indexed="23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 xml:space="preserve"> in million PLN </t>
    </r>
  </si>
  <si>
    <r>
      <t xml:space="preserve">Inwestycje krótko-
terminowe
</t>
    </r>
    <r>
      <rPr>
        <sz val="9"/>
        <color indexed="23"/>
        <rFont val="Arial"/>
        <family val="2"/>
        <charset val="238"/>
      </rPr>
      <t>Short-term investments</t>
    </r>
  </si>
  <si>
    <t xml:space="preserve">                          Stan w dniu 31 grudnia</t>
  </si>
  <si>
    <t xml:space="preserve">                          LIABILITIES OF ENTERPRISES</t>
  </si>
  <si>
    <t xml:space="preserve">                          As of 31 December</t>
  </si>
  <si>
    <r>
      <t xml:space="preserve">                          SHARE EQUITY (funds) OF ENTERPRISES </t>
    </r>
    <r>
      <rPr>
        <vertAlign val="superscript"/>
        <sz val="9"/>
        <color indexed="23"/>
        <rFont val="Arial"/>
        <family val="2"/>
        <charset val="238"/>
      </rPr>
      <t>a</t>
    </r>
  </si>
  <si>
    <t xml:space="preserve">                          CURRENT ASSETS OF ENTERPRISES</t>
  </si>
  <si>
    <t>Dział XVII</t>
  </si>
  <si>
    <t>Chapter XVII</t>
  </si>
  <si>
    <t>Total revenue</t>
  </si>
  <si>
    <t>Net revenue from sale of products (goods and services)</t>
  </si>
  <si>
    <t>Net revenue from sale of goods and materials</t>
  </si>
  <si>
    <t>Financial revenue</t>
  </si>
  <si>
    <t xml:space="preserve">REVENUE,  COSTS  AND  FINANCIAL  RESULT  OF  ENTERPRISES </t>
  </si>
  <si>
    <t>REVENUE, COSTS AND FINANCIAL RESULT OF ENTERPRISES BY SECTIONS</t>
  </si>
  <si>
    <r>
      <t>Wynik finansowy brutto</t>
    </r>
    <r>
      <rPr>
        <sz val="9"/>
        <color indexed="8"/>
        <rFont val="Arial"/>
        <family val="2"/>
        <charset val="238"/>
      </rPr>
      <t xml:space="preserve"> </t>
    </r>
    <r>
      <rPr>
        <vertAlign val="superscript"/>
        <sz val="9"/>
        <color indexed="8"/>
        <rFont val="Arial"/>
        <family val="2"/>
        <charset val="238"/>
      </rPr>
      <t>a</t>
    </r>
  </si>
  <si>
    <r>
      <t xml:space="preserve">Gross financial result </t>
    </r>
    <r>
      <rPr>
        <b/>
        <vertAlign val="superscript"/>
        <sz val="9"/>
        <color indexed="23"/>
        <rFont val="Arial"/>
        <family val="2"/>
        <charset val="238"/>
      </rPr>
      <t>a</t>
    </r>
  </si>
  <si>
    <r>
      <t>Wynik finansowy netto</t>
    </r>
    <r>
      <rPr>
        <sz val="9"/>
        <color indexed="8"/>
        <rFont val="Arial"/>
        <family val="2"/>
        <charset val="238"/>
      </rPr>
      <t xml:space="preserve"> </t>
    </r>
  </si>
  <si>
    <t xml:space="preserve"> REVENUE,  COSTS  AND  FINANCIAL  RESULT  OF  ENTERPRISES </t>
  </si>
  <si>
    <t xml:space="preserve">                       REVENUE, COSTS AND FINANCIAL RESULT OF ENTERPRISES BY SECTIONS</t>
  </si>
  <si>
    <t xml:space="preserve">                       ECONOMIC RELATIONS IN ENTERPRISES</t>
  </si>
  <si>
    <r>
      <t>Obowiązkowe obciążenia wyniku finansowego brutto</t>
    </r>
    <r>
      <rPr>
        <sz val="9"/>
        <color indexed="8"/>
        <rFont val="Arial"/>
        <family val="2"/>
        <charset val="238"/>
      </rPr>
      <t xml:space="preserve"> </t>
    </r>
  </si>
  <si>
    <t xml:space="preserve">Obligatory encumbrances on gross financial result </t>
  </si>
  <si>
    <r>
      <t>a W 2015 r. skorygowany o wynik zdarzeń nadzwyczajnych (-17,1 mln zł); od 2016 r. zdarzenia nadzwyczajne zaliczane są do pozostałych przychodów/kosztów operacyjnych.</t>
    </r>
    <r>
      <rPr>
        <strike/>
        <sz val="8"/>
        <color indexed="8"/>
        <rFont val="Arial"/>
        <family val="2"/>
        <charset val="238"/>
      </rPr>
      <t xml:space="preserve"> </t>
    </r>
  </si>
  <si>
    <r>
      <t xml:space="preserve">kapitał 
(fundusz) podstawowy
</t>
    </r>
    <r>
      <rPr>
        <sz val="9"/>
        <color indexed="23"/>
        <rFont val="Arial"/>
        <family val="2"/>
        <charset val="238"/>
      </rPr>
      <t>share capital (fund)</t>
    </r>
  </si>
  <si>
    <r>
      <t xml:space="preserve">wynik 
finansowy 
netto roku obrotowego
</t>
    </r>
    <r>
      <rPr>
        <sz val="9"/>
        <color indexed="23"/>
        <rFont val="Arial"/>
        <family val="2"/>
        <charset val="238"/>
      </rPr>
      <t>net financial result of the turnover year</t>
    </r>
  </si>
  <si>
    <r>
      <t xml:space="preserve">a In </t>
    </r>
    <r>
      <rPr>
        <sz val="8"/>
        <color indexed="23"/>
        <rFont val="Arial"/>
        <family val="2"/>
        <charset val="238"/>
      </rPr>
      <t xml:space="preserve">2015, adjusted by result on extraordinary items (minus PLN 17,1 millions); since 2016 extraordinary items are classified as other operating revenue/costs. </t>
    </r>
  </si>
  <si>
    <t>TABL. 1 (129)</t>
  </si>
  <si>
    <t>TABL. 2 (130)</t>
  </si>
  <si>
    <t>TABL. 3 (131)</t>
  </si>
  <si>
    <t>TABL. 4 (132)</t>
  </si>
  <si>
    <t>TABL. 5 (133)</t>
  </si>
  <si>
    <t>TABL. 6 (134)</t>
  </si>
  <si>
    <r>
      <t xml:space="preserve">TABL. 1 (129).   </t>
    </r>
    <r>
      <rPr>
        <b/>
        <sz val="9"/>
        <rFont val="Arial"/>
        <family val="2"/>
        <charset val="238"/>
      </rPr>
      <t xml:space="preserve">PRZYCHODY,  KOSZTY  I  WYNIK  FINANSOWY  PRZEDSIĘBIORSTW  </t>
    </r>
  </si>
  <si>
    <r>
      <t xml:space="preserve">TABL. 2 (130). </t>
    </r>
    <r>
      <rPr>
        <b/>
        <sz val="9"/>
        <color indexed="8"/>
        <rFont val="Arial"/>
        <family val="2"/>
        <charset val="238"/>
      </rPr>
      <t>PRZYCHODY, KOSZTY I WYNIK FINANSOWY PRZEDSIĘBIORSTW WEDŁUG SEKCJI</t>
    </r>
  </si>
  <si>
    <r>
      <t xml:space="preserve">TABL. 3 (131). </t>
    </r>
    <r>
      <rPr>
        <b/>
        <sz val="9"/>
        <color indexed="8"/>
        <rFont val="Arial"/>
        <family val="2"/>
        <charset val="238"/>
      </rPr>
      <t>RELACJE EKONOMICZNE W PRZEDSIĘBIORSTWACH</t>
    </r>
  </si>
  <si>
    <r>
      <t xml:space="preserve">TABL. 4 (132). </t>
    </r>
    <r>
      <rPr>
        <b/>
        <sz val="9"/>
        <color indexed="8"/>
        <rFont val="Arial"/>
        <family val="2"/>
        <charset val="238"/>
      </rPr>
      <t>AKTYWA OBROTOWE PRZEDSIĘBIORSTW</t>
    </r>
  </si>
  <si>
    <r>
      <t xml:space="preserve">TABL. 5 (133). </t>
    </r>
    <r>
      <rPr>
        <b/>
        <sz val="9"/>
        <color indexed="8"/>
        <rFont val="Arial"/>
        <family val="2"/>
        <charset val="238"/>
      </rPr>
      <t xml:space="preserve">KAPITAŁY (fundusze) WŁASNE PRZEDSIĘBIORSTW 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</si>
  <si>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6 (134). </t>
    </r>
    <r>
      <rPr>
        <b/>
        <sz val="9"/>
        <color indexed="8"/>
        <rFont val="Arial"/>
        <family val="2"/>
        <charset val="238"/>
      </rPr>
      <t>ZOBOWIĄZANIA PRZEDSIĘBIORSTW</t>
    </r>
  </si>
  <si>
    <t>a, b Patrz uwagi do działu "Finanse przedsiębiorstw", ust. 5 i 6 str. 210.</t>
  </si>
  <si>
    <t>a, b See notes to the chapter "Finances of enterprices", item 5 and 6 on page 210.</t>
  </si>
  <si>
    <t>a Patrz uwagi do działu "Finanse przedsiębiorstw", ust. 10 na str. 210.</t>
  </si>
  <si>
    <t>a See notes to the chapter "Finances of enterprices", item 10 on page 210.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</si>
</sst>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b/>
      <strike/>
      <sz val="10"/>
      <color indexed="8"/>
      <name val="Arial"/>
      <family val="2"/>
      <charset val="238"/>
    </font>
    <font>
      <b/>
      <vertAlign val="superscript"/>
      <sz val="9"/>
      <color indexed="23"/>
      <name val="Arial"/>
      <family val="2"/>
      <charset val="238"/>
    </font>
    <font>
      <sz val="8"/>
      <color indexed="23"/>
      <name val="Arial"/>
      <family val="2"/>
      <charset val="238"/>
    </font>
    <font>
      <strike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rgb="FF808080"/>
      <name val="Arial"/>
      <family val="2"/>
      <charset val="238"/>
    </font>
    <font>
      <sz val="11"/>
      <color rgb="FF808080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9"/>
      <color rgb="FF808080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9"/>
      <color theme="10"/>
      <name val="Arial"/>
      <family val="2"/>
      <charset val="238"/>
    </font>
    <font>
      <sz val="8"/>
      <color rgb="FF808080"/>
      <name val="Arial"/>
      <family val="2"/>
      <charset val="238"/>
    </font>
    <font>
      <sz val="9"/>
      <color rgb="FF808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8" fillId="0" borderId="0" applyNumberFormat="0" applyFill="0" applyBorder="0" applyAlignment="0" applyProtection="0"/>
    <xf numFmtId="0" fontId="7" fillId="0" borderId="0" applyFill="0" applyBorder="0" applyAlignment="0" applyProtection="0">
      <alignment horizontal="left" wrapText="1"/>
    </xf>
    <xf numFmtId="0" fontId="10" fillId="0" borderId="0">
      <alignment horizontal="left" indent="8"/>
    </xf>
  </cellStyleXfs>
  <cellXfs count="108">
    <xf numFmtId="0" fontId="0" fillId="0" borderId="0" xfId="0"/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2" fillId="0" borderId="0" xfId="0" applyFont="1"/>
    <xf numFmtId="0" fontId="20" fillId="0" borderId="0" xfId="0" applyFont="1" applyAlignment="1">
      <alignment horizontal="center" wrapText="1"/>
    </xf>
    <xf numFmtId="164" fontId="20" fillId="0" borderId="2" xfId="0" applyNumberFormat="1" applyFont="1" applyBorder="1" applyAlignment="1">
      <alignment horizontal="right" wrapText="1" indent="1"/>
    </xf>
    <xf numFmtId="0" fontId="19" fillId="0" borderId="3" xfId="0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right" wrapText="1" indent="1"/>
    </xf>
    <xf numFmtId="164" fontId="19" fillId="0" borderId="2" xfId="0" applyNumberFormat="1" applyFont="1" applyBorder="1" applyAlignment="1">
      <alignment horizontal="right" wrapText="1" indent="1"/>
    </xf>
    <xf numFmtId="0" fontId="19" fillId="0" borderId="4" xfId="0" applyFont="1" applyBorder="1" applyAlignment="1">
      <alignment horizontal="center" vertical="center" wrapText="1"/>
    </xf>
    <xf numFmtId="164" fontId="9" fillId="0" borderId="0" xfId="0" applyNumberFormat="1" applyFont="1"/>
    <xf numFmtId="0" fontId="9" fillId="0" borderId="0" xfId="0" applyFont="1"/>
    <xf numFmtId="0" fontId="8" fillId="0" borderId="0" xfId="0" applyFont="1"/>
    <xf numFmtId="49" fontId="6" fillId="0" borderId="0" xfId="2" applyNumberFormat="1" applyFont="1" applyFill="1" applyAlignment="1">
      <alignment horizontal="left"/>
    </xf>
    <xf numFmtId="164" fontId="6" fillId="0" borderId="0" xfId="0" applyNumberFormat="1" applyFont="1"/>
    <xf numFmtId="0" fontId="6" fillId="0" borderId="0" xfId="0" applyFont="1"/>
    <xf numFmtId="0" fontId="22" fillId="0" borderId="6" xfId="3" applyFont="1" applyBorder="1">
      <alignment horizontal="left" indent="8"/>
    </xf>
    <xf numFmtId="0" fontId="23" fillId="0" borderId="6" xfId="3" applyFont="1" applyBorder="1">
      <alignment horizontal="left" indent="8"/>
    </xf>
    <xf numFmtId="164" fontId="22" fillId="0" borderId="6" xfId="0" applyNumberFormat="1" applyFont="1" applyBorder="1"/>
    <xf numFmtId="0" fontId="24" fillId="0" borderId="0" xfId="0" applyFont="1"/>
    <xf numFmtId="0" fontId="25" fillId="0" borderId="0" xfId="0" applyFont="1"/>
    <xf numFmtId="0" fontId="19" fillId="0" borderId="1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26" fillId="0" borderId="0" xfId="0" applyFont="1"/>
    <xf numFmtId="0" fontId="27" fillId="0" borderId="0" xfId="0" applyFont="1"/>
    <xf numFmtId="0" fontId="22" fillId="0" borderId="2" xfId="0" applyFont="1" applyBorder="1" applyAlignment="1">
      <alignment wrapText="1"/>
    </xf>
    <xf numFmtId="0" fontId="22" fillId="0" borderId="0" xfId="0" applyFont="1" applyAlignment="1">
      <alignment wrapText="1"/>
    </xf>
    <xf numFmtId="164" fontId="19" fillId="0" borderId="0" xfId="0" applyNumberFormat="1" applyFont="1"/>
    <xf numFmtId="164" fontId="19" fillId="0" borderId="1" xfId="0" applyNumberFormat="1" applyFont="1" applyBorder="1" applyAlignment="1">
      <alignment horizontal="right" indent="1"/>
    </xf>
    <xf numFmtId="164" fontId="19" fillId="0" borderId="2" xfId="0" applyNumberFormat="1" applyFont="1" applyBorder="1" applyAlignment="1">
      <alignment horizontal="right" indent="1"/>
    </xf>
    <xf numFmtId="164" fontId="0" fillId="0" borderId="0" xfId="0" applyNumberForma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6" fillId="0" borderId="1" xfId="0" applyFont="1" applyBorder="1"/>
    <xf numFmtId="164" fontId="6" fillId="0" borderId="1" xfId="0" applyNumberFormat="1" applyFont="1" applyBorder="1"/>
    <xf numFmtId="164" fontId="6" fillId="0" borderId="2" xfId="0" applyNumberFormat="1" applyFont="1" applyBorder="1"/>
    <xf numFmtId="0" fontId="6" fillId="0" borderId="2" xfId="0" applyFont="1" applyBorder="1"/>
    <xf numFmtId="164" fontId="13" fillId="0" borderId="1" xfId="0" applyNumberFormat="1" applyFont="1" applyBorder="1"/>
    <xf numFmtId="164" fontId="13" fillId="0" borderId="2" xfId="0" applyNumberFormat="1" applyFont="1" applyBorder="1"/>
    <xf numFmtId="0" fontId="21" fillId="0" borderId="2" xfId="0" applyFont="1" applyBorder="1" applyAlignment="1">
      <alignment wrapText="1"/>
    </xf>
    <xf numFmtId="0" fontId="19" fillId="0" borderId="0" xfId="0" applyFont="1" applyAlignment="1">
      <alignment horizontal="left" wrapText="1" indent="1"/>
    </xf>
    <xf numFmtId="0" fontId="6" fillId="0" borderId="1" xfId="0" applyFont="1" applyBorder="1" applyAlignment="1">
      <alignment horizontal="left" wrapText="1" indent="1"/>
    </xf>
    <xf numFmtId="164" fontId="6" fillId="0" borderId="2" xfId="0" applyNumberFormat="1" applyFont="1" applyBorder="1" applyAlignment="1">
      <alignment horizontal="right"/>
    </xf>
    <xf numFmtId="0" fontId="22" fillId="0" borderId="2" xfId="0" applyFont="1" applyBorder="1" applyAlignment="1">
      <alignment horizontal="left" wrapText="1" indent="1"/>
    </xf>
    <xf numFmtId="0" fontId="32" fillId="0" borderId="2" xfId="0" applyFont="1" applyBorder="1" applyAlignment="1">
      <alignment wrapText="1"/>
    </xf>
    <xf numFmtId="0" fontId="13" fillId="0" borderId="1" xfId="0" applyFont="1" applyBorder="1"/>
    <xf numFmtId="164" fontId="13" fillId="0" borderId="2" xfId="0" applyNumberFormat="1" applyFont="1" applyBorder="1" applyAlignment="1">
      <alignment horizontal="right"/>
    </xf>
    <xf numFmtId="0" fontId="13" fillId="0" borderId="0" xfId="0" applyFont="1"/>
    <xf numFmtId="0" fontId="13" fillId="0" borderId="2" xfId="0" applyFont="1" applyBorder="1"/>
    <xf numFmtId="0" fontId="33" fillId="0" borderId="0" xfId="1" applyFont="1" applyAlignment="1">
      <alignment horizontal="right"/>
    </xf>
    <xf numFmtId="0" fontId="34" fillId="0" borderId="0" xfId="1" applyFont="1" applyAlignment="1">
      <alignment wrapText="1"/>
    </xf>
    <xf numFmtId="0" fontId="26" fillId="0" borderId="0" xfId="0" applyFont="1" applyAlignment="1">
      <alignment horizontal="left" vertical="top" wrapText="1"/>
    </xf>
    <xf numFmtId="0" fontId="35" fillId="0" borderId="0" xfId="0" applyFont="1" applyAlignment="1">
      <alignment horizontal="left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9" fillId="0" borderId="0" xfId="0" applyFont="1" applyAlignment="1">
      <alignment horizontal="left" wrapText="1" indent="1"/>
    </xf>
    <xf numFmtId="0" fontId="22" fillId="0" borderId="0" xfId="0" applyFont="1" applyAlignment="1">
      <alignment wrapText="1"/>
    </xf>
    <xf numFmtId="0" fontId="18" fillId="0" borderId="0" xfId="1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 indent="1"/>
    </xf>
    <xf numFmtId="0" fontId="19" fillId="0" borderId="0" xfId="0" applyFont="1" applyAlignment="1">
      <alignment wrapText="1"/>
    </xf>
    <xf numFmtId="0" fontId="22" fillId="0" borderId="0" xfId="0" applyFont="1" applyAlignment="1">
      <alignment horizontal="left" indent="1"/>
    </xf>
    <xf numFmtId="0" fontId="26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top" wrapText="1"/>
    </xf>
    <xf numFmtId="0" fontId="22" fillId="0" borderId="2" xfId="0" applyFont="1" applyBorder="1" applyAlignment="1">
      <alignment wrapText="1"/>
    </xf>
    <xf numFmtId="0" fontId="22" fillId="0" borderId="2" xfId="0" applyFont="1" applyBorder="1" applyAlignment="1">
      <alignment horizontal="left" wrapText="1" indent="1"/>
    </xf>
    <xf numFmtId="0" fontId="19" fillId="0" borderId="0" xfId="0" applyFont="1" applyAlignment="1">
      <alignment horizontal="left" indent="1"/>
    </xf>
    <xf numFmtId="0" fontId="22" fillId="0" borderId="15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wrapText="1"/>
    </xf>
    <xf numFmtId="0" fontId="22" fillId="0" borderId="8" xfId="0" applyFont="1" applyBorder="1" applyAlignment="1">
      <alignment wrapText="1"/>
    </xf>
    <xf numFmtId="0" fontId="19" fillId="0" borderId="1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wrapText="1" indent="1"/>
    </xf>
    <xf numFmtId="0" fontId="22" fillId="0" borderId="8" xfId="0" applyFont="1" applyBorder="1" applyAlignment="1">
      <alignment horizontal="left" wrapText="1" indent="1"/>
    </xf>
    <xf numFmtId="0" fontId="26" fillId="0" borderId="0" xfId="0" applyFont="1" applyAlignment="1">
      <alignment horizontal="left" wrapText="1"/>
    </xf>
    <xf numFmtId="0" fontId="36" fillId="0" borderId="0" xfId="0" applyFont="1" applyAlignment="1">
      <alignment wrapText="1"/>
    </xf>
    <xf numFmtId="164" fontId="19" fillId="0" borderId="1" xfId="0" applyNumberFormat="1" applyFont="1" applyBorder="1" applyAlignment="1">
      <alignment horizontal="right" wrapText="1"/>
    </xf>
    <xf numFmtId="164" fontId="19" fillId="0" borderId="2" xfId="0" applyNumberFormat="1" applyFont="1" applyBorder="1" applyAlignment="1">
      <alignment horizontal="right" wrapText="1"/>
    </xf>
    <xf numFmtId="164" fontId="20" fillId="0" borderId="1" xfId="0" applyNumberFormat="1" applyFont="1" applyBorder="1" applyAlignment="1">
      <alignment horizontal="right" wrapText="1"/>
    </xf>
    <xf numFmtId="164" fontId="20" fillId="0" borderId="2" xfId="0" applyNumberFormat="1" applyFont="1" applyBorder="1" applyAlignment="1">
      <alignment horizontal="right" wrapText="1"/>
    </xf>
    <xf numFmtId="164" fontId="19" fillId="0" borderId="5" xfId="0" applyNumberFormat="1" applyFont="1" applyBorder="1" applyAlignment="1">
      <alignment horizontal="right" wrapText="1"/>
    </xf>
    <xf numFmtId="164" fontId="19" fillId="0" borderId="1" xfId="0" applyNumberFormat="1" applyFont="1" applyBorder="1" applyAlignment="1">
      <alignment horizontal="right"/>
    </xf>
    <xf numFmtId="164" fontId="19" fillId="0" borderId="2" xfId="0" applyNumberFormat="1" applyFont="1" applyBorder="1" applyAlignment="1">
      <alignment horizontal="right"/>
    </xf>
  </cellXfs>
  <cellStyles count="4">
    <cellStyle name="Hiperłącze" xfId="1" builtinId="8"/>
    <cellStyle name="Normalny" xfId="0" builtinId="0"/>
    <cellStyle name="Tytuł tablicy - polski" xfId="2" xr:uid="{65746F6C-3736-47B9-ABD7-A283B75E83A3}"/>
    <cellStyle name="Tytuł tablicy angielski" xfId="3" xr:uid="{02B3622E-D24B-4A7B-BD01-16CBE6104615}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3F905-7FEF-4A8A-AECB-3D4021B6F9D9}">
  <dimension ref="A2:J18"/>
  <sheetViews>
    <sheetView tabSelected="1" workbookViewId="0">
      <selection activeCell="O40" sqref="O40"/>
    </sheetView>
  </sheetViews>
  <sheetFormatPr defaultRowHeight="14.5" x14ac:dyDescent="0.35"/>
  <sheetData>
    <row r="2" spans="1:10" ht="18" x14ac:dyDescent="0.4">
      <c r="B2" s="34" t="s">
        <v>118</v>
      </c>
      <c r="C2" s="34"/>
      <c r="D2" s="34" t="s">
        <v>92</v>
      </c>
      <c r="E2" s="34"/>
      <c r="F2" s="34"/>
      <c r="G2" s="34"/>
      <c r="H2" s="34"/>
      <c r="I2" s="34"/>
      <c r="J2" s="34"/>
    </row>
    <row r="3" spans="1:10" ht="17.5" x14ac:dyDescent="0.35">
      <c r="B3" s="35" t="s">
        <v>119</v>
      </c>
      <c r="C3" s="35"/>
      <c r="D3" s="35" t="s">
        <v>93</v>
      </c>
      <c r="E3" s="35"/>
      <c r="F3" s="35"/>
      <c r="G3" s="35"/>
      <c r="H3" s="35"/>
      <c r="I3" s="35"/>
      <c r="J3" s="35"/>
    </row>
    <row r="4" spans="1:10" x14ac:dyDescent="0.35">
      <c r="B4" s="22"/>
      <c r="C4" s="22"/>
      <c r="D4" s="22"/>
      <c r="E4" s="22"/>
      <c r="F4" s="22"/>
      <c r="G4" s="22"/>
      <c r="H4" s="22"/>
      <c r="I4" s="22"/>
      <c r="J4" s="22"/>
    </row>
    <row r="5" spans="1:10" x14ac:dyDescent="0.35">
      <c r="B5" s="22"/>
      <c r="C5" s="22"/>
      <c r="D5" s="22"/>
      <c r="E5" s="22"/>
      <c r="F5" s="22"/>
      <c r="G5" s="22"/>
      <c r="H5" s="22"/>
      <c r="I5" s="22"/>
      <c r="J5" s="22"/>
    </row>
    <row r="6" spans="1:10" x14ac:dyDescent="0.35">
      <c r="A6" s="37"/>
      <c r="B6" s="54" t="s">
        <v>138</v>
      </c>
      <c r="C6" s="22"/>
      <c r="D6" s="22" t="s">
        <v>94</v>
      </c>
      <c r="E6" s="22"/>
      <c r="F6" s="22"/>
      <c r="G6" s="22"/>
      <c r="H6" s="22"/>
      <c r="I6" s="22"/>
      <c r="J6" s="22"/>
    </row>
    <row r="7" spans="1:10" x14ac:dyDescent="0.35">
      <c r="A7" s="37"/>
      <c r="B7" s="54"/>
      <c r="C7" s="36"/>
      <c r="D7" s="36" t="s">
        <v>124</v>
      </c>
      <c r="E7" s="36"/>
      <c r="F7" s="36"/>
      <c r="G7" s="36"/>
      <c r="H7" s="36"/>
      <c r="I7" s="36"/>
      <c r="J7" s="36"/>
    </row>
    <row r="8" spans="1:10" x14ac:dyDescent="0.35">
      <c r="A8" s="37"/>
      <c r="B8" s="54" t="s">
        <v>139</v>
      </c>
      <c r="C8" s="22"/>
      <c r="D8" s="22" t="s">
        <v>95</v>
      </c>
      <c r="E8" s="22"/>
      <c r="F8" s="22"/>
      <c r="G8" s="22"/>
      <c r="H8" s="22"/>
      <c r="I8" s="22"/>
      <c r="J8" s="22"/>
    </row>
    <row r="9" spans="1:10" x14ac:dyDescent="0.35">
      <c r="A9" s="37"/>
      <c r="B9" s="54"/>
      <c r="C9" s="36"/>
      <c r="D9" s="36" t="s">
        <v>125</v>
      </c>
      <c r="E9" s="36"/>
      <c r="F9" s="36"/>
      <c r="G9" s="36"/>
      <c r="H9" s="36"/>
      <c r="I9" s="36"/>
      <c r="J9" s="36"/>
    </row>
    <row r="10" spans="1:10" x14ac:dyDescent="0.35">
      <c r="A10" s="37"/>
      <c r="B10" s="54" t="s">
        <v>140</v>
      </c>
      <c r="C10" s="22"/>
      <c r="D10" s="22" t="s">
        <v>96</v>
      </c>
      <c r="E10" s="22"/>
      <c r="F10" s="22"/>
      <c r="G10" s="22"/>
      <c r="H10" s="22"/>
      <c r="I10" s="22"/>
      <c r="J10" s="22"/>
    </row>
    <row r="11" spans="1:10" x14ac:dyDescent="0.35">
      <c r="A11" s="37"/>
      <c r="B11" s="54"/>
      <c r="C11" s="36"/>
      <c r="D11" s="36" t="s">
        <v>97</v>
      </c>
      <c r="E11" s="36"/>
      <c r="F11" s="36"/>
      <c r="G11" s="36"/>
      <c r="H11" s="36"/>
      <c r="I11" s="36"/>
      <c r="J11" s="36"/>
    </row>
    <row r="12" spans="1:10" x14ac:dyDescent="0.35">
      <c r="A12" s="37"/>
      <c r="B12" s="54" t="s">
        <v>141</v>
      </c>
      <c r="C12" s="22"/>
      <c r="D12" s="22" t="s">
        <v>98</v>
      </c>
      <c r="E12" s="22"/>
      <c r="F12" s="22"/>
      <c r="G12" s="22"/>
      <c r="H12" s="22"/>
      <c r="I12" s="22"/>
      <c r="J12" s="22"/>
    </row>
    <row r="13" spans="1:10" x14ac:dyDescent="0.35">
      <c r="A13" s="37"/>
      <c r="B13" s="54"/>
      <c r="C13" s="36"/>
      <c r="D13" s="36" t="s">
        <v>99</v>
      </c>
      <c r="E13" s="36"/>
      <c r="F13" s="36"/>
      <c r="G13" s="36"/>
      <c r="H13" s="36"/>
      <c r="I13" s="36"/>
      <c r="J13" s="36"/>
    </row>
    <row r="14" spans="1:10" x14ac:dyDescent="0.35">
      <c r="A14" s="37"/>
      <c r="B14" s="54" t="s">
        <v>142</v>
      </c>
      <c r="C14" s="22"/>
      <c r="D14" s="22" t="s">
        <v>104</v>
      </c>
      <c r="E14" s="22"/>
      <c r="F14" s="22"/>
      <c r="G14" s="22"/>
      <c r="H14" s="22"/>
      <c r="I14" s="22"/>
      <c r="J14" s="22"/>
    </row>
    <row r="15" spans="1:10" x14ac:dyDescent="0.35">
      <c r="A15" s="37"/>
      <c r="B15" s="37"/>
      <c r="C15" s="36"/>
      <c r="D15" s="36" t="s">
        <v>105</v>
      </c>
      <c r="E15" s="36"/>
      <c r="F15" s="36"/>
      <c r="G15" s="36"/>
      <c r="H15" s="36"/>
      <c r="I15" s="36"/>
      <c r="J15" s="36"/>
    </row>
    <row r="16" spans="1:10" x14ac:dyDescent="0.35">
      <c r="A16" s="37"/>
      <c r="B16" s="54" t="s">
        <v>143</v>
      </c>
      <c r="C16" s="22"/>
      <c r="D16" s="22" t="s">
        <v>100</v>
      </c>
      <c r="E16" s="22"/>
      <c r="F16" s="22"/>
      <c r="G16" s="22"/>
      <c r="H16" s="22"/>
      <c r="I16" s="22"/>
      <c r="J16" s="22"/>
    </row>
    <row r="17" spans="1:10" x14ac:dyDescent="0.35">
      <c r="A17" s="22"/>
      <c r="B17" s="36"/>
      <c r="C17" s="36"/>
      <c r="D17" s="36" t="s">
        <v>101</v>
      </c>
      <c r="E17" s="36"/>
      <c r="F17" s="36"/>
      <c r="G17" s="36"/>
      <c r="H17" s="36"/>
      <c r="I17" s="36"/>
      <c r="J17" s="36"/>
    </row>
    <row r="18" spans="1:10" x14ac:dyDescent="0.35">
      <c r="A18" s="22"/>
      <c r="B18" s="22"/>
    </row>
  </sheetData>
  <hyperlinks>
    <hyperlink ref="B6" location="'TABL.1 (129)'!A1" display="TABL. 1 (129)" xr:uid="{5D46BF5A-B3A3-450C-914B-EFDA761CCDB6}"/>
    <hyperlink ref="B8" location="'TABL. 2 (130)'!A1" display="TABL. 2 (130)" xr:uid="{C0C12A58-5BF8-4785-B62D-1B88AEBB05AF}"/>
    <hyperlink ref="B10" location="'TABL. 3 (131)'!A1" display="TABL. 3 (131)" xr:uid="{27F11092-9915-4A43-920E-648853DCC62A}"/>
    <hyperlink ref="B12" location="'TABL. 4 (132)'!A1" display="TABL. 4 (132)" xr:uid="{AFDA782B-5C8E-4624-B47C-E327EB772F7F}"/>
    <hyperlink ref="B14" location="'TABL. 5 (133)'!A1" display="TABL. 5 (133)" xr:uid="{03EE2E6C-D414-4A71-9771-BA872707C42F}"/>
    <hyperlink ref="B16" location="'TABL. 6 (134)'!A1" display="TABL. 6 (134)" xr:uid="{AC8E5987-9D8D-49F8-9583-D334109A8FB6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3D947-5485-4A4E-A28C-079AD5EE251D}">
  <sheetPr codeName="Arkusz2">
    <pageSetUpPr fitToPage="1"/>
  </sheetPr>
  <dimension ref="A1:I29"/>
  <sheetViews>
    <sheetView zoomScaleNormal="100" workbookViewId="0">
      <selection activeCell="G1" sqref="G1:H2"/>
    </sheetView>
  </sheetViews>
  <sheetFormatPr defaultColWidth="9.08984375" defaultRowHeight="12.5" x14ac:dyDescent="0.25"/>
  <cols>
    <col min="1" max="1" width="35.54296875" style="14" customWidth="1"/>
    <col min="2" max="4" width="9" style="14" customWidth="1"/>
    <col min="5" max="5" width="9" style="13" customWidth="1"/>
    <col min="6" max="6" width="34.7265625" style="14" customWidth="1"/>
    <col min="7" max="16384" width="9.08984375" style="14"/>
  </cols>
  <sheetData>
    <row r="1" spans="1:9" ht="15" customHeight="1" x14ac:dyDescent="0.25">
      <c r="A1" s="16" t="s">
        <v>144</v>
      </c>
      <c r="B1" s="16"/>
      <c r="C1" s="16"/>
      <c r="D1" s="16"/>
      <c r="E1" s="17"/>
      <c r="F1" s="18"/>
      <c r="G1" s="55" t="s">
        <v>102</v>
      </c>
      <c r="H1" s="55"/>
    </row>
    <row r="2" spans="1:9" ht="14" customHeight="1" x14ac:dyDescent="0.3">
      <c r="A2" s="19" t="s">
        <v>129</v>
      </c>
      <c r="B2" s="20"/>
      <c r="C2" s="20"/>
      <c r="D2" s="20"/>
      <c r="E2" s="21"/>
      <c r="F2" s="6"/>
      <c r="G2" s="55"/>
      <c r="H2" s="55"/>
    </row>
    <row r="3" spans="1:9" ht="15" customHeight="1" x14ac:dyDescent="0.25">
      <c r="A3" s="58" t="s">
        <v>55</v>
      </c>
      <c r="B3" s="61">
        <v>2015</v>
      </c>
      <c r="C3" s="71">
        <v>2020</v>
      </c>
      <c r="D3" s="63">
        <v>2022</v>
      </c>
      <c r="E3" s="63">
        <v>2023</v>
      </c>
      <c r="F3" s="65" t="s">
        <v>56</v>
      </c>
      <c r="G3" s="18"/>
      <c r="H3" s="18"/>
    </row>
    <row r="4" spans="1:9" ht="60" customHeight="1" x14ac:dyDescent="0.25">
      <c r="A4" s="59"/>
      <c r="B4" s="62"/>
      <c r="C4" s="72"/>
      <c r="D4" s="64"/>
      <c r="E4" s="64"/>
      <c r="F4" s="66"/>
      <c r="G4" s="18"/>
      <c r="H4" s="18"/>
    </row>
    <row r="5" spans="1:9" ht="15" customHeight="1" x14ac:dyDescent="0.25">
      <c r="A5" s="60"/>
      <c r="B5" s="68" t="s">
        <v>106</v>
      </c>
      <c r="C5" s="69"/>
      <c r="D5" s="69"/>
      <c r="E5" s="70"/>
      <c r="F5" s="67"/>
      <c r="G5" s="18"/>
      <c r="H5" s="18"/>
    </row>
    <row r="6" spans="1:9" ht="8.25" customHeight="1" x14ac:dyDescent="0.25">
      <c r="A6" s="18"/>
      <c r="B6" s="38"/>
      <c r="C6" s="38"/>
      <c r="D6" s="38"/>
      <c r="E6" s="40"/>
      <c r="F6" s="41"/>
      <c r="G6" s="18"/>
      <c r="H6" s="18"/>
    </row>
    <row r="7" spans="1:9" s="15" customFormat="1" ht="13" x14ac:dyDescent="0.3">
      <c r="A7" s="4" t="s">
        <v>83</v>
      </c>
      <c r="B7" s="42">
        <v>369166.7</v>
      </c>
      <c r="C7" s="43">
        <v>407022.2</v>
      </c>
      <c r="D7" s="43">
        <v>652898.6</v>
      </c>
      <c r="E7" s="43">
        <v>676056.6</v>
      </c>
      <c r="F7" s="44" t="s">
        <v>120</v>
      </c>
      <c r="G7" s="52"/>
      <c r="H7" s="52"/>
    </row>
    <row r="8" spans="1:9" x14ac:dyDescent="0.25">
      <c r="A8" s="45" t="s">
        <v>57</v>
      </c>
      <c r="B8" s="46"/>
      <c r="C8" s="41"/>
      <c r="D8" s="47"/>
      <c r="E8" s="47"/>
      <c r="F8" s="48" t="s">
        <v>58</v>
      </c>
      <c r="G8" s="18"/>
      <c r="H8" s="18"/>
    </row>
    <row r="9" spans="1:9" ht="23" x14ac:dyDescent="0.25">
      <c r="A9" s="1" t="s">
        <v>59</v>
      </c>
      <c r="B9" s="38">
        <v>238971.4</v>
      </c>
      <c r="C9" s="41">
        <v>266151.7</v>
      </c>
      <c r="D9" s="47">
        <v>420560.7</v>
      </c>
      <c r="E9" s="47">
        <v>433726.3</v>
      </c>
      <c r="F9" s="28" t="s">
        <v>121</v>
      </c>
      <c r="G9" s="18"/>
      <c r="H9" s="18"/>
    </row>
    <row r="10" spans="1:9" ht="23" x14ac:dyDescent="0.25">
      <c r="A10" s="1" t="s">
        <v>60</v>
      </c>
      <c r="B10" s="38">
        <v>114186.6</v>
      </c>
      <c r="C10" s="41">
        <v>125546.5</v>
      </c>
      <c r="D10" s="47">
        <v>211223.7</v>
      </c>
      <c r="E10" s="47">
        <v>214628.8</v>
      </c>
      <c r="F10" s="28" t="s">
        <v>122</v>
      </c>
      <c r="G10" s="18"/>
      <c r="H10" s="18"/>
    </row>
    <row r="11" spans="1:9" x14ac:dyDescent="0.25">
      <c r="A11" s="1" t="s">
        <v>61</v>
      </c>
      <c r="B11" s="39">
        <v>6084</v>
      </c>
      <c r="C11" s="40">
        <v>4795.3</v>
      </c>
      <c r="D11" s="40">
        <v>10278.200000000001</v>
      </c>
      <c r="E11" s="40">
        <v>13439</v>
      </c>
      <c r="F11" s="28" t="s">
        <v>123</v>
      </c>
      <c r="G11" s="18"/>
      <c r="H11" s="18"/>
    </row>
    <row r="12" spans="1:9" x14ac:dyDescent="0.25">
      <c r="A12" s="4" t="s">
        <v>84</v>
      </c>
      <c r="B12" s="42">
        <v>367014.5</v>
      </c>
      <c r="C12" s="43">
        <v>406054.8</v>
      </c>
      <c r="D12" s="43">
        <v>612383.1</v>
      </c>
      <c r="E12" s="43">
        <v>642773.1</v>
      </c>
      <c r="F12" s="44" t="s">
        <v>85</v>
      </c>
      <c r="G12" s="18"/>
      <c r="H12" s="18"/>
      <c r="I12" s="14">
        <f>++'TABL.1 (129)'!F33</f>
        <v>0</v>
      </c>
    </row>
    <row r="13" spans="1:9" x14ac:dyDescent="0.25">
      <c r="A13" s="45" t="s">
        <v>57</v>
      </c>
      <c r="B13" s="39"/>
      <c r="C13" s="40"/>
      <c r="D13" s="40"/>
      <c r="E13" s="40"/>
      <c r="F13" s="48" t="s">
        <v>58</v>
      </c>
      <c r="G13" s="18"/>
      <c r="H13" s="18"/>
    </row>
    <row r="14" spans="1:9" ht="23" x14ac:dyDescent="0.25">
      <c r="A14" s="1" t="s">
        <v>62</v>
      </c>
      <c r="B14" s="39">
        <v>238960.7</v>
      </c>
      <c r="C14" s="40">
        <v>270330.2</v>
      </c>
      <c r="D14" s="40">
        <v>404120.5</v>
      </c>
      <c r="E14" s="40">
        <v>429210.5</v>
      </c>
      <c r="F14" s="28" t="s">
        <v>63</v>
      </c>
      <c r="G14" s="18"/>
      <c r="H14" s="18"/>
    </row>
    <row r="15" spans="1:9" x14ac:dyDescent="0.25">
      <c r="A15" s="1" t="s">
        <v>64</v>
      </c>
      <c r="B15" s="39">
        <v>101289.1</v>
      </c>
      <c r="C15" s="40">
        <v>112243.8</v>
      </c>
      <c r="D15" s="40">
        <v>187683.6</v>
      </c>
      <c r="E15" s="40">
        <v>189733</v>
      </c>
      <c r="F15" s="28" t="s">
        <v>65</v>
      </c>
      <c r="G15" s="18"/>
      <c r="H15" s="18"/>
    </row>
    <row r="16" spans="1:9" x14ac:dyDescent="0.25">
      <c r="A16" s="1" t="s">
        <v>66</v>
      </c>
      <c r="B16" s="39">
        <v>11307.9</v>
      </c>
      <c r="C16" s="40">
        <v>10284.1</v>
      </c>
      <c r="D16" s="40">
        <v>11950</v>
      </c>
      <c r="E16" s="40">
        <v>13877</v>
      </c>
      <c r="F16" s="28" t="s">
        <v>67</v>
      </c>
      <c r="G16" s="18"/>
      <c r="H16" s="18"/>
    </row>
    <row r="17" spans="1:8" ht="13.5" x14ac:dyDescent="0.25">
      <c r="A17" s="4" t="s">
        <v>126</v>
      </c>
      <c r="B17" s="42">
        <v>2135.1999999999998</v>
      </c>
      <c r="C17" s="43">
        <v>967.4</v>
      </c>
      <c r="D17" s="43">
        <v>40515.599999999999</v>
      </c>
      <c r="E17" s="43">
        <v>33283.5</v>
      </c>
      <c r="F17" s="44" t="s">
        <v>127</v>
      </c>
      <c r="G17" s="18"/>
      <c r="H17" s="18"/>
    </row>
    <row r="18" spans="1:8" x14ac:dyDescent="0.25">
      <c r="A18" s="1" t="s">
        <v>68</v>
      </c>
      <c r="B18" s="39">
        <v>18421.5</v>
      </c>
      <c r="C18" s="40">
        <v>19464.5</v>
      </c>
      <c r="D18" s="40">
        <v>49298.9</v>
      </c>
      <c r="E18" s="40">
        <v>40822.300000000003</v>
      </c>
      <c r="F18" s="28" t="s">
        <v>69</v>
      </c>
      <c r="G18" s="18"/>
      <c r="H18" s="18"/>
    </row>
    <row r="19" spans="1:8" x14ac:dyDescent="0.25">
      <c r="A19" s="1" t="s">
        <v>70</v>
      </c>
      <c r="B19" s="39">
        <v>16286.4</v>
      </c>
      <c r="C19" s="40">
        <v>18497.2</v>
      </c>
      <c r="D19" s="40">
        <v>8783.4</v>
      </c>
      <c r="E19" s="40">
        <v>7538.8</v>
      </c>
      <c r="F19" s="28" t="s">
        <v>71</v>
      </c>
      <c r="G19" s="18"/>
      <c r="H19" s="18"/>
    </row>
    <row r="20" spans="1:8" s="15" customFormat="1" ht="23.5" x14ac:dyDescent="0.3">
      <c r="A20" s="4" t="s">
        <v>132</v>
      </c>
      <c r="B20" s="42">
        <v>860.3</v>
      </c>
      <c r="C20" s="43">
        <v>2143.3000000000002</v>
      </c>
      <c r="D20" s="43">
        <v>7120.4</v>
      </c>
      <c r="E20" s="43">
        <v>7471.3</v>
      </c>
      <c r="F20" s="49" t="s">
        <v>133</v>
      </c>
      <c r="G20" s="52"/>
      <c r="H20" s="52"/>
    </row>
    <row r="21" spans="1:8" s="15" customFormat="1" ht="13" x14ac:dyDescent="0.3">
      <c r="A21" s="1" t="s">
        <v>80</v>
      </c>
      <c r="B21" s="39">
        <v>860.3</v>
      </c>
      <c r="C21" s="40">
        <v>2143.3000000000002</v>
      </c>
      <c r="D21" s="40">
        <v>7120.4</v>
      </c>
      <c r="E21" s="40">
        <v>7471.3</v>
      </c>
      <c r="F21" s="28" t="s">
        <v>81</v>
      </c>
      <c r="G21" s="52"/>
      <c r="H21" s="52"/>
    </row>
    <row r="22" spans="1:8" x14ac:dyDescent="0.25">
      <c r="A22" s="4" t="s">
        <v>128</v>
      </c>
      <c r="B22" s="50">
        <v>1274.9000000000001</v>
      </c>
      <c r="C22" s="53">
        <v>-1175.9000000000001</v>
      </c>
      <c r="D22" s="51">
        <v>33395.1</v>
      </c>
      <c r="E22" s="51">
        <v>25812.1</v>
      </c>
      <c r="F22" s="44" t="s">
        <v>72</v>
      </c>
      <c r="G22" s="18"/>
      <c r="H22" s="18"/>
    </row>
    <row r="23" spans="1:8" s="15" customFormat="1" ht="13" x14ac:dyDescent="0.3">
      <c r="A23" s="1" t="s">
        <v>73</v>
      </c>
      <c r="B23" s="39">
        <v>16334.1</v>
      </c>
      <c r="C23" s="40">
        <v>16831</v>
      </c>
      <c r="D23" s="40">
        <v>41699.599999999999</v>
      </c>
      <c r="E23" s="40">
        <v>33008.9</v>
      </c>
      <c r="F23" s="28" t="s">
        <v>74</v>
      </c>
      <c r="G23" s="52"/>
      <c r="H23" s="52"/>
    </row>
    <row r="24" spans="1:8" x14ac:dyDescent="0.25">
      <c r="A24" s="1" t="s">
        <v>75</v>
      </c>
      <c r="B24" s="38">
        <v>15059.2</v>
      </c>
      <c r="C24" s="41">
        <v>18006.900000000001</v>
      </c>
      <c r="D24" s="47">
        <v>8304.5</v>
      </c>
      <c r="E24" s="47">
        <v>7196.8</v>
      </c>
      <c r="F24" s="28" t="s">
        <v>76</v>
      </c>
      <c r="G24" s="18"/>
      <c r="H24" s="18"/>
    </row>
    <row r="25" spans="1:8" x14ac:dyDescent="0.25">
      <c r="A25" s="2"/>
      <c r="B25" s="18"/>
      <c r="C25" s="18"/>
      <c r="D25" s="18"/>
      <c r="E25" s="17"/>
      <c r="F25" s="6"/>
      <c r="G25" s="18"/>
      <c r="H25" s="18"/>
    </row>
    <row r="26" spans="1:8" ht="25" customHeight="1" x14ac:dyDescent="0.25">
      <c r="A26" s="56" t="s">
        <v>134</v>
      </c>
      <c r="B26" s="56"/>
      <c r="C26" s="56"/>
      <c r="D26" s="56"/>
      <c r="E26" s="56"/>
      <c r="F26" s="56"/>
      <c r="G26" s="18"/>
      <c r="H26" s="18"/>
    </row>
    <row r="27" spans="1:8" ht="12.75" customHeight="1" x14ac:dyDescent="0.25">
      <c r="A27" s="57" t="s">
        <v>137</v>
      </c>
      <c r="B27" s="57"/>
      <c r="C27" s="57"/>
      <c r="D27" s="57"/>
      <c r="E27" s="57"/>
      <c r="F27" s="57"/>
      <c r="G27" s="18"/>
      <c r="H27" s="18"/>
    </row>
    <row r="28" spans="1:8" x14ac:dyDescent="0.25">
      <c r="A28" s="18"/>
      <c r="B28" s="18"/>
      <c r="C28" s="18"/>
      <c r="D28" s="18"/>
      <c r="E28" s="17"/>
      <c r="F28" s="18"/>
      <c r="G28" s="18"/>
      <c r="H28" s="18"/>
    </row>
    <row r="29" spans="1:8" x14ac:dyDescent="0.25">
      <c r="A29" s="18"/>
      <c r="B29" s="18"/>
      <c r="C29" s="18"/>
      <c r="D29" s="18"/>
      <c r="E29" s="17"/>
      <c r="F29" s="18"/>
      <c r="G29" s="18"/>
      <c r="H29" s="18"/>
    </row>
  </sheetData>
  <mergeCells count="10">
    <mergeCell ref="G1:H2"/>
    <mergeCell ref="A26:F26"/>
    <mergeCell ref="A27:F27"/>
    <mergeCell ref="A3:A5"/>
    <mergeCell ref="B3:B4"/>
    <mergeCell ref="E3:E4"/>
    <mergeCell ref="F3:F5"/>
    <mergeCell ref="B5:E5"/>
    <mergeCell ref="C3:C4"/>
    <mergeCell ref="D3:D4"/>
  </mergeCells>
  <hyperlinks>
    <hyperlink ref="G1:H2" location="'Spis tablic'!A1" display="'Spis tablic'!A1" xr:uid="{87C22ABD-3243-4E4D-BE27-465A5E76026E}"/>
  </hyperlinks>
  <pageMargins left="0.7" right="0.7" top="0.75" bottom="0.75" header="0.3" footer="0.3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CD77D-94AA-417D-8E4F-0F9EEE317F75}">
  <sheetPr codeName="Arkusz4">
    <pageSetUpPr fitToPage="1"/>
  </sheetPr>
  <dimension ref="A1:I47"/>
  <sheetViews>
    <sheetView zoomScaleNormal="100" workbookViewId="0">
      <selection activeCell="C5" sqref="C5:G43"/>
    </sheetView>
  </sheetViews>
  <sheetFormatPr defaultColWidth="8.90625" defaultRowHeight="14.5" x14ac:dyDescent="0.35"/>
  <cols>
    <col min="1" max="1" width="38" customWidth="1"/>
    <col min="2" max="2" width="7.7265625" customWidth="1"/>
    <col min="3" max="7" width="15.26953125" customWidth="1"/>
  </cols>
  <sheetData>
    <row r="1" spans="1:9" ht="14.25" customHeight="1" x14ac:dyDescent="0.35">
      <c r="A1" s="2" t="s">
        <v>145</v>
      </c>
      <c r="B1" s="2"/>
      <c r="C1" s="2"/>
      <c r="D1" s="2"/>
      <c r="E1" s="2"/>
      <c r="F1" s="2"/>
      <c r="G1" s="2"/>
      <c r="H1" s="75" t="s">
        <v>102</v>
      </c>
      <c r="I1" s="75"/>
    </row>
    <row r="2" spans="1:9" s="23" customFormat="1" ht="14.25" customHeight="1" x14ac:dyDescent="0.35">
      <c r="A2" s="6" t="s">
        <v>130</v>
      </c>
      <c r="B2" s="6"/>
      <c r="C2" s="6"/>
      <c r="D2" s="6"/>
      <c r="E2" s="6"/>
      <c r="F2" s="6"/>
      <c r="G2" s="6"/>
      <c r="H2" s="75"/>
      <c r="I2" s="75"/>
    </row>
    <row r="3" spans="1:9" ht="102.75" customHeight="1" x14ac:dyDescent="0.35">
      <c r="A3" s="78" t="s">
        <v>27</v>
      </c>
      <c r="B3" s="76"/>
      <c r="C3" s="9" t="s">
        <v>82</v>
      </c>
      <c r="D3" s="9" t="s">
        <v>86</v>
      </c>
      <c r="E3" s="9" t="s">
        <v>54</v>
      </c>
      <c r="F3" s="9" t="s">
        <v>103</v>
      </c>
      <c r="G3" s="12" t="s">
        <v>28</v>
      </c>
    </row>
    <row r="4" spans="1:9" x14ac:dyDescent="0.35">
      <c r="A4" s="78"/>
      <c r="B4" s="76"/>
      <c r="C4" s="76" t="s">
        <v>111</v>
      </c>
      <c r="D4" s="76"/>
      <c r="E4" s="76"/>
      <c r="F4" s="76"/>
      <c r="G4" s="77"/>
    </row>
    <row r="5" spans="1:9" ht="14.25" customHeight="1" x14ac:dyDescent="0.35">
      <c r="A5" s="4" t="s">
        <v>0</v>
      </c>
      <c r="B5" s="3">
        <v>2015</v>
      </c>
      <c r="C5" s="101">
        <v>369166.7</v>
      </c>
      <c r="D5" s="101">
        <v>367014.5</v>
      </c>
      <c r="E5" s="101">
        <v>2135.1999999999998</v>
      </c>
      <c r="F5" s="101">
        <v>860.3</v>
      </c>
      <c r="G5" s="102">
        <v>1274.9000000000001</v>
      </c>
    </row>
    <row r="6" spans="1:9" ht="14.25" customHeight="1" x14ac:dyDescent="0.35">
      <c r="A6" s="5" t="s">
        <v>1</v>
      </c>
      <c r="B6" s="3">
        <v>2020</v>
      </c>
      <c r="C6" s="101">
        <v>407022.2</v>
      </c>
      <c r="D6" s="101">
        <v>406054.8</v>
      </c>
      <c r="E6" s="101">
        <v>967.4</v>
      </c>
      <c r="F6" s="101">
        <v>2143.3000000000002</v>
      </c>
      <c r="G6" s="102">
        <v>-1175.9000000000001</v>
      </c>
    </row>
    <row r="7" spans="1:9" ht="14.25" customHeight="1" x14ac:dyDescent="0.35">
      <c r="A7" s="5"/>
      <c r="B7" s="3">
        <v>2022</v>
      </c>
      <c r="C7" s="101">
        <v>652898.6</v>
      </c>
      <c r="D7" s="101">
        <v>612383.1</v>
      </c>
      <c r="E7" s="101">
        <v>40515.599999999999</v>
      </c>
      <c r="F7" s="101">
        <v>7120.4</v>
      </c>
      <c r="G7" s="102">
        <v>33395.1</v>
      </c>
    </row>
    <row r="8" spans="1:9" ht="14.25" customHeight="1" x14ac:dyDescent="0.35">
      <c r="A8" s="1"/>
      <c r="B8" s="7">
        <v>2023</v>
      </c>
      <c r="C8" s="103">
        <v>676056.6</v>
      </c>
      <c r="D8" s="103">
        <v>642773.1</v>
      </c>
      <c r="E8" s="103">
        <v>33283.5</v>
      </c>
      <c r="F8" s="103">
        <v>7471.3</v>
      </c>
      <c r="G8" s="104">
        <v>25812.1</v>
      </c>
    </row>
    <row r="9" spans="1:9" ht="14.25" customHeight="1" x14ac:dyDescent="0.35">
      <c r="A9" s="73" t="s">
        <v>57</v>
      </c>
      <c r="B9" s="73"/>
      <c r="C9" s="101"/>
      <c r="D9" s="101"/>
      <c r="E9" s="101"/>
      <c r="F9" s="101"/>
      <c r="G9" s="102"/>
    </row>
    <row r="10" spans="1:9" ht="14.25" customHeight="1" x14ac:dyDescent="0.35">
      <c r="A10" s="79" t="s">
        <v>58</v>
      </c>
      <c r="B10" s="79"/>
      <c r="C10" s="101"/>
      <c r="D10" s="101"/>
      <c r="E10" s="101"/>
      <c r="F10" s="101"/>
      <c r="G10" s="102"/>
    </row>
    <row r="11" spans="1:9" ht="14.25" customHeight="1" x14ac:dyDescent="0.35">
      <c r="A11" s="80" t="s">
        <v>2</v>
      </c>
      <c r="B11" s="80"/>
      <c r="C11" s="101">
        <v>422826.1</v>
      </c>
      <c r="D11" s="101">
        <v>403087.1</v>
      </c>
      <c r="E11" s="101">
        <v>19739</v>
      </c>
      <c r="F11" s="101">
        <v>5099.1000000000004</v>
      </c>
      <c r="G11" s="102">
        <v>14639.9</v>
      </c>
    </row>
    <row r="12" spans="1:9" ht="14.25" customHeight="1" x14ac:dyDescent="0.35">
      <c r="A12" s="74" t="s">
        <v>3</v>
      </c>
      <c r="B12" s="74"/>
      <c r="C12" s="101"/>
      <c r="D12" s="101"/>
      <c r="E12" s="101"/>
      <c r="F12" s="101"/>
      <c r="G12" s="102"/>
    </row>
    <row r="13" spans="1:9" ht="14.25" customHeight="1" x14ac:dyDescent="0.35">
      <c r="A13" s="73" t="s">
        <v>4</v>
      </c>
      <c r="B13" s="73"/>
      <c r="C13" s="101">
        <v>46457.599999999999</v>
      </c>
      <c r="D13" s="101">
        <v>39376.9</v>
      </c>
      <c r="E13" s="101">
        <v>7080.7</v>
      </c>
      <c r="F13" s="101">
        <v>2733.3</v>
      </c>
      <c r="G13" s="102">
        <v>4347.3999999999996</v>
      </c>
    </row>
    <row r="14" spans="1:9" ht="14.25" customHeight="1" x14ac:dyDescent="0.35">
      <c r="A14" s="79" t="s">
        <v>5</v>
      </c>
      <c r="B14" s="79"/>
      <c r="C14" s="101"/>
      <c r="D14" s="101"/>
      <c r="E14" s="101"/>
      <c r="F14" s="101"/>
      <c r="G14" s="102"/>
    </row>
    <row r="15" spans="1:9" ht="14.25" customHeight="1" x14ac:dyDescent="0.35">
      <c r="A15" s="73" t="s">
        <v>6</v>
      </c>
      <c r="B15" s="73"/>
      <c r="C15" s="101">
        <v>300981.3</v>
      </c>
      <c r="D15" s="101">
        <v>289106</v>
      </c>
      <c r="E15" s="101">
        <v>11875.4</v>
      </c>
      <c r="F15" s="101">
        <v>2020.3</v>
      </c>
      <c r="G15" s="102">
        <v>9855.1</v>
      </c>
    </row>
    <row r="16" spans="1:9" ht="14.25" customHeight="1" x14ac:dyDescent="0.35">
      <c r="A16" s="79" t="s">
        <v>7</v>
      </c>
      <c r="B16" s="79"/>
      <c r="C16" s="101"/>
      <c r="D16" s="101"/>
      <c r="E16" s="101"/>
      <c r="F16" s="101"/>
      <c r="G16" s="102"/>
    </row>
    <row r="17" spans="1:7" ht="26.75" customHeight="1" x14ac:dyDescent="0.35">
      <c r="A17" s="73" t="s">
        <v>107</v>
      </c>
      <c r="B17" s="73"/>
      <c r="C17" s="101">
        <v>64804</v>
      </c>
      <c r="D17" s="101">
        <v>64749.1</v>
      </c>
      <c r="E17" s="101">
        <v>54.9</v>
      </c>
      <c r="F17" s="101">
        <v>199</v>
      </c>
      <c r="G17" s="102">
        <v>-144.1</v>
      </c>
    </row>
    <row r="18" spans="1:7" ht="14.25" customHeight="1" x14ac:dyDescent="0.35">
      <c r="A18" s="79" t="s">
        <v>8</v>
      </c>
      <c r="B18" s="79"/>
      <c r="C18" s="101"/>
      <c r="D18" s="101"/>
      <c r="E18" s="101"/>
      <c r="F18" s="101"/>
      <c r="G18" s="102"/>
    </row>
    <row r="19" spans="1:7" ht="24.75" customHeight="1" x14ac:dyDescent="0.35">
      <c r="A19" s="73" t="s">
        <v>47</v>
      </c>
      <c r="B19" s="73"/>
      <c r="C19" s="101">
        <v>10583.2</v>
      </c>
      <c r="D19" s="101">
        <v>9855.2000000000007</v>
      </c>
      <c r="E19" s="101">
        <v>728</v>
      </c>
      <c r="F19" s="101">
        <v>146.6</v>
      </c>
      <c r="G19" s="102">
        <v>581.5</v>
      </c>
    </row>
    <row r="20" spans="1:7" ht="24.75" customHeight="1" x14ac:dyDescent="0.35">
      <c r="A20" s="79" t="s">
        <v>35</v>
      </c>
      <c r="B20" s="81"/>
      <c r="C20" s="101"/>
      <c r="D20" s="101"/>
      <c r="E20" s="101"/>
      <c r="F20" s="101"/>
      <c r="G20" s="102"/>
    </row>
    <row r="21" spans="1:7" ht="14.25" customHeight="1" x14ac:dyDescent="0.35">
      <c r="A21" s="80" t="s">
        <v>9</v>
      </c>
      <c r="B21" s="80"/>
      <c r="C21" s="101">
        <v>27695</v>
      </c>
      <c r="D21" s="101">
        <v>24708.6</v>
      </c>
      <c r="E21" s="101">
        <v>2986.4</v>
      </c>
      <c r="F21" s="101">
        <v>590.20000000000005</v>
      </c>
      <c r="G21" s="102">
        <v>2396.1999999999998</v>
      </c>
    </row>
    <row r="22" spans="1:7" ht="14.25" customHeight="1" x14ac:dyDescent="0.35">
      <c r="A22" s="74" t="s">
        <v>10</v>
      </c>
      <c r="B22" s="74"/>
      <c r="C22" s="101"/>
      <c r="D22" s="101"/>
      <c r="E22" s="101"/>
      <c r="F22" s="101"/>
      <c r="G22" s="102"/>
    </row>
    <row r="23" spans="1:7" ht="14.25" customHeight="1" x14ac:dyDescent="0.35">
      <c r="A23" s="80" t="s">
        <v>30</v>
      </c>
      <c r="B23" s="80"/>
      <c r="C23" s="101">
        <v>143631.4</v>
      </c>
      <c r="D23" s="101">
        <v>137956.20000000001</v>
      </c>
      <c r="E23" s="101">
        <v>5675.1</v>
      </c>
      <c r="F23" s="101">
        <v>902.3</v>
      </c>
      <c r="G23" s="102">
        <v>4772.8</v>
      </c>
    </row>
    <row r="24" spans="1:7" ht="14.25" customHeight="1" x14ac:dyDescent="0.35">
      <c r="A24" s="74" t="s">
        <v>29</v>
      </c>
      <c r="B24" s="74"/>
      <c r="C24" s="101"/>
      <c r="D24" s="101"/>
      <c r="E24" s="101"/>
      <c r="F24" s="101"/>
      <c r="G24" s="102"/>
    </row>
    <row r="25" spans="1:7" ht="14.25" customHeight="1" x14ac:dyDescent="0.35">
      <c r="A25" s="80" t="s">
        <v>11</v>
      </c>
      <c r="B25" s="80"/>
      <c r="C25" s="101">
        <v>25320.1</v>
      </c>
      <c r="D25" s="101">
        <v>24694.400000000001</v>
      </c>
      <c r="E25" s="101">
        <v>625.70000000000005</v>
      </c>
      <c r="F25" s="101">
        <v>159.5</v>
      </c>
      <c r="G25" s="102">
        <v>466.1</v>
      </c>
    </row>
    <row r="26" spans="1:7" ht="14.25" customHeight="1" x14ac:dyDescent="0.35">
      <c r="A26" s="74" t="s">
        <v>12</v>
      </c>
      <c r="B26" s="74"/>
      <c r="C26" s="101"/>
      <c r="D26" s="101"/>
      <c r="E26" s="101"/>
      <c r="F26" s="101"/>
      <c r="G26" s="102"/>
    </row>
    <row r="27" spans="1:7" ht="14.25" customHeight="1" x14ac:dyDescent="0.35">
      <c r="A27" s="80" t="s">
        <v>31</v>
      </c>
      <c r="B27" s="80"/>
      <c r="C27" s="101">
        <v>2259.8000000000002</v>
      </c>
      <c r="D27" s="101">
        <v>2061.1999999999998</v>
      </c>
      <c r="E27" s="101">
        <v>198.6</v>
      </c>
      <c r="F27" s="101">
        <v>17.100000000000001</v>
      </c>
      <c r="G27" s="102">
        <v>181.5</v>
      </c>
    </row>
    <row r="28" spans="1:7" ht="14.25" customHeight="1" x14ac:dyDescent="0.35">
      <c r="A28" s="74" t="s">
        <v>32</v>
      </c>
      <c r="B28" s="74"/>
      <c r="C28" s="101"/>
      <c r="D28" s="101"/>
      <c r="E28" s="101"/>
      <c r="F28" s="101"/>
      <c r="G28" s="102"/>
    </row>
    <row r="29" spans="1:7" ht="14.25" customHeight="1" x14ac:dyDescent="0.35">
      <c r="A29" s="80" t="s">
        <v>13</v>
      </c>
      <c r="B29" s="80"/>
      <c r="C29" s="101">
        <v>8664.7000000000007</v>
      </c>
      <c r="D29" s="101">
        <v>7925.9</v>
      </c>
      <c r="E29" s="101">
        <v>738.8</v>
      </c>
      <c r="F29" s="101">
        <v>133.80000000000001</v>
      </c>
      <c r="G29" s="102">
        <v>605</v>
      </c>
    </row>
    <row r="30" spans="1:7" ht="14.25" customHeight="1" x14ac:dyDescent="0.35">
      <c r="A30" s="74" t="s">
        <v>14</v>
      </c>
      <c r="B30" s="74"/>
      <c r="C30" s="101"/>
      <c r="D30" s="101"/>
      <c r="E30" s="101"/>
      <c r="F30" s="101"/>
      <c r="G30" s="102"/>
    </row>
    <row r="31" spans="1:7" ht="14.25" customHeight="1" x14ac:dyDescent="0.35">
      <c r="A31" s="80" t="s">
        <v>15</v>
      </c>
      <c r="B31" s="80"/>
      <c r="C31" s="101">
        <v>4525.7</v>
      </c>
      <c r="D31" s="101">
        <v>4110.6000000000004</v>
      </c>
      <c r="E31" s="101">
        <v>415</v>
      </c>
      <c r="F31" s="101">
        <v>162.1</v>
      </c>
      <c r="G31" s="102">
        <v>253</v>
      </c>
    </row>
    <row r="32" spans="1:7" ht="14.25" customHeight="1" x14ac:dyDescent="0.35">
      <c r="A32" s="74" t="s">
        <v>16</v>
      </c>
      <c r="B32" s="74"/>
      <c r="C32" s="101"/>
      <c r="D32" s="101"/>
      <c r="E32" s="101"/>
      <c r="F32" s="101"/>
      <c r="G32" s="102"/>
    </row>
    <row r="33" spans="1:7" ht="14.25" customHeight="1" x14ac:dyDescent="0.35">
      <c r="A33" s="80" t="s">
        <v>33</v>
      </c>
      <c r="B33" s="80"/>
      <c r="C33" s="101">
        <v>6678.5</v>
      </c>
      <c r="D33" s="101">
        <v>6326.5</v>
      </c>
      <c r="E33" s="101">
        <v>351.9</v>
      </c>
      <c r="F33" s="101">
        <v>62.7</v>
      </c>
      <c r="G33" s="102">
        <v>289.3</v>
      </c>
    </row>
    <row r="34" spans="1:7" ht="14.25" customHeight="1" x14ac:dyDescent="0.35">
      <c r="A34" s="74" t="s">
        <v>17</v>
      </c>
      <c r="B34" s="74"/>
      <c r="C34" s="101"/>
      <c r="D34" s="101"/>
      <c r="E34" s="101"/>
      <c r="F34" s="101"/>
      <c r="G34" s="102"/>
    </row>
    <row r="35" spans="1:7" ht="14.25" customHeight="1" x14ac:dyDescent="0.35">
      <c r="A35" s="80" t="s">
        <v>18</v>
      </c>
      <c r="B35" s="80"/>
      <c r="C35" s="101">
        <v>9460.2999999999993</v>
      </c>
      <c r="D35" s="101">
        <v>8352.2000000000007</v>
      </c>
      <c r="E35" s="101">
        <v>1108.0999999999999</v>
      </c>
      <c r="F35" s="101">
        <v>100.5</v>
      </c>
      <c r="G35" s="102">
        <v>1007.5</v>
      </c>
    </row>
    <row r="36" spans="1:7" ht="14.25" customHeight="1" x14ac:dyDescent="0.35">
      <c r="A36" s="74" t="s">
        <v>19</v>
      </c>
      <c r="B36" s="74"/>
      <c r="C36" s="101"/>
      <c r="D36" s="101"/>
      <c r="E36" s="101"/>
      <c r="F36" s="101"/>
      <c r="G36" s="102"/>
    </row>
    <row r="37" spans="1:7" ht="14.25" customHeight="1" x14ac:dyDescent="0.35">
      <c r="A37" s="80" t="s">
        <v>34</v>
      </c>
      <c r="B37" s="80"/>
      <c r="C37" s="101">
        <v>7168.5</v>
      </c>
      <c r="D37" s="101">
        <v>6601.3</v>
      </c>
      <c r="E37" s="101">
        <v>567.20000000000005</v>
      </c>
      <c r="F37" s="101">
        <v>86.9</v>
      </c>
      <c r="G37" s="102">
        <v>480.3</v>
      </c>
    </row>
    <row r="38" spans="1:7" ht="14.25" customHeight="1" x14ac:dyDescent="0.35">
      <c r="A38" s="74" t="s">
        <v>20</v>
      </c>
      <c r="B38" s="74"/>
      <c r="C38" s="101"/>
      <c r="D38" s="101"/>
      <c r="E38" s="101"/>
      <c r="F38" s="101"/>
      <c r="G38" s="102"/>
    </row>
    <row r="39" spans="1:7" ht="14.25" customHeight="1" x14ac:dyDescent="0.35">
      <c r="A39" s="80" t="s">
        <v>21</v>
      </c>
      <c r="B39" s="80"/>
      <c r="C39" s="101">
        <v>7022.1</v>
      </c>
      <c r="D39" s="101">
        <v>6623.8</v>
      </c>
      <c r="E39" s="101">
        <v>398.2</v>
      </c>
      <c r="F39" s="101">
        <v>79</v>
      </c>
      <c r="G39" s="102">
        <v>319.2</v>
      </c>
    </row>
    <row r="40" spans="1:7" ht="14.25" customHeight="1" x14ac:dyDescent="0.35">
      <c r="A40" s="74" t="s">
        <v>22</v>
      </c>
      <c r="B40" s="74"/>
      <c r="C40" s="101"/>
      <c r="D40" s="101"/>
      <c r="E40" s="101"/>
      <c r="F40" s="101"/>
      <c r="G40" s="102"/>
    </row>
    <row r="41" spans="1:7" ht="14.25" customHeight="1" x14ac:dyDescent="0.35">
      <c r="A41" s="80" t="s">
        <v>23</v>
      </c>
      <c r="B41" s="80"/>
      <c r="C41" s="101">
        <v>8372.2999999999993</v>
      </c>
      <c r="D41" s="101">
        <v>8133.9</v>
      </c>
      <c r="E41" s="101">
        <v>238.4</v>
      </c>
      <c r="F41" s="101">
        <v>53.4</v>
      </c>
      <c r="G41" s="102">
        <v>185</v>
      </c>
    </row>
    <row r="42" spans="1:7" ht="14.25" customHeight="1" x14ac:dyDescent="0.35">
      <c r="A42" s="74" t="s">
        <v>24</v>
      </c>
      <c r="B42" s="74"/>
      <c r="C42" s="101"/>
      <c r="D42" s="101"/>
      <c r="E42" s="101"/>
      <c r="F42" s="101"/>
      <c r="G42" s="102"/>
    </row>
    <row r="43" spans="1:7" ht="14.25" customHeight="1" x14ac:dyDescent="0.35">
      <c r="A43" s="80" t="s">
        <v>25</v>
      </c>
      <c r="B43" s="80"/>
      <c r="C43" s="101">
        <v>177.1</v>
      </c>
      <c r="D43" s="101">
        <v>159.69999999999999</v>
      </c>
      <c r="E43" s="101">
        <v>17.399999999999999</v>
      </c>
      <c r="F43" s="101">
        <v>1.6</v>
      </c>
      <c r="G43" s="102">
        <v>15.8</v>
      </c>
    </row>
    <row r="44" spans="1:7" ht="14.25" customHeight="1" x14ac:dyDescent="0.35">
      <c r="A44" s="74" t="s">
        <v>26</v>
      </c>
      <c r="B44" s="74"/>
      <c r="C44" s="24"/>
      <c r="D44" s="24"/>
      <c r="E44" s="24"/>
      <c r="F44" s="24"/>
      <c r="G44" s="25"/>
    </row>
    <row r="45" spans="1:7" x14ac:dyDescent="0.35">
      <c r="A45" s="2"/>
      <c r="B45" s="2"/>
      <c r="C45" s="2"/>
      <c r="D45" s="2"/>
      <c r="E45" s="2"/>
      <c r="F45" s="2"/>
      <c r="G45" s="2"/>
    </row>
    <row r="46" spans="1:7" s="27" customFormat="1" ht="15.75" customHeight="1" x14ac:dyDescent="0.25">
      <c r="A46" s="82" t="s">
        <v>150</v>
      </c>
      <c r="B46" s="82"/>
      <c r="C46" s="82"/>
      <c r="D46" s="82"/>
      <c r="E46" s="82"/>
      <c r="F46" s="82"/>
      <c r="G46" s="26"/>
    </row>
    <row r="47" spans="1:7" s="27" customFormat="1" ht="15" customHeight="1" x14ac:dyDescent="0.25">
      <c r="A47" s="83" t="s">
        <v>151</v>
      </c>
      <c r="B47" s="83"/>
      <c r="C47" s="83"/>
      <c r="D47" s="83"/>
      <c r="E47" s="83"/>
      <c r="F47" s="83"/>
      <c r="G47" s="26"/>
    </row>
  </sheetData>
  <mergeCells count="41">
    <mergeCell ref="A47:F47"/>
    <mergeCell ref="A41:B41"/>
    <mergeCell ref="A42:B42"/>
    <mergeCell ref="A43:B43"/>
    <mergeCell ref="A44:B44"/>
    <mergeCell ref="A40:B40"/>
    <mergeCell ref="A46:F46"/>
    <mergeCell ref="A38:B38"/>
    <mergeCell ref="A17:B17"/>
    <mergeCell ref="A35:B35"/>
    <mergeCell ref="A24:B24"/>
    <mergeCell ref="A26:B26"/>
    <mergeCell ref="A39:B39"/>
    <mergeCell ref="A29:B29"/>
    <mergeCell ref="A31:B31"/>
    <mergeCell ref="A32:B32"/>
    <mergeCell ref="A22:B22"/>
    <mergeCell ref="A21:B21"/>
    <mergeCell ref="A25:B25"/>
    <mergeCell ref="A30:B30"/>
    <mergeCell ref="A23:B23"/>
    <mergeCell ref="A16:B16"/>
    <mergeCell ref="A18:B18"/>
    <mergeCell ref="A19:B19"/>
    <mergeCell ref="A20:B20"/>
    <mergeCell ref="A37:B37"/>
    <mergeCell ref="A33:B33"/>
    <mergeCell ref="A27:B27"/>
    <mergeCell ref="A28:B28"/>
    <mergeCell ref="A34:B34"/>
    <mergeCell ref="A36:B36"/>
    <mergeCell ref="A15:B15"/>
    <mergeCell ref="A12:B12"/>
    <mergeCell ref="H1:I2"/>
    <mergeCell ref="C4:G4"/>
    <mergeCell ref="A3:B4"/>
    <mergeCell ref="A9:B9"/>
    <mergeCell ref="A10:B10"/>
    <mergeCell ref="A11:B11"/>
    <mergeCell ref="A13:B13"/>
    <mergeCell ref="A14:B14"/>
  </mergeCells>
  <hyperlinks>
    <hyperlink ref="H1:I2" location="'Spis tablic'!A1" display="'Spis tablic'!A1" xr:uid="{D72AD938-ADA5-499E-BF56-DD28B35D65CF}"/>
  </hyperlinks>
  <pageMargins left="0.25" right="0.25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71DAA-F520-4E5B-A584-13ED3057CA7E}">
  <sheetPr codeName="Arkusz6"/>
  <dimension ref="A1:H26"/>
  <sheetViews>
    <sheetView zoomScaleNormal="100" workbookViewId="0">
      <selection activeCell="C5" sqref="C5:D26"/>
    </sheetView>
  </sheetViews>
  <sheetFormatPr defaultColWidth="8.90625" defaultRowHeight="14.5" x14ac:dyDescent="0.35"/>
  <cols>
    <col min="1" max="1" width="38.54296875" customWidth="1"/>
    <col min="2" max="2" width="7.26953125" customWidth="1"/>
    <col min="3" max="4" width="9.36328125" customWidth="1"/>
    <col min="5" max="5" width="28.26953125" customWidth="1"/>
  </cols>
  <sheetData>
    <row r="1" spans="1:8" ht="14.25" customHeight="1" x14ac:dyDescent="0.35">
      <c r="A1" s="2" t="s">
        <v>146</v>
      </c>
      <c r="B1" s="2"/>
      <c r="C1" s="2"/>
      <c r="D1" s="2"/>
      <c r="E1" s="2"/>
      <c r="G1" s="75" t="s">
        <v>102</v>
      </c>
      <c r="H1" s="75"/>
    </row>
    <row r="2" spans="1:8" ht="14.25" customHeight="1" x14ac:dyDescent="0.35">
      <c r="A2" s="6" t="s">
        <v>131</v>
      </c>
      <c r="B2" s="2"/>
      <c r="C2" s="2"/>
      <c r="D2" s="2"/>
      <c r="E2" s="2"/>
      <c r="G2" s="75"/>
      <c r="H2" s="75"/>
    </row>
    <row r="3" spans="1:8" ht="57" customHeight="1" x14ac:dyDescent="0.35">
      <c r="A3" s="78" t="s">
        <v>55</v>
      </c>
      <c r="B3" s="76"/>
      <c r="C3" s="76" t="s">
        <v>91</v>
      </c>
      <c r="D3" s="76"/>
      <c r="E3" s="65" t="s">
        <v>56</v>
      </c>
      <c r="F3" s="87"/>
    </row>
    <row r="4" spans="1:8" ht="41.25" customHeight="1" x14ac:dyDescent="0.35">
      <c r="A4" s="78"/>
      <c r="B4" s="76"/>
      <c r="C4" s="9" t="s">
        <v>38</v>
      </c>
      <c r="D4" s="9" t="s">
        <v>39</v>
      </c>
      <c r="E4" s="88"/>
      <c r="F4" s="89"/>
    </row>
    <row r="5" spans="1:8" ht="14.25" customHeight="1" x14ac:dyDescent="0.35">
      <c r="A5" s="4" t="s">
        <v>0</v>
      </c>
      <c r="B5" s="3">
        <v>2015</v>
      </c>
      <c r="C5" s="101">
        <v>0.6</v>
      </c>
      <c r="D5" s="105">
        <v>0.3</v>
      </c>
      <c r="E5" s="5" t="s">
        <v>1</v>
      </c>
    </row>
    <row r="6" spans="1:8" ht="14.25" customHeight="1" x14ac:dyDescent="0.35">
      <c r="B6" s="3">
        <v>2020</v>
      </c>
      <c r="C6" s="101">
        <v>0.2</v>
      </c>
      <c r="D6" s="102">
        <v>-0.3</v>
      </c>
      <c r="E6" s="11"/>
    </row>
    <row r="7" spans="1:8" ht="14.25" customHeight="1" x14ac:dyDescent="0.35">
      <c r="B7" s="3">
        <v>2022</v>
      </c>
      <c r="C7" s="101">
        <v>6.2</v>
      </c>
      <c r="D7" s="102">
        <v>5.0999999999999996</v>
      </c>
      <c r="E7" s="11"/>
    </row>
    <row r="8" spans="1:8" ht="14.25" customHeight="1" x14ac:dyDescent="0.35">
      <c r="A8" s="1"/>
      <c r="B8" s="7">
        <v>2023</v>
      </c>
      <c r="C8" s="103">
        <v>4.9000000000000004</v>
      </c>
      <c r="D8" s="104">
        <v>3.8</v>
      </c>
      <c r="E8" s="8"/>
    </row>
    <row r="9" spans="1:8" ht="14.25" customHeight="1" x14ac:dyDescent="0.35">
      <c r="A9" s="73" t="s">
        <v>57</v>
      </c>
      <c r="B9" s="73"/>
      <c r="C9" s="101"/>
      <c r="D9" s="102"/>
      <c r="E9" s="85" t="s">
        <v>58</v>
      </c>
      <c r="F9" s="79"/>
    </row>
    <row r="10" spans="1:8" ht="14.25" customHeight="1" x14ac:dyDescent="0.35">
      <c r="A10" s="80" t="s">
        <v>2</v>
      </c>
      <c r="B10" s="80"/>
      <c r="C10" s="101">
        <v>4.7</v>
      </c>
      <c r="D10" s="102">
        <v>3.5</v>
      </c>
      <c r="E10" s="28" t="s">
        <v>3</v>
      </c>
      <c r="F10" s="29"/>
    </row>
    <row r="11" spans="1:8" ht="14.25" customHeight="1" x14ac:dyDescent="0.35">
      <c r="A11" s="73" t="s">
        <v>4</v>
      </c>
      <c r="B11" s="73"/>
      <c r="C11" s="101">
        <v>15.2</v>
      </c>
      <c r="D11" s="102">
        <v>9.4</v>
      </c>
      <c r="E11" s="85" t="s">
        <v>5</v>
      </c>
      <c r="F11" s="79"/>
    </row>
    <row r="12" spans="1:8" ht="14.25" customHeight="1" x14ac:dyDescent="0.35">
      <c r="A12" s="73" t="s">
        <v>6</v>
      </c>
      <c r="B12" s="73"/>
      <c r="C12" s="101">
        <v>3.9</v>
      </c>
      <c r="D12" s="102">
        <v>3.3</v>
      </c>
      <c r="E12" s="85" t="s">
        <v>7</v>
      </c>
      <c r="F12" s="79"/>
    </row>
    <row r="13" spans="1:8" ht="27" customHeight="1" x14ac:dyDescent="0.35">
      <c r="A13" s="73" t="s">
        <v>89</v>
      </c>
      <c r="B13" s="73"/>
      <c r="C13" s="101">
        <v>0.1</v>
      </c>
      <c r="D13" s="102">
        <v>-0.2</v>
      </c>
      <c r="E13" s="85" t="s">
        <v>8</v>
      </c>
      <c r="F13" s="79"/>
    </row>
    <row r="14" spans="1:8" ht="29.75" customHeight="1" x14ac:dyDescent="0.35">
      <c r="A14" s="73" t="s">
        <v>36</v>
      </c>
      <c r="B14" s="86"/>
      <c r="C14" s="101">
        <v>6.9</v>
      </c>
      <c r="D14" s="102">
        <v>5.5</v>
      </c>
      <c r="E14" s="85" t="s">
        <v>35</v>
      </c>
      <c r="F14" s="81"/>
    </row>
    <row r="15" spans="1:8" ht="14.25" customHeight="1" x14ac:dyDescent="0.35">
      <c r="A15" s="80" t="s">
        <v>9</v>
      </c>
      <c r="B15" s="80"/>
      <c r="C15" s="101">
        <v>10.8</v>
      </c>
      <c r="D15" s="102">
        <v>8.6999999999999993</v>
      </c>
      <c r="E15" s="84" t="s">
        <v>10</v>
      </c>
      <c r="F15" s="74"/>
    </row>
    <row r="16" spans="1:8" ht="13.25" customHeight="1" x14ac:dyDescent="0.35">
      <c r="A16" s="80" t="s">
        <v>30</v>
      </c>
      <c r="B16" s="80"/>
      <c r="C16" s="101">
        <v>4</v>
      </c>
      <c r="D16" s="102">
        <v>3.3</v>
      </c>
      <c r="E16" s="84" t="s">
        <v>29</v>
      </c>
      <c r="F16" s="74"/>
    </row>
    <row r="17" spans="1:6" ht="13.25" customHeight="1" x14ac:dyDescent="0.35">
      <c r="A17" s="80" t="s">
        <v>11</v>
      </c>
      <c r="B17" s="80"/>
      <c r="C17" s="101">
        <v>2.5</v>
      </c>
      <c r="D17" s="102">
        <v>1.8</v>
      </c>
      <c r="E17" s="84" t="s">
        <v>12</v>
      </c>
      <c r="F17" s="74"/>
    </row>
    <row r="18" spans="1:6" ht="14.25" customHeight="1" x14ac:dyDescent="0.35">
      <c r="A18" s="80" t="s">
        <v>31</v>
      </c>
      <c r="B18" s="80"/>
      <c r="C18" s="101">
        <v>8.8000000000000007</v>
      </c>
      <c r="D18" s="102">
        <v>8</v>
      </c>
      <c r="E18" s="84" t="s">
        <v>32</v>
      </c>
      <c r="F18" s="74"/>
    </row>
    <row r="19" spans="1:6" ht="14.25" customHeight="1" x14ac:dyDescent="0.35">
      <c r="A19" s="80" t="s">
        <v>13</v>
      </c>
      <c r="B19" s="80"/>
      <c r="C19" s="101">
        <v>8.5</v>
      </c>
      <c r="D19" s="102">
        <v>7</v>
      </c>
      <c r="E19" s="84" t="s">
        <v>14</v>
      </c>
      <c r="F19" s="74"/>
    </row>
    <row r="20" spans="1:6" ht="14.25" customHeight="1" x14ac:dyDescent="0.35">
      <c r="A20" s="80" t="s">
        <v>15</v>
      </c>
      <c r="B20" s="80"/>
      <c r="C20" s="101">
        <v>9.1999999999999993</v>
      </c>
      <c r="D20" s="102">
        <v>5.6</v>
      </c>
      <c r="E20" s="84" t="s">
        <v>16</v>
      </c>
      <c r="F20" s="74"/>
    </row>
    <row r="21" spans="1:6" ht="14.25" customHeight="1" x14ac:dyDescent="0.35">
      <c r="A21" s="80" t="s">
        <v>37</v>
      </c>
      <c r="B21" s="80"/>
      <c r="C21" s="101">
        <v>5.3</v>
      </c>
      <c r="D21" s="102">
        <v>4.3</v>
      </c>
      <c r="E21" s="84" t="s">
        <v>17</v>
      </c>
      <c r="F21" s="74"/>
    </row>
    <row r="22" spans="1:6" ht="14.25" customHeight="1" x14ac:dyDescent="0.35">
      <c r="A22" s="80" t="s">
        <v>18</v>
      </c>
      <c r="B22" s="80"/>
      <c r="C22" s="101">
        <v>11.7</v>
      </c>
      <c r="D22" s="102">
        <v>10.7</v>
      </c>
      <c r="E22" s="84" t="s">
        <v>19</v>
      </c>
      <c r="F22" s="74"/>
    </row>
    <row r="23" spans="1:6" ht="14.25" customHeight="1" x14ac:dyDescent="0.35">
      <c r="A23" s="80" t="s">
        <v>108</v>
      </c>
      <c r="B23" s="80"/>
      <c r="C23" s="101">
        <v>7.9</v>
      </c>
      <c r="D23" s="102">
        <v>6.7</v>
      </c>
      <c r="E23" s="84" t="s">
        <v>20</v>
      </c>
      <c r="F23" s="74"/>
    </row>
    <row r="24" spans="1:6" ht="14.25" customHeight="1" x14ac:dyDescent="0.35">
      <c r="A24" s="80" t="s">
        <v>21</v>
      </c>
      <c r="B24" s="80"/>
      <c r="C24" s="101">
        <v>5.7</v>
      </c>
      <c r="D24" s="102">
        <v>4.5</v>
      </c>
      <c r="E24" s="84" t="s">
        <v>22</v>
      </c>
      <c r="F24" s="74"/>
    </row>
    <row r="25" spans="1:6" ht="14.25" customHeight="1" x14ac:dyDescent="0.35">
      <c r="A25" s="80" t="s">
        <v>23</v>
      </c>
      <c r="B25" s="80"/>
      <c r="C25" s="101">
        <v>2.8</v>
      </c>
      <c r="D25" s="102">
        <v>2.2000000000000002</v>
      </c>
      <c r="E25" s="84" t="s">
        <v>24</v>
      </c>
      <c r="F25" s="74"/>
    </row>
    <row r="26" spans="1:6" ht="14.25" customHeight="1" x14ac:dyDescent="0.35">
      <c r="A26" s="80" t="s">
        <v>25</v>
      </c>
      <c r="B26" s="80"/>
      <c r="C26" s="101">
        <v>9.8000000000000007</v>
      </c>
      <c r="D26" s="102">
        <v>8.9</v>
      </c>
      <c r="E26" s="84" t="s">
        <v>26</v>
      </c>
      <c r="F26" s="74"/>
    </row>
  </sheetData>
  <mergeCells count="39">
    <mergeCell ref="G1:H2"/>
    <mergeCell ref="A3:B4"/>
    <mergeCell ref="C3:D3"/>
    <mergeCell ref="A9:B9"/>
    <mergeCell ref="E9:F9"/>
    <mergeCell ref="A10:B10"/>
    <mergeCell ref="E3:F4"/>
    <mergeCell ref="A11:B11"/>
    <mergeCell ref="E11:F11"/>
    <mergeCell ref="A12:B12"/>
    <mergeCell ref="E12:F12"/>
    <mergeCell ref="A13:B13"/>
    <mergeCell ref="E13:F13"/>
    <mergeCell ref="A14:B14"/>
    <mergeCell ref="E14:F14"/>
    <mergeCell ref="A15:B15"/>
    <mergeCell ref="E15:F15"/>
    <mergeCell ref="A16:B16"/>
    <mergeCell ref="E16:F16"/>
    <mergeCell ref="A17:B17"/>
    <mergeCell ref="E17:F17"/>
    <mergeCell ref="A18:B18"/>
    <mergeCell ref="E18:F18"/>
    <mergeCell ref="A19:B19"/>
    <mergeCell ref="E19:F19"/>
    <mergeCell ref="A20:B20"/>
    <mergeCell ref="E20:F20"/>
    <mergeCell ref="A26:B26"/>
    <mergeCell ref="E26:F26"/>
    <mergeCell ref="E21:F21"/>
    <mergeCell ref="A22:B22"/>
    <mergeCell ref="E22:F22"/>
    <mergeCell ref="A21:B21"/>
    <mergeCell ref="E24:F24"/>
    <mergeCell ref="A25:B25"/>
    <mergeCell ref="E25:F25"/>
    <mergeCell ref="A23:B23"/>
    <mergeCell ref="E23:F23"/>
    <mergeCell ref="A24:B24"/>
  </mergeCells>
  <hyperlinks>
    <hyperlink ref="G1:H2" location="'Spis tablic'!A1" display="'Spis tablic'!A1" xr:uid="{F7687C17-60E7-4BEE-A981-D3B738292A4B}"/>
  </hyperlinks>
  <pageMargins left="0.7" right="0.7" top="0.75" bottom="0.75" header="0.3" footer="0.3"/>
  <pageSetup paperSize="9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EC2C0-9C40-4318-BFF7-DCF5D72DDEBC}">
  <sheetPr codeName="Arkusz7"/>
  <dimension ref="A1:J49"/>
  <sheetViews>
    <sheetView zoomScaleNormal="100" workbookViewId="0">
      <selection activeCell="C10" sqref="C10:H48"/>
    </sheetView>
  </sheetViews>
  <sheetFormatPr defaultColWidth="9.26953125" defaultRowHeight="11.5" x14ac:dyDescent="0.25"/>
  <cols>
    <col min="1" max="1" width="38.26953125" style="2" customWidth="1"/>
    <col min="2" max="2" width="7.26953125" style="2" customWidth="1"/>
    <col min="3" max="6" width="12.26953125" style="2" customWidth="1"/>
    <col min="7" max="7" width="12.54296875" style="2" customWidth="1"/>
    <col min="8" max="8" width="14.54296875" style="2" customWidth="1"/>
    <col min="9" max="16384" width="9.26953125" style="2"/>
  </cols>
  <sheetData>
    <row r="1" spans="1:10" ht="14.25" customHeight="1" x14ac:dyDescent="0.25">
      <c r="A1" s="2" t="s">
        <v>147</v>
      </c>
      <c r="I1" s="75" t="s">
        <v>102</v>
      </c>
      <c r="J1" s="75"/>
    </row>
    <row r="2" spans="1:10" ht="14.25" customHeight="1" x14ac:dyDescent="0.25">
      <c r="A2" s="2" t="s">
        <v>113</v>
      </c>
      <c r="I2" s="75"/>
      <c r="J2" s="75"/>
    </row>
    <row r="3" spans="1:10" ht="14.25" customHeight="1" x14ac:dyDescent="0.25">
      <c r="A3" s="6" t="s">
        <v>117</v>
      </c>
    </row>
    <row r="4" spans="1:10" ht="14.25" customHeight="1" x14ac:dyDescent="0.25">
      <c r="A4" s="6" t="s">
        <v>115</v>
      </c>
    </row>
    <row r="5" spans="1:10" ht="20.25" customHeight="1" x14ac:dyDescent="0.25">
      <c r="A5" s="78" t="s">
        <v>27</v>
      </c>
      <c r="B5" s="76"/>
      <c r="C5" s="96" t="s">
        <v>40</v>
      </c>
      <c r="D5" s="93" t="s">
        <v>87</v>
      </c>
      <c r="E5" s="76" t="s">
        <v>78</v>
      </c>
      <c r="F5" s="76"/>
      <c r="G5" s="76" t="s">
        <v>112</v>
      </c>
      <c r="H5" s="77" t="s">
        <v>88</v>
      </c>
    </row>
    <row r="6" spans="1:10" ht="19.5" customHeight="1" x14ac:dyDescent="0.25">
      <c r="A6" s="78"/>
      <c r="B6" s="76"/>
      <c r="C6" s="96"/>
      <c r="D6" s="94"/>
      <c r="E6" s="76"/>
      <c r="F6" s="76"/>
      <c r="G6" s="76"/>
      <c r="H6" s="77"/>
    </row>
    <row r="7" spans="1:10" ht="18.75" customHeight="1" x14ac:dyDescent="0.25">
      <c r="A7" s="78"/>
      <c r="B7" s="76"/>
      <c r="C7" s="96"/>
      <c r="D7" s="94"/>
      <c r="E7" s="76" t="s">
        <v>41</v>
      </c>
      <c r="F7" s="76" t="s">
        <v>79</v>
      </c>
      <c r="G7" s="76"/>
      <c r="H7" s="77"/>
    </row>
    <row r="8" spans="1:10" ht="69.75" customHeight="1" x14ac:dyDescent="0.25">
      <c r="A8" s="78"/>
      <c r="B8" s="76"/>
      <c r="C8" s="96"/>
      <c r="D8" s="95"/>
      <c r="E8" s="76"/>
      <c r="F8" s="76"/>
      <c r="G8" s="76"/>
      <c r="H8" s="77"/>
    </row>
    <row r="9" spans="1:10" ht="18.75" customHeight="1" x14ac:dyDescent="0.25">
      <c r="A9" s="78"/>
      <c r="B9" s="76"/>
      <c r="C9" s="77" t="s">
        <v>109</v>
      </c>
      <c r="D9" s="92"/>
      <c r="E9" s="92"/>
      <c r="F9" s="92"/>
      <c r="G9" s="92"/>
      <c r="H9" s="92"/>
    </row>
    <row r="10" spans="1:10" ht="14.25" customHeight="1" x14ac:dyDescent="0.25">
      <c r="A10" s="4" t="s">
        <v>0</v>
      </c>
      <c r="B10" s="3">
        <v>2015</v>
      </c>
      <c r="C10" s="101">
        <v>123952.6</v>
      </c>
      <c r="D10" s="101">
        <v>32921.300000000003</v>
      </c>
      <c r="E10" s="101">
        <v>55969.4</v>
      </c>
      <c r="F10" s="101">
        <v>46439.5</v>
      </c>
      <c r="G10" s="101">
        <v>31693.4</v>
      </c>
      <c r="H10" s="102">
        <v>3368.5</v>
      </c>
      <c r="I10" s="30"/>
    </row>
    <row r="11" spans="1:10" ht="14.25" customHeight="1" x14ac:dyDescent="0.25">
      <c r="A11" s="5" t="s">
        <v>1</v>
      </c>
      <c r="B11" s="3">
        <v>2020</v>
      </c>
      <c r="C11" s="101">
        <v>165210.6</v>
      </c>
      <c r="D11" s="101">
        <v>45469.3</v>
      </c>
      <c r="E11" s="101">
        <v>67200</v>
      </c>
      <c r="F11" s="101">
        <v>55733.7</v>
      </c>
      <c r="G11" s="101">
        <v>48644.1</v>
      </c>
      <c r="H11" s="102">
        <v>3897.1</v>
      </c>
    </row>
    <row r="12" spans="1:10" ht="14.25" customHeight="1" x14ac:dyDescent="0.25">
      <c r="A12" s="5"/>
      <c r="B12" s="3">
        <v>2022</v>
      </c>
      <c r="C12" s="101">
        <v>236892</v>
      </c>
      <c r="D12" s="101">
        <v>76300</v>
      </c>
      <c r="E12" s="101">
        <v>99042.5</v>
      </c>
      <c r="F12" s="101">
        <v>78175</v>
      </c>
      <c r="G12" s="101">
        <v>56645.2</v>
      </c>
      <c r="H12" s="102">
        <v>4904.3</v>
      </c>
    </row>
    <row r="13" spans="1:10" ht="14.25" customHeight="1" x14ac:dyDescent="0.25">
      <c r="A13" s="1"/>
      <c r="B13" s="7">
        <v>2023</v>
      </c>
      <c r="C13" s="103">
        <v>236962.1</v>
      </c>
      <c r="D13" s="103">
        <v>74551.399999999994</v>
      </c>
      <c r="E13" s="103">
        <v>95635.5</v>
      </c>
      <c r="F13" s="103">
        <v>78263.600000000006</v>
      </c>
      <c r="G13" s="103">
        <v>61441.2</v>
      </c>
      <c r="H13" s="104">
        <v>5334</v>
      </c>
    </row>
    <row r="14" spans="1:10" ht="14.25" customHeight="1" x14ac:dyDescent="0.25">
      <c r="A14" s="73" t="s">
        <v>57</v>
      </c>
      <c r="B14" s="73"/>
      <c r="C14" s="101"/>
      <c r="D14" s="101"/>
      <c r="E14" s="101"/>
      <c r="F14" s="101"/>
      <c r="G14" s="101"/>
      <c r="H14" s="102"/>
    </row>
    <row r="15" spans="1:10" ht="14.25" customHeight="1" x14ac:dyDescent="0.25">
      <c r="A15" s="79" t="s">
        <v>58</v>
      </c>
      <c r="B15" s="79"/>
      <c r="C15" s="101"/>
      <c r="D15" s="101"/>
      <c r="E15" s="101"/>
      <c r="F15" s="101"/>
      <c r="G15" s="101"/>
      <c r="H15" s="102"/>
    </row>
    <row r="16" spans="1:10" ht="14.25" customHeight="1" x14ac:dyDescent="0.25">
      <c r="A16" s="80" t="s">
        <v>2</v>
      </c>
      <c r="B16" s="90"/>
      <c r="C16" s="101">
        <v>140689.5</v>
      </c>
      <c r="D16" s="101">
        <v>42152.800000000003</v>
      </c>
      <c r="E16" s="101">
        <v>59899.4</v>
      </c>
      <c r="F16" s="101">
        <v>48337.599999999999</v>
      </c>
      <c r="G16" s="101">
        <v>36517.5</v>
      </c>
      <c r="H16" s="102">
        <v>2119.6999999999998</v>
      </c>
    </row>
    <row r="17" spans="1:8" ht="14.25" customHeight="1" x14ac:dyDescent="0.25">
      <c r="A17" s="74" t="s">
        <v>3</v>
      </c>
      <c r="B17" s="91"/>
      <c r="C17" s="101"/>
      <c r="D17" s="101"/>
      <c r="E17" s="101"/>
      <c r="F17" s="101"/>
      <c r="G17" s="101"/>
      <c r="H17" s="102"/>
    </row>
    <row r="18" spans="1:8" ht="14.25" customHeight="1" x14ac:dyDescent="0.25">
      <c r="A18" s="73" t="s">
        <v>4</v>
      </c>
      <c r="B18" s="97"/>
      <c r="C18" s="101">
        <v>12207.9</v>
      </c>
      <c r="D18" s="101">
        <v>1953.5</v>
      </c>
      <c r="E18" s="101">
        <v>4477.1000000000004</v>
      </c>
      <c r="F18" s="101">
        <v>3943.1</v>
      </c>
      <c r="G18" s="101">
        <v>5455.8</v>
      </c>
      <c r="H18" s="102">
        <v>321.39999999999998</v>
      </c>
    </row>
    <row r="19" spans="1:8" ht="14.25" customHeight="1" x14ac:dyDescent="0.25">
      <c r="A19" s="79" t="s">
        <v>5</v>
      </c>
      <c r="B19" s="98"/>
      <c r="C19" s="101"/>
      <c r="D19" s="101"/>
      <c r="E19" s="101"/>
      <c r="F19" s="101"/>
      <c r="G19" s="101"/>
      <c r="H19" s="102"/>
    </row>
    <row r="20" spans="1:8" ht="14.25" customHeight="1" x14ac:dyDescent="0.25">
      <c r="A20" s="73" t="s">
        <v>6</v>
      </c>
      <c r="B20" s="97"/>
      <c r="C20" s="101">
        <v>112979.4</v>
      </c>
      <c r="D20" s="101">
        <v>37362.5</v>
      </c>
      <c r="E20" s="101">
        <v>47498.9</v>
      </c>
      <c r="F20" s="101">
        <v>38246</v>
      </c>
      <c r="G20" s="101">
        <v>26503.9</v>
      </c>
      <c r="H20" s="102">
        <v>1614.2</v>
      </c>
    </row>
    <row r="21" spans="1:8" ht="14.25" customHeight="1" x14ac:dyDescent="0.25">
      <c r="A21" s="79" t="s">
        <v>7</v>
      </c>
      <c r="B21" s="98"/>
      <c r="C21" s="101"/>
      <c r="D21" s="101"/>
      <c r="E21" s="101"/>
      <c r="F21" s="101"/>
      <c r="G21" s="101"/>
      <c r="H21" s="102"/>
    </row>
    <row r="22" spans="1:8" ht="24.75" customHeight="1" x14ac:dyDescent="0.25">
      <c r="A22" s="73" t="s">
        <v>89</v>
      </c>
      <c r="B22" s="97"/>
      <c r="C22" s="101">
        <v>11479</v>
      </c>
      <c r="D22" s="101">
        <v>2302.1999999999998</v>
      </c>
      <c r="E22" s="106">
        <v>6295</v>
      </c>
      <c r="F22" s="106">
        <v>5001.3999999999996</v>
      </c>
      <c r="G22" s="106">
        <v>2788.3</v>
      </c>
      <c r="H22" s="107">
        <v>93.6</v>
      </c>
    </row>
    <row r="23" spans="1:8" ht="14.25" customHeight="1" x14ac:dyDescent="0.25">
      <c r="A23" s="79" t="s">
        <v>8</v>
      </c>
      <c r="B23" s="98"/>
      <c r="C23" s="101"/>
      <c r="D23" s="101"/>
      <c r="E23" s="101"/>
      <c r="F23" s="101"/>
      <c r="G23" s="101"/>
      <c r="H23" s="102"/>
    </row>
    <row r="24" spans="1:8" ht="24.75" customHeight="1" x14ac:dyDescent="0.25">
      <c r="A24" s="73" t="s">
        <v>47</v>
      </c>
      <c r="B24" s="97"/>
      <c r="C24" s="101">
        <v>4023.1</v>
      </c>
      <c r="D24" s="101">
        <v>534.6</v>
      </c>
      <c r="E24" s="106">
        <v>1628.4</v>
      </c>
      <c r="F24" s="106">
        <v>1147</v>
      </c>
      <c r="G24" s="106">
        <v>1769.5</v>
      </c>
      <c r="H24" s="107">
        <v>90.6</v>
      </c>
    </row>
    <row r="25" spans="1:8" ht="24.75" customHeight="1" x14ac:dyDescent="0.25">
      <c r="A25" s="79" t="s">
        <v>35</v>
      </c>
      <c r="B25" s="98"/>
      <c r="C25" s="101"/>
      <c r="D25" s="101"/>
      <c r="E25" s="101"/>
      <c r="F25" s="101"/>
      <c r="G25" s="101"/>
      <c r="H25" s="102"/>
    </row>
    <row r="26" spans="1:8" ht="14.25" customHeight="1" x14ac:dyDescent="0.25">
      <c r="A26" s="80" t="s">
        <v>9</v>
      </c>
      <c r="B26" s="90"/>
      <c r="C26" s="101">
        <v>16512.8</v>
      </c>
      <c r="D26" s="101">
        <v>5992.8</v>
      </c>
      <c r="E26" s="101">
        <v>4968.8</v>
      </c>
      <c r="F26" s="101">
        <v>4127.8</v>
      </c>
      <c r="G26" s="101">
        <v>4524.3</v>
      </c>
      <c r="H26" s="102">
        <v>1026.8</v>
      </c>
    </row>
    <row r="27" spans="1:8" ht="14.25" customHeight="1" x14ac:dyDescent="0.25">
      <c r="A27" s="74" t="s">
        <v>10</v>
      </c>
      <c r="B27" s="91"/>
      <c r="C27" s="101"/>
      <c r="D27" s="101"/>
      <c r="E27" s="101"/>
      <c r="F27" s="101"/>
      <c r="G27" s="101"/>
      <c r="H27" s="102"/>
    </row>
    <row r="28" spans="1:8" ht="14.25" customHeight="1" x14ac:dyDescent="0.25">
      <c r="A28" s="80" t="s">
        <v>30</v>
      </c>
      <c r="B28" s="90"/>
      <c r="C28" s="101">
        <v>52571.4</v>
      </c>
      <c r="D28" s="101">
        <v>24833.8</v>
      </c>
      <c r="E28" s="101">
        <v>18617.900000000001</v>
      </c>
      <c r="F28" s="101">
        <v>16113.4</v>
      </c>
      <c r="G28" s="101">
        <v>8699.2000000000007</v>
      </c>
      <c r="H28" s="102">
        <v>420.5</v>
      </c>
    </row>
    <row r="29" spans="1:8" ht="14.25" customHeight="1" x14ac:dyDescent="0.25">
      <c r="A29" s="74" t="s">
        <v>29</v>
      </c>
      <c r="B29" s="91"/>
      <c r="C29" s="101"/>
      <c r="D29" s="101"/>
      <c r="E29" s="101"/>
      <c r="F29" s="101"/>
      <c r="G29" s="101"/>
      <c r="H29" s="102"/>
    </row>
    <row r="30" spans="1:8" ht="14.25" customHeight="1" x14ac:dyDescent="0.25">
      <c r="A30" s="80" t="s">
        <v>11</v>
      </c>
      <c r="B30" s="90"/>
      <c r="C30" s="101">
        <v>6878.3</v>
      </c>
      <c r="D30" s="101">
        <v>358</v>
      </c>
      <c r="E30" s="101">
        <v>4553.2</v>
      </c>
      <c r="F30" s="101">
        <v>3704.5</v>
      </c>
      <c r="G30" s="101">
        <v>1808.6</v>
      </c>
      <c r="H30" s="102">
        <v>158.5</v>
      </c>
    </row>
    <row r="31" spans="1:8" ht="14.25" customHeight="1" x14ac:dyDescent="0.25">
      <c r="A31" s="74" t="s">
        <v>12</v>
      </c>
      <c r="B31" s="91"/>
      <c r="C31" s="101"/>
      <c r="D31" s="101"/>
      <c r="E31" s="101"/>
      <c r="F31" s="101"/>
      <c r="G31" s="101"/>
      <c r="H31" s="102"/>
    </row>
    <row r="32" spans="1:8" ht="14.25" customHeight="1" x14ac:dyDescent="0.25">
      <c r="A32" s="80" t="s">
        <v>31</v>
      </c>
      <c r="B32" s="90"/>
      <c r="C32" s="101">
        <v>508.8</v>
      </c>
      <c r="D32" s="101">
        <v>33.299999999999997</v>
      </c>
      <c r="E32" s="101">
        <v>177.8</v>
      </c>
      <c r="F32" s="101">
        <v>108.9</v>
      </c>
      <c r="G32" s="101">
        <v>290</v>
      </c>
      <c r="H32" s="102">
        <v>7.7</v>
      </c>
    </row>
    <row r="33" spans="1:8" ht="14.25" customHeight="1" x14ac:dyDescent="0.25">
      <c r="A33" s="74" t="s">
        <v>32</v>
      </c>
      <c r="B33" s="91"/>
      <c r="C33" s="101"/>
      <c r="D33" s="101"/>
      <c r="E33" s="101"/>
      <c r="F33" s="101"/>
      <c r="G33" s="101"/>
      <c r="H33" s="102"/>
    </row>
    <row r="34" spans="1:8" ht="14.25" customHeight="1" x14ac:dyDescent="0.25">
      <c r="A34" s="80" t="s">
        <v>13</v>
      </c>
      <c r="B34" s="90"/>
      <c r="C34" s="101">
        <v>3603</v>
      </c>
      <c r="D34" s="101">
        <v>293.89999999999998</v>
      </c>
      <c r="E34" s="101">
        <v>1665.3</v>
      </c>
      <c r="F34" s="101">
        <v>1436.1</v>
      </c>
      <c r="G34" s="101">
        <v>1428.8</v>
      </c>
      <c r="H34" s="102">
        <v>215</v>
      </c>
    </row>
    <row r="35" spans="1:8" ht="14.25" customHeight="1" x14ac:dyDescent="0.25">
      <c r="A35" s="74" t="s">
        <v>14</v>
      </c>
      <c r="B35" s="91"/>
      <c r="C35" s="101"/>
      <c r="D35" s="101"/>
      <c r="E35" s="101"/>
      <c r="F35" s="101"/>
      <c r="G35" s="101"/>
      <c r="H35" s="102"/>
    </row>
    <row r="36" spans="1:8" ht="14.25" customHeight="1" x14ac:dyDescent="0.25">
      <c r="A36" s="80" t="s">
        <v>15</v>
      </c>
      <c r="B36" s="90"/>
      <c r="C36" s="101">
        <v>1610.4</v>
      </c>
      <c r="D36" s="101">
        <v>75.099999999999994</v>
      </c>
      <c r="E36" s="101">
        <v>337.6</v>
      </c>
      <c r="F36" s="101">
        <v>284.8</v>
      </c>
      <c r="G36" s="101">
        <v>1182.9000000000001</v>
      </c>
      <c r="H36" s="102">
        <v>14.7</v>
      </c>
    </row>
    <row r="37" spans="1:8" ht="14.25" customHeight="1" x14ac:dyDescent="0.25">
      <c r="A37" s="74" t="s">
        <v>16</v>
      </c>
      <c r="B37" s="91"/>
      <c r="C37" s="101"/>
      <c r="D37" s="101"/>
      <c r="E37" s="101"/>
      <c r="F37" s="101"/>
      <c r="G37" s="101"/>
      <c r="H37" s="102"/>
    </row>
    <row r="38" spans="1:8" ht="14.25" customHeight="1" x14ac:dyDescent="0.25">
      <c r="A38" s="80" t="s">
        <v>37</v>
      </c>
      <c r="B38" s="90"/>
      <c r="C38" s="101">
        <v>3827.2</v>
      </c>
      <c r="D38" s="101">
        <v>80</v>
      </c>
      <c r="E38" s="101">
        <v>550.6</v>
      </c>
      <c r="F38" s="101">
        <v>384.6</v>
      </c>
      <c r="G38" s="101">
        <v>2300.4</v>
      </c>
      <c r="H38" s="102">
        <v>896.2</v>
      </c>
    </row>
    <row r="39" spans="1:8" ht="14.25" customHeight="1" x14ac:dyDescent="0.25">
      <c r="A39" s="74" t="s">
        <v>17</v>
      </c>
      <c r="B39" s="91"/>
      <c r="C39" s="101"/>
      <c r="D39" s="101"/>
      <c r="E39" s="101"/>
      <c r="F39" s="101"/>
      <c r="G39" s="101"/>
      <c r="H39" s="102"/>
    </row>
    <row r="40" spans="1:8" ht="14.25" customHeight="1" x14ac:dyDescent="0.25">
      <c r="A40" s="80" t="s">
        <v>18</v>
      </c>
      <c r="B40" s="90"/>
      <c r="C40" s="101">
        <v>5082.8</v>
      </c>
      <c r="D40" s="101">
        <v>260.5</v>
      </c>
      <c r="E40" s="101">
        <v>2206.4</v>
      </c>
      <c r="F40" s="101">
        <v>1610.8</v>
      </c>
      <c r="G40" s="101">
        <v>2305.5</v>
      </c>
      <c r="H40" s="102">
        <v>310.5</v>
      </c>
    </row>
    <row r="41" spans="1:8" ht="14.25" customHeight="1" x14ac:dyDescent="0.25">
      <c r="A41" s="74" t="s">
        <v>19</v>
      </c>
      <c r="B41" s="91"/>
      <c r="C41" s="101"/>
      <c r="D41" s="101"/>
      <c r="E41" s="101"/>
      <c r="F41" s="101"/>
      <c r="G41" s="101"/>
      <c r="H41" s="102"/>
    </row>
    <row r="42" spans="1:8" ht="14.25" customHeight="1" x14ac:dyDescent="0.25">
      <c r="A42" s="80" t="s">
        <v>34</v>
      </c>
      <c r="B42" s="90"/>
      <c r="C42" s="101">
        <v>2447.8000000000002</v>
      </c>
      <c r="D42" s="101">
        <v>167.6</v>
      </c>
      <c r="E42" s="101">
        <v>1263.2</v>
      </c>
      <c r="F42" s="101">
        <v>1053.5</v>
      </c>
      <c r="G42" s="101">
        <v>934.8</v>
      </c>
      <c r="H42" s="102">
        <v>82.2</v>
      </c>
    </row>
    <row r="43" spans="1:8" ht="14.25" customHeight="1" x14ac:dyDescent="0.25">
      <c r="A43" s="74" t="s">
        <v>20</v>
      </c>
      <c r="B43" s="91"/>
      <c r="C43" s="101"/>
      <c r="D43" s="101"/>
      <c r="E43" s="101"/>
      <c r="F43" s="101"/>
      <c r="G43" s="101"/>
      <c r="H43" s="102"/>
    </row>
    <row r="44" spans="1:8" ht="14.25" customHeight="1" x14ac:dyDescent="0.25">
      <c r="A44" s="80" t="s">
        <v>21</v>
      </c>
      <c r="B44" s="90"/>
      <c r="C44" s="101">
        <v>1842.1</v>
      </c>
      <c r="D44" s="101">
        <v>95</v>
      </c>
      <c r="E44" s="101">
        <v>950</v>
      </c>
      <c r="F44" s="101">
        <v>793.8</v>
      </c>
      <c r="G44" s="101">
        <v>753.1</v>
      </c>
      <c r="H44" s="102">
        <v>44.1</v>
      </c>
    </row>
    <row r="45" spans="1:8" ht="14.25" customHeight="1" x14ac:dyDescent="0.25">
      <c r="A45" s="74" t="s">
        <v>22</v>
      </c>
      <c r="B45" s="91"/>
      <c r="C45" s="101"/>
      <c r="D45" s="101"/>
      <c r="E45" s="101"/>
      <c r="F45" s="101"/>
      <c r="G45" s="101"/>
      <c r="H45" s="102"/>
    </row>
    <row r="46" spans="1:8" ht="14.25" customHeight="1" x14ac:dyDescent="0.25">
      <c r="A46" s="80" t="s">
        <v>23</v>
      </c>
      <c r="B46" s="90"/>
      <c r="C46" s="101">
        <v>543.4</v>
      </c>
      <c r="D46" s="101">
        <v>27.2</v>
      </c>
      <c r="E46" s="101">
        <v>179.6</v>
      </c>
      <c r="F46" s="101">
        <v>131.4</v>
      </c>
      <c r="G46" s="101">
        <v>317.10000000000002</v>
      </c>
      <c r="H46" s="102">
        <v>19.5</v>
      </c>
    </row>
    <row r="47" spans="1:8" ht="14.25" customHeight="1" x14ac:dyDescent="0.25">
      <c r="A47" s="74" t="s">
        <v>24</v>
      </c>
      <c r="B47" s="91"/>
      <c r="C47" s="101"/>
      <c r="D47" s="101"/>
      <c r="E47" s="101"/>
      <c r="F47" s="101"/>
      <c r="G47" s="101"/>
      <c r="H47" s="102"/>
    </row>
    <row r="48" spans="1:8" ht="14.25" customHeight="1" x14ac:dyDescent="0.25">
      <c r="A48" s="80" t="s">
        <v>25</v>
      </c>
      <c r="B48" s="80"/>
      <c r="C48" s="101">
        <v>88</v>
      </c>
      <c r="D48" s="101">
        <v>6.9</v>
      </c>
      <c r="E48" s="101">
        <v>50.5</v>
      </c>
      <c r="F48" s="101">
        <v>37.9</v>
      </c>
      <c r="G48" s="101">
        <v>28.5</v>
      </c>
      <c r="H48" s="102">
        <v>2.1</v>
      </c>
    </row>
    <row r="49" spans="1:8" ht="14.25" customHeight="1" x14ac:dyDescent="0.25">
      <c r="A49" s="74" t="s">
        <v>26</v>
      </c>
      <c r="B49" s="74"/>
      <c r="C49" s="10"/>
      <c r="D49" s="10"/>
      <c r="E49" s="31"/>
      <c r="F49" s="31"/>
      <c r="G49" s="31"/>
      <c r="H49" s="32"/>
    </row>
  </sheetData>
  <mergeCells count="46">
    <mergeCell ref="I1:J2"/>
    <mergeCell ref="A48:B48"/>
    <mergeCell ref="A49:B49"/>
    <mergeCell ref="A44:B44"/>
    <mergeCell ref="A38:B38"/>
    <mergeCell ref="A39:B39"/>
    <mergeCell ref="A40:B40"/>
    <mergeCell ref="A45:B45"/>
    <mergeCell ref="A46:B46"/>
    <mergeCell ref="A47:B47"/>
    <mergeCell ref="A29:B29"/>
    <mergeCell ref="A30:B30"/>
    <mergeCell ref="A31:B31"/>
    <mergeCell ref="A41:B41"/>
    <mergeCell ref="A42:B42"/>
    <mergeCell ref="A43:B43"/>
    <mergeCell ref="A34:B34"/>
    <mergeCell ref="A35:B35"/>
    <mergeCell ref="A36:B36"/>
    <mergeCell ref="A37:B37"/>
    <mergeCell ref="A32:B32"/>
    <mergeCell ref="A33:B33"/>
    <mergeCell ref="A26:B26"/>
    <mergeCell ref="A27:B27"/>
    <mergeCell ref="A28:B28"/>
    <mergeCell ref="A14:B14"/>
    <mergeCell ref="A18:B18"/>
    <mergeCell ref="A19:B19"/>
    <mergeCell ref="A20:B20"/>
    <mergeCell ref="A15:B15"/>
    <mergeCell ref="A21:B21"/>
    <mergeCell ref="A22:B22"/>
    <mergeCell ref="A23:B23"/>
    <mergeCell ref="A24:B24"/>
    <mergeCell ref="A25:B25"/>
    <mergeCell ref="A5:B9"/>
    <mergeCell ref="A16:B16"/>
    <mergeCell ref="A17:B17"/>
    <mergeCell ref="C9:H9"/>
    <mergeCell ref="E7:E8"/>
    <mergeCell ref="F7:F8"/>
    <mergeCell ref="G5:G8"/>
    <mergeCell ref="H5:H8"/>
    <mergeCell ref="E5:F6"/>
    <mergeCell ref="D5:D8"/>
    <mergeCell ref="C5:C8"/>
  </mergeCells>
  <hyperlinks>
    <hyperlink ref="I1:J2" location="'Spis tablic'!A1" display="'Spis tablic'!A1" xr:uid="{C9F043D3-2CC9-41F1-8A95-EA8BF179A366}"/>
  </hyperlinks>
  <pageMargins left="0.7" right="0.7" top="0.75" bottom="0.75" header="0.3" footer="0.3"/>
  <pageSetup paperSize="9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F89D6-C25F-4286-A9A4-BE4DA90DA396}">
  <sheetPr codeName="Arkusz10"/>
  <dimension ref="A1:I49"/>
  <sheetViews>
    <sheetView topLeftCell="A4" workbookViewId="0">
      <selection activeCell="C8" sqref="C8:G46"/>
    </sheetView>
  </sheetViews>
  <sheetFormatPr defaultRowHeight="14.5" x14ac:dyDescent="0.35"/>
  <cols>
    <col min="1" max="1" width="39" customWidth="1"/>
    <col min="2" max="2" width="7.26953125" customWidth="1"/>
    <col min="3" max="7" width="12.7265625" customWidth="1"/>
  </cols>
  <sheetData>
    <row r="1" spans="1:9" ht="14.25" customHeight="1" x14ac:dyDescent="0.35">
      <c r="A1" s="2" t="s">
        <v>148</v>
      </c>
      <c r="B1" s="2"/>
      <c r="C1" s="2"/>
      <c r="D1" s="2"/>
      <c r="E1" s="2"/>
      <c r="F1" s="2"/>
      <c r="G1" s="2"/>
      <c r="H1" s="75" t="s">
        <v>102</v>
      </c>
      <c r="I1" s="75"/>
    </row>
    <row r="2" spans="1:9" ht="14.25" customHeight="1" x14ac:dyDescent="0.35">
      <c r="A2" s="2" t="s">
        <v>113</v>
      </c>
      <c r="B2" s="2"/>
      <c r="C2" s="2"/>
      <c r="D2" s="2"/>
      <c r="E2" s="2"/>
      <c r="F2" s="2"/>
      <c r="G2" s="2"/>
      <c r="H2" s="75"/>
      <c r="I2" s="75"/>
    </row>
    <row r="3" spans="1:9" ht="14.25" customHeight="1" x14ac:dyDescent="0.35">
      <c r="A3" s="6" t="s">
        <v>116</v>
      </c>
      <c r="B3" s="2"/>
      <c r="C3" s="2"/>
      <c r="D3" s="2"/>
      <c r="E3" s="2"/>
      <c r="F3" s="2"/>
      <c r="G3" s="2"/>
    </row>
    <row r="4" spans="1:9" ht="14.25" customHeight="1" x14ac:dyDescent="0.35">
      <c r="A4" s="6" t="s">
        <v>115</v>
      </c>
      <c r="B4" s="2"/>
      <c r="C4" s="2"/>
      <c r="D4" s="2"/>
      <c r="E4" s="2"/>
      <c r="F4" s="2"/>
      <c r="G4" s="2"/>
    </row>
    <row r="5" spans="1:9" ht="24" customHeight="1" x14ac:dyDescent="0.35">
      <c r="A5" s="78" t="s">
        <v>27</v>
      </c>
      <c r="B5" s="76"/>
      <c r="C5" s="93" t="s">
        <v>43</v>
      </c>
      <c r="D5" s="77" t="s">
        <v>44</v>
      </c>
      <c r="E5" s="92"/>
      <c r="F5" s="92"/>
      <c r="G5" s="92"/>
    </row>
    <row r="6" spans="1:9" ht="125.25" customHeight="1" x14ac:dyDescent="0.35">
      <c r="A6" s="78"/>
      <c r="B6" s="76"/>
      <c r="C6" s="95"/>
      <c r="D6" s="9" t="s">
        <v>135</v>
      </c>
      <c r="E6" s="9" t="s">
        <v>45</v>
      </c>
      <c r="F6" s="9" t="s">
        <v>77</v>
      </c>
      <c r="G6" s="12" t="s">
        <v>136</v>
      </c>
    </row>
    <row r="7" spans="1:9" ht="25.5" customHeight="1" x14ac:dyDescent="0.35">
      <c r="A7" s="78"/>
      <c r="B7" s="76"/>
      <c r="C7" s="76" t="s">
        <v>110</v>
      </c>
      <c r="D7" s="76"/>
      <c r="E7" s="76"/>
      <c r="F7" s="76"/>
      <c r="G7" s="77"/>
    </row>
    <row r="8" spans="1:9" ht="14.25" customHeight="1" x14ac:dyDescent="0.35">
      <c r="A8" s="4" t="s">
        <v>0</v>
      </c>
      <c r="B8" s="3">
        <v>2015</v>
      </c>
      <c r="C8" s="101">
        <v>151717.6</v>
      </c>
      <c r="D8" s="101">
        <v>65350.6</v>
      </c>
      <c r="E8" s="101">
        <v>70471.3</v>
      </c>
      <c r="F8" s="101">
        <v>-10780</v>
      </c>
      <c r="G8" s="102">
        <v>926.1</v>
      </c>
    </row>
    <row r="9" spans="1:9" ht="14.25" customHeight="1" x14ac:dyDescent="0.35">
      <c r="A9" s="5" t="s">
        <v>1</v>
      </c>
      <c r="B9" s="3">
        <v>2020</v>
      </c>
      <c r="C9" s="101">
        <v>172803.8</v>
      </c>
      <c r="D9" s="101">
        <v>72583</v>
      </c>
      <c r="E9" s="101">
        <v>86705.9</v>
      </c>
      <c r="F9" s="101">
        <v>-12470.1</v>
      </c>
      <c r="G9" s="102">
        <v>-1117.4000000000001</v>
      </c>
    </row>
    <row r="10" spans="1:9" ht="14.25" customHeight="1" x14ac:dyDescent="0.35">
      <c r="A10" s="5"/>
      <c r="B10" s="3">
        <v>2022</v>
      </c>
      <c r="C10" s="101">
        <v>219022.4</v>
      </c>
      <c r="D10" s="101">
        <v>74799.7</v>
      </c>
      <c r="E10" s="101">
        <v>99236.1</v>
      </c>
      <c r="F10" s="101">
        <v>-23294.9</v>
      </c>
      <c r="G10" s="102">
        <v>33586.9</v>
      </c>
    </row>
    <row r="11" spans="1:9" ht="14.25" customHeight="1" x14ac:dyDescent="0.35">
      <c r="A11" s="1"/>
      <c r="B11" s="7">
        <v>2023</v>
      </c>
      <c r="C11" s="103">
        <v>234184</v>
      </c>
      <c r="D11" s="103">
        <v>78192.7</v>
      </c>
      <c r="E11" s="103">
        <v>114605.4</v>
      </c>
      <c r="F11" s="103">
        <v>-17743.599999999999</v>
      </c>
      <c r="G11" s="104">
        <v>25654.6</v>
      </c>
    </row>
    <row r="12" spans="1:9" ht="14.25" customHeight="1" x14ac:dyDescent="0.35">
      <c r="A12" s="73" t="s">
        <v>57</v>
      </c>
      <c r="B12" s="73"/>
      <c r="C12" s="101"/>
      <c r="D12" s="101"/>
      <c r="E12" s="101"/>
      <c r="F12" s="101"/>
      <c r="G12" s="102"/>
    </row>
    <row r="13" spans="1:9" ht="14.25" customHeight="1" x14ac:dyDescent="0.35">
      <c r="A13" s="79" t="s">
        <v>58</v>
      </c>
      <c r="B13" s="79"/>
      <c r="C13" s="101"/>
      <c r="D13" s="101"/>
      <c r="E13" s="101"/>
      <c r="F13" s="101"/>
      <c r="G13" s="102"/>
    </row>
    <row r="14" spans="1:9" ht="14.25" customHeight="1" x14ac:dyDescent="0.35">
      <c r="A14" s="80" t="s">
        <v>2</v>
      </c>
      <c r="B14" s="80"/>
      <c r="C14" s="101">
        <v>151241.5</v>
      </c>
      <c r="D14" s="101">
        <v>50595.9</v>
      </c>
      <c r="E14" s="101">
        <v>78715.600000000006</v>
      </c>
      <c r="F14" s="101">
        <v>-15221.9</v>
      </c>
      <c r="G14" s="102">
        <v>14563.9</v>
      </c>
    </row>
    <row r="15" spans="1:9" ht="14.25" customHeight="1" x14ac:dyDescent="0.35">
      <c r="A15" s="74" t="s">
        <v>3</v>
      </c>
      <c r="B15" s="74"/>
      <c r="C15" s="101"/>
      <c r="D15" s="101"/>
      <c r="E15" s="101"/>
      <c r="F15" s="101"/>
      <c r="G15" s="102"/>
    </row>
    <row r="16" spans="1:9" ht="14.25" customHeight="1" x14ac:dyDescent="0.35">
      <c r="A16" s="73" t="s">
        <v>4</v>
      </c>
      <c r="B16" s="73"/>
      <c r="C16" s="101">
        <v>19657.7</v>
      </c>
      <c r="D16" s="101">
        <v>7415.8</v>
      </c>
      <c r="E16" s="101">
        <v>12784.2</v>
      </c>
      <c r="F16" s="101">
        <v>-5634.8</v>
      </c>
      <c r="G16" s="102">
        <v>4347.3999999999996</v>
      </c>
    </row>
    <row r="17" spans="1:7" ht="14.25" customHeight="1" x14ac:dyDescent="0.35">
      <c r="A17" s="79" t="s">
        <v>5</v>
      </c>
      <c r="B17" s="79"/>
      <c r="C17" s="101"/>
      <c r="D17" s="101"/>
      <c r="E17" s="101"/>
      <c r="F17" s="101"/>
      <c r="G17" s="102"/>
    </row>
    <row r="18" spans="1:7" ht="14.25" customHeight="1" x14ac:dyDescent="0.35">
      <c r="A18" s="73" t="s">
        <v>6</v>
      </c>
      <c r="B18" s="73"/>
      <c r="C18" s="101">
        <v>106765.6</v>
      </c>
      <c r="D18" s="101">
        <v>25344.799999999999</v>
      </c>
      <c r="E18" s="101">
        <v>54233.8</v>
      </c>
      <c r="F18" s="101">
        <v>-2951.2</v>
      </c>
      <c r="G18" s="102">
        <v>9815</v>
      </c>
    </row>
    <row r="19" spans="1:7" ht="14.25" customHeight="1" x14ac:dyDescent="0.35">
      <c r="A19" s="79" t="s">
        <v>7</v>
      </c>
      <c r="B19" s="79"/>
      <c r="C19" s="101"/>
      <c r="D19" s="101"/>
      <c r="E19" s="101"/>
      <c r="F19" s="101"/>
      <c r="G19" s="102"/>
    </row>
    <row r="20" spans="1:7" ht="24.75" customHeight="1" x14ac:dyDescent="0.35">
      <c r="A20" s="73" t="s">
        <v>90</v>
      </c>
      <c r="B20" s="73"/>
      <c r="C20" s="101">
        <v>14925.2</v>
      </c>
      <c r="D20" s="101">
        <v>11980.4</v>
      </c>
      <c r="E20" s="101">
        <v>8651</v>
      </c>
      <c r="F20" s="101">
        <v>-6526.7</v>
      </c>
      <c r="G20" s="102">
        <v>-182</v>
      </c>
    </row>
    <row r="21" spans="1:7" ht="14.25" customHeight="1" x14ac:dyDescent="0.35">
      <c r="A21" s="79" t="s">
        <v>8</v>
      </c>
      <c r="B21" s="79"/>
      <c r="C21" s="101"/>
      <c r="D21" s="101"/>
      <c r="E21" s="101"/>
      <c r="F21" s="101"/>
      <c r="G21" s="102"/>
    </row>
    <row r="22" spans="1:7" ht="24.75" customHeight="1" x14ac:dyDescent="0.35">
      <c r="A22" s="73" t="s">
        <v>47</v>
      </c>
      <c r="B22" s="73"/>
      <c r="C22" s="101">
        <v>9893.1</v>
      </c>
      <c r="D22" s="101">
        <v>5854.9</v>
      </c>
      <c r="E22" s="101">
        <v>3046.6</v>
      </c>
      <c r="F22" s="101">
        <v>-109.2</v>
      </c>
      <c r="G22" s="102">
        <v>583.5</v>
      </c>
    </row>
    <row r="23" spans="1:7" ht="24.75" customHeight="1" x14ac:dyDescent="0.35">
      <c r="A23" s="79" t="s">
        <v>46</v>
      </c>
      <c r="B23" s="79"/>
      <c r="C23" s="101"/>
      <c r="D23" s="101"/>
      <c r="E23" s="101"/>
      <c r="F23" s="101"/>
      <c r="G23" s="102"/>
    </row>
    <row r="24" spans="1:7" ht="14.25" customHeight="1" x14ac:dyDescent="0.35">
      <c r="A24" s="80" t="s">
        <v>9</v>
      </c>
      <c r="B24" s="80"/>
      <c r="C24" s="101">
        <v>9851</v>
      </c>
      <c r="D24" s="101">
        <v>1682.5</v>
      </c>
      <c r="E24" s="101">
        <v>4813.2</v>
      </c>
      <c r="F24" s="101">
        <v>-158.30000000000001</v>
      </c>
      <c r="G24" s="102">
        <v>2396.1</v>
      </c>
    </row>
    <row r="25" spans="1:7" ht="14.25" customHeight="1" x14ac:dyDescent="0.35">
      <c r="A25" s="74" t="s">
        <v>10</v>
      </c>
      <c r="B25" s="74"/>
      <c r="C25" s="101"/>
      <c r="D25" s="101"/>
      <c r="E25" s="101"/>
      <c r="F25" s="101"/>
      <c r="G25" s="102"/>
    </row>
    <row r="26" spans="1:7" ht="14.25" customHeight="1" x14ac:dyDescent="0.35">
      <c r="A26" s="80" t="s">
        <v>30</v>
      </c>
      <c r="B26" s="80"/>
      <c r="C26" s="101">
        <v>35379.1</v>
      </c>
      <c r="D26" s="101">
        <v>7567.3</v>
      </c>
      <c r="E26" s="101">
        <v>16755</v>
      </c>
      <c r="F26" s="101">
        <v>1626.1</v>
      </c>
      <c r="G26" s="102">
        <v>4746.3999999999996</v>
      </c>
    </row>
    <row r="27" spans="1:7" ht="14.25" customHeight="1" x14ac:dyDescent="0.35">
      <c r="A27" s="74" t="s">
        <v>29</v>
      </c>
      <c r="B27" s="74"/>
      <c r="C27" s="101"/>
      <c r="D27" s="101"/>
      <c r="E27" s="101"/>
      <c r="F27" s="101"/>
      <c r="G27" s="102"/>
    </row>
    <row r="28" spans="1:7" ht="14.25" customHeight="1" x14ac:dyDescent="0.35">
      <c r="A28" s="80" t="s">
        <v>11</v>
      </c>
      <c r="B28" s="80"/>
      <c r="C28" s="101">
        <v>4687.1000000000004</v>
      </c>
      <c r="D28" s="101">
        <v>3597.8</v>
      </c>
      <c r="E28" s="101">
        <v>1926.6</v>
      </c>
      <c r="F28" s="101">
        <v>-1950.9</v>
      </c>
      <c r="G28" s="102">
        <v>447.4</v>
      </c>
    </row>
    <row r="29" spans="1:7" ht="14.25" customHeight="1" x14ac:dyDescent="0.35">
      <c r="A29" s="74" t="s">
        <v>12</v>
      </c>
      <c r="B29" s="74"/>
      <c r="C29" s="101"/>
      <c r="D29" s="101"/>
      <c r="E29" s="101"/>
      <c r="F29" s="101"/>
      <c r="G29" s="102"/>
    </row>
    <row r="30" spans="1:7" ht="14.25" customHeight="1" x14ac:dyDescent="0.35">
      <c r="A30" s="80" t="s">
        <v>31</v>
      </c>
      <c r="B30" s="80"/>
      <c r="C30" s="101">
        <v>1706.4</v>
      </c>
      <c r="D30" s="101">
        <v>611.4</v>
      </c>
      <c r="E30" s="101">
        <v>438.2</v>
      </c>
      <c r="F30" s="101">
        <v>-71.400000000000006</v>
      </c>
      <c r="G30" s="102">
        <v>181.5</v>
      </c>
    </row>
    <row r="31" spans="1:7" ht="14.25" customHeight="1" x14ac:dyDescent="0.35">
      <c r="A31" s="74" t="s">
        <v>32</v>
      </c>
      <c r="B31" s="74"/>
      <c r="C31" s="101"/>
      <c r="D31" s="101"/>
      <c r="E31" s="101"/>
      <c r="F31" s="101"/>
      <c r="G31" s="102"/>
    </row>
    <row r="32" spans="1:7" ht="14.25" customHeight="1" x14ac:dyDescent="0.35">
      <c r="A32" s="80" t="s">
        <v>13</v>
      </c>
      <c r="B32" s="80"/>
      <c r="C32" s="101">
        <v>3023.9</v>
      </c>
      <c r="D32" s="101">
        <v>462.7</v>
      </c>
      <c r="E32" s="101">
        <v>1644.4</v>
      </c>
      <c r="F32" s="101">
        <v>89.1</v>
      </c>
      <c r="G32" s="102">
        <v>592.79999999999995</v>
      </c>
    </row>
    <row r="33" spans="1:7" ht="14.25" customHeight="1" x14ac:dyDescent="0.35">
      <c r="A33" s="74" t="s">
        <v>14</v>
      </c>
      <c r="B33" s="74"/>
      <c r="C33" s="101"/>
      <c r="D33" s="101"/>
      <c r="E33" s="101"/>
      <c r="F33" s="101"/>
      <c r="G33" s="102"/>
    </row>
    <row r="34" spans="1:7" ht="14.25" customHeight="1" x14ac:dyDescent="0.35">
      <c r="A34" s="80" t="s">
        <v>15</v>
      </c>
      <c r="B34" s="80"/>
      <c r="C34" s="101">
        <v>2741.8</v>
      </c>
      <c r="D34" s="101">
        <v>2016.8</v>
      </c>
      <c r="E34" s="101">
        <v>566.5</v>
      </c>
      <c r="F34" s="101">
        <v>-173.9</v>
      </c>
      <c r="G34" s="102">
        <v>253</v>
      </c>
    </row>
    <row r="35" spans="1:7" ht="14.25" customHeight="1" x14ac:dyDescent="0.35">
      <c r="A35" s="74" t="s">
        <v>16</v>
      </c>
      <c r="B35" s="74"/>
      <c r="C35" s="101"/>
      <c r="D35" s="101"/>
      <c r="E35" s="101"/>
      <c r="F35" s="101"/>
      <c r="G35" s="102"/>
    </row>
    <row r="36" spans="1:7" ht="14.25" customHeight="1" x14ac:dyDescent="0.35">
      <c r="A36" s="80" t="s">
        <v>37</v>
      </c>
      <c r="B36" s="80"/>
      <c r="C36" s="101">
        <v>9846.5</v>
      </c>
      <c r="D36" s="101">
        <v>5781.4</v>
      </c>
      <c r="E36" s="101">
        <v>2468.9</v>
      </c>
      <c r="F36" s="101">
        <v>-231.4</v>
      </c>
      <c r="G36" s="102">
        <v>289.3</v>
      </c>
    </row>
    <row r="37" spans="1:7" ht="14.25" customHeight="1" x14ac:dyDescent="0.35">
      <c r="A37" s="74" t="s">
        <v>17</v>
      </c>
      <c r="B37" s="74"/>
      <c r="C37" s="101"/>
      <c r="D37" s="101"/>
      <c r="E37" s="101"/>
      <c r="F37" s="101"/>
      <c r="G37" s="102"/>
    </row>
    <row r="38" spans="1:7" ht="14.25" customHeight="1" x14ac:dyDescent="0.35">
      <c r="A38" s="80" t="s">
        <v>18</v>
      </c>
      <c r="B38" s="80"/>
      <c r="C38" s="101">
        <v>10247.5</v>
      </c>
      <c r="D38" s="101">
        <v>2595.8000000000002</v>
      </c>
      <c r="E38" s="101">
        <v>4927.3999999999996</v>
      </c>
      <c r="F38" s="101">
        <v>427.7</v>
      </c>
      <c r="G38" s="102">
        <v>1011.7</v>
      </c>
    </row>
    <row r="39" spans="1:7" ht="14.25" customHeight="1" x14ac:dyDescent="0.35">
      <c r="A39" s="74" t="s">
        <v>19</v>
      </c>
      <c r="B39" s="74"/>
      <c r="C39" s="101"/>
      <c r="D39" s="101"/>
      <c r="E39" s="101"/>
      <c r="F39" s="101"/>
      <c r="G39" s="102"/>
    </row>
    <row r="40" spans="1:7" ht="14.25" customHeight="1" x14ac:dyDescent="0.35">
      <c r="A40" s="80" t="s">
        <v>34</v>
      </c>
      <c r="B40" s="80"/>
      <c r="C40" s="101">
        <v>1941.9</v>
      </c>
      <c r="D40" s="101">
        <v>283.3</v>
      </c>
      <c r="E40" s="101">
        <v>998.5</v>
      </c>
      <c r="F40" s="101">
        <v>-77.599999999999994</v>
      </c>
      <c r="G40" s="102">
        <v>472</v>
      </c>
    </row>
    <row r="41" spans="1:7" ht="14.25" customHeight="1" x14ac:dyDescent="0.35">
      <c r="A41" s="74" t="s">
        <v>20</v>
      </c>
      <c r="B41" s="74"/>
      <c r="C41" s="101"/>
      <c r="D41" s="101"/>
      <c r="E41" s="101"/>
      <c r="F41" s="101"/>
      <c r="G41" s="102"/>
    </row>
    <row r="42" spans="1:7" ht="14.25" customHeight="1" x14ac:dyDescent="0.35">
      <c r="A42" s="80" t="s">
        <v>21</v>
      </c>
      <c r="B42" s="80"/>
      <c r="C42" s="101">
        <v>1980.1</v>
      </c>
      <c r="D42" s="101">
        <v>1582.4</v>
      </c>
      <c r="E42" s="101">
        <v>1039.5999999999999</v>
      </c>
      <c r="F42" s="101">
        <v>-1059.2</v>
      </c>
      <c r="G42" s="102">
        <v>315.39999999999998</v>
      </c>
    </row>
    <row r="43" spans="1:7" ht="14.25" customHeight="1" x14ac:dyDescent="0.35">
      <c r="A43" s="100" t="s">
        <v>22</v>
      </c>
      <c r="B43" s="100"/>
      <c r="C43" s="101"/>
      <c r="D43" s="101"/>
      <c r="E43" s="101"/>
      <c r="F43" s="101"/>
      <c r="G43" s="102"/>
    </row>
    <row r="44" spans="1:7" ht="14.25" customHeight="1" x14ac:dyDescent="0.35">
      <c r="A44" s="80" t="s">
        <v>23</v>
      </c>
      <c r="B44" s="80"/>
      <c r="C44" s="101">
        <v>217.5</v>
      </c>
      <c r="D44" s="101">
        <v>817.5</v>
      </c>
      <c r="E44" s="101">
        <v>92.8</v>
      </c>
      <c r="F44" s="101">
        <v>-945.9</v>
      </c>
      <c r="G44" s="102">
        <v>185</v>
      </c>
    </row>
    <row r="45" spans="1:7" ht="14.25" customHeight="1" x14ac:dyDescent="0.35">
      <c r="A45" s="74" t="s">
        <v>24</v>
      </c>
      <c r="B45" s="74"/>
      <c r="C45" s="101"/>
      <c r="D45" s="101"/>
      <c r="E45" s="101"/>
      <c r="F45" s="101"/>
      <c r="G45" s="102"/>
    </row>
    <row r="46" spans="1:7" ht="14.25" customHeight="1" x14ac:dyDescent="0.35">
      <c r="A46" s="80" t="s">
        <v>25</v>
      </c>
      <c r="B46" s="80"/>
      <c r="C46" s="101">
        <v>85.9</v>
      </c>
      <c r="D46" s="101">
        <v>25.4</v>
      </c>
      <c r="E46" s="101">
        <v>31.1</v>
      </c>
      <c r="F46" s="101">
        <v>-13.1</v>
      </c>
      <c r="G46" s="102">
        <v>15.8</v>
      </c>
    </row>
    <row r="47" spans="1:7" ht="14.25" customHeight="1" x14ac:dyDescent="0.35">
      <c r="A47" s="74" t="s">
        <v>26</v>
      </c>
      <c r="B47" s="74"/>
      <c r="C47" s="10"/>
      <c r="D47" s="10"/>
      <c r="E47" s="10"/>
      <c r="F47" s="10"/>
      <c r="G47" s="11"/>
    </row>
    <row r="48" spans="1:7" ht="18.75" customHeight="1" x14ac:dyDescent="0.35">
      <c r="A48" s="99" t="s">
        <v>152</v>
      </c>
      <c r="B48" s="99"/>
      <c r="C48" s="99"/>
      <c r="D48" s="99"/>
      <c r="E48" s="99"/>
      <c r="F48" s="99"/>
    </row>
    <row r="49" spans="1:6" ht="20.75" customHeight="1" x14ac:dyDescent="0.35">
      <c r="A49" s="83" t="s">
        <v>153</v>
      </c>
      <c r="B49" s="83"/>
      <c r="C49" s="83"/>
      <c r="D49" s="83"/>
      <c r="E49" s="83"/>
      <c r="F49" s="83"/>
    </row>
  </sheetData>
  <mergeCells count="43">
    <mergeCell ref="A34:B34"/>
    <mergeCell ref="A35:B35"/>
    <mergeCell ref="A31:B31"/>
    <mergeCell ref="A45:B45"/>
    <mergeCell ref="A46:B46"/>
    <mergeCell ref="A32:B32"/>
    <mergeCell ref="A33:B33"/>
    <mergeCell ref="A47:B47"/>
    <mergeCell ref="A40:B40"/>
    <mergeCell ref="A41:B41"/>
    <mergeCell ref="A42:B42"/>
    <mergeCell ref="A43:B43"/>
    <mergeCell ref="A44:B44"/>
    <mergeCell ref="H1:I2"/>
    <mergeCell ref="A22:B22"/>
    <mergeCell ref="A23:B23"/>
    <mergeCell ref="A21:B21"/>
    <mergeCell ref="A16:B16"/>
    <mergeCell ref="A19:B19"/>
    <mergeCell ref="A20:B20"/>
    <mergeCell ref="D5:G5"/>
    <mergeCell ref="C5:C6"/>
    <mergeCell ref="A25:B25"/>
    <mergeCell ref="A30:B30"/>
    <mergeCell ref="A27:B27"/>
    <mergeCell ref="A28:B28"/>
    <mergeCell ref="A29:B29"/>
    <mergeCell ref="A48:F48"/>
    <mergeCell ref="A49:F49"/>
    <mergeCell ref="A15:B15"/>
    <mergeCell ref="C7:G7"/>
    <mergeCell ref="A12:B12"/>
    <mergeCell ref="A13:B13"/>
    <mergeCell ref="A14:B14"/>
    <mergeCell ref="A5:B7"/>
    <mergeCell ref="A17:B17"/>
    <mergeCell ref="A18:B18"/>
    <mergeCell ref="A39:B39"/>
    <mergeCell ref="A36:B36"/>
    <mergeCell ref="A37:B37"/>
    <mergeCell ref="A38:B38"/>
    <mergeCell ref="A24:B24"/>
    <mergeCell ref="A26:B26"/>
  </mergeCells>
  <hyperlinks>
    <hyperlink ref="H1:I2" location="'Spis tablic'!A1" display="'Spis tablic'!A1" xr:uid="{7E2D0AE3-F68D-4B42-86FE-4F3FBFFE7B41}"/>
  </hyperlinks>
  <pageMargins left="0.7" right="0.7" top="0.75" bottom="0.75" header="0.3" footer="0.3"/>
  <pageSetup paperSize="9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A2750-8A9A-4076-A0C1-CFC541787874}">
  <sheetPr codeName="Arkusz11">
    <pageSetUpPr fitToPage="1"/>
  </sheetPr>
  <dimension ref="A1:J48"/>
  <sheetViews>
    <sheetView zoomScaleNormal="100" workbookViewId="0">
      <selection activeCell="K37" sqref="K37"/>
    </sheetView>
  </sheetViews>
  <sheetFormatPr defaultColWidth="8.90625" defaultRowHeight="14.5" x14ac:dyDescent="0.35"/>
  <cols>
    <col min="1" max="1" width="40.54296875" customWidth="1"/>
    <col min="2" max="2" width="7.26953125" customWidth="1"/>
    <col min="3" max="8" width="11.54296875" customWidth="1"/>
  </cols>
  <sheetData>
    <row r="1" spans="1:10" ht="14.25" customHeight="1" x14ac:dyDescent="0.35">
      <c r="A1" s="2" t="s">
        <v>149</v>
      </c>
      <c r="B1" s="2"/>
      <c r="C1" s="2"/>
      <c r="D1" s="2"/>
      <c r="E1" s="2"/>
      <c r="F1" s="2"/>
      <c r="G1" s="2"/>
      <c r="H1" s="2"/>
      <c r="I1" s="75" t="s">
        <v>102</v>
      </c>
      <c r="J1" s="75"/>
    </row>
    <row r="2" spans="1:10" ht="14.25" customHeight="1" x14ac:dyDescent="0.35">
      <c r="A2" s="2" t="s">
        <v>113</v>
      </c>
      <c r="B2" s="2"/>
      <c r="C2" s="2"/>
      <c r="D2" s="2"/>
      <c r="E2" s="2"/>
      <c r="F2" s="2"/>
      <c r="G2" s="2"/>
      <c r="H2" s="2"/>
      <c r="I2" s="75"/>
      <c r="J2" s="75"/>
    </row>
    <row r="3" spans="1:10" ht="14.25" customHeight="1" x14ac:dyDescent="0.35">
      <c r="A3" s="6" t="s">
        <v>114</v>
      </c>
      <c r="B3" s="2"/>
      <c r="C3" s="2"/>
      <c r="D3" s="2"/>
      <c r="E3" s="2"/>
      <c r="F3" s="2"/>
      <c r="G3" s="2"/>
      <c r="H3" s="2"/>
    </row>
    <row r="4" spans="1:10" ht="14.25" customHeight="1" x14ac:dyDescent="0.35">
      <c r="A4" s="6" t="s">
        <v>115</v>
      </c>
      <c r="B4" s="2"/>
      <c r="C4" s="2"/>
      <c r="D4" s="2"/>
      <c r="E4" s="2"/>
      <c r="F4" s="2"/>
      <c r="G4" s="2"/>
      <c r="H4" s="2"/>
    </row>
    <row r="5" spans="1:10" ht="31.5" customHeight="1" x14ac:dyDescent="0.35">
      <c r="A5" s="78" t="s">
        <v>27</v>
      </c>
      <c r="B5" s="76"/>
      <c r="C5" s="76" t="s">
        <v>50</v>
      </c>
      <c r="D5" s="77" t="s">
        <v>48</v>
      </c>
      <c r="E5" s="78"/>
      <c r="F5" s="76" t="s">
        <v>49</v>
      </c>
      <c r="G5" s="76"/>
      <c r="H5" s="77"/>
    </row>
    <row r="6" spans="1:10" ht="19.5" customHeight="1" x14ac:dyDescent="0.35">
      <c r="A6" s="78"/>
      <c r="B6" s="76"/>
      <c r="C6" s="76"/>
      <c r="D6" s="76" t="s">
        <v>41</v>
      </c>
      <c r="E6" s="76" t="s">
        <v>51</v>
      </c>
      <c r="F6" s="76" t="s">
        <v>41</v>
      </c>
      <c r="G6" s="76" t="s">
        <v>42</v>
      </c>
      <c r="H6" s="77"/>
    </row>
    <row r="7" spans="1:10" ht="86.25" customHeight="1" x14ac:dyDescent="0.35">
      <c r="A7" s="78"/>
      <c r="B7" s="76"/>
      <c r="C7" s="76"/>
      <c r="D7" s="76"/>
      <c r="E7" s="76"/>
      <c r="F7" s="76"/>
      <c r="G7" s="9" t="s">
        <v>52</v>
      </c>
      <c r="H7" s="12" t="s">
        <v>53</v>
      </c>
    </row>
    <row r="8" spans="1:10" ht="18" customHeight="1" x14ac:dyDescent="0.35">
      <c r="A8" s="78"/>
      <c r="B8" s="76"/>
      <c r="C8" s="76" t="s">
        <v>110</v>
      </c>
      <c r="D8" s="76"/>
      <c r="E8" s="76"/>
      <c r="F8" s="76"/>
      <c r="G8" s="76"/>
      <c r="H8" s="77"/>
    </row>
    <row r="9" spans="1:10" ht="14.25" customHeight="1" x14ac:dyDescent="0.35">
      <c r="A9" s="4" t="s">
        <v>0</v>
      </c>
      <c r="B9" s="3">
        <v>2015</v>
      </c>
      <c r="C9" s="101">
        <v>129811.1</v>
      </c>
      <c r="D9" s="101">
        <v>35324.6</v>
      </c>
      <c r="E9" s="101">
        <v>19615</v>
      </c>
      <c r="F9" s="101">
        <v>94486.6</v>
      </c>
      <c r="G9" s="101">
        <v>18401.900000000001</v>
      </c>
      <c r="H9" s="102">
        <v>45099.1</v>
      </c>
    </row>
    <row r="10" spans="1:10" ht="14.25" customHeight="1" x14ac:dyDescent="0.35">
      <c r="A10" s="5" t="s">
        <v>1</v>
      </c>
      <c r="B10" s="3">
        <v>2020</v>
      </c>
      <c r="C10" s="101">
        <v>168757.1</v>
      </c>
      <c r="D10" s="101">
        <v>50245.9</v>
      </c>
      <c r="E10" s="101">
        <v>32101.5</v>
      </c>
      <c r="F10" s="101">
        <v>118511.2</v>
      </c>
      <c r="G10" s="101">
        <v>21997</v>
      </c>
      <c r="H10" s="102">
        <v>54072.4</v>
      </c>
    </row>
    <row r="11" spans="1:10" ht="14.25" customHeight="1" x14ac:dyDescent="0.35">
      <c r="A11" s="5"/>
      <c r="B11" s="3">
        <v>2022</v>
      </c>
      <c r="C11" s="101">
        <v>218392.3</v>
      </c>
      <c r="D11" s="101">
        <v>58797.9</v>
      </c>
      <c r="E11" s="101">
        <v>40703.4</v>
      </c>
      <c r="F11" s="101">
        <v>159594.4</v>
      </c>
      <c r="G11" s="101">
        <v>26543.8</v>
      </c>
      <c r="H11" s="102">
        <v>78064.399999999994</v>
      </c>
    </row>
    <row r="12" spans="1:10" ht="14.25" customHeight="1" x14ac:dyDescent="0.35">
      <c r="A12" s="1"/>
      <c r="B12" s="7">
        <v>2023</v>
      </c>
      <c r="C12" s="103">
        <v>216763.9</v>
      </c>
      <c r="D12" s="103">
        <v>63158.7</v>
      </c>
      <c r="E12" s="103">
        <v>43700.5</v>
      </c>
      <c r="F12" s="103">
        <v>153605.20000000001</v>
      </c>
      <c r="G12" s="103">
        <v>25429.1</v>
      </c>
      <c r="H12" s="104">
        <v>78569.600000000006</v>
      </c>
      <c r="I12" s="33"/>
    </row>
    <row r="13" spans="1:10" ht="14.25" customHeight="1" x14ac:dyDescent="0.35">
      <c r="A13" s="73" t="s">
        <v>57</v>
      </c>
      <c r="B13" s="73"/>
      <c r="C13" s="101"/>
      <c r="D13" s="101"/>
      <c r="E13" s="101"/>
      <c r="F13" s="101"/>
      <c r="G13" s="101"/>
      <c r="H13" s="102"/>
    </row>
    <row r="14" spans="1:10" ht="14.25" customHeight="1" x14ac:dyDescent="0.35">
      <c r="A14" s="79" t="s">
        <v>58</v>
      </c>
      <c r="B14" s="79"/>
      <c r="C14" s="101"/>
      <c r="D14" s="101"/>
      <c r="E14" s="101"/>
      <c r="F14" s="101"/>
      <c r="G14" s="101"/>
      <c r="H14" s="102"/>
    </row>
    <row r="15" spans="1:10" ht="14.25" customHeight="1" x14ac:dyDescent="0.35">
      <c r="A15" s="80" t="s">
        <v>2</v>
      </c>
      <c r="B15" s="80"/>
      <c r="C15" s="101">
        <v>142543.1</v>
      </c>
      <c r="D15" s="101">
        <v>45820.4</v>
      </c>
      <c r="E15" s="101">
        <v>34628.400000000001</v>
      </c>
      <c r="F15" s="101">
        <v>96722.7</v>
      </c>
      <c r="G15" s="101">
        <v>15018.2</v>
      </c>
      <c r="H15" s="102">
        <v>49355.4</v>
      </c>
    </row>
    <row r="16" spans="1:10" ht="14.25" customHeight="1" x14ac:dyDescent="0.35">
      <c r="A16" s="74" t="s">
        <v>3</v>
      </c>
      <c r="B16" s="74"/>
      <c r="C16" s="101"/>
      <c r="D16" s="101"/>
      <c r="E16" s="101"/>
      <c r="F16" s="101"/>
      <c r="G16" s="101"/>
      <c r="H16" s="102"/>
    </row>
    <row r="17" spans="1:8" ht="14.25" customHeight="1" x14ac:dyDescent="0.35">
      <c r="A17" s="73" t="s">
        <v>4</v>
      </c>
      <c r="B17" s="73"/>
      <c r="C17" s="101">
        <v>15084.5</v>
      </c>
      <c r="D17" s="101">
        <v>4433.3999999999996</v>
      </c>
      <c r="E17" s="101">
        <v>2484.5</v>
      </c>
      <c r="F17" s="101">
        <v>10651.1</v>
      </c>
      <c r="G17" s="101">
        <v>514.5</v>
      </c>
      <c r="H17" s="102">
        <v>3674.7</v>
      </c>
    </row>
    <row r="18" spans="1:8" ht="14.25" customHeight="1" x14ac:dyDescent="0.35">
      <c r="A18" s="79" t="s">
        <v>5</v>
      </c>
      <c r="B18" s="79"/>
      <c r="C18" s="101"/>
      <c r="D18" s="101"/>
      <c r="E18" s="101"/>
      <c r="F18" s="101"/>
      <c r="G18" s="101"/>
      <c r="H18" s="102"/>
    </row>
    <row r="19" spans="1:8" ht="14.25" customHeight="1" x14ac:dyDescent="0.35">
      <c r="A19" s="73" t="s">
        <v>6</v>
      </c>
      <c r="B19" s="73"/>
      <c r="C19" s="101">
        <v>92007.2</v>
      </c>
      <c r="D19" s="101">
        <v>19607.5</v>
      </c>
      <c r="E19" s="101">
        <v>16290.6</v>
      </c>
      <c r="F19" s="101">
        <v>72399.7</v>
      </c>
      <c r="G19" s="101">
        <v>10165.700000000001</v>
      </c>
      <c r="H19" s="102">
        <v>41387.199999999997</v>
      </c>
    </row>
    <row r="20" spans="1:8" ht="14.25" customHeight="1" x14ac:dyDescent="0.35">
      <c r="A20" s="79" t="s">
        <v>7</v>
      </c>
      <c r="B20" s="79"/>
      <c r="C20" s="101"/>
      <c r="D20" s="101"/>
      <c r="E20" s="101"/>
      <c r="F20" s="101"/>
      <c r="G20" s="101"/>
      <c r="H20" s="102"/>
    </row>
    <row r="21" spans="1:8" ht="24.75" customHeight="1" x14ac:dyDescent="0.35">
      <c r="A21" s="73" t="s">
        <v>90</v>
      </c>
      <c r="B21" s="97"/>
      <c r="C21" s="101">
        <v>32404.5</v>
      </c>
      <c r="D21" s="101">
        <v>20743.599999999999</v>
      </c>
      <c r="E21" s="101">
        <v>15112.1</v>
      </c>
      <c r="F21" s="101">
        <v>11660.9</v>
      </c>
      <c r="G21" s="101">
        <v>3991</v>
      </c>
      <c r="H21" s="102">
        <v>3563.6</v>
      </c>
    </row>
    <row r="22" spans="1:8" ht="14.25" customHeight="1" x14ac:dyDescent="0.35">
      <c r="A22" s="79" t="s">
        <v>8</v>
      </c>
      <c r="B22" s="79"/>
      <c r="C22" s="101"/>
      <c r="D22" s="101"/>
      <c r="E22" s="101"/>
      <c r="F22" s="101"/>
      <c r="G22" s="101"/>
      <c r="H22" s="102"/>
    </row>
    <row r="23" spans="1:8" ht="24.75" customHeight="1" x14ac:dyDescent="0.35">
      <c r="A23" s="73" t="s">
        <v>47</v>
      </c>
      <c r="B23" s="73"/>
      <c r="C23" s="101">
        <v>3046.9</v>
      </c>
      <c r="D23" s="101">
        <v>1035.9000000000001</v>
      </c>
      <c r="E23" s="101">
        <v>741.2</v>
      </c>
      <c r="F23" s="101">
        <v>2011</v>
      </c>
      <c r="G23" s="101">
        <v>347</v>
      </c>
      <c r="H23" s="102">
        <v>729.9</v>
      </c>
    </row>
    <row r="24" spans="1:8" ht="24.75" customHeight="1" x14ac:dyDescent="0.35">
      <c r="A24" s="79" t="s">
        <v>35</v>
      </c>
      <c r="B24" s="79"/>
      <c r="C24" s="101"/>
      <c r="D24" s="101"/>
      <c r="E24" s="101"/>
      <c r="F24" s="101"/>
      <c r="G24" s="101"/>
      <c r="H24" s="102"/>
    </row>
    <row r="25" spans="1:8" ht="14.25" customHeight="1" x14ac:dyDescent="0.35">
      <c r="A25" s="80" t="s">
        <v>9</v>
      </c>
      <c r="B25" s="80"/>
      <c r="C25" s="101">
        <v>10095.200000000001</v>
      </c>
      <c r="D25" s="101">
        <v>2672.5</v>
      </c>
      <c r="E25" s="101">
        <v>1312.4</v>
      </c>
      <c r="F25" s="101">
        <v>7422.6</v>
      </c>
      <c r="G25" s="101">
        <v>771.3</v>
      </c>
      <c r="H25" s="102">
        <v>3586.5</v>
      </c>
    </row>
    <row r="26" spans="1:8" ht="14.25" customHeight="1" x14ac:dyDescent="0.35">
      <c r="A26" s="74" t="s">
        <v>10</v>
      </c>
      <c r="B26" s="74"/>
      <c r="C26" s="101"/>
      <c r="D26" s="101"/>
      <c r="E26" s="101"/>
      <c r="F26" s="101"/>
      <c r="G26" s="101"/>
      <c r="H26" s="102"/>
    </row>
    <row r="27" spans="1:8" ht="14.25" customHeight="1" x14ac:dyDescent="0.35">
      <c r="A27" s="80" t="s">
        <v>30</v>
      </c>
      <c r="B27" s="80"/>
      <c r="C27" s="101">
        <v>35149.800000000003</v>
      </c>
      <c r="D27" s="101">
        <v>3303.2</v>
      </c>
      <c r="E27" s="101">
        <v>2054.9</v>
      </c>
      <c r="F27" s="101">
        <v>31846.6</v>
      </c>
      <c r="G27" s="101">
        <v>6452</v>
      </c>
      <c r="H27" s="102">
        <v>19343.5</v>
      </c>
    </row>
    <row r="28" spans="1:8" ht="14.25" customHeight="1" x14ac:dyDescent="0.35">
      <c r="A28" s="74" t="s">
        <v>29</v>
      </c>
      <c r="B28" s="74"/>
      <c r="C28" s="101"/>
      <c r="D28" s="101"/>
      <c r="E28" s="101"/>
      <c r="F28" s="101"/>
      <c r="G28" s="101"/>
      <c r="H28" s="102"/>
    </row>
    <row r="29" spans="1:8" ht="14.25" customHeight="1" x14ac:dyDescent="0.35">
      <c r="A29" s="80" t="s">
        <v>11</v>
      </c>
      <c r="B29" s="80"/>
      <c r="C29" s="101">
        <v>10807.9</v>
      </c>
      <c r="D29" s="101">
        <v>4697.6000000000004</v>
      </c>
      <c r="E29" s="101">
        <v>1150.5</v>
      </c>
      <c r="F29" s="101">
        <v>6110.3</v>
      </c>
      <c r="G29" s="101">
        <v>962.1</v>
      </c>
      <c r="H29" s="102">
        <v>2677.4</v>
      </c>
    </row>
    <row r="30" spans="1:8" ht="14.25" customHeight="1" x14ac:dyDescent="0.35">
      <c r="A30" s="74" t="s">
        <v>12</v>
      </c>
      <c r="B30" s="74"/>
      <c r="C30" s="101"/>
      <c r="D30" s="101"/>
      <c r="E30" s="101"/>
      <c r="F30" s="101"/>
      <c r="G30" s="101"/>
      <c r="H30" s="102"/>
    </row>
    <row r="31" spans="1:8" ht="14.25" customHeight="1" x14ac:dyDescent="0.35">
      <c r="A31" s="80" t="s">
        <v>31</v>
      </c>
      <c r="B31" s="80"/>
      <c r="C31" s="101">
        <v>728.5</v>
      </c>
      <c r="D31" s="101">
        <v>367.7</v>
      </c>
      <c r="E31" s="101">
        <v>326.8</v>
      </c>
      <c r="F31" s="101">
        <v>360.8</v>
      </c>
      <c r="G31" s="101">
        <v>89.9</v>
      </c>
      <c r="H31" s="102">
        <v>116.7</v>
      </c>
    </row>
    <row r="32" spans="1:8" ht="14.25" customHeight="1" x14ac:dyDescent="0.35">
      <c r="A32" s="74" t="s">
        <v>32</v>
      </c>
      <c r="B32" s="74"/>
      <c r="C32" s="101"/>
      <c r="D32" s="101"/>
      <c r="E32" s="101"/>
      <c r="F32" s="101"/>
      <c r="G32" s="101"/>
      <c r="H32" s="102"/>
    </row>
    <row r="33" spans="1:8" ht="14.25" customHeight="1" x14ac:dyDescent="0.35">
      <c r="A33" s="80" t="s">
        <v>13</v>
      </c>
      <c r="B33" s="80"/>
      <c r="C33" s="101">
        <v>1929.2</v>
      </c>
      <c r="D33" s="101">
        <v>406.9</v>
      </c>
      <c r="E33" s="101">
        <v>183.4</v>
      </c>
      <c r="F33" s="101">
        <v>1522.3</v>
      </c>
      <c r="G33" s="101">
        <v>202.1</v>
      </c>
      <c r="H33" s="102">
        <v>646.20000000000005</v>
      </c>
    </row>
    <row r="34" spans="1:8" ht="14.25" customHeight="1" x14ac:dyDescent="0.35">
      <c r="A34" s="74" t="s">
        <v>14</v>
      </c>
      <c r="B34" s="74"/>
      <c r="C34" s="101"/>
      <c r="D34" s="101"/>
      <c r="E34" s="101"/>
      <c r="F34" s="101"/>
      <c r="G34" s="101"/>
      <c r="H34" s="102"/>
    </row>
    <row r="35" spans="1:8" ht="14.25" customHeight="1" x14ac:dyDescent="0.35">
      <c r="A35" s="80" t="s">
        <v>15</v>
      </c>
      <c r="B35" s="80"/>
      <c r="C35" s="101">
        <v>929.4</v>
      </c>
      <c r="D35" s="101">
        <v>419</v>
      </c>
      <c r="E35" s="101">
        <v>180</v>
      </c>
      <c r="F35" s="101">
        <v>510.5</v>
      </c>
      <c r="G35" s="101">
        <v>68.2</v>
      </c>
      <c r="H35" s="102">
        <v>54.6</v>
      </c>
    </row>
    <row r="36" spans="1:8" ht="14.25" customHeight="1" x14ac:dyDescent="0.35">
      <c r="A36" s="74" t="s">
        <v>16</v>
      </c>
      <c r="B36" s="74"/>
      <c r="C36" s="101"/>
      <c r="D36" s="101"/>
      <c r="E36" s="101"/>
      <c r="F36" s="101"/>
      <c r="G36" s="101"/>
      <c r="H36" s="102"/>
    </row>
    <row r="37" spans="1:8" ht="14.25" customHeight="1" x14ac:dyDescent="0.35">
      <c r="A37" s="80" t="s">
        <v>37</v>
      </c>
      <c r="B37" s="80"/>
      <c r="C37" s="101">
        <v>4368.3999999999996</v>
      </c>
      <c r="D37" s="101">
        <v>2186.4</v>
      </c>
      <c r="E37" s="101">
        <v>1435.9</v>
      </c>
      <c r="F37" s="101">
        <v>2182</v>
      </c>
      <c r="G37" s="101">
        <v>221</v>
      </c>
      <c r="H37" s="102">
        <v>707.9</v>
      </c>
    </row>
    <row r="38" spans="1:8" ht="14.25" customHeight="1" x14ac:dyDescent="0.35">
      <c r="A38" s="74" t="s">
        <v>17</v>
      </c>
      <c r="B38" s="74"/>
      <c r="C38" s="101"/>
      <c r="D38" s="101"/>
      <c r="E38" s="101"/>
      <c r="F38" s="101"/>
      <c r="G38" s="101"/>
      <c r="H38" s="102"/>
    </row>
    <row r="39" spans="1:8" ht="14.25" customHeight="1" x14ac:dyDescent="0.35">
      <c r="A39" s="80" t="s">
        <v>18</v>
      </c>
      <c r="B39" s="80"/>
      <c r="C39" s="101">
        <v>4534.6000000000004</v>
      </c>
      <c r="D39" s="101">
        <v>1711.3</v>
      </c>
      <c r="E39" s="101">
        <v>1302.0999999999999</v>
      </c>
      <c r="F39" s="101">
        <v>2823.3</v>
      </c>
      <c r="G39" s="101">
        <v>544.29999999999995</v>
      </c>
      <c r="H39" s="102">
        <v>720.4</v>
      </c>
    </row>
    <row r="40" spans="1:8" ht="14.25" customHeight="1" x14ac:dyDescent="0.35">
      <c r="A40" s="74" t="s">
        <v>19</v>
      </c>
      <c r="B40" s="74"/>
      <c r="C40" s="101"/>
      <c r="D40" s="101"/>
      <c r="E40" s="101"/>
      <c r="F40" s="101"/>
      <c r="G40" s="101"/>
      <c r="H40" s="102"/>
    </row>
    <row r="41" spans="1:8" ht="14.25" customHeight="1" x14ac:dyDescent="0.35">
      <c r="A41" s="80" t="s">
        <v>34</v>
      </c>
      <c r="B41" s="80"/>
      <c r="C41" s="101">
        <v>1844</v>
      </c>
      <c r="D41" s="101">
        <v>298.3</v>
      </c>
      <c r="E41" s="101">
        <v>107.9</v>
      </c>
      <c r="F41" s="101">
        <v>1545.7</v>
      </c>
      <c r="G41" s="101">
        <v>280</v>
      </c>
      <c r="H41" s="102">
        <v>523.6</v>
      </c>
    </row>
    <row r="42" spans="1:8" ht="14.25" customHeight="1" x14ac:dyDescent="0.35">
      <c r="A42" s="74" t="s">
        <v>20</v>
      </c>
      <c r="B42" s="74"/>
      <c r="C42" s="101"/>
      <c r="D42" s="101"/>
      <c r="E42" s="101"/>
      <c r="F42" s="101"/>
      <c r="G42" s="101"/>
      <c r="H42" s="102"/>
    </row>
    <row r="43" spans="1:8" ht="14.25" customHeight="1" x14ac:dyDescent="0.35">
      <c r="A43" s="80" t="s">
        <v>21</v>
      </c>
      <c r="B43" s="80"/>
      <c r="C43" s="101">
        <v>1999.5</v>
      </c>
      <c r="D43" s="101">
        <v>721.6</v>
      </c>
      <c r="E43" s="101">
        <v>492.5</v>
      </c>
      <c r="F43" s="101">
        <v>1277.9000000000001</v>
      </c>
      <c r="G43" s="101">
        <v>212.6</v>
      </c>
      <c r="H43" s="102">
        <v>515.70000000000005</v>
      </c>
    </row>
    <row r="44" spans="1:8" ht="14.25" customHeight="1" x14ac:dyDescent="0.35">
      <c r="A44" s="74" t="s">
        <v>22</v>
      </c>
      <c r="B44" s="74"/>
      <c r="C44" s="101"/>
      <c r="D44" s="101"/>
      <c r="E44" s="101"/>
      <c r="F44" s="101"/>
      <c r="G44" s="101"/>
      <c r="H44" s="102"/>
    </row>
    <row r="45" spans="1:8" ht="14.25" customHeight="1" x14ac:dyDescent="0.35">
      <c r="A45" s="80" t="s">
        <v>23</v>
      </c>
      <c r="B45" s="80"/>
      <c r="C45" s="101">
        <v>1413.7</v>
      </c>
      <c r="D45" s="101">
        <v>489.9</v>
      </c>
      <c r="E45" s="101">
        <v>466</v>
      </c>
      <c r="F45" s="101">
        <v>923.8</v>
      </c>
      <c r="G45" s="101">
        <v>560.9</v>
      </c>
      <c r="H45" s="102">
        <v>153.9</v>
      </c>
    </row>
    <row r="46" spans="1:8" ht="14.25" customHeight="1" x14ac:dyDescent="0.35">
      <c r="A46" s="74" t="s">
        <v>24</v>
      </c>
      <c r="B46" s="74"/>
      <c r="C46" s="101"/>
      <c r="D46" s="101"/>
      <c r="E46" s="101"/>
      <c r="F46" s="101"/>
      <c r="G46" s="101"/>
      <c r="H46" s="102"/>
    </row>
    <row r="47" spans="1:8" ht="14.25" customHeight="1" x14ac:dyDescent="0.35">
      <c r="A47" s="80" t="s">
        <v>25</v>
      </c>
      <c r="B47" s="80"/>
      <c r="C47" s="101">
        <v>56.1</v>
      </c>
      <c r="D47" s="101">
        <v>7</v>
      </c>
      <c r="E47" s="101">
        <v>6.2</v>
      </c>
      <c r="F47" s="101">
        <v>49</v>
      </c>
      <c r="G47" s="101">
        <v>12.3</v>
      </c>
      <c r="H47" s="102">
        <v>20.6</v>
      </c>
    </row>
    <row r="48" spans="1:8" ht="14.25" customHeight="1" x14ac:dyDescent="0.35">
      <c r="A48" s="74" t="s">
        <v>26</v>
      </c>
      <c r="B48" s="74"/>
      <c r="C48" s="10"/>
      <c r="D48" s="10"/>
      <c r="E48" s="10"/>
      <c r="F48" s="10"/>
      <c r="G48" s="10"/>
      <c r="H48" s="11"/>
    </row>
  </sheetData>
  <mergeCells count="46">
    <mergeCell ref="I1:J2"/>
    <mergeCell ref="A48:B48"/>
    <mergeCell ref="A32:B32"/>
    <mergeCell ref="A43:B43"/>
    <mergeCell ref="A34:B34"/>
    <mergeCell ref="A35:B35"/>
    <mergeCell ref="A36:B36"/>
    <mergeCell ref="A41:B41"/>
    <mergeCell ref="A42:B42"/>
    <mergeCell ref="A44:B44"/>
    <mergeCell ref="A46:B46"/>
    <mergeCell ref="A47:B47"/>
    <mergeCell ref="A33:B33"/>
    <mergeCell ref="A29:B29"/>
    <mergeCell ref="A30:B30"/>
    <mergeCell ref="A31:B31"/>
    <mergeCell ref="A45:B45"/>
    <mergeCell ref="A38:B38"/>
    <mergeCell ref="A40:B40"/>
    <mergeCell ref="A37:B37"/>
    <mergeCell ref="D6:D7"/>
    <mergeCell ref="A14:B14"/>
    <mergeCell ref="A39:B39"/>
    <mergeCell ref="A22:B22"/>
    <mergeCell ref="A16:B16"/>
    <mergeCell ref="A27:B27"/>
    <mergeCell ref="A24:B24"/>
    <mergeCell ref="A25:B25"/>
    <mergeCell ref="A26:B26"/>
    <mergeCell ref="A20:B20"/>
    <mergeCell ref="A28:B28"/>
    <mergeCell ref="A19:B19"/>
    <mergeCell ref="A18:B18"/>
    <mergeCell ref="A23:B23"/>
    <mergeCell ref="A5:B8"/>
    <mergeCell ref="C5:C7"/>
    <mergeCell ref="F6:F7"/>
    <mergeCell ref="A21:B21"/>
    <mergeCell ref="F5:H5"/>
    <mergeCell ref="E6:E7"/>
    <mergeCell ref="A13:B13"/>
    <mergeCell ref="D5:E5"/>
    <mergeCell ref="A15:B15"/>
    <mergeCell ref="G6:H6"/>
    <mergeCell ref="A17:B17"/>
    <mergeCell ref="C8:H8"/>
  </mergeCells>
  <hyperlinks>
    <hyperlink ref="I1:J2" location="'Spis tablic'!A1" display="'Spis tablic'!A1" xr:uid="{71734106-3CE5-4C07-8379-75FFC21FBF64}"/>
  </hyperlinks>
  <pageMargins left="0.25" right="0.25" top="0.75" bottom="0.75" header="0.3" footer="0.3"/>
  <pageSetup paperSize="9" scale="73" orientation="portrait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981018-6799-42D7-969C-8714E1880B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DCE78AC-9ED3-4152-A5FC-4CE89E5C5C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FD71C8-9CC2-4FC3-A435-DEDD2E55A52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 tablic</vt:lpstr>
      <vt:lpstr>TABL.1 (129)</vt:lpstr>
      <vt:lpstr>TABL. 2 (130)</vt:lpstr>
      <vt:lpstr>TABL. 3 (131)</vt:lpstr>
      <vt:lpstr>TABL. 4 (132)</vt:lpstr>
      <vt:lpstr>TABL. 5 (133)</vt:lpstr>
      <vt:lpstr>TABL. 6 (134)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Lichota-Czapla Monika</cp:lastModifiedBy>
  <cp:lastPrinted>2024-11-12T08:06:02Z</cp:lastPrinted>
  <dcterms:created xsi:type="dcterms:W3CDTF">2020-01-10T12:13:13Z</dcterms:created>
  <dcterms:modified xsi:type="dcterms:W3CDTF">2024-12-27T15:26:17Z</dcterms:modified>
</cp:coreProperties>
</file>