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\\VMFLUB02\wydzialy\05_LOBR\ANALIZY\INFORMACJA MIESIECZNA\2023\12_grudzień\"/>
    </mc:Choice>
  </mc:AlternateContent>
  <xr:revisionPtr revIDLastSave="0" documentId="13_ncr:1_{DCDE1DE2-D583-423A-A75E-E2C7BDCE6DFA}" xr6:coauthVersionLast="36" xr6:coauthVersionMax="36" xr10:uidLastSave="{00000000-0000-0000-0000-000000000000}"/>
  <bookViews>
    <workbookView xWindow="17685" yWindow="0" windowWidth="20460" windowHeight="7455" tabRatio="755" xr2:uid="{00000000-000D-0000-FFFF-FFFF00000000}"/>
  </bookViews>
  <sheets>
    <sheet name="Spis" sheetId="41" r:id="rId1"/>
    <sheet name="Mapa 1" sheetId="1" r:id="rId2"/>
    <sheet name="Mapa 2" sheetId="2" r:id="rId3"/>
    <sheet name="Mapa 3" sheetId="5" r:id="rId4"/>
    <sheet name="Wykres 1" sheetId="6" r:id="rId5"/>
    <sheet name="Wykres 2" sheetId="7" r:id="rId6"/>
    <sheet name="Wykres 3" sheetId="8" r:id="rId7"/>
    <sheet name="Wykres 4" sheetId="9" r:id="rId8"/>
    <sheet name="Wykres 5" sheetId="10" r:id="rId9"/>
    <sheet name="Wykres 6" sheetId="11" r:id="rId10"/>
    <sheet name="Wykres 7" sheetId="12" r:id="rId11"/>
    <sheet name="Wykres 8" sheetId="14" r:id="rId12"/>
    <sheet name="Wykres 9" sheetId="15" r:id="rId13"/>
    <sheet name="Wykres 10" sheetId="16" r:id="rId14"/>
    <sheet name="Wykres 11" sheetId="17" r:id="rId15"/>
    <sheet name="Pyt. 1" sheetId="18" r:id="rId16"/>
    <sheet name="Pyt. 2" sheetId="19" r:id="rId17"/>
    <sheet name="Pyt. 3" sheetId="20" r:id="rId18"/>
    <sheet name="Pyt. 4" sheetId="21" r:id="rId19"/>
    <sheet name="Pyt. 5" sheetId="22" r:id="rId20"/>
    <sheet name="Pyt. 6" sheetId="42" r:id="rId21"/>
    <sheet name="Tabl. 1" sheetId="25" r:id="rId22"/>
    <sheet name="Tabl. 2" sheetId="26" r:id="rId23"/>
    <sheet name="Tabl. 3" sheetId="40" r:id="rId24"/>
    <sheet name="Tabl. 4" sheetId="27" r:id="rId25"/>
    <sheet name="Tabl. 5" sheetId="44" r:id="rId26"/>
    <sheet name="Tabl. 6" sheetId="29" r:id="rId27"/>
    <sheet name="Tabl. 7" sheetId="30" r:id="rId28"/>
    <sheet name="Tabl. 8" sheetId="32" r:id="rId29"/>
    <sheet name="Tabl. 9" sheetId="33" r:id="rId30"/>
    <sheet name="Tabl. 10" sheetId="34" r:id="rId31"/>
    <sheet name="Tabl. 11" sheetId="35" r:id="rId32"/>
    <sheet name="Tabl. 12" sheetId="36" r:id="rId33"/>
    <sheet name="Tabl. 13" sheetId="39" r:id="rId34"/>
  </sheets>
  <externalReferences>
    <externalReference r:id="rId35"/>
  </externalReferences>
  <definedNames>
    <definedName name="_xlnm._FilterDatabase" localSheetId="33" hidden="1">'Tabl. 13'!$A$87:$Z$87</definedName>
    <definedName name="_xlnm.Print_Area" localSheetId="33">'Tabl. 13'!$A$1:$N$83</definedName>
    <definedName name="OLE_LINK8" localSheetId="24">'Tabl. 4'!$A$18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1" l="1"/>
  <c r="C41" i="11"/>
</calcChain>
</file>

<file path=xl/sharedStrings.xml><?xml version="1.0" encoding="utf-8"?>
<sst xmlns="http://schemas.openxmlformats.org/spreadsheetml/2006/main" count="1260" uniqueCount="366">
  <si>
    <t>POLSKA</t>
  </si>
  <si>
    <t>NAZWA</t>
  </si>
  <si>
    <t>W %</t>
  </si>
  <si>
    <t>LUBELSKIE</t>
  </si>
  <si>
    <t>Powiat bialski</t>
  </si>
  <si>
    <t>Powiat biłgorajski</t>
  </si>
  <si>
    <t>Powiat chełmski</t>
  </si>
  <si>
    <t>Powiat hrubieszowski</t>
  </si>
  <si>
    <t>Powiat janowski</t>
  </si>
  <si>
    <t>Powiat krasnostawski</t>
  </si>
  <si>
    <t>Powiat kraśnicki</t>
  </si>
  <si>
    <t>Powiat lubartowski</t>
  </si>
  <si>
    <t>Powiat lubelski</t>
  </si>
  <si>
    <t>Powiat łęczyński</t>
  </si>
  <si>
    <t>Powiat łukowski</t>
  </si>
  <si>
    <t>Powiat opolski</t>
  </si>
  <si>
    <t>Powiat parczewski</t>
  </si>
  <si>
    <t>Powiat puławski</t>
  </si>
  <si>
    <t>Powiat radzyński</t>
  </si>
  <si>
    <t>Powiat rycki</t>
  </si>
  <si>
    <t>Powiat świdnicki</t>
  </si>
  <si>
    <t>Powiat tomaszowski</t>
  </si>
  <si>
    <t>Powiat włodawski</t>
  </si>
  <si>
    <t>Powiat zamojski</t>
  </si>
  <si>
    <t>Powiat m.Biała Podlaska</t>
  </si>
  <si>
    <t>Powiat m.Chełm</t>
  </si>
  <si>
    <t>Powiat m.Lublin</t>
  </si>
  <si>
    <t>Powiat m.Zamość</t>
  </si>
  <si>
    <t>Polska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</si>
  <si>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</si>
  <si>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</si>
  <si>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</si>
  <si>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</si>
  <si>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</si>
  <si>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</si>
  <si>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</si>
  <si>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</si>
  <si>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</si>
  <si>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</si>
  <si>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</si>
  <si>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</si>
  <si>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Informacja i komunikacja</t>
  </si>
  <si>
    <t>Budownictwo</t>
  </si>
  <si>
    <t>Obsługa rynku nieruchomości ^</t>
  </si>
  <si>
    <t>Handel; naprawa pojazdów samochodowych ^</t>
  </si>
  <si>
    <t>Przetwórstwo przemysłowe</t>
  </si>
  <si>
    <t>Transport i gospodarka magazynowa</t>
  </si>
  <si>
    <t>Administrowanie i działalność wspierająca ^</t>
  </si>
  <si>
    <t>Zakwaterowanie i gastronomia ^</t>
  </si>
  <si>
    <t>a Nie obejmuje działów: Badania naukowe i prace rozwojowe oraz Działalność weterynaryjna.</t>
  </si>
  <si>
    <t>Pszenica</t>
  </si>
  <si>
    <t>Żyto</t>
  </si>
  <si>
    <t>.</t>
  </si>
  <si>
    <t>Bydło</t>
  </si>
  <si>
    <t>Trzoda chlewna</t>
  </si>
  <si>
    <t>Drób</t>
  </si>
  <si>
    <t>Mleko</t>
  </si>
  <si>
    <t>Lubelskie</t>
  </si>
  <si>
    <t>Nazwa sekcji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</si>
  <si>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</si>
  <si>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</si>
  <si>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</si>
  <si>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</si>
  <si>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</si>
  <si>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</si>
  <si>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</si>
  <si>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</si>
  <si>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</si>
  <si>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</si>
  <si>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</si>
  <si>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Nowo zarejestrowane</t>
  </si>
  <si>
    <t>Wyrejestrowane</t>
  </si>
  <si>
    <t>Handel hurtowy</t>
  </si>
  <si>
    <t>Handel detaliczny</t>
  </si>
  <si>
    <t>Zakwaterowanie i gastronomia</t>
  </si>
  <si>
    <t xml:space="preserve">Informacja i komunikacja  </t>
  </si>
  <si>
    <t>Usługi</t>
  </si>
  <si>
    <t>Brak negatywnych skutków</t>
  </si>
  <si>
    <t>Nieznaczne</t>
  </si>
  <si>
    <t>Poważne</t>
  </si>
  <si>
    <t>Zagrażające stabilności firmy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</si>
  <si>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</si>
  <si>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</si>
  <si>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</si>
  <si>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</si>
  <si>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</si>
  <si>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Odpływ pracowników z Ukrainy</t>
  </si>
  <si>
    <t>Napływ pracowników z Ukrainy</t>
  </si>
  <si>
    <t>Nie dotyczy</t>
  </si>
  <si>
    <t>WYSZCZEGÓLNIENIE</t>
  </si>
  <si>
    <t>w tys.</t>
  </si>
  <si>
    <t>OGÓŁEM</t>
  </si>
  <si>
    <t>w tym:</t>
  </si>
  <si>
    <t>Przemysł</t>
  </si>
  <si>
    <t>Tabl. 2. Liczba bezrobotnych i stopa bezrobocia</t>
  </si>
  <si>
    <t>Bezrobotni zarejestrowani (stan w końcu miesiąca) w tys.</t>
  </si>
  <si>
    <t>Bezrobotni nowo zarejestrowani (w ciągu miesiąca) w tys.</t>
  </si>
  <si>
    <t>Bezrobotni wyrejestrowani (w ciągu miesiąca) w tys.</t>
  </si>
  <si>
    <t>Stopa bezrobocia rejestrowanego (stan w końcu miesiąca) w %</t>
  </si>
  <si>
    <t>w zł</t>
  </si>
  <si>
    <t>w tys. t</t>
  </si>
  <si>
    <t>pszenica</t>
  </si>
  <si>
    <t>żyto</t>
  </si>
  <si>
    <t>zł</t>
  </si>
  <si>
    <t>Żywiec rzeźny za 1 kg wagi żywej:</t>
  </si>
  <si>
    <t>trzoda chlewna</t>
  </si>
  <si>
    <t>drób</t>
  </si>
  <si>
    <t>Mleko za 1 hl</t>
  </si>
  <si>
    <t>w odsetkach</t>
  </si>
  <si>
    <t>w tym produkcja:</t>
  </si>
  <si>
    <t>artykułów spożywczych</t>
  </si>
  <si>
    <t>napojów</t>
  </si>
  <si>
    <t>papieru i wyrobów z papieru</t>
  </si>
  <si>
    <t>wyrobów z gumy i tworzyw sztucznych</t>
  </si>
  <si>
    <t>wyrobów z pozostałych mineralnych surowców niemetalicznych</t>
  </si>
  <si>
    <t>Roboty budowlane specjalistyczne</t>
  </si>
  <si>
    <t>Mieszkania oddane do użytkowania</t>
  </si>
  <si>
    <t>w liczbach bezwzględnych</t>
  </si>
  <si>
    <t>Indywidualne</t>
  </si>
  <si>
    <t>Spółdzielcze</t>
  </si>
  <si>
    <t>Przeznaczone na sprzedaż lub wynajem</t>
  </si>
  <si>
    <t>Komunalne</t>
  </si>
  <si>
    <t>Społeczne czynszowe</t>
  </si>
  <si>
    <t>Zakładowe</t>
  </si>
  <si>
    <t>Mieszkania, których budowę rozpoczęto</t>
  </si>
  <si>
    <t>a Grupowania przedsiębiorstw dokonano na podstawie Polskiej Klasyfikacji Działalności – PKD 2007, zaliczając przedsiębiorstwo do określonej kategorii według przeważającego rodzaju działalności, zgodnie z aktualnym w omawianym okresie stanem organizacyjnym. Odnotowane zmiany (wzrost/spadek) sprzedaży detalicznej w poszczególnych grupach rodzajów działalności przedsiębiorstw mogą zatem również wynikać ze zmiany przeważającego rodzaju działalności przedsiębiorstwa oraz zmian organizacyjnych (np. połączenia przedsiębiorstw). Nie ma to wpływu na dynamikę sprzedaży detalicznej ogółem.</t>
  </si>
  <si>
    <t>A</t>
  </si>
  <si>
    <t>B</t>
  </si>
  <si>
    <t>poprzedni miesiąc=100</t>
  </si>
  <si>
    <t>analogiczny miesiąc poprzedniego roku=100</t>
  </si>
  <si>
    <t>Oferty pracy (zgłoszone w ciągu miesiąca)</t>
  </si>
  <si>
    <t>Bezrobotni na 1 ofertę pracy (stan w końcu okresu)</t>
  </si>
  <si>
    <t>Wskaźniki cen:</t>
  </si>
  <si>
    <t>analogiczny okres poprzedniego roku=100</t>
  </si>
  <si>
    <t>skupu ziarna zbóż:</t>
  </si>
  <si>
    <t>skupu żywca rzeźnego wieprzowego:</t>
  </si>
  <si>
    <t>Mieszkania oddane do użytkowania (od początku roku)</t>
  </si>
  <si>
    <t>analogiczny okres poprzedniego roku=100 (ceny bieżące)</t>
  </si>
  <si>
    <t>w tym spółki handlowe</t>
  </si>
  <si>
    <t>w tym z udziałem kapitału zagranicznego</t>
  </si>
  <si>
    <t>w tym przetwórstwo przemysłowe</t>
  </si>
  <si>
    <t xml:space="preserve">Tabl. 1. Przeciętne zatrudnienie w sektorze przedsiębiorstw </t>
  </si>
  <si>
    <t>Tablica 3. Wybrane kategorie bezrobotnych będących w szczególnej sytuacji na rynku pracy</t>
  </si>
  <si>
    <t>1 Do długotrwale bezrobotnych zalicza się osoby pozostające w rejestrze powiatowego urzędu pracy łącznie przez okres ponad 12 miesięcy w okresie ostatnich 2 lat, z wyłączeniem okresów odbywania stażu i przygotowania zawodowego w miejscu pracy.</t>
  </si>
  <si>
    <t>Do 30 roku życia</t>
  </si>
  <si>
    <t>w tym do 25 roku życia</t>
  </si>
  <si>
    <t>Powyżej 50 roku życia</t>
  </si>
  <si>
    <t>Posiadający co najmniej 1 dziecko do 6 roku życia</t>
  </si>
  <si>
    <t>Niepełnosprawni</t>
  </si>
  <si>
    <t>w % ogółem</t>
  </si>
  <si>
    <t>Ceny w skupie</t>
  </si>
  <si>
    <t>Ceny na targowiskach</t>
  </si>
  <si>
    <t>Tabl. 4. Przeciętne miesięczne wynagrodzenia brutto w sektorze przedsiębiorstw</t>
  </si>
  <si>
    <t>odzieży</t>
  </si>
  <si>
    <t>poligrafia i reprodukcja zapisanych nośników informacji</t>
  </si>
  <si>
    <t>metali</t>
  </si>
  <si>
    <t>mebli</t>
  </si>
  <si>
    <t xml:space="preserve">Tabl. 9. Dynamika i struktura (w cenach bieżących) produkcji budowlano-montażowej </t>
  </si>
  <si>
    <t xml:space="preserve">Tabl. 8. Dynamika (w cenach stałych) i struktura (w cenach bieżących) produkcji sprzedanej przemysłu </t>
  </si>
  <si>
    <t>Tabl. 13. Wybrane dane o województwie lubelskim</t>
  </si>
  <si>
    <t>a W przedsiębiorstwach, w których liczba pracujących przekracza 9 osób. b Udział zarejestrowanych bezrobotnych w cywilnej ludności aktywnej zawodowo, szacowanej na koniec każdego miesiąca. 
c W kwartale. d Ceny bieżące bez VAT. e W przedsiębiorstwach, w których liczba pracujących przekracza 49 osób. f Relacja wyniku finansowego brutto do przychodów z całokształtu działalności.
 g Relacja wyniku finansowego netto do przychodów z całokształtu działalności. h Bez osób prowadzących gospodarstwa indywidualne w rolnictwie.</t>
  </si>
  <si>
    <t>Mieszkania</t>
  </si>
  <si>
    <t>Spis map</t>
  </si>
  <si>
    <t>Mapa 1.</t>
  </si>
  <si>
    <t>Mapa 2.</t>
  </si>
  <si>
    <t>Mapa 3.</t>
  </si>
  <si>
    <t>Powrót do spisu map</t>
  </si>
  <si>
    <t>Spis wykresów</t>
  </si>
  <si>
    <t>Wykres 1.</t>
  </si>
  <si>
    <t>Wykres 2.</t>
  </si>
  <si>
    <t>Stopa bezrobocia rejestrowanego (stan w końcu miesiąca)</t>
  </si>
  <si>
    <t>Wykres 3.</t>
  </si>
  <si>
    <t>Wykres 4.</t>
  </si>
  <si>
    <t>Wykres 5.</t>
  </si>
  <si>
    <t>Wykres 6.</t>
  </si>
  <si>
    <t>Wykres 7.</t>
  </si>
  <si>
    <t xml:space="preserve">Przeciętne ceny skupu żywca i mleka </t>
  </si>
  <si>
    <t>Wykres 8.</t>
  </si>
  <si>
    <t>Wykres 9.</t>
  </si>
  <si>
    <t>Wykres 10.</t>
  </si>
  <si>
    <t>Mieszkania oddane do użytkowania (analogiczny okres 2015=100)</t>
  </si>
  <si>
    <t>Wykres 11.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</si>
  <si>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</si>
  <si>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</si>
  <si>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</si>
  <si>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</si>
  <si>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 xml:space="preserve">Pyt. 4. </t>
  </si>
  <si>
    <t xml:space="preserve">Pyt. 5. </t>
  </si>
  <si>
    <t>Powrót do spisu wykresów</t>
  </si>
  <si>
    <t>Spis tablic</t>
  </si>
  <si>
    <t>Tabl. 1.</t>
  </si>
  <si>
    <t>Tabl. 2.</t>
  </si>
  <si>
    <t>Liczba bezrobotnych i stopa bezrobocia</t>
  </si>
  <si>
    <t>Tabl. 3.</t>
  </si>
  <si>
    <t>Tabl. 4.</t>
  </si>
  <si>
    <t>Tabl. 5.</t>
  </si>
  <si>
    <t xml:space="preserve">Skup podstawowych produktów zwierzęcych </t>
  </si>
  <si>
    <t>Tabl. 6.</t>
  </si>
  <si>
    <t>Tabl. 7.</t>
  </si>
  <si>
    <t>Tabl. 8.</t>
  </si>
  <si>
    <t>Tabl. 9.</t>
  </si>
  <si>
    <t>Tabl. 10.</t>
  </si>
  <si>
    <t>Tabl. 11.</t>
  </si>
  <si>
    <t>Tabl. 12.</t>
  </si>
  <si>
    <t>Tabl. 13.</t>
  </si>
  <si>
    <t>Wybrane dane o województwie lubelskim</t>
  </si>
  <si>
    <t>Powrót do spisu tablic</t>
  </si>
  <si>
    <t>Przeciętne zatrudnienie w sektorze przedsiębiorstw</t>
  </si>
  <si>
    <t>Wybrane kategorie bezrobotnych będących w szczególnej sytuacji na rynku pracy</t>
  </si>
  <si>
    <t xml:space="preserve">Przeciętne miesięczne wynagrodzenia brutto w sektorze przedsiębiorstw </t>
  </si>
  <si>
    <t>Skup zbóż</t>
  </si>
  <si>
    <t>Przeciętne ceny podstawowych produktów rolnych</t>
  </si>
  <si>
    <t>Dynamika (w cenach stałych) i struktura (w cenach bieżących) produkcji sprzedanej przemysłu</t>
  </si>
  <si>
    <t>Dynamika i struktura (w cenach bieżących) produkcji budowlano-montażowej</t>
  </si>
  <si>
    <t>Dynamika i struktura sprzedaży detalicznej (w cenach bieżących)</t>
  </si>
  <si>
    <t xml:space="preserve">Tabl. 12. Dynamika i struktura sprzedaży detalicznej (w cenach bieżących) </t>
  </si>
  <si>
    <r>
      <t>OGÓŁEM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</t>
    </r>
  </si>
  <si>
    <r>
      <t>Przeciętna powierzchnia
użytkowa 
1 mieszkania w m</t>
    </r>
    <r>
      <rPr>
        <vertAlign val="superscript"/>
        <sz val="10"/>
        <rFont val="Arial"/>
        <family val="2"/>
        <charset val="238"/>
      </rPr>
      <t>2</t>
    </r>
  </si>
  <si>
    <r>
      <t>Budowa budynków</t>
    </r>
    <r>
      <rPr>
        <vertAlign val="superscript"/>
        <sz val="10"/>
        <rFont val="Arial"/>
        <family val="2"/>
        <charset val="238"/>
      </rPr>
      <t xml:space="preserve"> Δ</t>
    </r>
  </si>
  <si>
    <r>
      <t>Budowa obiektów inżynierii lądowej i wodnej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</si>
  <si>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wyrobów z drewna, korka, słomy i wikliny </t>
    </r>
    <r>
      <rPr>
        <vertAlign val="superscript"/>
        <sz val="10"/>
        <rFont val="Arial"/>
        <family val="2"/>
        <charset val="238"/>
      </rPr>
      <t>Δ</t>
    </r>
  </si>
  <si>
    <r>
      <t>wyrobów z metali</t>
    </r>
    <r>
      <rPr>
        <vertAlign val="superscript"/>
        <sz val="10"/>
        <rFont val="Arial"/>
        <family val="2"/>
        <charset val="238"/>
      </rPr>
      <t xml:space="preserve"> Δ</t>
    </r>
  </si>
  <si>
    <r>
      <t xml:space="preserve">maszyn i urządzeń </t>
    </r>
    <r>
      <rPr>
        <vertAlign val="superscript"/>
        <sz val="10"/>
        <rFont val="Arial"/>
        <family val="2"/>
        <charset val="238"/>
      </rPr>
      <t>Δ</t>
    </r>
  </si>
  <si>
    <r>
      <t xml:space="preserve">pojazdów samochodowych, przyczep i naczep </t>
    </r>
    <r>
      <rPr>
        <vertAlign val="superscript"/>
        <sz val="10"/>
        <rFont val="Arial"/>
        <family val="2"/>
        <charset val="238"/>
      </rPr>
      <t>Δ</t>
    </r>
  </si>
  <si>
    <r>
      <t>Tabl. 7.</t>
    </r>
    <r>
      <rPr>
        <sz val="10"/>
        <rFont val="Arial"/>
        <family val="2"/>
        <charset val="238"/>
      </rPr>
      <t xml:space="preserve"> </t>
    </r>
    <r>
      <rPr>
        <b/>
        <sz val="10"/>
        <rFont val="Arial"/>
        <family val="2"/>
        <charset val="238"/>
      </rPr>
      <t>Przeciętne ceny podstawowych produktów rolnych</t>
    </r>
  </si>
  <si>
    <r>
      <t xml:space="preserve">Tabl. 6. Skup podstawowych produktów zwierzęcych </t>
    </r>
    <r>
      <rPr>
        <b/>
        <vertAlign val="superscript"/>
        <sz val="10"/>
        <rFont val="Arial"/>
        <family val="2"/>
        <charset val="238"/>
      </rPr>
      <t>a</t>
    </r>
  </si>
  <si>
    <r>
      <t xml:space="preserve">Tabl. 5. Skup zbóż </t>
    </r>
    <r>
      <rPr>
        <vertAlign val="superscript"/>
        <sz val="10"/>
        <rFont val="Arial"/>
        <family val="2"/>
        <charset val="238"/>
      </rPr>
      <t>a</t>
    </r>
  </si>
  <si>
    <r>
      <t>Handel; naprawa pojazdów samochodowych</t>
    </r>
    <r>
      <rPr>
        <vertAlign val="superscript"/>
        <sz val="10"/>
        <rFont val="Arial"/>
        <family val="2"/>
        <charset val="238"/>
      </rPr>
      <t xml:space="preserve"> Δ</t>
    </r>
  </si>
  <si>
    <r>
      <t>Zakwaterowanie i gastronomia</t>
    </r>
    <r>
      <rPr>
        <vertAlign val="superscript"/>
        <sz val="10"/>
        <rFont val="Arial"/>
        <family val="2"/>
        <charset val="238"/>
      </rPr>
      <t xml:space="preserve"> Δ</t>
    </r>
  </si>
  <si>
    <r>
      <t>Obsługa rynku nieruchomości</t>
    </r>
    <r>
      <rPr>
        <vertAlign val="superscript"/>
        <sz val="10"/>
        <rFont val="Arial"/>
        <family val="2"/>
        <charset val="238"/>
      </rPr>
      <t xml:space="preserve"> Δ</t>
    </r>
  </si>
  <si>
    <r>
      <t>Działalność profesjonalna, naukowa i techniczna</t>
    </r>
    <r>
      <rPr>
        <vertAlign val="superscript"/>
        <sz val="10"/>
        <rFont val="Arial"/>
        <family val="2"/>
        <charset val="238"/>
      </rPr>
      <t xml:space="preserve"> a</t>
    </r>
  </si>
  <si>
    <r>
      <t>Administrowanie i działalność wspierająca</t>
    </r>
    <r>
      <rPr>
        <vertAlign val="superscript"/>
        <sz val="10"/>
        <rFont val="Arial"/>
        <family val="2"/>
        <charset val="238"/>
      </rPr>
      <t xml:space="preserve"> Δ</t>
    </r>
  </si>
  <si>
    <r>
      <t>Długotrwale</t>
    </r>
    <r>
      <rPr>
        <vertAlign val="superscript"/>
        <sz val="10"/>
        <rFont val="Arial"/>
        <family val="2"/>
        <charset val="238"/>
      </rPr>
      <t>1</t>
    </r>
  </si>
  <si>
    <r>
      <rPr>
        <sz val="10"/>
        <rFont val="Arial"/>
        <family val="2"/>
        <charset val="238"/>
      </rPr>
      <t xml:space="preserve">Wykres 7. </t>
    </r>
    <r>
      <rPr>
        <b/>
        <sz val="10"/>
        <rFont val="Arial"/>
        <family val="2"/>
        <charset val="238"/>
      </rPr>
      <t>Przeciętne ceny skupu żywca i mleka</t>
    </r>
  </si>
  <si>
    <r>
      <rPr>
        <sz val="10"/>
        <rFont val="Arial"/>
        <family val="2"/>
        <charset val="238"/>
      </rPr>
      <t xml:space="preserve">Wykres 2. </t>
    </r>
    <r>
      <rPr>
        <b/>
        <sz val="10"/>
        <rFont val="Arial"/>
        <family val="2"/>
        <charset val="238"/>
      </rPr>
      <t>Stopa bezrobocia rejestrowanego (stan w końcu miesiąca)</t>
    </r>
  </si>
  <si>
    <r>
      <t>Przeciętne zatrudnienie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
(w tys. osób)</t>
    </r>
  </si>
  <si>
    <r>
      <t>Bezrobotni zarejestrowani</t>
    </r>
    <r>
      <rPr>
        <i/>
        <vertAlign val="superscript"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tys. osób; stan w końcu okresu)</t>
    </r>
  </si>
  <si>
    <r>
      <t>Stopa bezrobocia</t>
    </r>
    <r>
      <rPr>
        <vertAlign val="superscript"/>
        <sz val="10"/>
        <rFont val="Arial"/>
        <family val="2"/>
        <charset val="238"/>
      </rPr>
      <t xml:space="preserve"> b</t>
    </r>
    <r>
      <rPr>
        <sz val="10"/>
        <rFont val="Arial"/>
        <family val="2"/>
        <charset val="238"/>
      </rPr>
      <t xml:space="preserve"> (w %; stan w końcu okresu)</t>
    </r>
  </si>
  <si>
    <r>
      <t>Przeciętne miesięczne wynagrodzenia brutto w sektorze przedsiębiorstw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zł)</t>
    </r>
  </si>
  <si>
    <r>
      <t>towarów i usług konsumpcyjnych</t>
    </r>
    <r>
      <rPr>
        <vertAlign val="superscript"/>
        <sz val="10"/>
        <rFont val="Arial"/>
        <family val="2"/>
        <charset val="238"/>
      </rPr>
      <t xml:space="preserve"> c</t>
    </r>
    <r>
      <rPr>
        <sz val="10"/>
        <rFont val="Arial"/>
        <family val="2"/>
        <charset val="238"/>
      </rPr>
      <t>:</t>
    </r>
  </si>
  <si>
    <r>
      <t>Relacje cen skupu</t>
    </r>
    <r>
      <rPr>
        <vertAlign val="superscript"/>
        <sz val="10"/>
        <rFont val="Arial"/>
        <family val="2"/>
        <charset val="238"/>
      </rPr>
      <t xml:space="preserve"> d</t>
    </r>
    <r>
      <rPr>
        <sz val="10"/>
        <rFont val="Arial"/>
        <family val="2"/>
        <charset val="238"/>
      </rPr>
      <t xml:space="preserve"> żywca wieprzowego do cen targowiskowych żyta</t>
    </r>
  </si>
  <si>
    <r>
      <t>Produkcja sprzedana przemysłu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stałych):</t>
    </r>
  </si>
  <si>
    <r>
      <t>Produkcja budowlano-montażowa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</si>
  <si>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Sprzedaż detaliczna towarów</t>
    </r>
    <r>
      <rPr>
        <vertAlign val="superscript"/>
        <sz val="10"/>
        <rFont val="Arial"/>
        <family val="2"/>
        <charset val="238"/>
      </rPr>
      <t xml:space="preserve"> a</t>
    </r>
    <r>
      <rPr>
        <sz val="10"/>
        <rFont val="Arial"/>
        <family val="2"/>
        <charset val="238"/>
      </rPr>
      <t xml:space="preserve"> (w cenach bieżących):</t>
    </r>
  </si>
  <si>
    <r>
      <t>Wskaźnik rentowności obrotu w przedsiębiorstwach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>:</t>
    </r>
  </si>
  <si>
    <r>
      <t>brutto</t>
    </r>
    <r>
      <rPr>
        <vertAlign val="superscript"/>
        <sz val="10"/>
        <rFont val="Arial"/>
        <family val="2"/>
        <charset val="238"/>
      </rPr>
      <t xml:space="preserve"> f</t>
    </r>
    <r>
      <rPr>
        <i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(w %)</t>
    </r>
  </si>
  <si>
    <r>
      <t>netto</t>
    </r>
    <r>
      <rPr>
        <vertAlign val="superscript"/>
        <sz val="10"/>
        <rFont val="Arial"/>
        <family val="2"/>
        <charset val="238"/>
      </rPr>
      <t xml:space="preserve"> g</t>
    </r>
    <r>
      <rPr>
        <sz val="10"/>
        <rFont val="Arial"/>
        <family val="2"/>
        <charset val="238"/>
      </rPr>
      <t xml:space="preserve"> (w %)</t>
    </r>
  </si>
  <si>
    <r>
      <t>Nakłady inwestycyjne przedsiębiorstw</t>
    </r>
    <r>
      <rPr>
        <vertAlign val="superscript"/>
        <sz val="10"/>
        <rFont val="Arial"/>
        <family val="2"/>
        <charset val="238"/>
      </rPr>
      <t xml:space="preserve"> e</t>
    </r>
    <r>
      <rPr>
        <sz val="10"/>
        <rFont val="Arial"/>
        <family val="2"/>
        <charset val="238"/>
      </rPr>
      <t xml:space="preserve"> – od początku roku 
(w mln zł; ceny bieżące)</t>
    </r>
  </si>
  <si>
    <r>
      <t>Podmioty gospodarki narodowej</t>
    </r>
    <r>
      <rPr>
        <vertAlign val="superscript"/>
        <sz val="10"/>
        <rFont val="Arial"/>
        <family val="2"/>
        <charset val="238"/>
      </rPr>
      <t xml:space="preserve"> h</t>
    </r>
    <r>
      <rPr>
        <sz val="10"/>
        <rFont val="Arial"/>
        <family val="2"/>
        <charset val="238"/>
      </rPr>
      <t xml:space="preserve"> w rejestrze REGON 
(stan w końcu okresu)</t>
    </r>
  </si>
  <si>
    <r>
      <rPr>
        <sz val="10"/>
        <rFont val="Arial"/>
        <family val="2"/>
        <charset val="238"/>
      </rPr>
      <t xml:space="preserve">Wykres 1. </t>
    </r>
    <r>
      <rPr>
        <b/>
        <sz val="10"/>
        <rFont val="Arial"/>
        <family val="2"/>
        <charset val="238"/>
      </rPr>
      <t>Dynamika przeciętnego zatrudnienia w sektorze przedsiębiorstw (przeciętna miesięczna 2015=100)</t>
    </r>
  </si>
  <si>
    <t>Dynamika przeciętnego zatrudnienia w sektorze przedsiębiorstw (przeciętna miesięczna 2015=100)</t>
  </si>
  <si>
    <t>Liczba osób bezrobotnych na 1 ofertę pracy (stan w końcu miesiąca)</t>
  </si>
  <si>
    <r>
      <rPr>
        <sz val="10"/>
        <rFont val="Arial"/>
        <family val="2"/>
        <charset val="238"/>
      </rPr>
      <t xml:space="preserve">Wykres 3. </t>
    </r>
    <r>
      <rPr>
        <b/>
        <sz val="10"/>
        <rFont val="Arial"/>
        <family val="2"/>
        <charset val="238"/>
      </rPr>
      <t>Liczba osób bezrobotnych na 1 ofertę pracy (stan w końcu miesiąca)</t>
    </r>
  </si>
  <si>
    <t>Dynamika przeciętnego miesięcznego wynagrodzenia brutto w sektorze przedsiębiorstw (przeciętna miesięczna 2015=100)</t>
  </si>
  <si>
    <r>
      <rPr>
        <sz val="10"/>
        <rFont val="Arial"/>
        <family val="2"/>
        <charset val="238"/>
      </rPr>
      <t xml:space="preserve">Wykres 5. </t>
    </r>
    <r>
      <rPr>
        <b/>
        <sz val="10"/>
        <rFont val="Arial"/>
        <family val="2"/>
        <charset val="238"/>
      </rPr>
      <t>Dynamika przeciętnego miesięcznego wynagrodzenia brutto w sektorze przedsiębiorstw (przeciętna miesięczna 2015=100)</t>
    </r>
  </si>
  <si>
    <t>Przeciętne ceny skupu zbóż</t>
  </si>
  <si>
    <r>
      <rPr>
        <sz val="10"/>
        <rFont val="Arial"/>
        <family val="2"/>
        <charset val="238"/>
      </rPr>
      <t xml:space="preserve">Wykres 6. </t>
    </r>
    <r>
      <rPr>
        <b/>
        <sz val="10"/>
        <rFont val="Arial"/>
        <family val="2"/>
        <charset val="238"/>
      </rPr>
      <t xml:space="preserve">Przeciętne ceny skupu zbóż </t>
    </r>
  </si>
  <si>
    <r>
      <t xml:space="preserve">Wykres 11. </t>
    </r>
    <r>
      <rPr>
        <b/>
        <sz val="10"/>
        <rFont val="Arial"/>
        <family val="2"/>
        <charset val="238"/>
      </rPr>
      <t>Wskaźniki ogólnego klimatu koniunktury według rodzaju działalności (sekcje i działy PKD 2007)</t>
    </r>
  </si>
  <si>
    <r>
      <rPr>
        <sz val="10"/>
        <rFont val="Arial"/>
        <family val="2"/>
        <charset val="238"/>
      </rPr>
      <t xml:space="preserve">Wykres 9. </t>
    </r>
    <r>
      <rPr>
        <b/>
        <sz val="10"/>
        <rFont val="Arial"/>
        <family val="2"/>
        <charset val="238"/>
      </rPr>
      <t>Mieszkania oddane do użytkowania (analogiczny okres 2015=100)</t>
    </r>
  </si>
  <si>
    <t>Dynamika produkcji sprzedanej przemysłu (przeciętna miesięczna 2015=100; ceny stałe)</t>
  </si>
  <si>
    <r>
      <rPr>
        <sz val="10"/>
        <rFont val="Arial"/>
        <family val="2"/>
        <charset val="238"/>
      </rPr>
      <t xml:space="preserve">Wykres 8. </t>
    </r>
    <r>
      <rPr>
        <b/>
        <sz val="10"/>
        <rFont val="Arial"/>
        <family val="2"/>
        <charset val="238"/>
      </rPr>
      <t>Dynamika produkcji sprzedanej przemysłu (przeciętna miesięczna 2015=100; ceny stałe)</t>
    </r>
  </si>
  <si>
    <t>Pogorszenie</t>
  </si>
  <si>
    <t>Poprawa</t>
  </si>
  <si>
    <t>Saldo</t>
  </si>
  <si>
    <t>Mieszkania, na budowę których wydano pozwolenia lub dokonano zgłoszenia z projektem budowlanym</t>
  </si>
  <si>
    <t>w zł za kg</t>
  </si>
  <si>
    <t>w zł za l</t>
  </si>
  <si>
    <t>w zł za dt</t>
  </si>
  <si>
    <t>w %</t>
  </si>
  <si>
    <r>
      <t xml:space="preserve">Pyt. 1. </t>
    </r>
    <r>
      <rPr>
        <b/>
        <sz val="10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</si>
  <si>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rFont val="Arial"/>
        <family val="2"/>
        <charset val="238"/>
      </rPr>
      <t xml:space="preserve"> Z zaobserwowanych w ostatnim miesiącu negatywnych skutków wojny w Ukrainie najbardziej do Państwa firmy odnoszą się:</t>
    </r>
  </si>
  <si>
    <t>Duże zaburzenia organizacyjne w funkcjonowaniu przedsiębiorstwa</t>
  </si>
  <si>
    <t xml:space="preserve">Zerwanie umów ze wschodnimi kontrahentami </t>
  </si>
  <si>
    <r>
      <t xml:space="preserve">Pyt. 3. </t>
    </r>
    <r>
      <rPr>
        <b/>
        <sz val="10"/>
        <rFont val="Arial"/>
        <family val="2"/>
        <charset val="238"/>
      </rPr>
      <t xml:space="preserve"> Jeżeli w Państwa firmie są zatrudnieni pracownicy z Ukrainy, to czy w związku z wojną w Ukrainie zaobserwowali Państwo w ubiegłym miesiącu:</t>
    </r>
  </si>
  <si>
    <t>Jeżeli w Państwa firmie są zatrudnieni pracownicy z Ukrainy, to czy w związku z wojną w Ukrainie zaobserwowali Państwo w ubiegłym miesiącu:</t>
  </si>
  <si>
    <t>a Bez skupu realizowanego przez osoby fizyczne. b Obejmuje: pszenicę, żyto, jęczmień, owies, pszenżyto; łącznie z mieszankami zbożowymi, bez ziarna siewnego.</t>
  </si>
  <si>
    <t xml:space="preserve">a Bez skupu realizowanego przez osoby fizyczne. b Obejmuje bydło, cielęta, trzodę chlewną, owce, konie i drób; w wadze żywej. c W milionach litrów.
</t>
  </si>
  <si>
    <t>skupu żywca rzeźnego wołowego:</t>
  </si>
  <si>
    <t>Zmiana liczby podmiotów ogółem z zawieszoną działalnością w stosunku do poprzedniego miesiąca</t>
  </si>
  <si>
    <t>Zmiana liczby osób fizycznych z zawieszoną działalnością w stosunku do poprzedniego miesiąca</t>
  </si>
  <si>
    <t>Z zaobserwowanych w ostatnim miesiącu negatywnych skutków wojny w Ukrainie najbardziej do Państwa firmy odnoszą się:</t>
  </si>
  <si>
    <t xml:space="preserve">  w tym:</t>
  </si>
  <si>
    <t xml:space="preserve">Pyt. 6. </t>
  </si>
  <si>
    <t>A – 2022 r.</t>
  </si>
  <si>
    <t>B – 2023 r.</t>
  </si>
  <si>
    <t xml:space="preserve">pojazdy samochodowe, motocykle, części </t>
  </si>
  <si>
    <t xml:space="preserve">paliwa stałe, ciekłe i gazowe </t>
  </si>
  <si>
    <t xml:space="preserve">żywność, napoje i wyroby tytoniowe </t>
  </si>
  <si>
    <t xml:space="preserve">farmaceutyki, kosmetyki, sprzęt ortopedyczny </t>
  </si>
  <si>
    <t xml:space="preserve">meble, RTV, AGD </t>
  </si>
  <si>
    <t xml:space="preserve">prasa, książki, pozostała sprzedaż w wyspecjalizowanych sklepach </t>
  </si>
  <si>
    <t xml:space="preserve">pozostałe </t>
  </si>
  <si>
    <t>2023</t>
  </si>
  <si>
    <t>analogiczny okres roku 
poprzedniego = 100</t>
  </si>
  <si>
    <t xml:space="preserve">Tabl. 11. Liczba mieszkań, na których budowę wydano pozwolenia lub dokonano zgłoszenia z projektem budowlanym  </t>
  </si>
  <si>
    <t>Negatywne skutki wojny w Ukrainie i jej konsekwencje dla prowadzonej przez Państwa firmę działalności gospodarczej będą w bieżącym miesiącu:</t>
  </si>
  <si>
    <t>bydło</t>
  </si>
  <si>
    <t xml:space="preserve">a W skupie bez ziarna siewnego. </t>
  </si>
  <si>
    <t xml:space="preserve"> </t>
  </si>
  <si>
    <t xml:space="preserve">Spółdzielcze </t>
  </si>
  <si>
    <t>pozostała sprzedaż detaliczna w niewyspecjalizowanych sklepach</t>
  </si>
  <si>
    <t>tekstylia, odzież, obuwie</t>
  </si>
  <si>
    <t>ponad 9-krotnie więcej</t>
  </si>
  <si>
    <t>Ziarno zbóż a za 1 dt:</t>
  </si>
  <si>
    <t>12 2023</t>
  </si>
  <si>
    <t>12 2022</t>
  </si>
  <si>
    <t>Inne</t>
  </si>
  <si>
    <t>w małym stopniu/brak wpływu</t>
  </si>
  <si>
    <r>
      <t>Ziarno zbóż podstawowych</t>
    </r>
    <r>
      <rPr>
        <b/>
        <vertAlign val="superscript"/>
        <sz val="10"/>
        <rFont val="Arial"/>
        <family val="2"/>
        <charset val="238"/>
      </rPr>
      <t xml:space="preserve"> b</t>
    </r>
  </si>
  <si>
    <r>
      <t xml:space="preserve">Żywiec rzeźny </t>
    </r>
    <r>
      <rPr>
        <b/>
        <vertAlign val="superscript"/>
        <sz val="10"/>
        <rFont val="Arial"/>
        <family val="2"/>
        <charset val="238"/>
      </rPr>
      <t>b</t>
    </r>
  </si>
  <si>
    <r>
      <t xml:space="preserve">Mleko </t>
    </r>
    <r>
      <rPr>
        <b/>
        <vertAlign val="superscript"/>
        <sz val="10"/>
        <rFont val="Arial"/>
        <family val="2"/>
        <charset val="238"/>
      </rPr>
      <t>c</t>
    </r>
  </si>
  <si>
    <t xml:space="preserve">Komunikat o sytuacji społeczno-gospodarczej województwa lubelskiego w grudniu 2023 r. </t>
  </si>
  <si>
    <t>Stopa bezrobocia rejestrowanego według powiatów w 2023 r. (stan w końcu grudnia)</t>
  </si>
  <si>
    <t>Mieszkania oddane do użytkowania według powiatów w 2023 r.</t>
  </si>
  <si>
    <t>Podmioty gospodarki narodowej z zawieszoną działalnością według powiatów w grudniu 2023 r.</t>
  </si>
  <si>
    <t>Podmioty gospodarki narodowej nowo zarejestrowane i wyrejestrowane w grudniu 2023 r.</t>
  </si>
  <si>
    <t>Odchylenia względne przeciętnych miesięcznych wynagrodzeń brutto od średniego wynagrodzenia w sektorze przedsiębiorstw według wybranych sekcji PKD w województwie w grudniu 2023 r.</t>
  </si>
  <si>
    <t>Mieszkania oddane do użytkowania w 2023 r.</t>
  </si>
  <si>
    <t>Mieszkania, na budowę których wydano pozwolenia i mieszkania, których budowę rozpoczęto w 2023 r.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</si>
  <si>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2023 r. (stan w końcu grudnia)</t>
    </r>
  </si>
  <si>
    <r>
      <rPr>
        <sz val="10"/>
        <rFont val="Arial"/>
        <family val="2"/>
        <charset val="238"/>
      </rPr>
      <t xml:space="preserve">Mapa 2. </t>
    </r>
    <r>
      <rPr>
        <b/>
        <sz val="10"/>
        <rFont val="Arial"/>
        <family val="2"/>
        <charset val="238"/>
      </rPr>
      <t>Mieszkania oddane do użytkowania według powiatów w 2023 r.</t>
    </r>
  </si>
  <si>
    <r>
      <rPr>
        <sz val="10"/>
        <rFont val="Arial"/>
        <family val="2"/>
        <charset val="238"/>
      </rPr>
      <t xml:space="preserve">Mapa 3. </t>
    </r>
    <r>
      <rPr>
        <b/>
        <sz val="10"/>
        <rFont val="Arial"/>
        <family val="2"/>
        <charset val="238"/>
      </rPr>
      <t>Podmioty gospodarki narodowej z zawieszoną działalnością według powiatów w grudniu 2023 r.</t>
    </r>
  </si>
  <si>
    <r>
      <rPr>
        <sz val="10"/>
        <rFont val="Arial"/>
        <family val="2"/>
        <charset val="238"/>
      </rPr>
      <t xml:space="preserve">Wykres 4. </t>
    </r>
    <r>
      <rPr>
        <b/>
        <sz val="10"/>
        <rFont val="Arial"/>
        <family val="2"/>
        <charset val="238"/>
      </rPr>
      <t>Odchylenia względne przeciętnych miesięcznych wynagrodzeń brutto od średniego wynagrodzenia w sektorze przedsiębiorstw według wybranych sekcji PKD w województwie w grudniu 2023 r.</t>
    </r>
  </si>
  <si>
    <r>
      <rPr>
        <sz val="10"/>
        <rFont val="Arial"/>
        <family val="2"/>
        <charset val="238"/>
      </rPr>
      <t xml:space="preserve">Wykres 10. </t>
    </r>
    <r>
      <rPr>
        <b/>
        <sz val="10"/>
        <rFont val="Arial"/>
        <family val="2"/>
        <charset val="238"/>
      </rPr>
      <t>Podmioty gospodarki narodowej nowo zarejestrowane i wyrejestrowane w grudniu 2023 r.</t>
    </r>
  </si>
  <si>
    <t>01 2024</t>
  </si>
  <si>
    <t>01 2023</t>
  </si>
  <si>
    <t>Jak Państwa zdaniem kształtować się będą ceny usług/materiałów/surowców wykorzystywanych przez Państwa firmę w 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</si>
  <si>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</si>
  <si>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</si>
  <si>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r>
      <t xml:space="preserve">Pyt. 4. </t>
    </r>
    <r>
      <rPr>
        <b/>
        <sz val="10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</si>
  <si>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</si>
  <si>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</si>
  <si>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</si>
  <si>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</si>
  <si>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</si>
  <si>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</si>
  <si>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</si>
  <si>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wzrost kosztów</t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</si>
  <si>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</si>
  <si>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</si>
  <si>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</si>
  <si>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</si>
  <si>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</si>
  <si>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</si>
  <si>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</si>
  <si>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</si>
  <si>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>Pyt. 6</t>
    </r>
    <r>
      <rPr>
        <b/>
        <sz val="10"/>
        <rFont val="Arial"/>
        <family val="2"/>
        <charset val="238"/>
      </rPr>
      <t>.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</si>
  <si>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</si>
  <si>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</si>
  <si>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</si>
  <si>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</si>
  <si>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</si>
  <si>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</si>
  <si>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12 2022 = 100</t>
  </si>
  <si>
    <t>2022=100</t>
  </si>
  <si>
    <t>12 2022=100</t>
  </si>
  <si>
    <t>07–12 2023</t>
  </si>
  <si>
    <t>11 2023=100</t>
  </si>
  <si>
    <t>07-12 2022 = 100</t>
  </si>
  <si>
    <t>Tabl. 10. Mieszkania oddane do użytkowania w 2023 r.</t>
  </si>
  <si>
    <t>i mieszkań, których budowę rozpoczęto w 2023 r.</t>
  </si>
  <si>
    <t>158,6*</t>
  </si>
  <si>
    <t>107,7*</t>
  </si>
  <si>
    <t>23-krotnie więcej</t>
  </si>
  <si>
    <t>-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</si>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</sst>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7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u/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Fira Sans"/>
      <family val="2"/>
      <charset val="238"/>
    </font>
    <font>
      <b/>
      <sz val="16"/>
      <color rgb="FF7030A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000000"/>
      <name val="Fira Sans"/>
      <family val="2"/>
      <charset val="238"/>
    </font>
    <font>
      <sz val="8"/>
      <color rgb="FF000000"/>
      <name val="Fira Sans"/>
      <family val="2"/>
      <charset val="238"/>
    </font>
    <font>
      <b/>
      <sz val="10"/>
      <color rgb="FF000000"/>
      <name val="Arial"/>
      <family val="2"/>
      <charset val="238"/>
    </font>
    <font>
      <sz val="9.5"/>
      <color rgb="FF000000"/>
      <name val="Fira Sans"/>
      <family val="2"/>
      <charset val="238"/>
    </font>
    <font>
      <b/>
      <sz val="9.5"/>
      <color rgb="FF000000"/>
      <name val="Fira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D3EA"/>
        <bgColor indexed="64"/>
      </patternFill>
    </fill>
  </fills>
  <borders count="43">
    <border>
      <left/>
      <right/>
      <top/>
      <bottom/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/>
      <top style="thin">
        <color rgb="FF7030A0"/>
      </top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rgb="FF7030A0"/>
      </left>
      <right/>
      <top style="thin">
        <color rgb="FF7030A0"/>
      </top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/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7030A0"/>
      </right>
      <top style="thin">
        <color rgb="FF7030A0"/>
      </top>
      <bottom/>
      <diagonal/>
    </border>
    <border>
      <left/>
      <right style="thin">
        <color rgb="FF7030A0"/>
      </right>
      <top/>
      <bottom/>
      <diagonal/>
    </border>
    <border>
      <left/>
      <right style="thin">
        <color rgb="FF7030A0"/>
      </right>
      <top/>
      <bottom style="thin">
        <color rgb="FF7030A0"/>
      </bottom>
      <diagonal/>
    </border>
    <border>
      <left/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522398"/>
      </right>
      <top style="thin">
        <color rgb="FF522398"/>
      </top>
      <bottom style="thin">
        <color rgb="FF522398"/>
      </bottom>
      <diagonal/>
    </border>
    <border>
      <left style="thin">
        <color rgb="FF522398"/>
      </left>
      <right/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/>
      <bottom/>
      <diagonal/>
    </border>
    <border>
      <left style="thin">
        <color rgb="FF7030A0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/>
      <bottom/>
      <diagonal/>
    </border>
    <border>
      <left style="thin">
        <color rgb="FF522398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 style="thin">
        <color rgb="FF7030A0"/>
      </right>
      <top style="thin">
        <color rgb="FF522398"/>
      </top>
      <bottom style="thin">
        <color rgb="FF522398"/>
      </bottom>
      <diagonal/>
    </border>
    <border>
      <left style="thin">
        <color rgb="FF7030A0"/>
      </left>
      <right/>
      <top style="thin">
        <color rgb="FF522398"/>
      </top>
      <bottom style="thin">
        <color rgb="FF522398"/>
      </bottom>
      <diagonal/>
    </border>
    <border>
      <left style="thin">
        <color rgb="FF522398"/>
      </left>
      <right style="thin">
        <color rgb="FF7030A0"/>
      </right>
      <top style="thin">
        <color rgb="FF522398"/>
      </top>
      <bottom/>
      <diagonal/>
    </border>
    <border>
      <left/>
      <right style="thin">
        <color rgb="FF522398"/>
      </right>
      <top style="thin">
        <color rgb="FF522398"/>
      </top>
      <bottom style="thin">
        <color rgb="FF7030A0"/>
      </bottom>
      <diagonal/>
    </border>
    <border>
      <left/>
      <right style="thin">
        <color rgb="FF522398"/>
      </right>
      <top/>
      <bottom/>
      <diagonal/>
    </border>
    <border>
      <left/>
      <right style="thin">
        <color rgb="FF522398"/>
      </right>
      <top/>
      <bottom style="thin">
        <color rgb="FF522398"/>
      </bottom>
      <diagonal/>
    </border>
    <border>
      <left/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 style="thin">
        <color rgb="FF522398"/>
      </top>
      <bottom/>
      <diagonal/>
    </border>
    <border>
      <left style="thin">
        <color rgb="FF522398"/>
      </left>
      <right style="thin">
        <color rgb="FF522398"/>
      </right>
      <top/>
      <bottom/>
      <diagonal/>
    </border>
    <border>
      <left style="thin">
        <color rgb="FF522398"/>
      </left>
      <right style="thin">
        <color rgb="FF522398"/>
      </right>
      <top/>
      <bottom style="thin">
        <color rgb="FF52239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7030A0"/>
      </bottom>
      <diagonal/>
    </border>
    <border>
      <left/>
      <right/>
      <top/>
      <bottom style="thin">
        <color rgb="FF522398"/>
      </bottom>
      <diagonal/>
    </border>
    <border>
      <left style="thin">
        <color rgb="FF7030A0"/>
      </left>
      <right/>
      <top/>
      <bottom style="thin">
        <color rgb="FF7030A0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 style="thin">
        <color rgb="FF522398"/>
      </bottom>
      <diagonal/>
    </border>
    <border>
      <left style="thin">
        <color rgb="FF7030A0"/>
      </left>
      <right/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522398"/>
      </left>
      <right/>
      <top style="thin">
        <color rgb="FF52239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522398"/>
      </left>
      <right/>
      <top/>
      <bottom/>
      <diagonal/>
    </border>
    <border>
      <left style="thin">
        <color rgb="FF522398"/>
      </left>
      <right/>
      <top/>
      <bottom style="thin">
        <color rgb="FF522398"/>
      </bottom>
      <diagonal/>
    </border>
    <border>
      <left/>
      <right/>
      <top style="thin">
        <color rgb="FF522398"/>
      </top>
      <bottom style="thin">
        <color rgb="FF522398"/>
      </bottom>
      <diagonal/>
    </border>
  </borders>
  <cellStyleXfs count="8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9" fillId="0" borderId="0"/>
    <xf numFmtId="0" fontId="18" fillId="0" borderId="0"/>
    <xf numFmtId="0" fontId="7" fillId="0" borderId="0"/>
  </cellStyleXfs>
  <cellXfs count="309">
    <xf numFmtId="0" fontId="0" fillId="0" borderId="0" xfId="0"/>
    <xf numFmtId="0" fontId="5" fillId="0" borderId="0" xfId="2" applyFont="1" applyAlignment="1"/>
    <xf numFmtId="0" fontId="5" fillId="0" borderId="0" xfId="2" applyFont="1" applyFill="1" applyAlignment="1"/>
    <xf numFmtId="164" fontId="7" fillId="0" borderId="0" xfId="0" applyNumberFormat="1" applyFont="1" applyFill="1" applyAlignment="1">
      <alignment horizontal="right"/>
    </xf>
    <xf numFmtId="0" fontId="0" fillId="0" borderId="0" xfId="0"/>
    <xf numFmtId="0" fontId="2" fillId="0" borderId="0" xfId="0" applyFont="1"/>
    <xf numFmtId="0" fontId="9" fillId="2" borderId="0" xfId="3" applyFont="1" applyFill="1"/>
    <xf numFmtId="0" fontId="10" fillId="2" borderId="0" xfId="3" applyFont="1" applyFill="1" applyBorder="1"/>
    <xf numFmtId="0" fontId="10" fillId="2" borderId="0" xfId="3" applyFont="1" applyFill="1"/>
    <xf numFmtId="0" fontId="9" fillId="2" borderId="0" xfId="3" applyFont="1" applyFill="1" applyBorder="1"/>
    <xf numFmtId="0" fontId="9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top" wrapText="1"/>
    </xf>
    <xf numFmtId="0" fontId="12" fillId="2" borderId="28" xfId="0" applyFont="1" applyFill="1" applyBorder="1" applyAlignment="1">
      <alignment vertical="top" wrapText="1"/>
    </xf>
    <xf numFmtId="0" fontId="13" fillId="0" borderId="0" xfId="2" applyFont="1" applyBorder="1" applyAlignment="1">
      <alignment vertical="top"/>
    </xf>
    <xf numFmtId="0" fontId="0" fillId="0" borderId="0" xfId="0" applyAlignment="1">
      <alignment vertical="top"/>
    </xf>
    <xf numFmtId="0" fontId="13" fillId="2" borderId="0" xfId="2" applyFont="1" applyFill="1" applyBorder="1" applyAlignment="1">
      <alignment vertical="top" wrapText="1"/>
    </xf>
    <xf numFmtId="0" fontId="13" fillId="0" borderId="0" xfId="2" applyFont="1"/>
    <xf numFmtId="0" fontId="7" fillId="2" borderId="0" xfId="3" applyFont="1" applyFill="1" applyAlignment="1">
      <alignment vertical="top"/>
    </xf>
    <xf numFmtId="0" fontId="12" fillId="2" borderId="27" xfId="0" applyFont="1" applyFill="1" applyBorder="1" applyAlignment="1">
      <alignment vertical="center" wrapText="1"/>
    </xf>
    <xf numFmtId="0" fontId="12" fillId="2" borderId="28" xfId="0" applyFont="1" applyFill="1" applyBorder="1" applyAlignment="1">
      <alignment vertical="center" wrapText="1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/>
    </xf>
    <xf numFmtId="0" fontId="8" fillId="0" borderId="0" xfId="2" applyFont="1" applyBorder="1" applyAlignment="1">
      <alignment vertical="top"/>
    </xf>
    <xf numFmtId="0" fontId="13" fillId="0" borderId="0" xfId="2" applyFont="1" applyAlignment="1">
      <alignment vertical="center"/>
    </xf>
    <xf numFmtId="0" fontId="9" fillId="2" borderId="0" xfId="3" applyFont="1" applyFill="1" applyBorder="1" applyAlignment="1"/>
    <xf numFmtId="0" fontId="8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top"/>
    </xf>
    <xf numFmtId="0" fontId="13" fillId="2" borderId="0" xfId="2" applyFont="1" applyFill="1" applyBorder="1" applyAlignment="1">
      <alignment vertical="center"/>
    </xf>
    <xf numFmtId="164" fontId="7" fillId="0" borderId="0" xfId="4" applyNumberFormat="1" applyFont="1" applyBorder="1"/>
    <xf numFmtId="0" fontId="7" fillId="0" borderId="0" xfId="0" applyFont="1"/>
    <xf numFmtId="164" fontId="7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/>
    <xf numFmtId="0" fontId="13" fillId="2" borderId="0" xfId="1" applyFont="1" applyFill="1" applyAlignment="1"/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/>
    <xf numFmtId="164" fontId="7" fillId="0" borderId="1" xfId="0" applyNumberFormat="1" applyFont="1" applyBorder="1"/>
    <xf numFmtId="0" fontId="13" fillId="0" borderId="1" xfId="0" applyFont="1" applyBorder="1"/>
    <xf numFmtId="0" fontId="7" fillId="0" borderId="1" xfId="0" applyFont="1" applyBorder="1" applyAlignment="1">
      <alignment horizontal="left" indent="1"/>
    </xf>
    <xf numFmtId="49" fontId="7" fillId="0" borderId="1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164" fontId="13" fillId="0" borderId="1" xfId="0" applyNumberFormat="1" applyFont="1" applyBorder="1" applyAlignment="1">
      <alignment horizontal="right" vertical="center" wrapText="1"/>
    </xf>
    <xf numFmtId="164" fontId="13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 indent="1"/>
    </xf>
    <xf numFmtId="164" fontId="7" fillId="0" borderId="4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2" fontId="7" fillId="0" borderId="1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2" fontId="7" fillId="0" borderId="1" xfId="0" applyNumberFormat="1" applyFont="1" applyFill="1" applyBorder="1" applyAlignment="1">
      <alignment horizontal="right" vertical="center" wrapText="1"/>
    </xf>
    <xf numFmtId="0" fontId="7" fillId="0" borderId="4" xfId="0" applyFont="1" applyBorder="1"/>
    <xf numFmtId="0" fontId="7" fillId="0" borderId="3" xfId="0" applyFont="1" applyBorder="1" applyAlignment="1">
      <alignment horizontal="left" vertical="center" wrapText="1" indent="2"/>
    </xf>
    <xf numFmtId="164" fontId="7" fillId="0" borderId="1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 wrapText="1"/>
    </xf>
    <xf numFmtId="2" fontId="7" fillId="0" borderId="1" xfId="0" applyNumberFormat="1" applyFont="1" applyBorder="1" applyAlignment="1">
      <alignment horizontal="right" vertical="center" wrapText="1"/>
    </xf>
    <xf numFmtId="164" fontId="7" fillId="3" borderId="1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7" fillId="0" borderId="0" xfId="0" applyFont="1" applyFill="1" applyAlignment="1">
      <alignment horizontal="left" vertical="top"/>
    </xf>
    <xf numFmtId="0" fontId="13" fillId="0" borderId="0" xfId="0" applyFont="1"/>
    <xf numFmtId="0" fontId="13" fillId="0" borderId="0" xfId="1" applyFont="1" applyFill="1" applyAlignment="1">
      <alignment horizontal="left"/>
    </xf>
    <xf numFmtId="0" fontId="13" fillId="0" borderId="0" xfId="1" applyFont="1" applyFill="1" applyAlignment="1"/>
    <xf numFmtId="164" fontId="13" fillId="0" borderId="0" xfId="1" applyNumberFormat="1" applyFont="1" applyFill="1" applyAlignment="1">
      <alignment horizontal="center"/>
    </xf>
    <xf numFmtId="164" fontId="7" fillId="0" borderId="0" xfId="0" applyNumberFormat="1" applyFont="1" applyAlignment="1">
      <alignment horizontal="center"/>
    </xf>
    <xf numFmtId="164" fontId="7" fillId="0" borderId="0" xfId="0" applyNumberFormat="1" applyFont="1"/>
    <xf numFmtId="2" fontId="13" fillId="0" borderId="0" xfId="1" applyNumberFormat="1" applyFont="1" applyFill="1" applyAlignment="1">
      <alignment horizontal="center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1" fontId="7" fillId="0" borderId="0" xfId="0" applyNumberFormat="1" applyFont="1"/>
    <xf numFmtId="164" fontId="13" fillId="0" borderId="0" xfId="1" applyNumberFormat="1" applyFont="1" applyFill="1" applyAlignment="1">
      <alignment horizontal="right"/>
    </xf>
    <xf numFmtId="0" fontId="7" fillId="0" borderId="0" xfId="0" applyFont="1" applyFill="1" applyAlignment="1"/>
    <xf numFmtId="164" fontId="7" fillId="0" borderId="0" xfId="0" applyNumberFormat="1" applyFont="1" applyFill="1"/>
    <xf numFmtId="0" fontId="7" fillId="0" borderId="1" xfId="0" applyFont="1" applyFill="1" applyBorder="1" applyAlignment="1">
      <alignment horizontal="center" vertical="center"/>
    </xf>
    <xf numFmtId="1" fontId="7" fillId="0" borderId="1" xfId="0" applyNumberFormat="1" applyFont="1" applyBorder="1"/>
    <xf numFmtId="1" fontId="13" fillId="0" borderId="1" xfId="0" applyNumberFormat="1" applyFont="1" applyBorder="1"/>
    <xf numFmtId="0" fontId="7" fillId="0" borderId="14" xfId="0" applyFont="1" applyBorder="1"/>
    <xf numFmtId="0" fontId="7" fillId="0" borderId="0" xfId="0" applyFont="1" applyBorder="1" applyAlignment="1">
      <alignment vertical="center" wrapText="1"/>
    </xf>
    <xf numFmtId="0" fontId="7" fillId="0" borderId="15" xfId="0" applyFont="1" applyBorder="1" applyAlignment="1">
      <alignment horizontal="right" vertical="center" wrapText="1"/>
    </xf>
    <xf numFmtId="0" fontId="7" fillId="0" borderId="14" xfId="0" applyFont="1" applyFill="1" applyBorder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17" xfId="0" applyNumberFormat="1" applyFont="1" applyFill="1" applyBorder="1" applyAlignment="1">
      <alignment horizontal="right" vertical="center" wrapText="1"/>
    </xf>
    <xf numFmtId="0" fontId="7" fillId="0" borderId="16" xfId="0" applyFont="1" applyBorder="1" applyAlignment="1">
      <alignment horizontal="right" vertical="center" wrapText="1"/>
    </xf>
    <xf numFmtId="0" fontId="7" fillId="0" borderId="0" xfId="0" applyFont="1" applyBorder="1"/>
    <xf numFmtId="0" fontId="7" fillId="0" borderId="0" xfId="0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164" fontId="7" fillId="0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/>
    <xf numFmtId="164" fontId="7" fillId="0" borderId="1" xfId="0" applyNumberFormat="1" applyFont="1" applyBorder="1" applyAlignment="1">
      <alignment horizontal="right"/>
    </xf>
    <xf numFmtId="0" fontId="7" fillId="0" borderId="29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7" fillId="0" borderId="5" xfId="0" applyFont="1" applyBorder="1"/>
    <xf numFmtId="0" fontId="7" fillId="0" borderId="6" xfId="0" applyFont="1" applyBorder="1"/>
    <xf numFmtId="1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/>
    <xf numFmtId="0" fontId="7" fillId="0" borderId="1" xfId="0" applyFont="1" applyBorder="1" applyAlignment="1">
      <alignment horizontal="left"/>
    </xf>
    <xf numFmtId="164" fontId="7" fillId="0" borderId="1" xfId="0" applyNumberFormat="1" applyFont="1" applyFill="1" applyBorder="1" applyAlignment="1">
      <alignment horizontal="right"/>
    </xf>
    <xf numFmtId="164" fontId="7" fillId="0" borderId="1" xfId="0" applyNumberFormat="1" applyFont="1" applyBorder="1" applyAlignment="1"/>
    <xf numFmtId="2" fontId="7" fillId="0" borderId="1" xfId="0" applyNumberFormat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right"/>
    </xf>
    <xf numFmtId="0" fontId="7" fillId="0" borderId="29" xfId="0" applyFont="1" applyBorder="1"/>
    <xf numFmtId="0" fontId="7" fillId="0" borderId="9" xfId="0" applyFont="1" applyBorder="1"/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2" fontId="7" fillId="0" borderId="1" xfId="0" applyNumberFormat="1" applyFont="1" applyBorder="1"/>
    <xf numFmtId="0" fontId="7" fillId="0" borderId="0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164" fontId="13" fillId="0" borderId="1" xfId="0" applyNumberFormat="1" applyFont="1" applyBorder="1"/>
    <xf numFmtId="0" fontId="2" fillId="0" borderId="0" xfId="0" applyFont="1" applyFill="1"/>
    <xf numFmtId="0" fontId="0" fillId="0" borderId="0" xfId="0" applyFill="1"/>
    <xf numFmtId="0" fontId="7" fillId="0" borderId="4" xfId="0" applyFont="1" applyBorder="1" applyAlignment="1">
      <alignment horizontal="right"/>
    </xf>
    <xf numFmtId="0" fontId="7" fillId="0" borderId="30" xfId="0" applyFont="1" applyBorder="1"/>
    <xf numFmtId="0" fontId="12" fillId="0" borderId="27" xfId="0" applyFont="1" applyFill="1" applyBorder="1" applyAlignment="1">
      <alignment vertical="top" wrapText="1"/>
    </xf>
    <xf numFmtId="164" fontId="13" fillId="0" borderId="1" xfId="0" applyNumberFormat="1" applyFont="1" applyFill="1" applyBorder="1"/>
    <xf numFmtId="164" fontId="7" fillId="0" borderId="0" xfId="0" applyNumberFormat="1" applyFont="1" applyBorder="1" applyAlignment="1">
      <alignment horizontal="left" vertical="top" wrapText="1"/>
    </xf>
    <xf numFmtId="0" fontId="21" fillId="0" borderId="0" xfId="0" applyFont="1"/>
    <xf numFmtId="0" fontId="22" fillId="0" borderId="0" xfId="0" applyFont="1" applyBorder="1" applyAlignment="1">
      <alignment horizontal="right" vertical="center" wrapText="1"/>
    </xf>
    <xf numFmtId="0" fontId="23" fillId="0" borderId="0" xfId="0" applyFont="1" applyBorder="1" applyAlignment="1">
      <alignment horizontal="right" vertical="center" wrapText="1"/>
    </xf>
    <xf numFmtId="0" fontId="18" fillId="0" borderId="0" xfId="6"/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Fill="1" applyBorder="1" applyAlignment="1">
      <alignment horizontal="right" vertical="center" wrapText="1"/>
    </xf>
    <xf numFmtId="1" fontId="7" fillId="0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 vertical="center" wrapText="1"/>
    </xf>
    <xf numFmtId="164" fontId="13" fillId="0" borderId="11" xfId="0" applyNumberFormat="1" applyFont="1" applyFill="1" applyBorder="1" applyAlignment="1">
      <alignment horizontal="right" vertical="center" wrapText="1"/>
    </xf>
    <xf numFmtId="1" fontId="13" fillId="0" borderId="11" xfId="0" applyNumberFormat="1" applyFont="1" applyFill="1" applyBorder="1" applyAlignment="1">
      <alignment horizontal="right" vertical="center" wrapText="1"/>
    </xf>
    <xf numFmtId="164" fontId="7" fillId="0" borderId="6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7" fillId="0" borderId="30" xfId="0" applyFont="1" applyFill="1" applyBorder="1"/>
    <xf numFmtId="164" fontId="7" fillId="0" borderId="4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left" vertical="top" wrapText="1"/>
    </xf>
    <xf numFmtId="0" fontId="13" fillId="2" borderId="0" xfId="1" applyFont="1" applyFill="1" applyBorder="1" applyAlignment="1"/>
    <xf numFmtId="164" fontId="7" fillId="3" borderId="4" xfId="0" applyNumberFormat="1" applyFont="1" applyFill="1" applyBorder="1" applyAlignment="1">
      <alignment horizontal="right" vertical="center" wrapText="1"/>
    </xf>
    <xf numFmtId="164" fontId="7" fillId="0" borderId="0" xfId="0" applyNumberFormat="1" applyFont="1" applyBorder="1" applyAlignment="1">
      <alignment horizontal="right" vertical="top" wrapText="1"/>
    </xf>
    <xf numFmtId="164" fontId="7" fillId="0" borderId="0" xfId="0" applyNumberFormat="1" applyFont="1" applyBorder="1" applyAlignment="1">
      <alignment horizontal="right"/>
    </xf>
    <xf numFmtId="0" fontId="7" fillId="0" borderId="16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7" fillId="0" borderId="19" xfId="0" applyFont="1" applyFill="1" applyBorder="1" applyAlignment="1">
      <alignment horizontal="center" vertical="center" wrapText="1"/>
    </xf>
    <xf numFmtId="0" fontId="7" fillId="0" borderId="32" xfId="0" applyFont="1" applyFill="1" applyBorder="1"/>
    <xf numFmtId="49" fontId="7" fillId="0" borderId="1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7" fillId="0" borderId="16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/>
    <xf numFmtId="164" fontId="7" fillId="0" borderId="11" xfId="0" applyNumberFormat="1" applyFont="1" applyFill="1" applyBorder="1"/>
    <xf numFmtId="164" fontId="0" fillId="0" borderId="0" xfId="0" applyNumberFormat="1" applyFont="1" applyAlignment="1"/>
    <xf numFmtId="49" fontId="7" fillId="0" borderId="1" xfId="0" applyNumberFormat="1" applyFont="1" applyBorder="1" applyAlignment="1">
      <alignment horizontal="center" vertical="center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right"/>
    </xf>
    <xf numFmtId="0" fontId="7" fillId="0" borderId="32" xfId="0" applyFont="1" applyFill="1" applyBorder="1" applyAlignment="1">
      <alignment horizontal="righ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0" fontId="13" fillId="0" borderId="37" xfId="0" applyFont="1" applyBorder="1" applyAlignment="1">
      <alignment vertical="center" wrapText="1"/>
    </xf>
    <xf numFmtId="164" fontId="8" fillId="0" borderId="38" xfId="0" applyNumberFormat="1" applyFont="1" applyBorder="1" applyAlignment="1">
      <alignment horizontal="right" vertical="center" wrapText="1"/>
    </xf>
    <xf numFmtId="164" fontId="8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left" vertical="center" wrapText="1" indent="1"/>
    </xf>
    <xf numFmtId="164" fontId="2" fillId="0" borderId="38" xfId="0" applyNumberFormat="1" applyFont="1" applyBorder="1" applyAlignment="1">
      <alignment horizontal="right" vertical="center" wrapText="1"/>
    </xf>
    <xf numFmtId="164" fontId="2" fillId="0" borderId="39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37" xfId="0" applyFont="1" applyBorder="1" applyAlignment="1">
      <alignment horizontal="left" vertical="center" wrapText="1" indent="2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7" fillId="2" borderId="14" xfId="0" applyFont="1" applyFill="1" applyBorder="1" applyAlignment="1">
      <alignment horizontal="righ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right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164" fontId="13" fillId="2" borderId="1" xfId="0" applyNumberFormat="1" applyFont="1" applyFill="1" applyBorder="1" applyAlignment="1">
      <alignment horizontal="right" vertical="center" wrapText="1"/>
    </xf>
    <xf numFmtId="164" fontId="7" fillId="2" borderId="1" xfId="0" applyNumberFormat="1" applyFont="1" applyFill="1" applyBorder="1" applyAlignment="1">
      <alignment horizontal="right"/>
    </xf>
    <xf numFmtId="164" fontId="7" fillId="2" borderId="32" xfId="0" applyNumberFormat="1" applyFont="1" applyFill="1" applyBorder="1" applyAlignment="1">
      <alignment horizontal="right"/>
    </xf>
    <xf numFmtId="164" fontId="7" fillId="2" borderId="17" xfId="0" applyNumberFormat="1" applyFont="1" applyFill="1" applyBorder="1" applyAlignment="1">
      <alignment horizontal="right" vertical="center" wrapText="1"/>
    </xf>
    <xf numFmtId="164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/>
    <xf numFmtId="1" fontId="7" fillId="2" borderId="11" xfId="0" applyNumberFormat="1" applyFont="1" applyFill="1" applyBorder="1" applyAlignment="1">
      <alignment horizontal="right" vertical="center" wrapText="1"/>
    </xf>
    <xf numFmtId="0" fontId="7" fillId="2" borderId="11" xfId="0" applyFont="1" applyFill="1" applyBorder="1" applyAlignment="1">
      <alignment horizontal="right" vertical="center" wrapText="1"/>
    </xf>
    <xf numFmtId="164" fontId="13" fillId="2" borderId="11" xfId="0" applyNumberFormat="1" applyFont="1" applyFill="1" applyBorder="1" applyAlignment="1">
      <alignment horizontal="right" vertical="center" wrapText="1"/>
    </xf>
    <xf numFmtId="1" fontId="13" fillId="2" borderId="11" xfId="0" applyNumberFormat="1" applyFont="1" applyFill="1" applyBorder="1" applyAlignment="1">
      <alignment horizontal="right" vertical="center" wrapText="1"/>
    </xf>
    <xf numFmtId="0" fontId="7" fillId="0" borderId="11" xfId="0" applyFont="1" applyFill="1" applyBorder="1" applyAlignment="1">
      <alignment horizontal="right"/>
    </xf>
    <xf numFmtId="0" fontId="7" fillId="2" borderId="11" xfId="0" applyFont="1" applyFill="1" applyBorder="1" applyAlignment="1">
      <alignment horizontal="right"/>
    </xf>
    <xf numFmtId="164" fontId="7" fillId="0" borderId="11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24" fillId="0" borderId="38" xfId="0" applyNumberFormat="1" applyFont="1" applyBorder="1" applyAlignment="1">
      <alignment horizontal="right" vertical="center" wrapText="1"/>
    </xf>
    <xf numFmtId="164" fontId="24" fillId="0" borderId="39" xfId="0" applyNumberFormat="1" applyFont="1" applyBorder="1" applyAlignment="1">
      <alignment horizontal="right" vertical="center" wrapText="1"/>
    </xf>
    <xf numFmtId="164" fontId="12" fillId="0" borderId="38" xfId="0" applyNumberFormat="1" applyFont="1" applyBorder="1" applyAlignment="1">
      <alignment horizontal="right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1" fillId="0" borderId="0" xfId="0" applyNumberFormat="1" applyFont="1"/>
    <xf numFmtId="164" fontId="7" fillId="0" borderId="1" xfId="0" applyNumberFormat="1" applyFont="1" applyFill="1" applyBorder="1" applyAlignment="1">
      <alignment vertical="center" wrapText="1"/>
    </xf>
    <xf numFmtId="164" fontId="7" fillId="0" borderId="17" xfId="0" applyNumberFormat="1" applyFont="1" applyFill="1" applyBorder="1" applyAlignment="1">
      <alignment vertical="center" wrapText="1"/>
    </xf>
    <xf numFmtId="164" fontId="7" fillId="0" borderId="11" xfId="0" applyNumberFormat="1" applyFont="1" applyFill="1" applyBorder="1" applyAlignment="1">
      <alignment vertical="center" wrapText="1"/>
    </xf>
    <xf numFmtId="0" fontId="7" fillId="0" borderId="11" xfId="0" applyFont="1" applyFill="1" applyBorder="1" applyAlignment="1"/>
    <xf numFmtId="0" fontId="12" fillId="0" borderId="27" xfId="0" applyFont="1" applyFill="1" applyBorder="1" applyAlignment="1">
      <alignment vertical="center" wrapText="1"/>
    </xf>
    <xf numFmtId="0" fontId="13" fillId="0" borderId="0" xfId="2" applyFont="1" applyFill="1" applyBorder="1" applyAlignment="1">
      <alignment vertical="center"/>
    </xf>
    <xf numFmtId="0" fontId="7" fillId="0" borderId="10" xfId="0" applyFont="1" applyBorder="1" applyAlignment="1">
      <alignment horizontal="left" vertical="center" wrapText="1" indent="1"/>
    </xf>
    <xf numFmtId="164" fontId="7" fillId="0" borderId="12" xfId="0" applyNumberFormat="1" applyFont="1" applyBorder="1" applyAlignment="1">
      <alignment vertical="center"/>
    </xf>
    <xf numFmtId="49" fontId="7" fillId="0" borderId="1" xfId="0" quotePrefix="1" applyNumberFormat="1" applyFont="1" applyBorder="1"/>
    <xf numFmtId="165" fontId="7" fillId="0" borderId="0" xfId="0" applyNumberFormat="1" applyFont="1" applyFill="1" applyBorder="1" applyAlignment="1">
      <alignment horizontal="left" vertical="top" wrapText="1"/>
    </xf>
    <xf numFmtId="164" fontId="7" fillId="2" borderId="11" xfId="0" applyNumberFormat="1" applyFont="1" applyFill="1" applyBorder="1" applyAlignment="1">
      <alignment horizontal="right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horizontal="left" vertical="center" wrapText="1" indent="2"/>
    </xf>
    <xf numFmtId="164" fontId="7" fillId="0" borderId="0" xfId="0" applyNumberFormat="1" applyFont="1" applyFill="1" applyBorder="1"/>
    <xf numFmtId="0" fontId="13" fillId="0" borderId="10" xfId="0" applyFont="1" applyBorder="1" applyAlignment="1">
      <alignment vertical="center" wrapText="1"/>
    </xf>
    <xf numFmtId="164" fontId="13" fillId="0" borderId="11" xfId="0" applyNumberFormat="1" applyFont="1" applyBorder="1" applyAlignment="1">
      <alignment vertical="center"/>
    </xf>
    <xf numFmtId="164" fontId="13" fillId="0" borderId="12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right" vertical="center"/>
    </xf>
    <xf numFmtId="164" fontId="13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164" fontId="7" fillId="0" borderId="0" xfId="0" applyNumberFormat="1" applyFont="1" applyBorder="1"/>
    <xf numFmtId="0" fontId="7" fillId="4" borderId="13" xfId="0" applyFont="1" applyFill="1" applyBorder="1" applyAlignment="1">
      <alignment horizontal="right" vertical="center" wrapText="1"/>
    </xf>
    <xf numFmtId="164" fontId="7" fillId="4" borderId="31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/>
    <xf numFmtId="164" fontId="7" fillId="4" borderId="4" xfId="0" applyNumberFormat="1" applyFont="1" applyFill="1" applyBorder="1" applyAlignment="1">
      <alignment horizontal="right" vertical="center" wrapText="1"/>
    </xf>
    <xf numFmtId="0" fontId="7" fillId="4" borderId="4" xfId="0" applyFont="1" applyFill="1" applyBorder="1" applyAlignment="1">
      <alignment horizontal="right" vertical="center" wrapText="1"/>
    </xf>
    <xf numFmtId="2" fontId="7" fillId="4" borderId="4" xfId="0" applyNumberFormat="1" applyFont="1" applyFill="1" applyBorder="1" applyAlignment="1">
      <alignment horizontal="right" vertical="center" wrapText="1"/>
    </xf>
    <xf numFmtId="164" fontId="7" fillId="4" borderId="18" xfId="0" applyNumberFormat="1" applyFont="1" applyFill="1" applyBorder="1" applyAlignment="1">
      <alignment horizontal="right" vertical="center" wrapText="1"/>
    </xf>
    <xf numFmtId="164" fontId="7" fillId="4" borderId="12" xfId="0" applyNumberFormat="1" applyFont="1" applyFill="1" applyBorder="1" applyAlignment="1">
      <alignment horizontal="right" vertical="center" wrapText="1"/>
    </xf>
    <xf numFmtId="0" fontId="7" fillId="4" borderId="12" xfId="0" applyFont="1" applyFill="1" applyBorder="1"/>
    <xf numFmtId="1" fontId="7" fillId="4" borderId="12" xfId="0" applyNumberFormat="1" applyFont="1" applyFill="1" applyBorder="1" applyAlignment="1">
      <alignment horizontal="right" vertical="center" wrapText="1"/>
    </xf>
    <xf numFmtId="0" fontId="7" fillId="4" borderId="12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vertical="top" wrapText="1"/>
    </xf>
    <xf numFmtId="2" fontId="7" fillId="4" borderId="4" xfId="0" applyNumberFormat="1" applyFont="1" applyFill="1" applyBorder="1"/>
    <xf numFmtId="164" fontId="7" fillId="4" borderId="33" xfId="0" applyNumberFormat="1" applyFont="1" applyFill="1" applyBorder="1"/>
    <xf numFmtId="49" fontId="7" fillId="0" borderId="3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left" vertical="center" wrapText="1" indent="2"/>
    </xf>
    <xf numFmtId="0" fontId="26" fillId="0" borderId="11" xfId="0" applyFont="1" applyBorder="1" applyAlignment="1">
      <alignment horizontal="right" vertical="center" wrapText="1"/>
    </xf>
    <xf numFmtId="164" fontId="26" fillId="0" borderId="12" xfId="0" applyNumberFormat="1" applyFont="1" applyBorder="1" applyAlignment="1">
      <alignment horizontal="right" vertical="center" wrapText="1"/>
    </xf>
    <xf numFmtId="0" fontId="25" fillId="0" borderId="11" xfId="0" applyFont="1" applyBorder="1" applyAlignment="1">
      <alignment horizontal="right" vertical="center" wrapText="1"/>
    </xf>
    <xf numFmtId="0" fontId="25" fillId="0" borderId="12" xfId="0" applyFont="1" applyBorder="1" applyAlignment="1">
      <alignment horizontal="right" vertical="center" wrapText="1"/>
    </xf>
    <xf numFmtId="0" fontId="20" fillId="2" borderId="0" xfId="3" applyFont="1" applyFill="1" applyAlignment="1">
      <alignment wrapText="1"/>
    </xf>
    <xf numFmtId="0" fontId="20" fillId="2" borderId="0" xfId="3" applyFont="1" applyFill="1"/>
    <xf numFmtId="0" fontId="11" fillId="2" borderId="0" xfId="3" applyFont="1" applyFill="1" applyAlignment="1">
      <alignment horizontal="left"/>
    </xf>
    <xf numFmtId="164" fontId="7" fillId="0" borderId="4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49" fontId="7" fillId="0" borderId="34" xfId="0" applyNumberFormat="1" applyFont="1" applyBorder="1" applyAlignment="1">
      <alignment horizontal="center" vertical="center" wrapText="1"/>
    </xf>
    <xf numFmtId="49" fontId="7" fillId="0" borderId="3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2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42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49" fontId="7" fillId="0" borderId="24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7" fillId="0" borderId="36" xfId="0" applyNumberFormat="1" applyFont="1" applyBorder="1" applyAlignment="1">
      <alignment horizontal="center" vertical="center" wrapText="1"/>
    </xf>
    <xf numFmtId="49" fontId="7" fillId="0" borderId="4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9" fontId="7" fillId="0" borderId="11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3" fillId="2" borderId="0" xfId="1" applyFont="1" applyFill="1" applyAlignment="1">
      <alignment horizontal="left" indent="6"/>
    </xf>
    <xf numFmtId="0" fontId="7" fillId="0" borderId="10" xfId="0" applyFont="1" applyBorder="1" applyAlignment="1">
      <alignment horizontal="left" vertical="center" wrapText="1" indent="1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left" vertical="center" wrapText="1" indent="2"/>
    </xf>
    <xf numFmtId="0" fontId="7" fillId="0" borderId="20" xfId="0" applyFont="1" applyBorder="1" applyAlignment="1">
      <alignment horizontal="left" vertical="center" wrapText="1" indent="2"/>
    </xf>
    <xf numFmtId="0" fontId="7" fillId="0" borderId="10" xfId="0" applyFont="1" applyFill="1" applyBorder="1" applyAlignment="1">
      <alignment horizontal="left" vertical="center" wrapText="1" indent="1"/>
    </xf>
    <xf numFmtId="0" fontId="7" fillId="0" borderId="11" xfId="0" applyFont="1" applyBorder="1" applyAlignment="1">
      <alignment vertical="center" wrapText="1"/>
    </xf>
    <xf numFmtId="0" fontId="7" fillId="0" borderId="0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vertical="center" wrapText="1"/>
    </xf>
    <xf numFmtId="49" fontId="7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49" fontId="7" fillId="0" borderId="26" xfId="0" applyNumberFormat="1" applyFont="1" applyFill="1" applyBorder="1" applyAlignment="1">
      <alignment horizontal="center" vertical="center" wrapText="1"/>
    </xf>
    <xf numFmtId="49" fontId="7" fillId="4" borderId="36" xfId="0" applyNumberFormat="1" applyFont="1" applyFill="1" applyBorder="1" applyAlignment="1">
      <alignment horizontal="center" vertical="center" wrapText="1"/>
    </xf>
    <xf numFmtId="49" fontId="7" fillId="4" borderId="40" xfId="0" applyNumberFormat="1" applyFont="1" applyFill="1" applyBorder="1" applyAlignment="1">
      <alignment horizontal="center" vertical="center" wrapText="1"/>
    </xf>
    <xf numFmtId="49" fontId="7" fillId="4" borderId="41" xfId="0" applyNumberFormat="1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24" xfId="0" applyFont="1" applyBorder="1" applyAlignment="1">
      <alignment horizontal="center" vertical="center" wrapText="1"/>
    </xf>
    <xf numFmtId="49" fontId="7" fillId="2" borderId="24" xfId="0" applyNumberFormat="1" applyFont="1" applyFill="1" applyBorder="1" applyAlignment="1">
      <alignment horizontal="center" vertical="center" wrapText="1"/>
    </xf>
    <xf numFmtId="49" fontId="7" fillId="2" borderId="25" xfId="0" applyNumberFormat="1" applyFont="1" applyFill="1" applyBorder="1" applyAlignment="1">
      <alignment horizontal="center" vertical="center" wrapText="1"/>
    </xf>
    <xf numFmtId="49" fontId="7" fillId="2" borderId="26" xfId="0" applyNumberFormat="1" applyFont="1" applyFill="1" applyBorder="1" applyAlignment="1">
      <alignment horizontal="center" vertical="center" wrapText="1"/>
    </xf>
  </cellXfs>
  <cellStyles count="8">
    <cellStyle name="Hiperłącze" xfId="2" builtinId="8"/>
    <cellStyle name="Normalny" xfId="0" builtinId="0"/>
    <cellStyle name="Normalny 2" xfId="1" xr:uid="{00000000-0005-0000-0000-000002000000}"/>
    <cellStyle name="Normalny 2 2" xfId="7" xr:uid="{00000000-0005-0000-0000-000003000000}"/>
    <cellStyle name="Normalny 2 3" xfId="5" xr:uid="{00000000-0005-0000-0000-000004000000}"/>
    <cellStyle name="Normalny 2 4" xfId="6" xr:uid="{00000000-0005-0000-0000-000005000000}"/>
    <cellStyle name="Normalny 5" xfId="3" xr:uid="{00000000-0005-0000-0000-000006000000}"/>
    <cellStyle name="Normalny_wykresy do komunikatu" xfId="4" xr:uid="{00000000-0005-0000-0000-000007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D3EA"/>
      <color rgb="FFCCCCFF"/>
      <color rgb="FFEEBFF3"/>
      <color rgb="FFD86FE3"/>
      <color rgb="FFCC99FF"/>
      <color rgb="FF9966FF"/>
      <color rgb="FFD6BBEB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5_LOBR/ANALIZY/INFORMACJA%20MIESIECZNA/inf_mies%20na%20Zs%20Lublin%20(Amflub05)/Rolnictwo/Rolnictw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2016"/>
      <sheetName val="2017"/>
      <sheetName val="2018"/>
      <sheetName val="skup 2014"/>
      <sheetName val="skup 2015"/>
      <sheetName val="2019"/>
      <sheetName val="skup 2016"/>
      <sheetName val="2020"/>
      <sheetName val="skup 2017"/>
      <sheetName val="2021"/>
      <sheetName val="2022"/>
      <sheetName val="skup 2018"/>
      <sheetName val="meteo2010"/>
      <sheetName val="meteo2011"/>
      <sheetName val="meteo2012"/>
      <sheetName val="meteo2013"/>
      <sheetName val="meteo2014"/>
      <sheetName val="meteo2015"/>
      <sheetName val="meteo2016"/>
      <sheetName val="skup 2019"/>
      <sheetName val="meteo2017"/>
      <sheetName val="2023"/>
      <sheetName val="2024"/>
      <sheetName val="skup 2020"/>
      <sheetName val="skup 2021"/>
      <sheetName val="skup 2022"/>
      <sheetName val="skup 2023"/>
      <sheetName val="meteo2018"/>
      <sheetName val="meteo2019"/>
      <sheetName val="skup 2024"/>
      <sheetName val="meteo2020"/>
      <sheetName val="meteo2021"/>
      <sheetName val="meteo2022"/>
      <sheetName val="meteo2023"/>
      <sheetName val="meteo2024"/>
      <sheetName val="dla NB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9">
          <cell r="O79">
            <v>139.49872762635911</v>
          </cell>
        </row>
        <row r="82">
          <cell r="O82">
            <v>108.18730853391685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showGridLines="0" tabSelected="1" topLeftCell="B1" workbookViewId="0">
      <selection activeCell="B1" sqref="B1:F1"/>
    </sheetView>
  </sheetViews>
  <sheetFormatPr defaultColWidth="9.140625" defaultRowHeight="15"/>
  <cols>
    <col min="1" max="1" width="3.140625" style="4" customWidth="1"/>
    <col min="2" max="2" width="13.140625" style="4" customWidth="1"/>
    <col min="3" max="3" width="3.140625" style="4" customWidth="1"/>
    <col min="4" max="4" width="102.42578125" style="4" customWidth="1"/>
    <col min="5" max="5" width="9.140625" style="4"/>
    <col min="6" max="6" width="10" style="4" customWidth="1"/>
    <col min="7" max="16384" width="9.140625" style="4"/>
  </cols>
  <sheetData>
    <row r="1" spans="1:6" ht="20.25">
      <c r="A1" s="6"/>
      <c r="B1" s="244" t="s">
        <v>311</v>
      </c>
      <c r="C1" s="245"/>
      <c r="D1" s="245"/>
      <c r="E1" s="245"/>
      <c r="F1" s="245"/>
    </row>
    <row r="2" spans="1:6">
      <c r="A2" s="6"/>
      <c r="B2" s="6"/>
      <c r="C2" s="6" t="s">
        <v>298</v>
      </c>
      <c r="D2" s="7"/>
      <c r="E2" s="6"/>
      <c r="F2" s="6"/>
    </row>
    <row r="3" spans="1:6" ht="40.5" customHeight="1">
      <c r="A3" s="6"/>
      <c r="B3" s="246" t="s">
        <v>162</v>
      </c>
      <c r="C3" s="246"/>
      <c r="D3" s="246"/>
      <c r="E3" s="8"/>
      <c r="F3" s="8"/>
    </row>
    <row r="4" spans="1:6">
      <c r="A4" s="6"/>
      <c r="B4" s="6" t="s">
        <v>298</v>
      </c>
      <c r="C4" s="6"/>
      <c r="D4" s="9"/>
      <c r="E4" s="6"/>
      <c r="F4" s="6"/>
    </row>
    <row r="5" spans="1:6" s="14" customFormat="1">
      <c r="A5" s="10"/>
      <c r="B5" s="11" t="s">
        <v>163</v>
      </c>
      <c r="C5" s="12"/>
      <c r="D5" s="13" t="s">
        <v>312</v>
      </c>
      <c r="E5" s="10"/>
      <c r="F5" s="10"/>
    </row>
    <row r="6" spans="1:6" s="14" customFormat="1" ht="14.25" customHeight="1">
      <c r="A6" s="10"/>
      <c r="B6" s="11" t="s">
        <v>164</v>
      </c>
      <c r="C6" s="12"/>
      <c r="D6" s="15" t="s">
        <v>313</v>
      </c>
      <c r="E6" s="10"/>
      <c r="F6" s="10"/>
    </row>
    <row r="7" spans="1:6" s="14" customFormat="1" ht="14.25" customHeight="1">
      <c r="A7" s="10"/>
      <c r="B7" s="11" t="s">
        <v>165</v>
      </c>
      <c r="C7" s="12"/>
      <c r="D7" s="16" t="s">
        <v>314</v>
      </c>
      <c r="E7" s="10"/>
      <c r="F7" s="10"/>
    </row>
    <row r="8" spans="1:6" ht="40.5" customHeight="1">
      <c r="B8" s="233" t="s">
        <v>298</v>
      </c>
    </row>
    <row r="9" spans="1:6">
      <c r="A9" s="6"/>
      <c r="B9" s="246" t="s">
        <v>167</v>
      </c>
      <c r="C9" s="246"/>
      <c r="D9" s="246"/>
      <c r="E9" s="8"/>
      <c r="F9" s="8"/>
    </row>
    <row r="10" spans="1:6">
      <c r="A10" s="6"/>
      <c r="B10" s="6"/>
      <c r="C10" s="6"/>
      <c r="D10" s="9"/>
      <c r="E10" s="6"/>
      <c r="F10" s="6"/>
    </row>
    <row r="11" spans="1:6" s="14" customFormat="1">
      <c r="A11" s="17"/>
      <c r="B11" s="18" t="s">
        <v>168</v>
      </c>
      <c r="C11" s="19"/>
      <c r="D11" s="20" t="s">
        <v>250</v>
      </c>
      <c r="E11" s="10"/>
      <c r="F11" s="10"/>
    </row>
    <row r="12" spans="1:6" s="14" customFormat="1">
      <c r="A12" s="17"/>
      <c r="B12" s="18" t="s">
        <v>169</v>
      </c>
      <c r="C12" s="19"/>
      <c r="D12" s="21" t="s">
        <v>170</v>
      </c>
      <c r="E12" s="10"/>
      <c r="F12" s="10"/>
    </row>
    <row r="13" spans="1:6" s="14" customFormat="1" ht="15" customHeight="1">
      <c r="A13" s="17"/>
      <c r="B13" s="18" t="s">
        <v>171</v>
      </c>
      <c r="C13" s="19"/>
      <c r="D13" s="21" t="s">
        <v>251</v>
      </c>
      <c r="E13" s="10"/>
      <c r="F13" s="10"/>
    </row>
    <row r="14" spans="1:6" s="14" customFormat="1">
      <c r="A14" s="17"/>
      <c r="B14" s="11" t="s">
        <v>172</v>
      </c>
      <c r="C14" s="19"/>
      <c r="D14" s="20" t="s">
        <v>316</v>
      </c>
      <c r="E14" s="10"/>
      <c r="F14" s="10"/>
    </row>
    <row r="15" spans="1:6" s="14" customFormat="1">
      <c r="A15" s="17"/>
      <c r="B15" s="18" t="s">
        <v>173</v>
      </c>
      <c r="C15" s="19"/>
      <c r="D15" s="20" t="s">
        <v>253</v>
      </c>
      <c r="E15" s="10"/>
      <c r="F15" s="10"/>
    </row>
    <row r="16" spans="1:6" s="14" customFormat="1" ht="15" customHeight="1">
      <c r="A16" s="17"/>
      <c r="B16" s="18" t="s">
        <v>174</v>
      </c>
      <c r="C16" s="19"/>
      <c r="D16" s="22" t="s">
        <v>255</v>
      </c>
      <c r="E16" s="10"/>
      <c r="F16" s="10"/>
    </row>
    <row r="17" spans="1:16" s="14" customFormat="1" ht="15" customHeight="1">
      <c r="A17" s="23"/>
      <c r="B17" s="18" t="s">
        <v>175</v>
      </c>
      <c r="C17" s="24"/>
      <c r="D17" s="22" t="s">
        <v>176</v>
      </c>
      <c r="E17" s="10"/>
      <c r="F17" s="10"/>
    </row>
    <row r="18" spans="1:16" s="14" customFormat="1">
      <c r="A18" s="23"/>
      <c r="B18" s="18" t="s">
        <v>177</v>
      </c>
      <c r="C18" s="24"/>
      <c r="D18" s="22" t="s">
        <v>259</v>
      </c>
      <c r="E18" s="10"/>
      <c r="F18" s="10"/>
    </row>
    <row r="19" spans="1:16" s="14" customFormat="1" ht="15" customHeight="1">
      <c r="A19" s="23"/>
      <c r="B19" s="18" t="s">
        <v>178</v>
      </c>
      <c r="C19" s="24"/>
      <c r="D19" s="22" t="s">
        <v>180</v>
      </c>
      <c r="E19" s="10"/>
      <c r="F19" s="10"/>
    </row>
    <row r="20" spans="1:16">
      <c r="A20" s="5"/>
      <c r="B20" s="18" t="s">
        <v>179</v>
      </c>
      <c r="C20" s="5"/>
      <c r="D20" s="22" t="s">
        <v>315</v>
      </c>
    </row>
    <row r="21" spans="1:16">
      <c r="A21" s="5"/>
      <c r="B21" s="18" t="s">
        <v>181</v>
      </c>
      <c r="C21" s="5"/>
      <c r="D21" s="22" t="s">
        <v>182</v>
      </c>
    </row>
    <row r="22" spans="1:16" s="120" customFormat="1">
      <c r="A22" s="119"/>
      <c r="B22" s="205" t="s">
        <v>183</v>
      </c>
      <c r="C22" s="119"/>
      <c r="D22" s="206" t="s">
        <v>295</v>
      </c>
    </row>
    <row r="23" spans="1:16" s="120" customFormat="1">
      <c r="A23" s="119"/>
      <c r="B23" s="205" t="s">
        <v>184</v>
      </c>
      <c r="C23" s="119"/>
      <c r="D23" s="206" t="s">
        <v>280</v>
      </c>
    </row>
    <row r="24" spans="1:16" s="120" customFormat="1">
      <c r="A24" s="119"/>
      <c r="B24" s="123" t="s">
        <v>185</v>
      </c>
      <c r="C24" s="119"/>
      <c r="D24" s="206" t="s">
        <v>274</v>
      </c>
    </row>
    <row r="25" spans="1:16" s="120" customFormat="1">
      <c r="A25" s="119"/>
      <c r="B25" s="205" t="s">
        <v>186</v>
      </c>
      <c r="C25" s="119"/>
      <c r="D25" s="206" t="s">
        <v>326</v>
      </c>
    </row>
    <row r="26" spans="1:16" s="120" customFormat="1">
      <c r="A26" s="119"/>
      <c r="B26" s="205" t="s">
        <v>187</v>
      </c>
      <c r="C26" s="119"/>
      <c r="D26" s="206" t="s">
        <v>327</v>
      </c>
    </row>
    <row r="27" spans="1:16" s="120" customFormat="1">
      <c r="A27" s="119"/>
      <c r="B27" s="205" t="s">
        <v>282</v>
      </c>
      <c r="C27" s="119"/>
      <c r="D27" s="206" t="s">
        <v>328</v>
      </c>
    </row>
    <row r="28" spans="1:16"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</row>
    <row r="29" spans="1:16">
      <c r="A29" s="6"/>
      <c r="B29" s="246" t="s">
        <v>189</v>
      </c>
      <c r="C29" s="246"/>
      <c r="D29" s="246"/>
      <c r="E29" s="8"/>
      <c r="F29" s="8"/>
    </row>
    <row r="30" spans="1:16">
      <c r="A30" s="6"/>
      <c r="B30" s="6"/>
      <c r="C30" s="6"/>
      <c r="D30" s="27"/>
      <c r="E30" s="6"/>
      <c r="F30" s="6"/>
    </row>
    <row r="31" spans="1:16" s="14" customFormat="1">
      <c r="A31" s="10"/>
      <c r="B31" s="18" t="s">
        <v>190</v>
      </c>
      <c r="C31" s="12"/>
      <c r="D31" s="25" t="s">
        <v>207</v>
      </c>
      <c r="E31" s="10"/>
      <c r="F31" s="10"/>
    </row>
    <row r="32" spans="1:16" s="14" customFormat="1">
      <c r="A32" s="10"/>
      <c r="B32" s="18" t="s">
        <v>191</v>
      </c>
      <c r="C32" s="12"/>
      <c r="D32" s="28" t="s">
        <v>192</v>
      </c>
      <c r="E32" s="10"/>
      <c r="F32" s="10"/>
    </row>
    <row r="33" spans="1:6" s="14" customFormat="1" ht="15" customHeight="1">
      <c r="A33" s="10"/>
      <c r="B33" s="18" t="s">
        <v>193</v>
      </c>
      <c r="C33" s="12"/>
      <c r="D33" s="28" t="s">
        <v>208</v>
      </c>
      <c r="E33" s="10"/>
      <c r="F33" s="10"/>
    </row>
    <row r="34" spans="1:6" s="14" customFormat="1">
      <c r="A34" s="10"/>
      <c r="B34" s="18" t="s">
        <v>194</v>
      </c>
      <c r="C34" s="12"/>
      <c r="D34" s="29" t="s">
        <v>209</v>
      </c>
      <c r="E34" s="10"/>
      <c r="F34" s="10"/>
    </row>
    <row r="35" spans="1:6" s="14" customFormat="1">
      <c r="A35" s="10"/>
      <c r="B35" s="18" t="s">
        <v>195</v>
      </c>
      <c r="C35" s="12"/>
      <c r="D35" s="29" t="s">
        <v>210</v>
      </c>
      <c r="E35" s="10"/>
      <c r="F35" s="10"/>
    </row>
    <row r="36" spans="1:6" s="14" customFormat="1">
      <c r="A36" s="10"/>
      <c r="B36" s="18" t="s">
        <v>197</v>
      </c>
      <c r="C36" s="12"/>
      <c r="D36" s="29" t="s">
        <v>196</v>
      </c>
      <c r="E36" s="10"/>
      <c r="F36" s="10"/>
    </row>
    <row r="37" spans="1:6" s="14" customFormat="1">
      <c r="A37" s="10"/>
      <c r="B37" s="18" t="s">
        <v>198</v>
      </c>
      <c r="C37" s="12"/>
      <c r="D37" s="26" t="s">
        <v>211</v>
      </c>
      <c r="E37" s="10"/>
      <c r="F37" s="10"/>
    </row>
    <row r="38" spans="1:6" s="14" customFormat="1" ht="15" customHeight="1">
      <c r="A38" s="10"/>
      <c r="B38" s="18" t="s">
        <v>199</v>
      </c>
      <c r="C38" s="12"/>
      <c r="D38" s="30" t="s">
        <v>212</v>
      </c>
      <c r="E38" s="10"/>
      <c r="F38" s="10"/>
    </row>
    <row r="39" spans="1:6" s="14" customFormat="1" ht="15" customHeight="1">
      <c r="B39" s="18" t="s">
        <v>200</v>
      </c>
      <c r="C39" s="23"/>
      <c r="D39" s="30" t="s">
        <v>213</v>
      </c>
      <c r="E39" s="10"/>
      <c r="F39" s="10"/>
    </row>
    <row r="40" spans="1:6" s="14" customFormat="1" ht="15" customHeight="1">
      <c r="B40" s="18" t="s">
        <v>201</v>
      </c>
      <c r="C40" s="23"/>
      <c r="D40" s="30" t="s">
        <v>317</v>
      </c>
      <c r="E40" s="10"/>
      <c r="F40" s="10"/>
    </row>
    <row r="41" spans="1:6" s="14" customFormat="1">
      <c r="B41" s="11" t="s">
        <v>202</v>
      </c>
      <c r="C41" s="23"/>
      <c r="D41" s="30" t="s">
        <v>318</v>
      </c>
      <c r="E41" s="10"/>
      <c r="F41" s="10"/>
    </row>
    <row r="42" spans="1:6" s="14" customFormat="1" ht="15" customHeight="1">
      <c r="B42" s="18" t="s">
        <v>203</v>
      </c>
      <c r="C42" s="23"/>
      <c r="D42" s="30" t="s">
        <v>214</v>
      </c>
      <c r="E42" s="10"/>
      <c r="F42" s="10"/>
    </row>
    <row r="43" spans="1:6" s="14" customFormat="1" ht="15" customHeight="1">
      <c r="B43" s="18" t="s">
        <v>204</v>
      </c>
      <c r="C43" s="23"/>
      <c r="D43" s="30" t="s">
        <v>205</v>
      </c>
      <c r="E43" s="10"/>
      <c r="F43" s="10"/>
    </row>
    <row r="44" spans="1:6">
      <c r="D44" s="30"/>
    </row>
  </sheetData>
  <mergeCells count="4">
    <mergeCell ref="B1:F1"/>
    <mergeCell ref="B3:D3"/>
    <mergeCell ref="B9:D9"/>
    <mergeCell ref="B29:D29"/>
  </mergeCells>
  <hyperlinks>
    <hyperlink ref="D6" location="'Mapa 2'!A1" display="Mieszkania oddane do użytkowania na 10 tys. ludności a według powiatów w okresie styczeń-luty 2019 r." xr:uid="{00000000-0004-0000-0000-000000000000}"/>
    <hyperlink ref="D5" location="'Mapa 1'!A1" display="Stopa bezrobocia rejestrowanego według powiatów w 2019 r. (stan w końcu lutego)" xr:uid="{00000000-0004-0000-0000-000001000000}"/>
    <hyperlink ref="D7" location="'Mapa 3'!A1" display="Podmioty gospodarki narodowej z zawieszoną działalnością w kwietniu 2020 r." xr:uid="{00000000-0004-0000-0000-000002000000}"/>
    <hyperlink ref="D11" location="'Wykres 1'!A1" display="Przeciętne zatrudnienie w sektorze przedsiębiorstw (przeciętna miesięczna 2015=100)" xr:uid="{00000000-0004-0000-0000-000003000000}"/>
    <hyperlink ref="D12" location="'Wykres 2'!A1" display="Stopa bezrobocia rejestrowanego (stan w końcu miesiąca)" xr:uid="{00000000-0004-0000-0000-000004000000}"/>
    <hyperlink ref="D13" location="'Wykres 3'!A1" display="Bezrobotni zarejestrowani na 1 ofertę pracy (stan w końcu miesiąca)" xr:uid="{00000000-0004-0000-0000-000005000000}"/>
    <hyperlink ref="D14" location="'Wykres 4'!A1" display="Odchylenia względne przeciętnych miesięcznych wynagrodzeń brutto w wybranych sekcjach od średniego wynagrodzenia w sektorze przedsiębiorstw w województwie w lutym 2019 r." xr:uid="{00000000-0004-0000-0000-000006000000}"/>
    <hyperlink ref="D15" location="'Wykres 5'!A1" display="Przeciętne miesięczne wynagrodzenie brutto w sektorze przedsiębiorstw (przeciętna miesięczna 2015=100)" xr:uid="{00000000-0004-0000-0000-000007000000}"/>
    <hyperlink ref="D16" location="'Wykres 6'!A1" display="Przeciętne ceny skupu zbóż i targowiskowe ceny ziemniaków" xr:uid="{00000000-0004-0000-0000-000008000000}"/>
    <hyperlink ref="D17" location="'Wykres 7'!A1" display="Przeciętne ceny skupu żywca i mleka " xr:uid="{00000000-0004-0000-0000-000009000000}"/>
    <hyperlink ref="D18" location="'Wykres 8'!A1" display="Produkcja sprzedana przemysłu (przeciętna miesięczna 2015=100; ceny stałe)" xr:uid="{00000000-0004-0000-0000-00000A000000}"/>
    <hyperlink ref="D19" location="'Wykres 9'!A1" display="Mieszkania oddane do użytkowania (analogiczny okres 2015=100)" xr:uid="{00000000-0004-0000-0000-00000B000000}"/>
    <hyperlink ref="D20" location="'Wykres 10'!A1" display="Podmioty gospodarki narodowej nowo zarejestrowane i wyrejestrowane w maju 2022 r." xr:uid="{00000000-0004-0000-0000-00000C000000}"/>
    <hyperlink ref="D21" location="'Wykres 11'!A1" display="Wskaźniki ogólnego klimatu koniunktury według rodzaju działalności (sekcje i działy PKD 2007)" xr:uid="{00000000-0004-0000-0000-00000D000000}"/>
    <hyperlink ref="D32" location="'Tabl. 2'!A1" display="POWIERZCHNIA GMINNYCH GRUNTÓW KOMUNALNYCH " xr:uid="{00000000-0004-0000-0000-00000E000000}"/>
    <hyperlink ref="D33" location="'Tabl. 3'!A1" display="LASY GMINNE I TERENY ZIELENI OGÓLNODOSTĘPNEJ" xr:uid="{00000000-0004-0000-0000-00000F000000}"/>
    <hyperlink ref="D34" location="'Tabl. 4'!A1" display="Skup zbóż " xr:uid="{00000000-0004-0000-0000-000010000000}"/>
    <hyperlink ref="D35" location="'Tabl. 5'!A1" display="Skup podstawowych produktów zwierzęcych " xr:uid="{00000000-0004-0000-0000-000011000000}"/>
    <hyperlink ref="D36" location="'Tabl. 6'!A1" display="Przeciętne ceny skupu podstawowych produktów rolnych" xr:uid="{00000000-0004-0000-0000-000012000000}"/>
    <hyperlink ref="D38" location="'Tabl. 8'!A1" display="Dynamika (w cenach stałych) i struktura (w cenach bieżących) produkcji sprzedanej przemysłu w marcu 2022 r." xr:uid="{00000000-0004-0000-0000-000013000000}"/>
    <hyperlink ref="D39" location="'Tabl. 9'!A1" display="Dynamika i struktura (w cenach bieżących) produkcji budowlano-montażowej w marcu 2022 r." xr:uid="{00000000-0004-0000-0000-000014000000}"/>
    <hyperlink ref="D41" location="'Tabl. 11'!A1" display="Liczba mieszkań, na budowę których wydano pozwolenia lub dokonano zgłoszenia z projektem budowlanym oraz liczba mieszkań, których budowę rozpoczęto w okresie styczeń–marzec 2022 r." xr:uid="{00000000-0004-0000-0000-000015000000}"/>
    <hyperlink ref="D42" location="'Tabl. 12'!A1" display="Dynamika i struktura (w cenach bieżących) sprzedaży detalicznej w marcu 2022 r." xr:uid="{00000000-0004-0000-0000-000016000000}"/>
    <hyperlink ref="D43" location="'Tabl. 13'!A1" display="Wybrane dane o województwie lubelskim" xr:uid="{00000000-0004-0000-0000-000017000000}"/>
    <hyperlink ref="D31" location="'Tabl. 1'!C4" display="PODSTAWOWE DANE O MIENIU GMIN I POWIATÓW W LATACH 2000–2017" xr:uid="{00000000-0004-0000-0000-000018000000}"/>
    <hyperlink ref="D37" location="'Tabl. 7'!A1" display="Przeciętne ceny targowiskowe zbóż i ziemniaków" xr:uid="{00000000-0004-0000-0000-000019000000}"/>
    <hyperlink ref="D40" location="'Tabl. 10'!A1" display="Liczba mieszkań oddanych do użytkowania w okresie styczeń–marzec 2022 r." xr:uid="{00000000-0004-0000-0000-00001A000000}"/>
    <hyperlink ref="D23" location="'Pyt. 2'!A1" display=" Z zaobserwowanych w ostatnim miesiącu negatywnych skutków wojny w Ukrainie najbardziej do Państwa firmy odnoszą się:" xr:uid="{00000000-0004-0000-0000-00001B000000}"/>
    <hyperlink ref="D24" location="'Pyt. 3'!A1" display="Jeżeli w Państwa firmie są zatrudnieni pracownicy z Ukrainy, to czy w związku z wojną w Ukrainie zaobserwowali Państwo w ubiegłym miesiącu:" xr:uid="{00000000-0004-0000-0000-00001C000000}"/>
    <hyperlink ref="D25" location="'Pyt. 4'!A1" display="Czy zamierzają Państwo w najbliższych trzech miesiącach:" xr:uid="{00000000-0004-0000-0000-00001D000000}"/>
    <hyperlink ref="D26" location="'Pyt. 5'!A1" display="Które z poniższych czynników i w jakim stopniu wpłyną na poziom wynagrodzenia pracowników w Państwa firmie w najbliższych trzech miesiącach:" xr:uid="{00000000-0004-0000-0000-00001E000000}"/>
    <hyperlink ref="D22" location="'Pyt. 1'!A1" display="Negatywne skutki wojny w Ukrainie i jej konsekwencje dla prowadzonej przez Państwa firmę działalności gospodarczej będą w bieżącym miesiącu:" xr:uid="{00000000-0004-0000-0000-00001F000000}"/>
    <hyperlink ref="D27" location="'Pyt. 6'!A1" display="Które z poniższych barier w największym stopniu wpływają na skalę inwestycji Państwa firmy w bieżącym roku? " xr:uid="{00000000-0004-0000-0000-000020000000}"/>
  </hyperlinks>
  <pageMargins left="0.7" right="0.7" top="0.75" bottom="0.75" header="0.3" footer="0.3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2" style="74" customWidth="1"/>
    <col min="6" max="6" width="12" style="32" customWidth="1"/>
    <col min="7" max="16384" width="9.140625" style="32"/>
  </cols>
  <sheetData>
    <row r="1" spans="1:27" s="35" customFormat="1">
      <c r="A1" s="68" t="s">
        <v>256</v>
      </c>
      <c r="B1" s="69"/>
      <c r="C1" s="73"/>
      <c r="D1" s="73"/>
      <c r="E1" s="73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35" customFormat="1">
      <c r="A2" s="68"/>
      <c r="B2" s="69"/>
      <c r="C2" s="73"/>
      <c r="D2" s="73"/>
      <c r="E2" s="73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35" customFormat="1">
      <c r="A3" s="68"/>
      <c r="B3" s="69"/>
      <c r="C3" s="73"/>
      <c r="D3" s="73"/>
      <c r="F3" s="1" t="s">
        <v>188</v>
      </c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23.25" customHeight="1">
      <c r="A4" s="115"/>
      <c r="B4" s="116"/>
      <c r="C4" s="108" t="s">
        <v>50</v>
      </c>
      <c r="D4" s="108" t="s">
        <v>51</v>
      </c>
      <c r="E4" s="92"/>
    </row>
    <row r="5" spans="1:27" ht="15" customHeight="1">
      <c r="A5" s="99"/>
      <c r="B5" s="100"/>
      <c r="C5" s="249" t="s">
        <v>267</v>
      </c>
      <c r="D5" s="250"/>
      <c r="E5" s="92"/>
    </row>
    <row r="6" spans="1:27" hidden="1">
      <c r="A6" s="101">
        <v>2020</v>
      </c>
      <c r="B6" s="97" t="s">
        <v>29</v>
      </c>
      <c r="C6" s="109">
        <v>68.678898920045256</v>
      </c>
      <c r="D6" s="109">
        <v>52.187784867821321</v>
      </c>
      <c r="E6" s="32"/>
    </row>
    <row r="7" spans="1:27" hidden="1">
      <c r="A7" s="84"/>
      <c r="B7" s="97" t="s">
        <v>30</v>
      </c>
      <c r="C7" s="109">
        <v>71.289041032188237</v>
      </c>
      <c r="D7" s="109">
        <v>51.514375561545378</v>
      </c>
      <c r="E7" s="32"/>
    </row>
    <row r="8" spans="1:27" hidden="1">
      <c r="A8" s="84"/>
      <c r="B8" s="97" t="s">
        <v>31</v>
      </c>
      <c r="C8" s="109">
        <v>70.435708552190661</v>
      </c>
      <c r="D8" s="109">
        <v>51.238497043127076</v>
      </c>
      <c r="E8" s="32"/>
    </row>
    <row r="9" spans="1:27" hidden="1">
      <c r="A9" s="84"/>
      <c r="B9" s="97" t="s">
        <v>32</v>
      </c>
      <c r="C9" s="109">
        <v>76.063670998674098</v>
      </c>
      <c r="D9" s="109">
        <v>50.964616782793094</v>
      </c>
      <c r="E9" s="32"/>
    </row>
    <row r="10" spans="1:27" hidden="1">
      <c r="A10" s="84"/>
      <c r="B10" s="97" t="s">
        <v>33</v>
      </c>
      <c r="C10" s="109">
        <v>80.704551716818358</v>
      </c>
      <c r="D10" s="109">
        <v>53.848234019501625</v>
      </c>
      <c r="E10" s="32"/>
    </row>
    <row r="11" spans="1:27" hidden="1">
      <c r="A11" s="84"/>
      <c r="B11" s="97" t="s">
        <v>34</v>
      </c>
      <c r="C11" s="109">
        <v>78.210378437244756</v>
      </c>
      <c r="D11" s="109">
        <v>55.653027062215202</v>
      </c>
      <c r="E11" s="32"/>
    </row>
    <row r="12" spans="1:27" hidden="1">
      <c r="A12" s="84"/>
      <c r="B12" s="97" t="s">
        <v>35</v>
      </c>
      <c r="C12" s="109">
        <v>71.130963491946687</v>
      </c>
      <c r="D12" s="109">
        <v>53.516653619858083</v>
      </c>
      <c r="E12" s="32"/>
    </row>
    <row r="13" spans="1:27" hidden="1">
      <c r="A13" s="84"/>
      <c r="B13" s="97" t="s">
        <v>36</v>
      </c>
      <c r="C13" s="109">
        <v>64.905200683602303</v>
      </c>
      <c r="D13" s="109">
        <v>46.778053380874866</v>
      </c>
      <c r="E13" s="32"/>
    </row>
    <row r="14" spans="1:27" hidden="1">
      <c r="A14" s="84"/>
      <c r="B14" s="97" t="s">
        <v>37</v>
      </c>
      <c r="C14" s="109">
        <v>68.115382079273203</v>
      </c>
      <c r="D14" s="109">
        <v>51.480806675938801</v>
      </c>
      <c r="E14" s="32"/>
    </row>
    <row r="15" spans="1:27" hidden="1">
      <c r="A15" s="84"/>
      <c r="B15" s="97" t="s">
        <v>38</v>
      </c>
      <c r="C15" s="109">
        <v>74.656602082889464</v>
      </c>
      <c r="D15" s="109">
        <v>51.00211870819335</v>
      </c>
      <c r="E15" s="32"/>
    </row>
    <row r="16" spans="1:27" hidden="1">
      <c r="A16" s="84"/>
      <c r="B16" s="97" t="s">
        <v>39</v>
      </c>
      <c r="C16" s="109">
        <v>79.280527809818309</v>
      </c>
      <c r="D16" s="109">
        <v>54.153364960745627</v>
      </c>
      <c r="E16" s="32"/>
    </row>
    <row r="17" spans="1:5" hidden="1">
      <c r="A17" s="102"/>
      <c r="B17" s="97" t="s">
        <v>40</v>
      </c>
      <c r="C17" s="109">
        <v>80.947574585201863</v>
      </c>
      <c r="D17" s="109">
        <v>58.1584019322719</v>
      </c>
      <c r="E17" s="32"/>
    </row>
    <row r="18" spans="1:5">
      <c r="A18" s="101">
        <v>2021</v>
      </c>
      <c r="B18" s="97" t="s">
        <v>29</v>
      </c>
      <c r="C18" s="109">
        <v>84.546580506192782</v>
      </c>
      <c r="D18" s="109">
        <v>56.850997247671827</v>
      </c>
      <c r="E18" s="32"/>
    </row>
    <row r="19" spans="1:5">
      <c r="A19" s="84"/>
      <c r="B19" s="97" t="s">
        <v>30</v>
      </c>
      <c r="C19" s="109">
        <v>88.820645310534161</v>
      </c>
      <c r="D19" s="109">
        <v>62.688544262900393</v>
      </c>
      <c r="E19" s="32"/>
    </row>
    <row r="20" spans="1:5">
      <c r="A20" s="84"/>
      <c r="B20" s="97" t="s">
        <v>31</v>
      </c>
      <c r="C20" s="109">
        <v>91.324460039683828</v>
      </c>
      <c r="D20" s="109">
        <v>67.271398610564944</v>
      </c>
      <c r="E20" s="32"/>
    </row>
    <row r="21" spans="1:5">
      <c r="A21" s="84"/>
      <c r="B21" s="97" t="s">
        <v>32</v>
      </c>
      <c r="C21" s="109">
        <v>90.55845164467766</v>
      </c>
      <c r="D21" s="109">
        <v>68.073457710440422</v>
      </c>
      <c r="E21" s="32"/>
    </row>
    <row r="22" spans="1:5">
      <c r="A22" s="84"/>
      <c r="B22" s="97" t="s">
        <v>33</v>
      </c>
      <c r="C22" s="109">
        <v>92.206173626474353</v>
      </c>
      <c r="D22" s="109">
        <v>70.843452269755275</v>
      </c>
      <c r="E22" s="32"/>
    </row>
    <row r="23" spans="1:5">
      <c r="A23" s="84"/>
      <c r="B23" s="97" t="s">
        <v>34</v>
      </c>
      <c r="C23" s="109">
        <v>94.816356631148025</v>
      </c>
      <c r="D23" s="109">
        <v>75.662933503022586</v>
      </c>
      <c r="E23" s="32"/>
    </row>
    <row r="24" spans="1:5">
      <c r="A24" s="84"/>
      <c r="B24" s="97" t="s">
        <v>35</v>
      </c>
      <c r="C24" s="109">
        <v>85.954080013669198</v>
      </c>
      <c r="D24" s="109">
        <v>64.502217529039072</v>
      </c>
      <c r="E24" s="32"/>
    </row>
    <row r="25" spans="1:5">
      <c r="A25" s="84"/>
      <c r="B25" s="97" t="s">
        <v>36</v>
      </c>
      <c r="C25" s="109">
        <v>87.97067750833142</v>
      </c>
      <c r="D25" s="109">
        <v>65.924662478278307</v>
      </c>
      <c r="E25" s="32"/>
    </row>
    <row r="26" spans="1:5">
      <c r="A26" s="84"/>
      <c r="B26" s="97" t="s">
        <v>37</v>
      </c>
      <c r="C26" s="109">
        <v>96.810389046517955</v>
      </c>
      <c r="D26" s="109">
        <v>83.559171679649594</v>
      </c>
      <c r="E26" s="32"/>
    </row>
    <row r="27" spans="1:5">
      <c r="A27" s="84"/>
      <c r="B27" s="97" t="s">
        <v>38</v>
      </c>
      <c r="C27" s="109">
        <v>102.04553061799731</v>
      </c>
      <c r="D27" s="109">
        <v>77.886156845753902</v>
      </c>
      <c r="E27" s="32"/>
    </row>
    <row r="28" spans="1:5">
      <c r="A28" s="84"/>
      <c r="B28" s="97" t="s">
        <v>39</v>
      </c>
      <c r="C28" s="109">
        <v>117.96662820371637</v>
      </c>
      <c r="D28" s="109">
        <v>89.318436449645205</v>
      </c>
      <c r="E28" s="32"/>
    </row>
    <row r="29" spans="1:5">
      <c r="A29" s="102"/>
      <c r="B29" s="97" t="s">
        <v>40</v>
      </c>
      <c r="C29" s="109">
        <v>133.89561434190585</v>
      </c>
      <c r="D29" s="109">
        <v>102.43674579624135</v>
      </c>
      <c r="E29" s="32"/>
    </row>
    <row r="30" spans="1:5">
      <c r="A30" s="101">
        <v>2022</v>
      </c>
      <c r="B30" s="97" t="s">
        <v>29</v>
      </c>
      <c r="C30" s="109">
        <v>128.93603375078794</v>
      </c>
      <c r="D30" s="109">
        <v>103.39881933003844</v>
      </c>
      <c r="E30" s="32"/>
    </row>
    <row r="31" spans="1:5">
      <c r="A31" s="84"/>
      <c r="B31" s="97" t="s">
        <v>30</v>
      </c>
      <c r="C31" s="109">
        <v>124.05610424233919</v>
      </c>
      <c r="D31" s="109">
        <v>98.297559266612183</v>
      </c>
      <c r="E31" s="32"/>
    </row>
    <row r="32" spans="1:5">
      <c r="A32" s="84"/>
      <c r="B32" s="97" t="s">
        <v>31</v>
      </c>
      <c r="C32" s="109">
        <v>148.07795416173417</v>
      </c>
      <c r="D32" s="109">
        <v>109.71293701135862</v>
      </c>
      <c r="E32" s="32"/>
    </row>
    <row r="33" spans="1:5">
      <c r="A33" s="84"/>
      <c r="B33" s="97" t="s">
        <v>32</v>
      </c>
      <c r="C33" s="109">
        <v>157.55225026522976</v>
      </c>
      <c r="D33" s="109">
        <v>119.39921112725763</v>
      </c>
      <c r="E33" s="32"/>
    </row>
    <row r="34" spans="1:5">
      <c r="A34" s="84"/>
      <c r="B34" s="97" t="s">
        <v>33</v>
      </c>
      <c r="C34" s="109">
        <v>157.74048575412601</v>
      </c>
      <c r="D34" s="109">
        <v>129.79992028696694</v>
      </c>
      <c r="E34" s="32"/>
    </row>
    <row r="35" spans="1:5">
      <c r="A35" s="117"/>
      <c r="B35" s="97" t="s">
        <v>34</v>
      </c>
      <c r="C35" s="109">
        <v>154.1792553175903</v>
      </c>
      <c r="D35" s="109">
        <v>109.81483219901432</v>
      </c>
      <c r="E35" s="32"/>
    </row>
    <row r="36" spans="1:5">
      <c r="A36" s="92"/>
      <c r="B36" s="97" t="s">
        <v>35</v>
      </c>
      <c r="C36" s="109">
        <v>139.51002869732582</v>
      </c>
      <c r="D36" s="109">
        <v>108.81628067749742</v>
      </c>
      <c r="E36" s="32"/>
    </row>
    <row r="37" spans="1:5">
      <c r="B37" s="97" t="s">
        <v>36</v>
      </c>
      <c r="C37" s="109">
        <v>143.38631897555297</v>
      </c>
      <c r="D37" s="109">
        <v>113.7870045264182</v>
      </c>
      <c r="E37" s="32"/>
    </row>
    <row r="38" spans="1:5">
      <c r="B38" s="97" t="s">
        <v>37</v>
      </c>
      <c r="C38" s="109">
        <v>144.62731048566056</v>
      </c>
      <c r="D38" s="109">
        <v>121.2047104132721</v>
      </c>
    </row>
    <row r="39" spans="1:5">
      <c r="B39" s="97" t="s">
        <v>38</v>
      </c>
      <c r="C39" s="109">
        <v>145.79596838248102</v>
      </c>
      <c r="D39" s="109">
        <v>119.71902786010669</v>
      </c>
    </row>
    <row r="40" spans="1:5">
      <c r="B40" s="97" t="s">
        <v>39</v>
      </c>
      <c r="C40" s="109">
        <v>147.51837566407102</v>
      </c>
      <c r="D40" s="109">
        <v>116.50941804891764</v>
      </c>
    </row>
    <row r="41" spans="1:5">
      <c r="B41" s="97" t="s">
        <v>40</v>
      </c>
      <c r="C41" s="109">
        <f>'[1]2022'!$O$79</f>
        <v>139.49872762635911</v>
      </c>
      <c r="D41" s="109">
        <f>'[1]2022'!$O$82</f>
        <v>108.18730853391685</v>
      </c>
    </row>
    <row r="42" spans="1:5">
      <c r="A42" s="101">
        <v>2023</v>
      </c>
      <c r="B42" s="97" t="s">
        <v>29</v>
      </c>
      <c r="C42" s="109">
        <v>127.1399181554408</v>
      </c>
      <c r="D42" s="109">
        <v>105.03629976580797</v>
      </c>
    </row>
    <row r="43" spans="1:5">
      <c r="A43" s="84"/>
      <c r="B43" s="97" t="s">
        <v>30</v>
      </c>
      <c r="C43" s="109">
        <v>117.78706618392262</v>
      </c>
      <c r="D43" s="109">
        <v>110.0038131553861</v>
      </c>
    </row>
    <row r="44" spans="1:5">
      <c r="A44" s="84"/>
      <c r="B44" s="97" t="s">
        <v>31</v>
      </c>
      <c r="C44" s="109">
        <v>106.50029684817089</v>
      </c>
      <c r="D44" s="109">
        <v>87.797790994052676</v>
      </c>
    </row>
    <row r="45" spans="1:5">
      <c r="A45" s="84"/>
      <c r="B45" s="97" t="s">
        <v>32</v>
      </c>
      <c r="C45" s="109">
        <v>99.467430796571932</v>
      </c>
      <c r="D45" s="109">
        <v>78.129727531516878</v>
      </c>
    </row>
    <row r="46" spans="1:5">
      <c r="A46" s="84"/>
      <c r="B46" s="97" t="s">
        <v>33</v>
      </c>
      <c r="C46" s="109">
        <v>84.232748159534012</v>
      </c>
      <c r="D46" s="109">
        <v>66.556416014868745</v>
      </c>
    </row>
    <row r="47" spans="1:5">
      <c r="A47" s="117"/>
      <c r="B47" s="97" t="s">
        <v>34</v>
      </c>
      <c r="C47" s="109">
        <v>80.838208220799089</v>
      </c>
      <c r="D47" s="109">
        <v>59.998579948878159</v>
      </c>
    </row>
    <row r="48" spans="1:5">
      <c r="A48" s="92"/>
      <c r="B48" s="97" t="s">
        <v>35</v>
      </c>
      <c r="C48" s="109">
        <v>88.59118412833034</v>
      </c>
      <c r="D48" s="109">
        <v>56.169689119170997</v>
      </c>
    </row>
    <row r="49" spans="2:4">
      <c r="B49" s="97" t="s">
        <v>36</v>
      </c>
      <c r="C49" s="109">
        <v>81.916057452619967</v>
      </c>
      <c r="D49" s="109">
        <v>62.613648821487303</v>
      </c>
    </row>
    <row r="50" spans="2:4">
      <c r="B50" s="97" t="s">
        <v>37</v>
      </c>
      <c r="C50" s="109">
        <v>83.788136826290582</v>
      </c>
      <c r="D50" s="109">
        <v>59.529355456285899</v>
      </c>
    </row>
    <row r="51" spans="2:4">
      <c r="B51" s="97" t="s">
        <v>38</v>
      </c>
      <c r="C51" s="109">
        <v>81.027842011633055</v>
      </c>
      <c r="D51" s="109">
        <v>58.329399477806795</v>
      </c>
    </row>
    <row r="52" spans="2:4">
      <c r="B52" s="97" t="s">
        <v>39</v>
      </c>
      <c r="C52" s="109">
        <v>82.49702107950904</v>
      </c>
      <c r="D52" s="109">
        <v>55.701694915254237</v>
      </c>
    </row>
    <row r="53" spans="2:4">
      <c r="B53" s="97" t="s">
        <v>40</v>
      </c>
      <c r="C53" s="109">
        <v>83.635941250076911</v>
      </c>
      <c r="D53" s="109">
        <v>57.578596871612191</v>
      </c>
    </row>
  </sheetData>
  <mergeCells count="1">
    <mergeCell ref="C5:D5"/>
  </mergeCells>
  <conditionalFormatting sqref="H6:J6">
    <cfRule type="containsText" dxfId="1" priority="1" operator="containsText" text="prawda">
      <formula>NOT(ISERROR(SEARCH("prawda",H6)))</formula>
    </cfRule>
  </conditionalFormatting>
  <hyperlinks>
    <hyperlink ref="F3" location="Spis!B9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A53"/>
  <sheetViews>
    <sheetView workbookViewId="0">
      <pane xSplit="2" ySplit="17" topLeftCell="C18" activePane="bottomRight" state="frozen"/>
      <selection pane="topRight" activeCell="C1" sqref="C1"/>
      <selection pane="bottomLeft" activeCell="A18" sqref="A18"/>
      <selection pane="bottomRight"/>
    </sheetView>
  </sheetViews>
  <sheetFormatPr defaultColWidth="9.140625" defaultRowHeight="12.75"/>
  <cols>
    <col min="1" max="1" width="5.5703125" style="32" bestFit="1" customWidth="1"/>
    <col min="2" max="2" width="5.28515625" style="32" customWidth="1"/>
    <col min="3" max="5" width="14.42578125" style="74" customWidth="1"/>
    <col min="6" max="6" width="14.42578125" style="32" customWidth="1"/>
    <col min="7" max="16384" width="9.140625" style="32"/>
  </cols>
  <sheetData>
    <row r="1" spans="1:27" s="35" customFormat="1">
      <c r="A1" s="68" t="s">
        <v>233</v>
      </c>
      <c r="B1" s="69"/>
      <c r="C1" s="73"/>
      <c r="D1" s="73"/>
      <c r="E1" s="73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35" customFormat="1">
      <c r="A2" s="68"/>
      <c r="B2" s="69"/>
      <c r="C2" s="73"/>
      <c r="D2" s="73"/>
      <c r="E2" s="73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35" customFormat="1">
      <c r="A3" s="68"/>
      <c r="B3" s="69"/>
      <c r="C3" s="73"/>
      <c r="D3" s="73"/>
      <c r="F3" s="69"/>
      <c r="G3" s="69"/>
      <c r="H3" s="1" t="s">
        <v>188</v>
      </c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22.5" customHeight="1">
      <c r="A4" s="115"/>
      <c r="B4" s="116"/>
      <c r="C4" s="108" t="s">
        <v>53</v>
      </c>
      <c r="D4" s="108" t="s">
        <v>54</v>
      </c>
      <c r="E4" s="108" t="s">
        <v>55</v>
      </c>
      <c r="F4" s="38" t="s">
        <v>56</v>
      </c>
    </row>
    <row r="5" spans="1:27" ht="15" customHeight="1">
      <c r="A5" s="99"/>
      <c r="B5" s="100"/>
      <c r="C5" s="249" t="s">
        <v>265</v>
      </c>
      <c r="D5" s="251"/>
      <c r="E5" s="250"/>
      <c r="F5" s="38" t="s">
        <v>266</v>
      </c>
    </row>
    <row r="6" spans="1:27" hidden="1">
      <c r="A6" s="101">
        <v>2020</v>
      </c>
      <c r="B6" s="97" t="s">
        <v>29</v>
      </c>
      <c r="C6" s="109">
        <v>7.2939422296749061</v>
      </c>
      <c r="D6" s="109">
        <v>5.675698414875483</v>
      </c>
      <c r="E6" s="109">
        <v>4.6989869722687718</v>
      </c>
      <c r="F6" s="109">
        <v>1.3697125693529717</v>
      </c>
    </row>
    <row r="7" spans="1:27" hidden="1">
      <c r="A7" s="84"/>
      <c r="B7" s="97" t="s">
        <v>30</v>
      </c>
      <c r="C7" s="109">
        <v>7.3890806748648492</v>
      </c>
      <c r="D7" s="109">
        <v>5.947630039649825</v>
      </c>
      <c r="E7" s="109">
        <v>4.7951612381145052</v>
      </c>
      <c r="F7" s="109">
        <v>1.3853924878969395</v>
      </c>
    </row>
    <row r="8" spans="1:27" hidden="1">
      <c r="A8" s="84"/>
      <c r="B8" s="97" t="s">
        <v>31</v>
      </c>
      <c r="C8" s="109">
        <v>6.5011676732815653</v>
      </c>
      <c r="D8" s="109">
        <v>6.137293480729916</v>
      </c>
      <c r="E8" s="109">
        <v>4.9088526310529206</v>
      </c>
      <c r="F8" s="109">
        <v>1.3820590636855588</v>
      </c>
    </row>
    <row r="9" spans="1:27" hidden="1">
      <c r="A9" s="84"/>
      <c r="B9" s="97" t="s">
        <v>32</v>
      </c>
      <c r="C9" s="109">
        <v>7.1321872200121845</v>
      </c>
      <c r="D9" s="109">
        <v>5.851990337814609</v>
      </c>
      <c r="E9" s="109">
        <v>4.2951837133688935</v>
      </c>
      <c r="F9" s="109">
        <v>1.3353001918541909</v>
      </c>
    </row>
    <row r="10" spans="1:27" hidden="1">
      <c r="A10" s="84"/>
      <c r="B10" s="97" t="s">
        <v>33</v>
      </c>
      <c r="C10" s="109">
        <v>6.9309650228977233</v>
      </c>
      <c r="D10" s="109">
        <v>4.9836205817954333</v>
      </c>
      <c r="E10" s="109">
        <v>3.9931661336851758</v>
      </c>
      <c r="F10" s="109">
        <v>1.303678164240043</v>
      </c>
    </row>
    <row r="11" spans="1:27" hidden="1">
      <c r="A11" s="84"/>
      <c r="B11" s="97" t="s">
        <v>34</v>
      </c>
      <c r="C11" s="109">
        <v>6.7491179057024961</v>
      </c>
      <c r="D11" s="109">
        <v>5.383734961637991</v>
      </c>
      <c r="E11" s="109">
        <v>4.0665573742007224</v>
      </c>
      <c r="F11" s="109">
        <v>1.2890588139226293</v>
      </c>
    </row>
    <row r="12" spans="1:27" hidden="1">
      <c r="A12" s="84"/>
      <c r="B12" s="97" t="s">
        <v>35</v>
      </c>
      <c r="C12" s="109">
        <v>6.8795636916598433</v>
      </c>
      <c r="D12" s="109">
        <v>4.7868821336524299</v>
      </c>
      <c r="E12" s="109">
        <v>3.9606724296086697</v>
      </c>
      <c r="F12" s="109">
        <v>1.2903593216855089</v>
      </c>
    </row>
    <row r="13" spans="1:27" hidden="1">
      <c r="A13" s="84"/>
      <c r="B13" s="97" t="s">
        <v>36</v>
      </c>
      <c r="C13" s="109">
        <v>6.6047278121313937</v>
      </c>
      <c r="D13" s="109">
        <v>4.8791237859061791</v>
      </c>
      <c r="E13" s="109">
        <v>4.178365529181284</v>
      </c>
      <c r="F13" s="114">
        <v>1.3276911920614054</v>
      </c>
    </row>
    <row r="14" spans="1:27" hidden="1">
      <c r="A14" s="84"/>
      <c r="B14" s="97" t="s">
        <v>37</v>
      </c>
      <c r="C14" s="109">
        <v>6.8727258125149522</v>
      </c>
      <c r="D14" s="109">
        <v>4.522804200593562</v>
      </c>
      <c r="E14" s="109">
        <v>3.9142215394835174</v>
      </c>
      <c r="F14" s="109">
        <v>1.356576784797124</v>
      </c>
    </row>
    <row r="15" spans="1:27" hidden="1">
      <c r="A15" s="84"/>
      <c r="B15" s="97" t="s">
        <v>38</v>
      </c>
      <c r="C15" s="109">
        <v>7.1372392269434899</v>
      </c>
      <c r="D15" s="109">
        <v>4.1990572828151551</v>
      </c>
      <c r="E15" s="109">
        <v>3.952854743485342</v>
      </c>
      <c r="F15" s="109">
        <v>1.4269114815632591</v>
      </c>
    </row>
    <row r="16" spans="1:27" hidden="1">
      <c r="A16" s="84"/>
      <c r="B16" s="97" t="s">
        <v>39</v>
      </c>
      <c r="C16" s="109">
        <v>7.0925001808318262</v>
      </c>
      <c r="D16" s="109">
        <v>4.0289999202382223</v>
      </c>
      <c r="E16" s="109">
        <v>3.8205459824419745</v>
      </c>
      <c r="F16" s="109">
        <v>1.4721902627915071</v>
      </c>
    </row>
    <row r="17" spans="1:6" hidden="1">
      <c r="A17" s="102"/>
      <c r="B17" s="97" t="s">
        <v>40</v>
      </c>
      <c r="C17" s="109">
        <v>7.0962747534071235</v>
      </c>
      <c r="D17" s="109">
        <v>3.7571057477949017</v>
      </c>
      <c r="E17" s="109">
        <v>3.690815657508236</v>
      </c>
      <c r="F17" s="109">
        <v>1.5321113635398529</v>
      </c>
    </row>
    <row r="18" spans="1:6">
      <c r="A18" s="101">
        <v>2021</v>
      </c>
      <c r="B18" s="97" t="s">
        <v>29</v>
      </c>
      <c r="C18" s="109">
        <v>5.7888618158786933</v>
      </c>
      <c r="D18" s="109">
        <v>3.7992625614139732</v>
      </c>
      <c r="E18" s="109">
        <v>4.1237514737736838</v>
      </c>
      <c r="F18" s="109">
        <v>1.4330874979815922</v>
      </c>
    </row>
    <row r="19" spans="1:6">
      <c r="A19" s="84"/>
      <c r="B19" s="97" t="s">
        <v>30</v>
      </c>
      <c r="C19" s="109">
        <v>6.4248717463680398</v>
      </c>
      <c r="D19" s="109">
        <v>4.0927514012528849</v>
      </c>
      <c r="E19" s="109">
        <v>4.4224514202792191</v>
      </c>
      <c r="F19" s="109">
        <v>1.4562915927167552</v>
      </c>
    </row>
    <row r="20" spans="1:6">
      <c r="A20" s="84"/>
      <c r="B20" s="97" t="s">
        <v>31</v>
      </c>
      <c r="C20" s="109">
        <v>7.3466424858945496</v>
      </c>
      <c r="D20" s="109">
        <v>5.1753106035233438</v>
      </c>
      <c r="E20" s="109">
        <v>4.9536825481264763</v>
      </c>
      <c r="F20" s="109">
        <v>1.4832733750097071</v>
      </c>
    </row>
    <row r="21" spans="1:6">
      <c r="A21" s="84"/>
      <c r="B21" s="97" t="s">
        <v>32</v>
      </c>
      <c r="C21" s="109">
        <v>7.6259866855230936</v>
      </c>
      <c r="D21" s="109">
        <v>5.1696658313637274</v>
      </c>
      <c r="E21" s="109">
        <v>4.6886870875440367</v>
      </c>
      <c r="F21" s="109">
        <v>1.4929190717824263</v>
      </c>
    </row>
    <row r="22" spans="1:6">
      <c r="A22" s="84"/>
      <c r="B22" s="97" t="s">
        <v>33</v>
      </c>
      <c r="C22" s="109">
        <v>7.300960730785385</v>
      </c>
      <c r="D22" s="109">
        <v>5.2351587642491326</v>
      </c>
      <c r="E22" s="109">
        <v>4.9198241422359983</v>
      </c>
      <c r="F22" s="109">
        <v>1.5060909779106333</v>
      </c>
    </row>
    <row r="23" spans="1:6">
      <c r="A23" s="84"/>
      <c r="B23" s="97" t="s">
        <v>34</v>
      </c>
      <c r="C23" s="109">
        <v>7.5878049920538473</v>
      </c>
      <c r="D23" s="109">
        <v>5.2872780708898413</v>
      </c>
      <c r="E23" s="109">
        <v>5.4145216720823921</v>
      </c>
      <c r="F23" s="109">
        <v>1.5105058419670367</v>
      </c>
    </row>
    <row r="24" spans="1:6">
      <c r="A24" s="84"/>
      <c r="B24" s="97" t="s">
        <v>35</v>
      </c>
      <c r="C24" s="109">
        <v>7.653106911636046</v>
      </c>
      <c r="D24" s="109">
        <v>4.9242244480216222</v>
      </c>
      <c r="E24" s="109">
        <v>4.9007023211714715</v>
      </c>
      <c r="F24" s="109">
        <v>1.5023547502531218</v>
      </c>
    </row>
    <row r="25" spans="1:6">
      <c r="A25" s="84"/>
      <c r="B25" s="97" t="s">
        <v>36</v>
      </c>
      <c r="C25" s="109">
        <v>7.6489720516620787</v>
      </c>
      <c r="D25" s="109">
        <v>4.8768855818719583</v>
      </c>
      <c r="E25" s="109">
        <v>4.7533734105928804</v>
      </c>
      <c r="F25" s="109">
        <v>1.5206580538757561</v>
      </c>
    </row>
    <row r="26" spans="1:6">
      <c r="A26" s="84"/>
      <c r="B26" s="97" t="s">
        <v>37</v>
      </c>
      <c r="C26" s="109">
        <v>8.515147421777554</v>
      </c>
      <c r="D26" s="109">
        <v>4.5117962522195771</v>
      </c>
      <c r="E26" s="109">
        <v>4.8168484545757275</v>
      </c>
      <c r="F26" s="109">
        <v>1.5495694400577538</v>
      </c>
    </row>
    <row r="27" spans="1:6">
      <c r="A27" s="84"/>
      <c r="B27" s="97" t="s">
        <v>38</v>
      </c>
      <c r="C27" s="109">
        <v>6.8361444412851871</v>
      </c>
      <c r="D27" s="109">
        <v>4.1203966731562067</v>
      </c>
      <c r="E27" s="109">
        <v>4.421176305803856</v>
      </c>
      <c r="F27" s="109">
        <v>1.6372103619368272</v>
      </c>
    </row>
    <row r="28" spans="1:6">
      <c r="A28" s="84"/>
      <c r="B28" s="97" t="s">
        <v>39</v>
      </c>
      <c r="C28" s="109">
        <v>9.6689141900985778</v>
      </c>
      <c r="D28" s="109">
        <v>4.1448835914435174</v>
      </c>
      <c r="E28" s="109">
        <v>4.5397152860960102</v>
      </c>
      <c r="F28" s="109">
        <v>1.7612420204384818</v>
      </c>
    </row>
    <row r="29" spans="1:6">
      <c r="A29" s="102"/>
      <c r="B29" s="97" t="s">
        <v>40</v>
      </c>
      <c r="C29" s="109">
        <v>9.7278807190108392</v>
      </c>
      <c r="D29" s="109">
        <v>4.6150590799128297</v>
      </c>
      <c r="E29" s="109">
        <v>5.0916787804656147</v>
      </c>
      <c r="F29" s="109">
        <v>2.0078486350272993</v>
      </c>
    </row>
    <row r="30" spans="1:6">
      <c r="A30" s="101">
        <v>2022</v>
      </c>
      <c r="B30" s="97" t="s">
        <v>29</v>
      </c>
      <c r="C30" s="109">
        <v>9.9966389065242574</v>
      </c>
      <c r="D30" s="109">
        <v>4.4013081093123425</v>
      </c>
      <c r="E30" s="109">
        <v>5.4785496890954715</v>
      </c>
      <c r="F30" s="109">
        <v>1.8317513672189158</v>
      </c>
    </row>
    <row r="31" spans="1:6">
      <c r="A31" s="84"/>
      <c r="B31" s="39" t="s">
        <v>30</v>
      </c>
      <c r="C31" s="109">
        <v>10.021707379789149</v>
      </c>
      <c r="D31" s="109">
        <v>4.2069633568642022</v>
      </c>
      <c r="E31" s="109">
        <v>5.6787159003565897</v>
      </c>
      <c r="F31" s="109">
        <v>1.8448953133696984</v>
      </c>
    </row>
    <row r="32" spans="1:6">
      <c r="A32" s="84"/>
      <c r="B32" s="97" t="s">
        <v>31</v>
      </c>
      <c r="C32" s="109">
        <v>10.604650972921487</v>
      </c>
      <c r="D32" s="109">
        <v>6.437609450269199</v>
      </c>
      <c r="E32" s="109">
        <v>6.1185303702290685</v>
      </c>
      <c r="F32" s="109">
        <v>1.9837116149258298</v>
      </c>
    </row>
    <row r="33" spans="1:6">
      <c r="A33" s="84"/>
      <c r="B33" s="97" t="s">
        <v>32</v>
      </c>
      <c r="C33" s="109">
        <v>11.773035616438356</v>
      </c>
      <c r="D33" s="109">
        <v>6.8528157448392832</v>
      </c>
      <c r="E33" s="109">
        <v>6.5822307653332652</v>
      </c>
      <c r="F33" s="109">
        <v>2.1467718374262557</v>
      </c>
    </row>
    <row r="34" spans="1:6">
      <c r="A34" s="84"/>
      <c r="B34" s="97" t="s">
        <v>33</v>
      </c>
      <c r="C34" s="109">
        <v>11.95139133849834</v>
      </c>
      <c r="D34" s="109">
        <v>6.5139307550248322</v>
      </c>
      <c r="E34" s="109">
        <v>7.0022699646257012</v>
      </c>
      <c r="F34" s="109">
        <v>2.2269688167535087</v>
      </c>
    </row>
    <row r="35" spans="1:6">
      <c r="A35" s="117"/>
      <c r="B35" s="97" t="s">
        <v>34</v>
      </c>
      <c r="C35" s="109">
        <v>11.172298171069645</v>
      </c>
      <c r="D35" s="109">
        <v>6.670144690540261</v>
      </c>
      <c r="E35" s="109">
        <v>6.9946106651291373</v>
      </c>
      <c r="F35" s="109">
        <v>2.3067067604450999</v>
      </c>
    </row>
    <row r="36" spans="1:6">
      <c r="B36" s="97" t="s">
        <v>35</v>
      </c>
      <c r="C36" s="109">
        <v>11.277872968216172</v>
      </c>
      <c r="D36" s="109">
        <v>7.0901807036946787</v>
      </c>
      <c r="E36" s="109">
        <v>7.0119567157518965</v>
      </c>
      <c r="F36" s="109">
        <v>2.369810405735906</v>
      </c>
    </row>
    <row r="37" spans="1:6">
      <c r="B37" s="97" t="s">
        <v>36</v>
      </c>
      <c r="C37" s="109">
        <v>11.647562440419447</v>
      </c>
      <c r="D37" s="109">
        <v>7.3705312224070312</v>
      </c>
      <c r="E37" s="109">
        <v>7.1127665506780877</v>
      </c>
      <c r="F37" s="109">
        <v>2.4046936178543463</v>
      </c>
    </row>
    <row r="38" spans="1:6">
      <c r="B38" s="97" t="s">
        <v>37</v>
      </c>
      <c r="C38" s="109">
        <v>11.733216092060694</v>
      </c>
      <c r="D38" s="109">
        <v>7.7926136818242435</v>
      </c>
      <c r="E38" s="109">
        <v>7.2326954828660437</v>
      </c>
      <c r="F38" s="109">
        <v>2.4766681457367108</v>
      </c>
    </row>
    <row r="39" spans="1:6">
      <c r="B39" s="97" t="s">
        <v>38</v>
      </c>
      <c r="C39" s="109">
        <v>11.221168150864328</v>
      </c>
      <c r="D39" s="109">
        <v>7.1779439636605709</v>
      </c>
      <c r="E39" s="109">
        <v>7.2322362128173365</v>
      </c>
      <c r="F39" s="109">
        <v>2.5732696445437582</v>
      </c>
    </row>
    <row r="40" spans="1:6">
      <c r="B40" s="97" t="s">
        <v>39</v>
      </c>
      <c r="C40" s="109">
        <v>11.505621786752107</v>
      </c>
      <c r="D40" s="109">
        <v>7.238663069192719</v>
      </c>
      <c r="E40" s="109">
        <v>7.5041424695584773</v>
      </c>
      <c r="F40" s="109">
        <v>2.68613768327458</v>
      </c>
    </row>
    <row r="41" spans="1:6">
      <c r="B41" s="97" t="s">
        <v>40</v>
      </c>
      <c r="C41" s="109">
        <v>11.451602801011475</v>
      </c>
      <c r="D41" s="109">
        <v>7.6285690249341167</v>
      </c>
      <c r="E41" s="109">
        <v>6.7001657507199717</v>
      </c>
      <c r="F41" s="109">
        <v>2.7338264730308128</v>
      </c>
    </row>
    <row r="42" spans="1:6">
      <c r="A42" s="101">
        <v>2023</v>
      </c>
      <c r="B42" s="97" t="s">
        <v>29</v>
      </c>
      <c r="C42" s="109">
        <v>12.258843085106385</v>
      </c>
      <c r="D42" s="109">
        <v>7.3845614473308592</v>
      </c>
      <c r="E42" s="109">
        <v>6.5967882141320917</v>
      </c>
      <c r="F42" s="109">
        <v>2.4088179700365502</v>
      </c>
    </row>
    <row r="43" spans="1:6">
      <c r="A43" s="84"/>
      <c r="B43" s="39" t="s">
        <v>30</v>
      </c>
      <c r="C43" s="109">
        <v>11.823498794422896</v>
      </c>
      <c r="D43" s="109">
        <v>8.1413472821606945</v>
      </c>
      <c r="E43" s="109">
        <v>6.7358147847926331</v>
      </c>
      <c r="F43" s="109">
        <v>2.2024909204489154</v>
      </c>
    </row>
    <row r="44" spans="1:6">
      <c r="A44" s="84"/>
      <c r="B44" s="97" t="s">
        <v>31</v>
      </c>
      <c r="C44" s="109">
        <v>10.360359605139454</v>
      </c>
      <c r="D44" s="109">
        <v>8.3406098186481046</v>
      </c>
      <c r="E44" s="109">
        <v>7.0056002431945679</v>
      </c>
      <c r="F44" s="109">
        <v>2.1145566775180797</v>
      </c>
    </row>
    <row r="45" spans="1:6">
      <c r="A45" s="84"/>
      <c r="B45" s="97" t="s">
        <v>32</v>
      </c>
      <c r="C45" s="109">
        <v>11.008305160807778</v>
      </c>
      <c r="D45" s="109">
        <v>8.9493524455028393</v>
      </c>
      <c r="E45" s="109">
        <v>6.9881251579714245</v>
      </c>
      <c r="F45" s="109">
        <v>2.047268507223114</v>
      </c>
    </row>
    <row r="46" spans="1:6">
      <c r="A46" s="84"/>
      <c r="B46" s="97" t="s">
        <v>33</v>
      </c>
      <c r="C46" s="109">
        <v>10.734524180967238</v>
      </c>
      <c r="D46" s="109">
        <v>8.7986875958686976</v>
      </c>
      <c r="E46" s="109">
        <v>6.6558353036458406</v>
      </c>
      <c r="F46" s="109">
        <v>1.9707972948852706</v>
      </c>
    </row>
    <row r="47" spans="1:6">
      <c r="A47" s="117"/>
      <c r="B47" s="97" t="s">
        <v>34</v>
      </c>
      <c r="C47" s="109">
        <v>10.274051818323708</v>
      </c>
      <c r="D47" s="109">
        <v>9.0602547112985121</v>
      </c>
      <c r="E47" s="109">
        <v>6.3024866887877149</v>
      </c>
      <c r="F47" s="109">
        <v>1.880168063731098</v>
      </c>
    </row>
    <row r="48" spans="1:6">
      <c r="B48" s="97" t="s">
        <v>35</v>
      </c>
      <c r="C48" s="109">
        <v>9.9884954864593762</v>
      </c>
      <c r="D48" s="109">
        <v>8.9752934641733013</v>
      </c>
      <c r="E48" s="109">
        <v>5.7926496084097119</v>
      </c>
      <c r="F48" s="109">
        <v>1.8411042554518429</v>
      </c>
    </row>
    <row r="49" spans="2:6">
      <c r="B49" s="97" t="s">
        <v>36</v>
      </c>
      <c r="C49" s="109">
        <v>11.25763386231305</v>
      </c>
      <c r="D49" s="109">
        <v>8.0196283875155512</v>
      </c>
      <c r="E49" s="109">
        <v>5.8016789252567076</v>
      </c>
      <c r="F49" s="109">
        <v>1.8326294903018181</v>
      </c>
    </row>
    <row r="50" spans="2:6">
      <c r="B50" s="97" t="s">
        <v>37</v>
      </c>
      <c r="C50" s="109">
        <v>11.049652631578947</v>
      </c>
      <c r="D50" s="109">
        <v>8.1763616908487613</v>
      </c>
      <c r="E50" s="109">
        <v>5.6298701920337342</v>
      </c>
      <c r="F50" s="109">
        <v>1.8506005990899319</v>
      </c>
    </row>
    <row r="51" spans="2:6">
      <c r="B51" s="97" t="s">
        <v>38</v>
      </c>
      <c r="C51" s="109">
        <v>11.0766355009116</v>
      </c>
      <c r="D51" s="109">
        <v>7.5470103463428266</v>
      </c>
      <c r="E51" s="109">
        <v>5.5442225360954174</v>
      </c>
      <c r="F51" s="109">
        <v>1.9396750376921172</v>
      </c>
    </row>
    <row r="52" spans="2:6">
      <c r="B52" s="97" t="s">
        <v>39</v>
      </c>
      <c r="C52" s="109">
        <v>11.039809816254767</v>
      </c>
      <c r="D52" s="109">
        <v>7.3928276816378249</v>
      </c>
      <c r="E52" s="109">
        <v>5.4503843631264699</v>
      </c>
      <c r="F52" s="109">
        <v>2.0405711594371438</v>
      </c>
    </row>
    <row r="53" spans="2:6">
      <c r="B53" s="97" t="s">
        <v>40</v>
      </c>
      <c r="C53" s="109">
        <v>10.781671852561034</v>
      </c>
      <c r="D53" s="109">
        <v>7.1264978647410517</v>
      </c>
      <c r="E53" s="109">
        <v>5.2918958246267236</v>
      </c>
      <c r="F53" s="109">
        <v>2.1021150599541145</v>
      </c>
    </row>
  </sheetData>
  <mergeCells count="1">
    <mergeCell ref="C5:E5"/>
  </mergeCells>
  <conditionalFormatting sqref="L6:O6">
    <cfRule type="containsText" dxfId="0" priority="1" operator="containsText" text="prawda">
      <formula>NOT(ISERROR(SEARCH("prawda",L6)))</formula>
    </cfRule>
  </conditionalFormatting>
  <hyperlinks>
    <hyperlink ref="H3" location="Spis!B9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27" s="35" customFormat="1">
      <c r="A1" s="68" t="s">
        <v>260</v>
      </c>
      <c r="B1" s="69"/>
      <c r="C1" s="70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>
      <c r="B2" s="37"/>
      <c r="J2" s="2"/>
    </row>
    <row r="3" spans="1:27">
      <c r="B3" s="37"/>
      <c r="F3" s="1" t="s">
        <v>188</v>
      </c>
      <c r="J3" s="2"/>
    </row>
    <row r="4" spans="1:27">
      <c r="A4" s="99"/>
      <c r="B4" s="100"/>
      <c r="C4" s="96" t="s">
        <v>28</v>
      </c>
      <c r="D4" s="96" t="s">
        <v>57</v>
      </c>
      <c r="E4" s="65"/>
    </row>
    <row r="5" spans="1:27" hidden="1">
      <c r="A5" s="101">
        <v>2020</v>
      </c>
      <c r="B5" s="97" t="s">
        <v>29</v>
      </c>
      <c r="C5" s="98">
        <v>119.1</v>
      </c>
      <c r="D5" s="98">
        <v>125.78443043766269</v>
      </c>
    </row>
    <row r="6" spans="1:27" hidden="1">
      <c r="A6" s="84"/>
      <c r="B6" s="97" t="s">
        <v>30</v>
      </c>
      <c r="C6" s="98">
        <v>121.7</v>
      </c>
      <c r="D6" s="98">
        <v>126.79799069206067</v>
      </c>
    </row>
    <row r="7" spans="1:27" hidden="1">
      <c r="A7" s="84"/>
      <c r="B7" s="97" t="s">
        <v>31</v>
      </c>
      <c r="C7" s="98">
        <v>124.4</v>
      </c>
      <c r="D7" s="98">
        <v>130.05085870033247</v>
      </c>
    </row>
    <row r="8" spans="1:27" hidden="1">
      <c r="A8" s="84"/>
      <c r="B8" s="97" t="s">
        <v>32</v>
      </c>
      <c r="C8" s="98">
        <v>92.7</v>
      </c>
      <c r="D8" s="98">
        <v>104.52301317029521</v>
      </c>
    </row>
    <row r="9" spans="1:27" hidden="1">
      <c r="A9" s="84"/>
      <c r="B9" s="97" t="s">
        <v>33</v>
      </c>
      <c r="C9" s="40">
        <v>102.2</v>
      </c>
      <c r="D9" s="40">
        <v>108.95868287398147</v>
      </c>
    </row>
    <row r="10" spans="1:27" hidden="1">
      <c r="A10" s="84"/>
      <c r="B10" s="97" t="s">
        <v>34</v>
      </c>
      <c r="C10" s="40">
        <v>116.4</v>
      </c>
      <c r="D10" s="40">
        <v>120.19278930784813</v>
      </c>
    </row>
    <row r="11" spans="1:27" hidden="1">
      <c r="A11" s="84"/>
      <c r="B11" s="97" t="s">
        <v>35</v>
      </c>
      <c r="C11" s="40">
        <v>120.3</v>
      </c>
      <c r="D11" s="40">
        <v>131.11455197760546</v>
      </c>
    </row>
    <row r="12" spans="1:27" hidden="1">
      <c r="A12" s="84"/>
      <c r="B12" s="97" t="s">
        <v>36</v>
      </c>
      <c r="C12" s="40">
        <v>113.4</v>
      </c>
      <c r="D12" s="40">
        <v>119.86021331505556</v>
      </c>
    </row>
    <row r="13" spans="1:27" hidden="1">
      <c r="A13" s="84"/>
      <c r="B13" s="97" t="s">
        <v>37</v>
      </c>
      <c r="C13" s="40">
        <v>130.80000000000001</v>
      </c>
      <c r="D13" s="40">
        <v>130.16203209654682</v>
      </c>
    </row>
    <row r="14" spans="1:27" hidden="1">
      <c r="A14" s="84"/>
      <c r="B14" s="97" t="s">
        <v>38</v>
      </c>
      <c r="C14" s="98">
        <v>134.9</v>
      </c>
      <c r="D14" s="98">
        <v>134.62182033903676</v>
      </c>
    </row>
    <row r="15" spans="1:27" hidden="1">
      <c r="A15" s="84"/>
      <c r="B15" s="97" t="s">
        <v>39</v>
      </c>
      <c r="C15" s="98">
        <v>132.6</v>
      </c>
      <c r="D15" s="98">
        <v>134.22849100844337</v>
      </c>
    </row>
    <row r="16" spans="1:27" hidden="1">
      <c r="A16" s="102"/>
      <c r="B16" s="97" t="s">
        <v>40</v>
      </c>
      <c r="C16" s="107">
        <v>126.7</v>
      </c>
      <c r="D16" s="107">
        <v>129.64849908062547</v>
      </c>
    </row>
    <row r="17" spans="1:4">
      <c r="A17" s="101">
        <v>2021</v>
      </c>
      <c r="B17" s="97" t="s">
        <v>29</v>
      </c>
      <c r="C17" s="107">
        <v>119.9</v>
      </c>
      <c r="D17" s="107">
        <v>124.70455364351314</v>
      </c>
    </row>
    <row r="18" spans="1:4">
      <c r="A18" s="84"/>
      <c r="B18" s="97" t="s">
        <v>30</v>
      </c>
      <c r="C18" s="107">
        <v>124.7</v>
      </c>
      <c r="D18" s="107">
        <v>133.58961032820088</v>
      </c>
    </row>
    <row r="19" spans="1:4">
      <c r="A19" s="84"/>
      <c r="B19" s="97" t="s">
        <v>31</v>
      </c>
      <c r="C19" s="107">
        <v>147.5</v>
      </c>
      <c r="D19" s="107">
        <v>149.38264556885377</v>
      </c>
    </row>
    <row r="20" spans="1:4">
      <c r="A20" s="84"/>
      <c r="B20" s="97" t="s">
        <v>32</v>
      </c>
      <c r="C20" s="98">
        <v>133.69999999999999</v>
      </c>
      <c r="D20" s="98">
        <v>138.90693612597846</v>
      </c>
    </row>
    <row r="21" spans="1:4">
      <c r="A21" s="84"/>
      <c r="B21" s="97" t="s">
        <v>33</v>
      </c>
      <c r="C21" s="98">
        <v>132.5</v>
      </c>
      <c r="D21" s="98">
        <v>138.85415935472221</v>
      </c>
    </row>
    <row r="22" spans="1:4">
      <c r="A22" s="84"/>
      <c r="B22" s="97" t="s">
        <v>34</v>
      </c>
      <c r="C22" s="98">
        <v>137.5</v>
      </c>
      <c r="D22" s="98">
        <v>137.71752505961095</v>
      </c>
    </row>
    <row r="23" spans="1:4">
      <c r="A23" s="84"/>
      <c r="B23" s="97" t="s">
        <v>35</v>
      </c>
      <c r="C23" s="98">
        <v>131.80000000000001</v>
      </c>
      <c r="D23" s="98">
        <v>139.3823878348598</v>
      </c>
    </row>
    <row r="24" spans="1:4">
      <c r="A24" s="84"/>
      <c r="B24" s="97" t="s">
        <v>36</v>
      </c>
      <c r="C24" s="98">
        <v>128.19999999999999</v>
      </c>
      <c r="D24" s="98">
        <v>142.0001897141249</v>
      </c>
    </row>
    <row r="25" spans="1:4">
      <c r="A25" s="84"/>
      <c r="B25" s="97" t="s">
        <v>37</v>
      </c>
      <c r="C25" s="98">
        <v>142.19999999999999</v>
      </c>
      <c r="D25" s="98">
        <v>154.06580788885768</v>
      </c>
    </row>
    <row r="26" spans="1:4">
      <c r="A26" s="84"/>
      <c r="B26" s="97" t="s">
        <v>38</v>
      </c>
      <c r="C26" s="107">
        <v>145.1</v>
      </c>
      <c r="D26" s="107">
        <v>155.10747874211498</v>
      </c>
    </row>
    <row r="27" spans="1:4">
      <c r="A27" s="84"/>
      <c r="B27" s="97" t="s">
        <v>39</v>
      </c>
      <c r="C27" s="107">
        <v>152.30000000000001</v>
      </c>
      <c r="D27" s="107">
        <v>165.51721910931167</v>
      </c>
    </row>
    <row r="28" spans="1:4">
      <c r="A28" s="102"/>
      <c r="B28" s="97" t="s">
        <v>40</v>
      </c>
      <c r="C28" s="107">
        <v>147.4</v>
      </c>
      <c r="D28" s="107">
        <v>150.35678753488753</v>
      </c>
    </row>
    <row r="29" spans="1:4">
      <c r="A29" s="101">
        <v>2022</v>
      </c>
      <c r="B29" s="39" t="s">
        <v>29</v>
      </c>
      <c r="C29" s="107">
        <v>141.5</v>
      </c>
      <c r="D29" s="107">
        <v>145.03237649144822</v>
      </c>
    </row>
    <row r="30" spans="1:4">
      <c r="A30" s="84"/>
      <c r="B30" s="97" t="s">
        <v>30</v>
      </c>
      <c r="C30" s="98">
        <v>146.30000000000001</v>
      </c>
      <c r="D30" s="98">
        <v>151.73514352127853</v>
      </c>
    </row>
    <row r="31" spans="1:4">
      <c r="A31" s="84"/>
      <c r="B31" s="97" t="s">
        <v>31</v>
      </c>
      <c r="C31" s="107">
        <v>170.2</v>
      </c>
      <c r="D31" s="107">
        <v>175.01614283777201</v>
      </c>
    </row>
    <row r="32" spans="1:4">
      <c r="A32" s="84"/>
      <c r="B32" s="97" t="s">
        <v>32</v>
      </c>
      <c r="C32" s="107">
        <v>150.19999999999999</v>
      </c>
      <c r="D32" s="107">
        <v>153.85089758294706</v>
      </c>
    </row>
    <row r="33" spans="1:7">
      <c r="A33" s="84"/>
      <c r="B33" s="97" t="s">
        <v>33</v>
      </c>
      <c r="C33" s="98">
        <v>152.19999999999999</v>
      </c>
      <c r="D33" s="107">
        <v>153.20993967183358</v>
      </c>
    </row>
    <row r="34" spans="1:7">
      <c r="A34" s="117"/>
      <c r="B34" s="97" t="s">
        <v>34</v>
      </c>
      <c r="C34" s="98">
        <v>151.80000000000001</v>
      </c>
      <c r="D34" s="107">
        <v>158.55287206107513</v>
      </c>
    </row>
    <row r="35" spans="1:7">
      <c r="B35" s="97" t="s">
        <v>35</v>
      </c>
      <c r="C35" s="98">
        <v>141.19999999999999</v>
      </c>
      <c r="D35" s="107">
        <v>152.72886810925041</v>
      </c>
    </row>
    <row r="36" spans="1:7">
      <c r="B36" s="97" t="s">
        <v>36</v>
      </c>
      <c r="C36" s="98">
        <v>142.19999999999999</v>
      </c>
      <c r="D36" s="107">
        <v>153.81871938836403</v>
      </c>
    </row>
    <row r="37" spans="1:7">
      <c r="B37" s="97" t="s">
        <v>37</v>
      </c>
      <c r="C37" s="98">
        <v>156.1</v>
      </c>
      <c r="D37" s="107">
        <v>147.25320066735387</v>
      </c>
    </row>
    <row r="38" spans="1:7">
      <c r="B38" s="97" t="s">
        <v>38</v>
      </c>
      <c r="C38" s="98">
        <v>154.69999999999999</v>
      </c>
      <c r="D38" s="107">
        <v>147.9514712665891</v>
      </c>
    </row>
    <row r="39" spans="1:7">
      <c r="B39" s="97" t="s">
        <v>39</v>
      </c>
      <c r="C39" s="98">
        <v>159</v>
      </c>
      <c r="D39" s="107">
        <v>160.22073737912842</v>
      </c>
    </row>
    <row r="40" spans="1:7">
      <c r="B40" s="97" t="s">
        <v>40</v>
      </c>
      <c r="C40" s="98">
        <v>148.80000000000001</v>
      </c>
      <c r="D40" s="107">
        <v>153.53309259003879</v>
      </c>
    </row>
    <row r="41" spans="1:7" ht="15">
      <c r="A41" s="101">
        <v>2023</v>
      </c>
      <c r="B41" s="39" t="s">
        <v>29</v>
      </c>
      <c r="C41" s="98">
        <v>144</v>
      </c>
      <c r="D41" s="98">
        <v>145.96351977845288</v>
      </c>
      <c r="F41" s="156"/>
      <c r="G41" s="72"/>
    </row>
    <row r="42" spans="1:7">
      <c r="A42" s="84"/>
      <c r="B42" s="97" t="s">
        <v>30</v>
      </c>
      <c r="C42" s="98">
        <v>144.80000000000001</v>
      </c>
      <c r="D42" s="98">
        <v>142.19999999999999</v>
      </c>
      <c r="F42" s="72"/>
      <c r="G42" s="72"/>
    </row>
    <row r="43" spans="1:7">
      <c r="A43" s="84"/>
      <c r="B43" s="97" t="s">
        <v>31</v>
      </c>
      <c r="C43" s="98">
        <v>165</v>
      </c>
      <c r="D43" s="98">
        <v>166.2</v>
      </c>
    </row>
    <row r="44" spans="1:7">
      <c r="A44" s="84"/>
      <c r="B44" s="97" t="s">
        <v>32</v>
      </c>
      <c r="C44" s="98">
        <v>141.19999999999999</v>
      </c>
      <c r="D44" s="98">
        <v>136.69999999999999</v>
      </c>
    </row>
    <row r="45" spans="1:7">
      <c r="A45" s="84"/>
      <c r="B45" s="97" t="s">
        <v>33</v>
      </c>
      <c r="C45" s="98">
        <v>147.9</v>
      </c>
      <c r="D45" s="107">
        <v>151.9</v>
      </c>
    </row>
    <row r="46" spans="1:7">
      <c r="A46" s="117"/>
      <c r="B46" s="97" t="s">
        <v>34</v>
      </c>
      <c r="C46" s="98">
        <v>150.1</v>
      </c>
      <c r="D46" s="107">
        <v>142.4</v>
      </c>
    </row>
    <row r="47" spans="1:7">
      <c r="B47" s="97" t="s">
        <v>35</v>
      </c>
      <c r="C47" s="98">
        <v>137.9</v>
      </c>
      <c r="D47" s="98">
        <v>142.69999999999999</v>
      </c>
    </row>
    <row r="48" spans="1:7">
      <c r="B48" s="97" t="s">
        <v>36</v>
      </c>
      <c r="C48" s="98">
        <v>139.5</v>
      </c>
      <c r="D48" s="98">
        <v>147.30000000000001</v>
      </c>
    </row>
    <row r="49" spans="2:4">
      <c r="B49" s="97" t="s">
        <v>37</v>
      </c>
      <c r="C49" s="98">
        <v>151</v>
      </c>
      <c r="D49" s="98">
        <v>155.79875473849017</v>
      </c>
    </row>
    <row r="50" spans="2:4">
      <c r="B50" s="97" t="s">
        <v>38</v>
      </c>
      <c r="C50" s="98">
        <v>157.6</v>
      </c>
      <c r="D50" s="98">
        <v>161</v>
      </c>
    </row>
    <row r="51" spans="2:4">
      <c r="B51" s="97" t="s">
        <v>39</v>
      </c>
      <c r="C51" s="98" t="s">
        <v>361</v>
      </c>
      <c r="D51" s="107">
        <v>173.50172067576563</v>
      </c>
    </row>
    <row r="52" spans="2:4">
      <c r="B52" s="97" t="s">
        <v>40</v>
      </c>
      <c r="C52" s="98">
        <v>143</v>
      </c>
      <c r="D52" s="107">
        <v>156.6</v>
      </c>
    </row>
  </sheetData>
  <hyperlinks>
    <hyperlink ref="F3" location="Spis!B9" display="Powrót do spisu wykresów" xr:uid="{00000000-0004-0000-0B00-000000000000}"/>
  </hyperlinks>
  <pageMargins left="0.7" right="0.7" top="0.75" bottom="0.75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6" style="32" bestFit="1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14" s="35" customFormat="1">
      <c r="A1" s="68" t="s">
        <v>258</v>
      </c>
      <c r="B1" s="69"/>
      <c r="C1" s="70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99"/>
      <c r="B4" s="100"/>
      <c r="C4" s="96" t="s">
        <v>28</v>
      </c>
      <c r="D4" s="96" t="s">
        <v>57</v>
      </c>
      <c r="E4" s="65"/>
    </row>
    <row r="5" spans="1:14" hidden="1">
      <c r="A5" s="101">
        <v>2020</v>
      </c>
      <c r="B5" s="97" t="s">
        <v>29</v>
      </c>
      <c r="C5" s="98">
        <v>157.53576294277929</v>
      </c>
      <c r="D5" s="98">
        <v>118.78914405010438</v>
      </c>
    </row>
    <row r="6" spans="1:14" hidden="1">
      <c r="A6" s="84"/>
      <c r="B6" s="97" t="s">
        <v>59</v>
      </c>
      <c r="C6" s="98">
        <v>160.13561237462918</v>
      </c>
      <c r="D6" s="98">
        <v>137.67491926803015</v>
      </c>
    </row>
    <row r="7" spans="1:14" hidden="1">
      <c r="A7" s="84"/>
      <c r="B7" s="97" t="s">
        <v>60</v>
      </c>
      <c r="C7" s="98">
        <v>156.37458995710321</v>
      </c>
      <c r="D7" s="98">
        <v>151.45482388973966</v>
      </c>
    </row>
    <row r="8" spans="1:14" hidden="1">
      <c r="A8" s="84"/>
      <c r="B8" s="97" t="s">
        <v>61</v>
      </c>
      <c r="C8" s="98">
        <v>151.11749074689192</v>
      </c>
      <c r="D8" s="98">
        <v>154.93300852618756</v>
      </c>
    </row>
    <row r="9" spans="1:14" hidden="1">
      <c r="A9" s="84"/>
      <c r="B9" s="97" t="s">
        <v>62</v>
      </c>
      <c r="C9" s="98">
        <v>152.28418669254333</v>
      </c>
      <c r="D9" s="98">
        <v>151.79537629119528</v>
      </c>
    </row>
    <row r="10" spans="1:14" hidden="1">
      <c r="A10" s="84"/>
      <c r="B10" s="97" t="s">
        <v>63</v>
      </c>
      <c r="C10" s="98">
        <v>151.72478469497804</v>
      </c>
      <c r="D10" s="98">
        <v>158.50806451612902</v>
      </c>
    </row>
    <row r="11" spans="1:14" hidden="1">
      <c r="A11" s="84"/>
      <c r="B11" s="97" t="s">
        <v>64</v>
      </c>
      <c r="C11" s="98">
        <v>157.00351150994928</v>
      </c>
      <c r="D11" s="98">
        <v>156.69344042838017</v>
      </c>
    </row>
    <row r="12" spans="1:14" hidden="1">
      <c r="A12" s="84"/>
      <c r="B12" s="97" t="s">
        <v>65</v>
      </c>
      <c r="C12" s="98">
        <v>155.35444776051654</v>
      </c>
      <c r="D12" s="98">
        <v>163.95315624107397</v>
      </c>
    </row>
    <row r="13" spans="1:14" hidden="1">
      <c r="A13" s="84"/>
      <c r="B13" s="97" t="s">
        <v>66</v>
      </c>
      <c r="C13" s="98">
        <v>154.08400709919147</v>
      </c>
      <c r="D13" s="98">
        <v>149.8837749883775</v>
      </c>
    </row>
    <row r="14" spans="1:14" hidden="1">
      <c r="A14" s="84"/>
      <c r="B14" s="97" t="s">
        <v>67</v>
      </c>
      <c r="C14" s="98">
        <v>154.17435023137676</v>
      </c>
      <c r="D14" s="98">
        <v>147.35973597359734</v>
      </c>
    </row>
    <row r="15" spans="1:14" hidden="1">
      <c r="A15" s="84"/>
      <c r="B15" s="97" t="s">
        <v>68</v>
      </c>
      <c r="C15" s="98">
        <v>153.50975903146949</v>
      </c>
      <c r="D15" s="98">
        <v>144.51540195341849</v>
      </c>
    </row>
    <row r="16" spans="1:14" hidden="1">
      <c r="A16" s="102"/>
      <c r="B16" s="97" t="s">
        <v>69</v>
      </c>
      <c r="C16" s="98">
        <v>149.5030803601652</v>
      </c>
      <c r="D16" s="98">
        <v>141.90140845070422</v>
      </c>
    </row>
    <row r="17" spans="1:7">
      <c r="A17" s="101">
        <v>2021</v>
      </c>
      <c r="B17" s="97" t="s">
        <v>29</v>
      </c>
      <c r="C17" s="98">
        <v>148.68869209809264</v>
      </c>
      <c r="D17" s="98">
        <v>201.87891440501042</v>
      </c>
    </row>
    <row r="18" spans="1:7">
      <c r="A18" s="84"/>
      <c r="B18" s="97" t="s">
        <v>59</v>
      </c>
      <c r="C18" s="98">
        <v>159.08084946084665</v>
      </c>
      <c r="D18" s="98">
        <v>158.66523143164693</v>
      </c>
    </row>
    <row r="19" spans="1:7">
      <c r="A19" s="84"/>
      <c r="B19" s="97" t="s">
        <v>60</v>
      </c>
      <c r="C19" s="98">
        <v>167.37951047186473</v>
      </c>
      <c r="D19" s="98">
        <v>170.21439509954058</v>
      </c>
    </row>
    <row r="20" spans="1:7">
      <c r="A20" s="84"/>
      <c r="B20" s="97" t="s">
        <v>61</v>
      </c>
      <c r="C20" s="98">
        <v>171.02828129448611</v>
      </c>
      <c r="D20" s="98">
        <v>173.0816077953715</v>
      </c>
    </row>
    <row r="21" spans="1:7">
      <c r="A21" s="84"/>
      <c r="B21" s="97" t="s">
        <v>62</v>
      </c>
      <c r="C21" s="98">
        <v>167.16517305021213</v>
      </c>
      <c r="D21" s="98">
        <v>164.4859813084112</v>
      </c>
    </row>
    <row r="22" spans="1:7">
      <c r="A22" s="84"/>
      <c r="B22" s="97" t="s">
        <v>63</v>
      </c>
      <c r="C22" s="98">
        <v>164.81032838900265</v>
      </c>
      <c r="D22" s="98">
        <v>174.43548387096774</v>
      </c>
    </row>
    <row r="23" spans="1:7">
      <c r="A23" s="84"/>
      <c r="B23" s="97" t="s">
        <v>64</v>
      </c>
      <c r="C23" s="98">
        <v>161.7843672779295</v>
      </c>
      <c r="D23" s="98">
        <v>175.50200803212851</v>
      </c>
    </row>
    <row r="24" spans="1:7">
      <c r="A24" s="84"/>
      <c r="B24" s="97" t="s">
        <v>65</v>
      </c>
      <c r="C24" s="98">
        <v>162.2493560137535</v>
      </c>
      <c r="D24" s="98">
        <v>173.49328763210511</v>
      </c>
    </row>
    <row r="25" spans="1:7">
      <c r="A25" s="84"/>
      <c r="B25" s="97" t="s">
        <v>66</v>
      </c>
      <c r="C25" s="98">
        <v>161.79846184184578</v>
      </c>
      <c r="D25" s="98">
        <v>152.85913528591354</v>
      </c>
    </row>
    <row r="26" spans="1:7">
      <c r="A26" s="84"/>
      <c r="B26" s="97" t="s">
        <v>67</v>
      </c>
      <c r="C26" s="98">
        <v>161.95765630980134</v>
      </c>
      <c r="D26" s="98">
        <v>151.05198019801981</v>
      </c>
    </row>
    <row r="27" spans="1:7">
      <c r="A27" s="84"/>
      <c r="B27" s="97" t="s">
        <v>68</v>
      </c>
      <c r="C27" s="98">
        <v>163.48298475030072</v>
      </c>
      <c r="D27" s="98">
        <v>150.30052592036063</v>
      </c>
    </row>
    <row r="28" spans="1:7">
      <c r="A28" s="102"/>
      <c r="B28" s="97" t="s">
        <v>69</v>
      </c>
      <c r="C28" s="98">
        <v>158.87888430031819</v>
      </c>
      <c r="D28" s="98">
        <v>145.16645326504479</v>
      </c>
    </row>
    <row r="29" spans="1:7">
      <c r="A29" s="101">
        <v>2022</v>
      </c>
      <c r="B29" s="97" t="s">
        <v>29</v>
      </c>
      <c r="C29" s="98">
        <v>142.53235694822888</v>
      </c>
      <c r="D29" s="98">
        <v>112.10855949895615</v>
      </c>
      <c r="F29" s="72"/>
      <c r="G29" s="72"/>
    </row>
    <row r="30" spans="1:7">
      <c r="A30" s="84"/>
      <c r="B30" s="97" t="s">
        <v>59</v>
      </c>
      <c r="C30" s="98">
        <v>165.40000941752601</v>
      </c>
      <c r="D30" s="98">
        <v>119.59095801937568</v>
      </c>
      <c r="F30" s="72"/>
      <c r="G30" s="72"/>
    </row>
    <row r="31" spans="1:7">
      <c r="A31" s="84"/>
      <c r="B31" s="97" t="s">
        <v>60</v>
      </c>
      <c r="C31" s="98">
        <v>172.42934645470604</v>
      </c>
      <c r="D31" s="98">
        <v>162.71056661562022</v>
      </c>
      <c r="F31" s="72"/>
      <c r="G31" s="72"/>
    </row>
    <row r="32" spans="1:7">
      <c r="A32" s="84"/>
      <c r="B32" s="97" t="s">
        <v>61</v>
      </c>
      <c r="C32" s="98">
        <v>173.90623517130112</v>
      </c>
      <c r="D32" s="98">
        <v>185.26187576126677</v>
      </c>
      <c r="F32" s="72"/>
      <c r="G32" s="72"/>
    </row>
    <row r="33" spans="1:7">
      <c r="A33" s="84"/>
      <c r="B33" s="97" t="s">
        <v>62</v>
      </c>
      <c r="C33" s="98">
        <v>173.9197442776414</v>
      </c>
      <c r="D33" s="98">
        <v>177.47171667486472</v>
      </c>
      <c r="F33" s="72"/>
      <c r="G33" s="72"/>
    </row>
    <row r="34" spans="1:7">
      <c r="A34" s="117"/>
      <c r="B34" s="97" t="s">
        <v>63</v>
      </c>
      <c r="C34" s="98">
        <v>170.67318964035076</v>
      </c>
      <c r="D34" s="98">
        <v>181.29032258064518</v>
      </c>
      <c r="F34" s="72"/>
      <c r="G34" s="72"/>
    </row>
    <row r="35" spans="1:7">
      <c r="B35" s="97" t="s">
        <v>64</v>
      </c>
      <c r="C35" s="98">
        <v>164.68981662114709</v>
      </c>
      <c r="D35" s="98">
        <v>168.23962516733602</v>
      </c>
      <c r="F35" s="72"/>
      <c r="G35" s="72"/>
    </row>
    <row r="36" spans="1:7">
      <c r="B36" s="97" t="s">
        <v>65</v>
      </c>
      <c r="C36" s="98">
        <v>164.89111809629722</v>
      </c>
      <c r="D36" s="98">
        <v>167.72350756926593</v>
      </c>
      <c r="F36" s="72"/>
      <c r="G36" s="72"/>
    </row>
    <row r="37" spans="1:7">
      <c r="B37" s="97" t="s">
        <v>66</v>
      </c>
      <c r="C37" s="98">
        <v>164.66476040228753</v>
      </c>
      <c r="D37" s="98">
        <v>158.67038586703859</v>
      </c>
      <c r="F37" s="72"/>
      <c r="G37" s="72"/>
    </row>
    <row r="38" spans="1:7">
      <c r="B38" s="97" t="s">
        <v>67</v>
      </c>
      <c r="C38" s="98">
        <v>164.44191225079155</v>
      </c>
      <c r="D38" s="98">
        <v>158.10643564356434</v>
      </c>
      <c r="F38" s="72"/>
      <c r="G38" s="72"/>
    </row>
    <row r="39" spans="1:7">
      <c r="B39" s="97" t="s">
        <v>68</v>
      </c>
      <c r="C39" s="98">
        <v>166.82472546660975</v>
      </c>
      <c r="D39" s="98">
        <v>174.21111945905335</v>
      </c>
      <c r="F39" s="72"/>
      <c r="G39" s="72"/>
    </row>
    <row r="40" spans="1:7">
      <c r="B40" s="97" t="s">
        <v>69</v>
      </c>
      <c r="C40" s="98">
        <v>161.45826281226726</v>
      </c>
      <c r="D40" s="98">
        <v>165.30089628681176</v>
      </c>
      <c r="F40" s="72"/>
      <c r="G40" s="72"/>
    </row>
    <row r="41" spans="1:7">
      <c r="A41" s="101">
        <v>2023</v>
      </c>
      <c r="B41" s="97" t="s">
        <v>29</v>
      </c>
      <c r="C41" s="98">
        <v>162.5</v>
      </c>
      <c r="D41" s="98">
        <v>166</v>
      </c>
      <c r="F41" s="72"/>
      <c r="G41" s="72"/>
    </row>
    <row r="42" spans="1:7">
      <c r="A42" s="84"/>
      <c r="B42" s="97" t="s">
        <v>59</v>
      </c>
      <c r="C42" s="98">
        <v>164.2</v>
      </c>
      <c r="D42" s="98">
        <v>173.2</v>
      </c>
      <c r="F42" s="72"/>
      <c r="G42" s="72"/>
    </row>
    <row r="43" spans="1:7">
      <c r="A43" s="84"/>
      <c r="B43" s="97" t="s">
        <v>60</v>
      </c>
      <c r="C43" s="98">
        <v>174.6</v>
      </c>
      <c r="D43" s="98">
        <v>202.1</v>
      </c>
      <c r="F43" s="72"/>
      <c r="G43" s="72"/>
    </row>
    <row r="44" spans="1:7">
      <c r="A44" s="84"/>
      <c r="B44" s="97" t="s">
        <v>61</v>
      </c>
      <c r="C44" s="98">
        <v>180.80098699819683</v>
      </c>
      <c r="D44" s="98">
        <v>219.36662606577343</v>
      </c>
      <c r="F44" s="72"/>
      <c r="G44" s="72"/>
    </row>
    <row r="45" spans="1:7">
      <c r="A45" s="84"/>
      <c r="B45" s="97" t="s">
        <v>62</v>
      </c>
      <c r="C45" s="98">
        <v>178.72405198165802</v>
      </c>
      <c r="D45" s="98">
        <v>212.34628627643875</v>
      </c>
      <c r="F45" s="72"/>
      <c r="G45" s="72"/>
    </row>
    <row r="46" spans="1:7">
      <c r="A46" s="117"/>
      <c r="B46" s="97" t="s">
        <v>63</v>
      </c>
      <c r="C46" s="98">
        <v>175.33409399959362</v>
      </c>
      <c r="D46" s="98">
        <v>210.84677419354838</v>
      </c>
      <c r="F46" s="72"/>
      <c r="G46" s="72"/>
    </row>
    <row r="47" spans="1:7">
      <c r="B47" s="97" t="s">
        <v>64</v>
      </c>
      <c r="C47" s="98">
        <v>165.3</v>
      </c>
      <c r="D47" s="98">
        <v>190.7</v>
      </c>
      <c r="F47" s="72"/>
      <c r="G47" s="72"/>
    </row>
    <row r="48" spans="1:7">
      <c r="B48" s="97" t="s">
        <v>65</v>
      </c>
      <c r="C48" s="98">
        <v>164.4</v>
      </c>
      <c r="D48" s="98">
        <v>186.2</v>
      </c>
      <c r="F48" s="72"/>
      <c r="G48" s="72"/>
    </row>
    <row r="49" spans="2:4">
      <c r="B49" s="97" t="s">
        <v>66</v>
      </c>
      <c r="C49" s="98">
        <v>158.9</v>
      </c>
      <c r="D49" s="98">
        <v>166.4</v>
      </c>
    </row>
    <row r="50" spans="2:4">
      <c r="B50" s="97" t="s">
        <v>67</v>
      </c>
      <c r="C50" s="98">
        <v>157.19999999999999</v>
      </c>
      <c r="D50" s="98">
        <v>158.30000000000001</v>
      </c>
    </row>
    <row r="51" spans="2:4">
      <c r="B51" s="97" t="s">
        <v>68</v>
      </c>
      <c r="C51" s="98">
        <v>154.9</v>
      </c>
      <c r="D51" s="98">
        <v>158.4</v>
      </c>
    </row>
    <row r="52" spans="2:4">
      <c r="B52" s="97" t="s">
        <v>69</v>
      </c>
      <c r="C52" s="98">
        <v>149.19999999999999</v>
      </c>
      <c r="D52" s="98">
        <v>144.80000000000001</v>
      </c>
    </row>
  </sheetData>
  <hyperlinks>
    <hyperlink ref="F3" location="Spis!B9" display="Powrót do spisu wykresów" xr:uid="{00000000-0004-0000-0C00-000000000000}"/>
  </hyperlinks>
  <pageMargins left="0.7" right="0.7" top="0.75" bottom="0.75" header="0.3" footer="0.3"/>
  <pageSetup paperSize="9" orientation="portrait" horizontalDpi="300" verticalDpi="0" copies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8"/>
  <sheetViews>
    <sheetView workbookViewId="0"/>
  </sheetViews>
  <sheetFormatPr defaultColWidth="9.140625" defaultRowHeight="12.75"/>
  <cols>
    <col min="1" max="1" width="26.42578125" style="32" bestFit="1" customWidth="1"/>
    <col min="2" max="2" width="20.7109375" style="32" bestFit="1" customWidth="1"/>
    <col min="3" max="3" width="18.140625" style="32" customWidth="1"/>
    <col min="4" max="16384" width="9.140625" style="32"/>
  </cols>
  <sheetData>
    <row r="1" spans="1:7">
      <c r="A1" s="67" t="s">
        <v>323</v>
      </c>
    </row>
    <row r="2" spans="1:7">
      <c r="A2" s="67"/>
    </row>
    <row r="3" spans="1:7">
      <c r="E3" s="1" t="s">
        <v>188</v>
      </c>
      <c r="G3" s="2"/>
    </row>
    <row r="4" spans="1:7" ht="27" customHeight="1">
      <c r="A4" s="38" t="s">
        <v>1</v>
      </c>
      <c r="B4" s="38" t="s">
        <v>70</v>
      </c>
      <c r="C4" s="38" t="s">
        <v>71</v>
      </c>
    </row>
    <row r="5" spans="1:7">
      <c r="A5" s="42" t="s">
        <v>4</v>
      </c>
      <c r="B5" s="39">
        <v>40</v>
      </c>
      <c r="C5" s="39">
        <v>31</v>
      </c>
    </row>
    <row r="6" spans="1:7">
      <c r="A6" s="42" t="s">
        <v>5</v>
      </c>
      <c r="B6" s="39">
        <v>37</v>
      </c>
      <c r="C6" s="39">
        <v>43</v>
      </c>
    </row>
    <row r="7" spans="1:7">
      <c r="A7" s="42" t="s">
        <v>6</v>
      </c>
      <c r="B7" s="39">
        <v>21</v>
      </c>
      <c r="C7" s="39">
        <v>28</v>
      </c>
    </row>
    <row r="8" spans="1:7">
      <c r="A8" s="42" t="s">
        <v>7</v>
      </c>
      <c r="B8" s="39">
        <v>16</v>
      </c>
      <c r="C8" s="39">
        <v>19</v>
      </c>
    </row>
    <row r="9" spans="1:7">
      <c r="A9" s="42" t="s">
        <v>8</v>
      </c>
      <c r="B9" s="39">
        <v>27</v>
      </c>
      <c r="C9" s="39">
        <v>10</v>
      </c>
    </row>
    <row r="10" spans="1:7">
      <c r="A10" s="42" t="s">
        <v>9</v>
      </c>
      <c r="B10" s="39">
        <v>30</v>
      </c>
      <c r="C10" s="39">
        <v>19</v>
      </c>
    </row>
    <row r="11" spans="1:7">
      <c r="A11" s="42" t="s">
        <v>10</v>
      </c>
      <c r="B11" s="39">
        <v>26</v>
      </c>
      <c r="C11" s="39">
        <v>30</v>
      </c>
    </row>
    <row r="12" spans="1:7">
      <c r="A12" s="42" t="s">
        <v>11</v>
      </c>
      <c r="B12" s="39">
        <v>34</v>
      </c>
      <c r="C12" s="39">
        <v>50</v>
      </c>
    </row>
    <row r="13" spans="1:7">
      <c r="A13" s="42" t="s">
        <v>12</v>
      </c>
      <c r="B13" s="39">
        <v>103</v>
      </c>
      <c r="C13" s="39">
        <v>60</v>
      </c>
    </row>
    <row r="14" spans="1:7">
      <c r="A14" s="42" t="s">
        <v>13</v>
      </c>
      <c r="B14" s="39">
        <v>19</v>
      </c>
      <c r="C14" s="39">
        <v>18</v>
      </c>
    </row>
    <row r="15" spans="1:7">
      <c r="A15" s="42" t="s">
        <v>14</v>
      </c>
      <c r="B15" s="39">
        <v>41</v>
      </c>
      <c r="C15" s="39">
        <v>39</v>
      </c>
    </row>
    <row r="16" spans="1:7">
      <c r="A16" s="42" t="s">
        <v>15</v>
      </c>
      <c r="B16" s="39">
        <v>24</v>
      </c>
      <c r="C16" s="39">
        <v>16</v>
      </c>
    </row>
    <row r="17" spans="1:3">
      <c r="A17" s="42" t="s">
        <v>16</v>
      </c>
      <c r="B17" s="39">
        <v>21</v>
      </c>
      <c r="C17" s="39">
        <v>12</v>
      </c>
    </row>
    <row r="18" spans="1:3">
      <c r="A18" s="42" t="s">
        <v>17</v>
      </c>
      <c r="B18" s="39">
        <v>47</v>
      </c>
      <c r="C18" s="39">
        <v>59</v>
      </c>
    </row>
    <row r="19" spans="1:3">
      <c r="A19" s="42" t="s">
        <v>18</v>
      </c>
      <c r="B19" s="39">
        <v>20</v>
      </c>
      <c r="C19" s="39">
        <v>23</v>
      </c>
    </row>
    <row r="20" spans="1:3">
      <c r="A20" s="42" t="s">
        <v>19</v>
      </c>
      <c r="B20" s="39">
        <v>17</v>
      </c>
      <c r="C20" s="39">
        <v>36</v>
      </c>
    </row>
    <row r="21" spans="1:3">
      <c r="A21" s="42" t="s">
        <v>20</v>
      </c>
      <c r="B21" s="39">
        <v>59</v>
      </c>
      <c r="C21" s="39">
        <v>30</v>
      </c>
    </row>
    <row r="22" spans="1:3">
      <c r="A22" s="42" t="s">
        <v>21</v>
      </c>
      <c r="B22" s="39">
        <v>17</v>
      </c>
      <c r="C22" s="39">
        <v>35</v>
      </c>
    </row>
    <row r="23" spans="1:3">
      <c r="A23" s="42" t="s">
        <v>22</v>
      </c>
      <c r="B23" s="39">
        <v>6</v>
      </c>
      <c r="C23" s="39">
        <v>12</v>
      </c>
    </row>
    <row r="24" spans="1:3">
      <c r="A24" s="42" t="s">
        <v>23</v>
      </c>
      <c r="B24" s="39">
        <v>56</v>
      </c>
      <c r="C24" s="39">
        <v>38</v>
      </c>
    </row>
    <row r="25" spans="1:3">
      <c r="A25" s="42" t="s">
        <v>24</v>
      </c>
      <c r="B25" s="39">
        <v>36</v>
      </c>
      <c r="C25" s="39">
        <v>31</v>
      </c>
    </row>
    <row r="26" spans="1:3">
      <c r="A26" s="42" t="s">
        <v>25</v>
      </c>
      <c r="B26" s="39">
        <v>25</v>
      </c>
      <c r="C26" s="39">
        <v>22</v>
      </c>
    </row>
    <row r="27" spans="1:3">
      <c r="A27" s="42" t="s">
        <v>26</v>
      </c>
      <c r="B27" s="39">
        <v>322</v>
      </c>
      <c r="C27" s="39">
        <v>254</v>
      </c>
    </row>
    <row r="28" spans="1:3">
      <c r="A28" s="42" t="s">
        <v>27</v>
      </c>
      <c r="B28" s="39">
        <v>36</v>
      </c>
      <c r="C28" s="39">
        <v>25</v>
      </c>
    </row>
  </sheetData>
  <hyperlinks>
    <hyperlink ref="E3" location="Spis!B9" display="Powrót do spisu wykresów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25"/>
  <sheetViews>
    <sheetView workbookViewId="0"/>
  </sheetViews>
  <sheetFormatPr defaultColWidth="9.140625" defaultRowHeight="12.75"/>
  <cols>
    <col min="1" max="1" width="9.140625" style="32"/>
    <col min="2" max="2" width="33.5703125" style="32" bestFit="1" customWidth="1"/>
    <col min="3" max="5" width="12.5703125" style="32" customWidth="1"/>
    <col min="6" max="16384" width="9.140625" style="32"/>
  </cols>
  <sheetData>
    <row r="1" spans="1:7">
      <c r="A1" s="32" t="s">
        <v>257</v>
      </c>
    </row>
    <row r="3" spans="1:7">
      <c r="G3" s="1" t="s">
        <v>188</v>
      </c>
    </row>
    <row r="4" spans="1:7" ht="30.75" customHeight="1">
      <c r="A4" s="110"/>
      <c r="B4" s="111"/>
      <c r="C4" s="38" t="s">
        <v>261</v>
      </c>
      <c r="D4" s="38" t="s">
        <v>262</v>
      </c>
      <c r="E4" s="38" t="s">
        <v>263</v>
      </c>
    </row>
    <row r="5" spans="1:7">
      <c r="A5" s="209" t="s">
        <v>324</v>
      </c>
      <c r="B5" s="39" t="s">
        <v>45</v>
      </c>
      <c r="C5" s="95">
        <v>-12.8</v>
      </c>
      <c r="D5" s="95">
        <v>12.8</v>
      </c>
      <c r="E5" s="95">
        <v>0</v>
      </c>
    </row>
    <row r="6" spans="1:7">
      <c r="A6" s="97" t="s">
        <v>304</v>
      </c>
      <c r="B6" s="39" t="s">
        <v>45</v>
      </c>
      <c r="C6" s="95">
        <v>-14.3</v>
      </c>
      <c r="D6" s="95">
        <v>14.8</v>
      </c>
      <c r="E6" s="95">
        <v>0.5</v>
      </c>
    </row>
    <row r="7" spans="1:7">
      <c r="A7" s="209" t="s">
        <v>325</v>
      </c>
      <c r="B7" s="39" t="s">
        <v>45</v>
      </c>
      <c r="C7" s="95">
        <v>-16.8</v>
      </c>
      <c r="D7" s="95">
        <v>15.5</v>
      </c>
      <c r="E7" s="95">
        <v>-1.4</v>
      </c>
    </row>
    <row r="8" spans="1:7">
      <c r="A8" s="209" t="s">
        <v>324</v>
      </c>
      <c r="B8" s="39" t="s">
        <v>42</v>
      </c>
      <c r="C8" s="95">
        <v>-19.100000000000001</v>
      </c>
      <c r="D8" s="95">
        <v>13.2</v>
      </c>
      <c r="E8" s="95">
        <v>-6</v>
      </c>
    </row>
    <row r="9" spans="1:7">
      <c r="A9" s="97" t="s">
        <v>304</v>
      </c>
      <c r="B9" s="39" t="s">
        <v>42</v>
      </c>
      <c r="C9" s="95">
        <v>-26.3</v>
      </c>
      <c r="D9" s="95">
        <v>7.2</v>
      </c>
      <c r="E9" s="95">
        <v>-19.100000000000001</v>
      </c>
    </row>
    <row r="10" spans="1:7">
      <c r="A10" s="209" t="s">
        <v>325</v>
      </c>
      <c r="B10" s="39" t="s">
        <v>42</v>
      </c>
      <c r="C10" s="95">
        <v>-31.3</v>
      </c>
      <c r="D10" s="95">
        <v>11.2</v>
      </c>
      <c r="E10" s="95">
        <v>-20.100000000000001</v>
      </c>
    </row>
    <row r="11" spans="1:7">
      <c r="A11" s="209" t="s">
        <v>324</v>
      </c>
      <c r="B11" s="39" t="s">
        <v>72</v>
      </c>
      <c r="C11" s="95">
        <v>-15.8</v>
      </c>
      <c r="D11" s="95">
        <v>16</v>
      </c>
      <c r="E11" s="95">
        <v>0.2</v>
      </c>
    </row>
    <row r="12" spans="1:7">
      <c r="A12" s="97" t="s">
        <v>304</v>
      </c>
      <c r="B12" s="39" t="s">
        <v>72</v>
      </c>
      <c r="C12" s="95">
        <v>-16.7</v>
      </c>
      <c r="D12" s="95">
        <v>9.5</v>
      </c>
      <c r="E12" s="95">
        <v>-7.3</v>
      </c>
    </row>
    <row r="13" spans="1:7">
      <c r="A13" s="209" t="s">
        <v>325</v>
      </c>
      <c r="B13" s="39" t="s">
        <v>72</v>
      </c>
      <c r="C13" s="95">
        <v>-27.7</v>
      </c>
      <c r="D13" s="95">
        <v>7.8</v>
      </c>
      <c r="E13" s="95">
        <v>-20</v>
      </c>
    </row>
    <row r="14" spans="1:7">
      <c r="A14" s="209" t="s">
        <v>324</v>
      </c>
      <c r="B14" s="39" t="s">
        <v>73</v>
      </c>
      <c r="C14" s="95">
        <v>-20.6</v>
      </c>
      <c r="D14" s="95">
        <v>9</v>
      </c>
      <c r="E14" s="95">
        <v>-11.6</v>
      </c>
    </row>
    <row r="15" spans="1:7">
      <c r="A15" s="97" t="s">
        <v>304</v>
      </c>
      <c r="B15" s="39" t="s">
        <v>73</v>
      </c>
      <c r="C15" s="95">
        <v>-19.2</v>
      </c>
      <c r="D15" s="95">
        <v>6.7</v>
      </c>
      <c r="E15" s="95">
        <v>-12.6</v>
      </c>
    </row>
    <row r="16" spans="1:7">
      <c r="A16" s="209" t="s">
        <v>325</v>
      </c>
      <c r="B16" s="39" t="s">
        <v>73</v>
      </c>
      <c r="C16" s="95">
        <v>-28.3</v>
      </c>
      <c r="D16" s="95">
        <v>9.5</v>
      </c>
      <c r="E16" s="95">
        <v>-18.8</v>
      </c>
    </row>
    <row r="17" spans="1:5">
      <c r="A17" s="209" t="s">
        <v>324</v>
      </c>
      <c r="B17" s="39" t="s">
        <v>46</v>
      </c>
      <c r="C17" s="95">
        <v>-12</v>
      </c>
      <c r="D17" s="95">
        <v>21.1</v>
      </c>
      <c r="E17" s="95">
        <v>9.1</v>
      </c>
    </row>
    <row r="18" spans="1:5">
      <c r="A18" s="97" t="s">
        <v>304</v>
      </c>
      <c r="B18" s="39" t="s">
        <v>46</v>
      </c>
      <c r="C18" s="95">
        <v>-27.8</v>
      </c>
      <c r="D18" s="95">
        <v>13.8</v>
      </c>
      <c r="E18" s="95">
        <v>-13.9</v>
      </c>
    </row>
    <row r="19" spans="1:5">
      <c r="A19" s="209" t="s">
        <v>325</v>
      </c>
      <c r="B19" s="39" t="s">
        <v>46</v>
      </c>
      <c r="C19" s="95">
        <v>-21.1</v>
      </c>
      <c r="D19" s="95">
        <v>8.8000000000000007</v>
      </c>
      <c r="E19" s="95">
        <v>-12.4</v>
      </c>
    </row>
    <row r="20" spans="1:5">
      <c r="A20" s="209" t="s">
        <v>324</v>
      </c>
      <c r="B20" s="39" t="s">
        <v>74</v>
      </c>
      <c r="C20" s="95">
        <v>-3.4</v>
      </c>
      <c r="D20" s="95">
        <v>9.3000000000000007</v>
      </c>
      <c r="E20" s="95">
        <v>5.9</v>
      </c>
    </row>
    <row r="21" spans="1:5">
      <c r="A21" s="97" t="s">
        <v>304</v>
      </c>
      <c r="B21" s="39" t="s">
        <v>74</v>
      </c>
      <c r="C21" s="95">
        <v>-7.9</v>
      </c>
      <c r="D21" s="95">
        <v>8.1</v>
      </c>
      <c r="E21" s="95">
        <v>0.2</v>
      </c>
    </row>
    <row r="22" spans="1:5">
      <c r="A22" s="209" t="s">
        <v>325</v>
      </c>
      <c r="B22" s="39" t="s">
        <v>74</v>
      </c>
      <c r="C22" s="95">
        <v>-9.9</v>
      </c>
      <c r="D22" s="95">
        <v>5.0999999999999996</v>
      </c>
      <c r="E22" s="95">
        <v>-4.9000000000000004</v>
      </c>
    </row>
    <row r="23" spans="1:5">
      <c r="A23" s="209" t="s">
        <v>324</v>
      </c>
      <c r="B23" s="39" t="s">
        <v>75</v>
      </c>
      <c r="C23" s="95">
        <v>-5.6</v>
      </c>
      <c r="D23" s="95">
        <v>17.100000000000001</v>
      </c>
      <c r="E23" s="95">
        <v>11.6</v>
      </c>
    </row>
    <row r="24" spans="1:5">
      <c r="A24" s="97" t="s">
        <v>304</v>
      </c>
      <c r="B24" s="39" t="s">
        <v>75</v>
      </c>
      <c r="C24" s="95">
        <v>-7.8</v>
      </c>
      <c r="D24" s="95">
        <v>19.8</v>
      </c>
      <c r="E24" s="95">
        <v>12</v>
      </c>
    </row>
    <row r="25" spans="1:5">
      <c r="A25" s="209" t="s">
        <v>325</v>
      </c>
      <c r="B25" s="39" t="s">
        <v>75</v>
      </c>
      <c r="C25" s="95">
        <v>-10.7</v>
      </c>
      <c r="D25" s="95">
        <v>16.899999999999999</v>
      </c>
      <c r="E25" s="95">
        <v>6.3</v>
      </c>
    </row>
  </sheetData>
  <hyperlinks>
    <hyperlink ref="G3" location="Spis!B9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9"/>
  <sheetViews>
    <sheetView workbookViewId="0"/>
  </sheetViews>
  <sheetFormatPr defaultColWidth="9.140625" defaultRowHeight="12.75"/>
  <cols>
    <col min="1" max="1" width="9.140625" style="32"/>
    <col min="2" max="2" width="25.28515625" style="32" customWidth="1"/>
    <col min="3" max="8" width="13.85546875" style="32" customWidth="1"/>
    <col min="9" max="16384" width="9.140625" style="32"/>
  </cols>
  <sheetData>
    <row r="1" spans="1:9">
      <c r="A1" s="35" t="s">
        <v>269</v>
      </c>
    </row>
    <row r="2" spans="1:9">
      <c r="H2" s="2"/>
    </row>
    <row r="3" spans="1:9">
      <c r="E3" s="112"/>
      <c r="I3" s="1" t="s">
        <v>188</v>
      </c>
    </row>
    <row r="4" spans="1:9" ht="25.5">
      <c r="A4" s="92"/>
      <c r="B4" s="117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110"/>
      <c r="B5" s="111"/>
      <c r="C5" s="252" t="s">
        <v>268</v>
      </c>
      <c r="D5" s="253"/>
      <c r="E5" s="253"/>
      <c r="F5" s="253"/>
      <c r="G5" s="254"/>
    </row>
    <row r="6" spans="1:9">
      <c r="A6" s="209" t="s">
        <v>324</v>
      </c>
      <c r="B6" s="39" t="s">
        <v>77</v>
      </c>
      <c r="C6" s="40">
        <v>43.6</v>
      </c>
      <c r="D6" s="40">
        <v>40.799999999999997</v>
      </c>
      <c r="E6" s="40">
        <v>30.6</v>
      </c>
      <c r="F6" s="40">
        <v>32.5</v>
      </c>
      <c r="G6" s="40">
        <v>44.9</v>
      </c>
    </row>
    <row r="7" spans="1:9">
      <c r="A7" s="209" t="s">
        <v>324</v>
      </c>
      <c r="B7" s="39" t="s">
        <v>78</v>
      </c>
      <c r="C7" s="40">
        <v>44.8</v>
      </c>
      <c r="D7" s="40">
        <v>44.5</v>
      </c>
      <c r="E7" s="40">
        <v>46.2</v>
      </c>
      <c r="F7" s="40">
        <v>48.5</v>
      </c>
      <c r="G7" s="40">
        <v>45.8</v>
      </c>
    </row>
    <row r="8" spans="1:9">
      <c r="A8" s="209" t="s">
        <v>324</v>
      </c>
      <c r="B8" s="39" t="s">
        <v>79</v>
      </c>
      <c r="C8" s="40">
        <v>9.6</v>
      </c>
      <c r="D8" s="40">
        <v>8.3000000000000007</v>
      </c>
      <c r="E8" s="40">
        <v>16.2</v>
      </c>
      <c r="F8" s="40">
        <v>11.3</v>
      </c>
      <c r="G8" s="40">
        <v>6.3</v>
      </c>
    </row>
    <row r="9" spans="1:9">
      <c r="A9" s="209" t="s">
        <v>324</v>
      </c>
      <c r="B9" s="39" t="s">
        <v>80</v>
      </c>
      <c r="C9" s="40">
        <v>2</v>
      </c>
      <c r="D9" s="40">
        <v>6.4</v>
      </c>
      <c r="E9" s="40">
        <v>7</v>
      </c>
      <c r="F9" s="40">
        <v>7.7</v>
      </c>
      <c r="G9" s="40">
        <v>3</v>
      </c>
    </row>
  </sheetData>
  <mergeCells count="1">
    <mergeCell ref="C5:G5"/>
  </mergeCells>
  <hyperlinks>
    <hyperlink ref="I3" location="Spis!B9" display="Powrót do spisu wykresów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9.140625" defaultRowHeight="12.75"/>
  <cols>
    <col min="1" max="1" width="9.140625" style="32"/>
    <col min="2" max="2" width="56.85546875" style="32" customWidth="1"/>
    <col min="3" max="7" width="14.5703125" style="32" customWidth="1"/>
    <col min="8" max="16384" width="9.140625" style="32"/>
  </cols>
  <sheetData>
    <row r="1" spans="1:9">
      <c r="A1" s="66" t="s">
        <v>270</v>
      </c>
    </row>
    <row r="3" spans="1:9">
      <c r="E3" s="112"/>
      <c r="I3" s="1" t="s">
        <v>188</v>
      </c>
    </row>
    <row r="4" spans="1:9" ht="25.5">
      <c r="A4" s="92"/>
      <c r="B4" s="117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110"/>
      <c r="B5" s="111"/>
      <c r="C5" s="252" t="s">
        <v>268</v>
      </c>
      <c r="D5" s="253"/>
      <c r="E5" s="253"/>
      <c r="F5" s="253"/>
      <c r="G5" s="254"/>
    </row>
    <row r="6" spans="1:9">
      <c r="A6" s="209" t="s">
        <v>324</v>
      </c>
      <c r="B6" s="39" t="s">
        <v>81</v>
      </c>
      <c r="C6" s="40">
        <v>30.5</v>
      </c>
      <c r="D6" s="40">
        <v>4.3</v>
      </c>
      <c r="E6" s="40">
        <v>49.2</v>
      </c>
      <c r="F6" s="40">
        <v>28.5</v>
      </c>
      <c r="G6" s="40">
        <v>46.4</v>
      </c>
    </row>
    <row r="7" spans="1:9">
      <c r="A7" s="209" t="s">
        <v>324</v>
      </c>
      <c r="B7" s="39" t="s">
        <v>82</v>
      </c>
      <c r="C7" s="40">
        <v>47.8</v>
      </c>
      <c r="D7" s="40">
        <v>94.1</v>
      </c>
      <c r="E7" s="40">
        <v>49.6</v>
      </c>
      <c r="F7" s="40">
        <v>56.6</v>
      </c>
      <c r="G7" s="40">
        <v>54.2</v>
      </c>
    </row>
    <row r="8" spans="1:9">
      <c r="A8" s="209" t="s">
        <v>324</v>
      </c>
      <c r="B8" s="39" t="s">
        <v>83</v>
      </c>
      <c r="C8" s="40">
        <v>42.4</v>
      </c>
      <c r="D8" s="40">
        <v>7.9</v>
      </c>
      <c r="E8" s="40">
        <v>33.799999999999997</v>
      </c>
      <c r="F8" s="40">
        <v>33.299999999999997</v>
      </c>
      <c r="G8" s="40">
        <v>24.3</v>
      </c>
    </row>
    <row r="9" spans="1:9">
      <c r="A9" s="209" t="s">
        <v>324</v>
      </c>
      <c r="B9" s="39" t="s">
        <v>271</v>
      </c>
      <c r="C9" s="40">
        <v>3.4</v>
      </c>
      <c r="D9" s="40">
        <v>0</v>
      </c>
      <c r="E9" s="40">
        <v>1.4</v>
      </c>
      <c r="F9" s="40">
        <v>1</v>
      </c>
      <c r="G9" s="40">
        <v>2.7</v>
      </c>
    </row>
    <row r="10" spans="1:9">
      <c r="A10" s="209" t="s">
        <v>324</v>
      </c>
      <c r="B10" s="39" t="s">
        <v>84</v>
      </c>
      <c r="C10" s="40">
        <v>0.7</v>
      </c>
      <c r="D10" s="40">
        <v>1.4</v>
      </c>
      <c r="E10" s="40">
        <v>0</v>
      </c>
      <c r="F10" s="40">
        <v>1.3</v>
      </c>
      <c r="G10" s="40">
        <v>1.1000000000000001</v>
      </c>
    </row>
    <row r="11" spans="1:9">
      <c r="A11" s="209" t="s">
        <v>324</v>
      </c>
      <c r="B11" s="39" t="s">
        <v>85</v>
      </c>
      <c r="C11" s="40">
        <v>6.5</v>
      </c>
      <c r="D11" s="40">
        <v>0.6</v>
      </c>
      <c r="E11" s="40">
        <v>7.2</v>
      </c>
      <c r="F11" s="40">
        <v>7.4</v>
      </c>
      <c r="G11" s="40">
        <v>0</v>
      </c>
    </row>
    <row r="12" spans="1:9">
      <c r="A12" s="209" t="s">
        <v>324</v>
      </c>
      <c r="B12" s="39" t="s">
        <v>272</v>
      </c>
      <c r="C12" s="40">
        <v>21.4</v>
      </c>
      <c r="D12" s="40">
        <v>0</v>
      </c>
      <c r="E12" s="40">
        <v>13</v>
      </c>
      <c r="F12" s="40">
        <v>4.5999999999999996</v>
      </c>
      <c r="G12" s="40">
        <v>0.5</v>
      </c>
    </row>
    <row r="13" spans="1:9">
      <c r="A13" s="209" t="s">
        <v>324</v>
      </c>
      <c r="B13" s="39" t="s">
        <v>88</v>
      </c>
      <c r="C13" s="40">
        <v>46.7</v>
      </c>
      <c r="D13" s="40">
        <v>59.8</v>
      </c>
      <c r="E13" s="40">
        <v>38.700000000000003</v>
      </c>
      <c r="F13" s="40">
        <v>55.4</v>
      </c>
      <c r="G13" s="40">
        <v>53.5</v>
      </c>
    </row>
  </sheetData>
  <mergeCells count="1">
    <mergeCell ref="C5:G5"/>
  </mergeCells>
  <hyperlinks>
    <hyperlink ref="I3" location="Spis!B9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8"/>
  <sheetViews>
    <sheetView workbookViewId="0"/>
  </sheetViews>
  <sheetFormatPr defaultColWidth="9.140625" defaultRowHeight="12.75"/>
  <cols>
    <col min="1" max="1" width="9.140625" style="32"/>
    <col min="2" max="2" width="26.5703125" style="32" bestFit="1" customWidth="1"/>
    <col min="3" max="7" width="13" style="32" customWidth="1"/>
    <col min="8" max="16384" width="9.140625" style="32"/>
  </cols>
  <sheetData>
    <row r="1" spans="1:9">
      <c r="A1" s="35" t="s">
        <v>273</v>
      </c>
    </row>
    <row r="3" spans="1:9">
      <c r="E3" s="112"/>
      <c r="I3" s="1" t="s">
        <v>188</v>
      </c>
    </row>
    <row r="4" spans="1:9" ht="25.5">
      <c r="A4" s="92"/>
      <c r="B4" s="117"/>
      <c r="C4" s="52" t="s">
        <v>45</v>
      </c>
      <c r="D4" s="38" t="s">
        <v>42</v>
      </c>
      <c r="E4" s="52" t="s">
        <v>72</v>
      </c>
      <c r="F4" s="52" t="s">
        <v>73</v>
      </c>
      <c r="G4" s="38" t="s">
        <v>76</v>
      </c>
    </row>
    <row r="5" spans="1:9">
      <c r="A5" s="110"/>
      <c r="B5" s="111"/>
      <c r="C5" s="252" t="s">
        <v>268</v>
      </c>
      <c r="D5" s="253"/>
      <c r="E5" s="253"/>
      <c r="F5" s="253"/>
      <c r="G5" s="254"/>
    </row>
    <row r="6" spans="1:9">
      <c r="A6" s="209" t="s">
        <v>324</v>
      </c>
      <c r="B6" s="39" t="s">
        <v>86</v>
      </c>
      <c r="C6" s="40">
        <v>6</v>
      </c>
      <c r="D6" s="40">
        <v>0.9</v>
      </c>
      <c r="E6" s="40">
        <v>2.1</v>
      </c>
      <c r="F6" s="40">
        <v>0.1</v>
      </c>
      <c r="G6" s="40">
        <v>2</v>
      </c>
    </row>
    <row r="7" spans="1:9">
      <c r="A7" s="209" t="s">
        <v>324</v>
      </c>
      <c r="B7" s="39" t="s">
        <v>87</v>
      </c>
      <c r="C7" s="40">
        <v>5.7</v>
      </c>
      <c r="D7" s="40">
        <v>4.8</v>
      </c>
      <c r="E7" s="40">
        <v>1.9</v>
      </c>
      <c r="F7" s="40">
        <v>1.4</v>
      </c>
      <c r="G7" s="40">
        <v>0.7</v>
      </c>
    </row>
    <row r="8" spans="1:9">
      <c r="A8" s="209" t="s">
        <v>324</v>
      </c>
      <c r="B8" s="39" t="s">
        <v>88</v>
      </c>
      <c r="C8" s="40">
        <v>94</v>
      </c>
      <c r="D8" s="40">
        <v>94.3</v>
      </c>
      <c r="E8" s="40">
        <v>95.9</v>
      </c>
      <c r="F8" s="40">
        <v>98.4</v>
      </c>
      <c r="G8" s="40">
        <v>97.7</v>
      </c>
    </row>
  </sheetData>
  <mergeCells count="1">
    <mergeCell ref="C5:G5"/>
  </mergeCells>
  <hyperlinks>
    <hyperlink ref="I3" location="Spis!B9" display="Powrót do spisu wykresów" xr:uid="{00000000-0004-0000-1100-000000000000}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5"/>
  <sheetViews>
    <sheetView workbookViewId="0"/>
  </sheetViews>
  <sheetFormatPr defaultColWidth="9.140625" defaultRowHeight="12.75"/>
  <cols>
    <col min="1" max="1" width="9.5703125" style="32" customWidth="1"/>
    <col min="2" max="2" width="28" style="32" customWidth="1"/>
    <col min="3" max="7" width="14.5703125" style="32" customWidth="1"/>
    <col min="8" max="16384" width="9.140625" style="32"/>
  </cols>
  <sheetData>
    <row r="1" spans="1:9">
      <c r="A1" s="35" t="s">
        <v>329</v>
      </c>
    </row>
    <row r="3" spans="1:9">
      <c r="E3" s="112"/>
      <c r="I3" s="1" t="s">
        <v>188</v>
      </c>
    </row>
    <row r="4" spans="1:9" ht="25.5">
      <c r="C4" s="220" t="s">
        <v>45</v>
      </c>
      <c r="D4" s="38" t="s">
        <v>42</v>
      </c>
      <c r="E4" s="220" t="s">
        <v>72</v>
      </c>
      <c r="F4" s="220" t="s">
        <v>73</v>
      </c>
      <c r="G4" s="38" t="s">
        <v>76</v>
      </c>
    </row>
    <row r="5" spans="1:9">
      <c r="A5" s="92"/>
      <c r="B5" s="117"/>
      <c r="C5" s="252" t="s">
        <v>268</v>
      </c>
      <c r="D5" s="253"/>
      <c r="E5" s="253"/>
      <c r="F5" s="253"/>
      <c r="G5" s="254"/>
    </row>
    <row r="6" spans="1:9" ht="26.25" customHeight="1">
      <c r="A6" s="92"/>
      <c r="B6" s="117"/>
      <c r="C6" s="252" t="s">
        <v>330</v>
      </c>
      <c r="D6" s="253"/>
      <c r="E6" s="253"/>
      <c r="F6" s="253"/>
      <c r="G6" s="254"/>
    </row>
    <row r="7" spans="1:9">
      <c r="A7" s="209" t="s">
        <v>324</v>
      </c>
      <c r="B7" s="113" t="s">
        <v>331</v>
      </c>
      <c r="C7" s="40">
        <v>16.8</v>
      </c>
      <c r="D7" s="40">
        <v>30.1</v>
      </c>
      <c r="E7" s="40">
        <v>19.899999999999999</v>
      </c>
      <c r="F7" s="40">
        <v>21.4</v>
      </c>
      <c r="G7" s="40">
        <v>22.6</v>
      </c>
    </row>
    <row r="8" spans="1:9">
      <c r="A8" s="209" t="s">
        <v>324</v>
      </c>
      <c r="B8" s="113" t="s">
        <v>332</v>
      </c>
      <c r="C8" s="40">
        <v>45.2</v>
      </c>
      <c r="D8" s="40">
        <v>49.1</v>
      </c>
      <c r="E8" s="40">
        <v>47</v>
      </c>
      <c r="F8" s="40">
        <v>45.6</v>
      </c>
      <c r="G8" s="40">
        <v>49.4</v>
      </c>
    </row>
    <row r="9" spans="1:9">
      <c r="A9" s="209" t="s">
        <v>324</v>
      </c>
      <c r="B9" s="113" t="s">
        <v>333</v>
      </c>
      <c r="C9" s="40">
        <v>33.1</v>
      </c>
      <c r="D9" s="40">
        <v>20.8</v>
      </c>
      <c r="E9" s="40">
        <v>30.1</v>
      </c>
      <c r="F9" s="40">
        <v>27.1</v>
      </c>
      <c r="G9" s="40">
        <v>27.4</v>
      </c>
    </row>
    <row r="10" spans="1:9" ht="26.25" customHeight="1">
      <c r="A10" s="209" t="s">
        <v>324</v>
      </c>
      <c r="B10" s="113" t="s">
        <v>334</v>
      </c>
      <c r="C10" s="40">
        <v>4.9000000000000004</v>
      </c>
      <c r="D10" s="40">
        <v>0</v>
      </c>
      <c r="E10" s="40">
        <v>3</v>
      </c>
      <c r="F10" s="40">
        <v>5.9</v>
      </c>
      <c r="G10" s="40">
        <v>0.6</v>
      </c>
    </row>
    <row r="11" spans="1:9" ht="12.75" customHeight="1">
      <c r="A11" s="92"/>
      <c r="B11" s="117"/>
      <c r="C11" s="252" t="s">
        <v>335</v>
      </c>
      <c r="D11" s="253"/>
      <c r="E11" s="253"/>
      <c r="F11" s="253"/>
      <c r="G11" s="254"/>
    </row>
    <row r="12" spans="1:9">
      <c r="A12" s="209" t="s">
        <v>324</v>
      </c>
      <c r="B12" s="113" t="s">
        <v>331</v>
      </c>
      <c r="C12" s="40">
        <v>6.7</v>
      </c>
      <c r="D12" s="40">
        <v>26.6</v>
      </c>
      <c r="E12" s="40">
        <v>10.1</v>
      </c>
      <c r="F12" s="40">
        <v>15.8</v>
      </c>
      <c r="G12" s="40">
        <v>9.5</v>
      </c>
    </row>
    <row r="13" spans="1:9">
      <c r="A13" s="209" t="s">
        <v>324</v>
      </c>
      <c r="B13" s="113" t="s">
        <v>332</v>
      </c>
      <c r="C13" s="40">
        <v>45.4</v>
      </c>
      <c r="D13" s="40">
        <v>45</v>
      </c>
      <c r="E13" s="40">
        <v>53.6</v>
      </c>
      <c r="F13" s="40">
        <v>47.5</v>
      </c>
      <c r="G13" s="40">
        <v>60.7</v>
      </c>
    </row>
    <row r="14" spans="1:9">
      <c r="A14" s="209" t="s">
        <v>324</v>
      </c>
      <c r="B14" s="113" t="s">
        <v>333</v>
      </c>
      <c r="C14" s="40">
        <v>41.3</v>
      </c>
      <c r="D14" s="40">
        <v>28.4</v>
      </c>
      <c r="E14" s="40">
        <v>36.299999999999997</v>
      </c>
      <c r="F14" s="40">
        <v>32.700000000000003</v>
      </c>
      <c r="G14" s="40">
        <v>29.5</v>
      </c>
    </row>
    <row r="15" spans="1:9">
      <c r="A15" s="209" t="s">
        <v>324</v>
      </c>
      <c r="B15" s="113" t="s">
        <v>334</v>
      </c>
      <c r="C15" s="40">
        <v>6.6</v>
      </c>
      <c r="D15" s="40">
        <v>0</v>
      </c>
      <c r="E15" s="40">
        <v>0</v>
      </c>
      <c r="F15" s="40">
        <v>4</v>
      </c>
      <c r="G15" s="40">
        <v>0.3</v>
      </c>
    </row>
  </sheetData>
  <mergeCells count="3">
    <mergeCell ref="C5:G5"/>
    <mergeCell ref="C6:G6"/>
    <mergeCell ref="C11:G11"/>
  </mergeCells>
  <hyperlinks>
    <hyperlink ref="I3" location="Spis!B9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30"/>
  <sheetViews>
    <sheetView workbookViewId="0"/>
  </sheetViews>
  <sheetFormatPr defaultColWidth="9.140625" defaultRowHeight="12.75"/>
  <cols>
    <col min="1" max="1" width="26.42578125" style="32" bestFit="1" customWidth="1"/>
    <col min="2" max="2" width="16.42578125" style="32" customWidth="1"/>
    <col min="3" max="3" width="9.140625" style="32"/>
    <col min="4" max="4" width="21.42578125" style="32" bestFit="1" customWidth="1"/>
    <col min="5" max="16384" width="9.140625" style="32"/>
  </cols>
  <sheetData>
    <row r="1" spans="1:26">
      <c r="A1" s="36" t="s">
        <v>319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D2" s="1"/>
    </row>
    <row r="3" spans="1:26">
      <c r="E3" s="1" t="s">
        <v>166</v>
      </c>
    </row>
    <row r="4" spans="1:26" ht="27" customHeight="1">
      <c r="A4" s="38" t="s">
        <v>1</v>
      </c>
      <c r="B4" s="38" t="s">
        <v>2</v>
      </c>
    </row>
    <row r="5" spans="1:26">
      <c r="A5" s="39" t="s">
        <v>0</v>
      </c>
      <c r="B5" s="40">
        <v>5.0999999999999996</v>
      </c>
    </row>
    <row r="6" spans="1:26">
      <c r="A6" s="41" t="s">
        <v>3</v>
      </c>
      <c r="B6" s="118">
        <v>7.5</v>
      </c>
    </row>
    <row r="7" spans="1:26">
      <c r="A7" s="42" t="s">
        <v>4</v>
      </c>
      <c r="B7" s="40">
        <v>8.8000000000000007</v>
      </c>
    </row>
    <row r="8" spans="1:26">
      <c r="A8" s="42" t="s">
        <v>5</v>
      </c>
      <c r="B8" s="40">
        <v>5.9</v>
      </c>
    </row>
    <row r="9" spans="1:26">
      <c r="A9" s="42" t="s">
        <v>6</v>
      </c>
      <c r="B9" s="40">
        <v>12.2</v>
      </c>
    </row>
    <row r="10" spans="1:26">
      <c r="A10" s="42" t="s">
        <v>7</v>
      </c>
      <c r="B10" s="40">
        <v>14.7</v>
      </c>
    </row>
    <row r="11" spans="1:26">
      <c r="A11" s="42" t="s">
        <v>8</v>
      </c>
      <c r="B11" s="40">
        <v>11.8</v>
      </c>
    </row>
    <row r="12" spans="1:26">
      <c r="A12" s="42" t="s">
        <v>9</v>
      </c>
      <c r="B12" s="40">
        <v>13.8</v>
      </c>
    </row>
    <row r="13" spans="1:26">
      <c r="A13" s="42" t="s">
        <v>10</v>
      </c>
      <c r="B13" s="40">
        <v>11</v>
      </c>
    </row>
    <row r="14" spans="1:26">
      <c r="A14" s="42" t="s">
        <v>11</v>
      </c>
      <c r="B14" s="40">
        <v>11.7</v>
      </c>
    </row>
    <row r="15" spans="1:26">
      <c r="A15" s="42" t="s">
        <v>12</v>
      </c>
      <c r="B15" s="40">
        <v>5.7</v>
      </c>
    </row>
    <row r="16" spans="1:26">
      <c r="A16" s="42" t="s">
        <v>13</v>
      </c>
      <c r="B16" s="40">
        <v>5.4</v>
      </c>
    </row>
    <row r="17" spans="1:2">
      <c r="A17" s="42" t="s">
        <v>14</v>
      </c>
      <c r="B17" s="40">
        <v>3.9</v>
      </c>
    </row>
    <row r="18" spans="1:2">
      <c r="A18" s="42" t="s">
        <v>15</v>
      </c>
      <c r="B18" s="40">
        <v>9.3000000000000007</v>
      </c>
    </row>
    <row r="19" spans="1:2">
      <c r="A19" s="42" t="s">
        <v>16</v>
      </c>
      <c r="B19" s="40">
        <v>7.9</v>
      </c>
    </row>
    <row r="20" spans="1:2">
      <c r="A20" s="42" t="s">
        <v>17</v>
      </c>
      <c r="B20" s="40">
        <v>5.7</v>
      </c>
    </row>
    <row r="21" spans="1:2">
      <c r="A21" s="42" t="s">
        <v>18</v>
      </c>
      <c r="B21" s="40">
        <v>7.5</v>
      </c>
    </row>
    <row r="22" spans="1:2">
      <c r="A22" s="42" t="s">
        <v>19</v>
      </c>
      <c r="B22" s="40">
        <v>6.7</v>
      </c>
    </row>
    <row r="23" spans="1:2">
      <c r="A23" s="42" t="s">
        <v>20</v>
      </c>
      <c r="B23" s="40">
        <v>7.3</v>
      </c>
    </row>
    <row r="24" spans="1:2">
      <c r="A24" s="42" t="s">
        <v>21</v>
      </c>
      <c r="B24" s="40">
        <v>9.5</v>
      </c>
    </row>
    <row r="25" spans="1:2">
      <c r="A25" s="42" t="s">
        <v>22</v>
      </c>
      <c r="B25" s="40">
        <v>15.3</v>
      </c>
    </row>
    <row r="26" spans="1:2">
      <c r="A26" s="42" t="s">
        <v>23</v>
      </c>
      <c r="B26" s="40">
        <v>10.5</v>
      </c>
    </row>
    <row r="27" spans="1:2">
      <c r="A27" s="42" t="s">
        <v>24</v>
      </c>
      <c r="B27" s="40">
        <v>7.3</v>
      </c>
    </row>
    <row r="28" spans="1:2">
      <c r="A28" s="42" t="s">
        <v>25</v>
      </c>
      <c r="B28" s="40">
        <v>8.1999999999999993</v>
      </c>
    </row>
    <row r="29" spans="1:2">
      <c r="A29" s="42" t="s">
        <v>26</v>
      </c>
      <c r="B29" s="40">
        <v>4.3</v>
      </c>
    </row>
    <row r="30" spans="1:2">
      <c r="A30" s="42" t="s">
        <v>27</v>
      </c>
      <c r="B30" s="40">
        <v>7.8</v>
      </c>
    </row>
  </sheetData>
  <hyperlinks>
    <hyperlink ref="E3" location="Spis!B3" display="Powrót do spisu map" xr:uid="{00000000-0004-0000-0100-000000000000}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23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336</v>
      </c>
    </row>
    <row r="3" spans="1:9">
      <c r="E3" s="112"/>
      <c r="I3" s="1" t="s">
        <v>188</v>
      </c>
    </row>
    <row r="4" spans="1:9" ht="25.5">
      <c r="C4" s="220" t="s">
        <v>45</v>
      </c>
      <c r="D4" s="38" t="s">
        <v>42</v>
      </c>
      <c r="E4" s="220" t="s">
        <v>72</v>
      </c>
      <c r="F4" s="220" t="s">
        <v>73</v>
      </c>
      <c r="G4" s="38" t="s">
        <v>76</v>
      </c>
    </row>
    <row r="5" spans="1:9">
      <c r="C5" s="252" t="s">
        <v>268</v>
      </c>
      <c r="D5" s="253"/>
      <c r="E5" s="253"/>
      <c r="F5" s="253"/>
      <c r="G5" s="254"/>
    </row>
    <row r="6" spans="1:9" ht="12.75" customHeight="1">
      <c r="C6" s="252" t="s">
        <v>337</v>
      </c>
      <c r="D6" s="253"/>
      <c r="E6" s="253"/>
      <c r="F6" s="253"/>
      <c r="G6" s="254"/>
    </row>
    <row r="7" spans="1:9">
      <c r="A7" s="209" t="s">
        <v>324</v>
      </c>
      <c r="B7" s="113" t="s">
        <v>338</v>
      </c>
      <c r="C7" s="40">
        <v>80</v>
      </c>
      <c r="D7" s="40">
        <v>93.3</v>
      </c>
      <c r="E7" s="40">
        <v>82.4</v>
      </c>
      <c r="F7" s="40">
        <v>73.7</v>
      </c>
      <c r="G7" s="40">
        <v>91.2</v>
      </c>
    </row>
    <row r="8" spans="1:9">
      <c r="A8" s="209" t="s">
        <v>324</v>
      </c>
      <c r="B8" s="113" t="s">
        <v>339</v>
      </c>
      <c r="C8" s="40">
        <v>43.2</v>
      </c>
      <c r="D8" s="40">
        <v>46.6</v>
      </c>
      <c r="E8" s="40">
        <v>54.2</v>
      </c>
      <c r="F8" s="40">
        <v>71.7</v>
      </c>
      <c r="G8" s="40">
        <v>50.9</v>
      </c>
    </row>
    <row r="9" spans="1:9">
      <c r="A9" s="209" t="s">
        <v>324</v>
      </c>
      <c r="B9" s="113" t="s">
        <v>340</v>
      </c>
      <c r="C9" s="40">
        <v>62.3</v>
      </c>
      <c r="D9" s="40">
        <v>73.7</v>
      </c>
      <c r="E9" s="40">
        <v>59.9</v>
      </c>
      <c r="F9" s="40">
        <v>52.8</v>
      </c>
      <c r="G9" s="40">
        <v>64.2</v>
      </c>
    </row>
    <row r="10" spans="1:9">
      <c r="A10" s="209" t="s">
        <v>324</v>
      </c>
      <c r="B10" s="113" t="s">
        <v>341</v>
      </c>
      <c r="C10" s="40">
        <v>88.9</v>
      </c>
      <c r="D10" s="40">
        <v>93.7</v>
      </c>
      <c r="E10" s="40">
        <v>84.2</v>
      </c>
      <c r="F10" s="40">
        <v>89.3</v>
      </c>
      <c r="G10" s="40">
        <v>83.8</v>
      </c>
    </row>
    <row r="11" spans="1:9" ht="12.75" customHeight="1">
      <c r="A11" s="209" t="s">
        <v>324</v>
      </c>
      <c r="B11" s="113" t="s">
        <v>342</v>
      </c>
      <c r="C11" s="40">
        <v>33.299999999999997</v>
      </c>
      <c r="D11" s="40">
        <v>24.6</v>
      </c>
      <c r="E11" s="40">
        <v>31.6</v>
      </c>
      <c r="F11" s="40">
        <v>21.5</v>
      </c>
      <c r="G11" s="40">
        <v>20.2</v>
      </c>
    </row>
    <row r="12" spans="1:9">
      <c r="A12" s="209" t="s">
        <v>324</v>
      </c>
      <c r="B12" s="113" t="s">
        <v>343</v>
      </c>
      <c r="C12" s="40">
        <v>45.2</v>
      </c>
      <c r="D12" s="40">
        <v>66.400000000000006</v>
      </c>
      <c r="E12" s="40">
        <v>47.1</v>
      </c>
      <c r="F12" s="40">
        <v>46.7</v>
      </c>
      <c r="G12" s="40">
        <v>44.7</v>
      </c>
    </row>
    <row r="13" spans="1:9">
      <c r="A13" s="209" t="s">
        <v>324</v>
      </c>
      <c r="B13" s="113" t="s">
        <v>344</v>
      </c>
      <c r="C13" s="40">
        <v>35.4</v>
      </c>
      <c r="D13" s="40">
        <v>50</v>
      </c>
      <c r="E13" s="40">
        <v>42.7</v>
      </c>
      <c r="F13" s="40">
        <v>39.5</v>
      </c>
      <c r="G13" s="40">
        <v>31.5</v>
      </c>
    </row>
    <row r="14" spans="1:9">
      <c r="A14" s="209" t="s">
        <v>324</v>
      </c>
      <c r="B14" s="113" t="s">
        <v>306</v>
      </c>
      <c r="C14" s="40">
        <v>20.3</v>
      </c>
      <c r="D14" s="40">
        <v>30.3</v>
      </c>
      <c r="E14" s="40">
        <v>24.7</v>
      </c>
      <c r="F14" s="40">
        <v>19.7</v>
      </c>
      <c r="G14" s="40">
        <v>19.3</v>
      </c>
    </row>
    <row r="15" spans="1:9">
      <c r="C15" s="252" t="s">
        <v>345</v>
      </c>
      <c r="D15" s="253"/>
      <c r="E15" s="253"/>
      <c r="F15" s="253"/>
      <c r="G15" s="254"/>
    </row>
    <row r="16" spans="1:9">
      <c r="A16" s="209" t="s">
        <v>324</v>
      </c>
      <c r="B16" s="113" t="s">
        <v>338</v>
      </c>
      <c r="C16" s="40">
        <v>9.4</v>
      </c>
      <c r="D16" s="40">
        <v>1.9</v>
      </c>
      <c r="E16" s="40">
        <v>4.3</v>
      </c>
      <c r="F16" s="40">
        <v>1</v>
      </c>
      <c r="G16" s="40">
        <v>1.7</v>
      </c>
    </row>
    <row r="17" spans="1:7">
      <c r="A17" s="209" t="s">
        <v>324</v>
      </c>
      <c r="B17" s="113" t="s">
        <v>339</v>
      </c>
      <c r="C17" s="40">
        <v>2.9</v>
      </c>
      <c r="D17" s="40">
        <v>12</v>
      </c>
      <c r="E17" s="40">
        <v>4.3</v>
      </c>
      <c r="F17" s="40">
        <v>0.9</v>
      </c>
      <c r="G17" s="40">
        <v>0.3</v>
      </c>
    </row>
    <row r="18" spans="1:7">
      <c r="A18" s="209" t="s">
        <v>324</v>
      </c>
      <c r="B18" s="113" t="s">
        <v>340</v>
      </c>
      <c r="C18" s="40">
        <v>4.5999999999999996</v>
      </c>
      <c r="D18" s="40">
        <v>0.6</v>
      </c>
      <c r="E18" s="40">
        <v>5.4</v>
      </c>
      <c r="F18" s="40">
        <v>0.3</v>
      </c>
      <c r="G18" s="40">
        <v>0</v>
      </c>
    </row>
    <row r="19" spans="1:7">
      <c r="A19" s="209" t="s">
        <v>324</v>
      </c>
      <c r="B19" s="113" t="s">
        <v>341</v>
      </c>
      <c r="C19" s="40">
        <v>2.2999999999999998</v>
      </c>
      <c r="D19" s="40">
        <v>0.6</v>
      </c>
      <c r="E19" s="40">
        <v>0</v>
      </c>
      <c r="F19" s="40">
        <v>0.3</v>
      </c>
      <c r="G19" s="40">
        <v>0</v>
      </c>
    </row>
    <row r="20" spans="1:7">
      <c r="A20" s="209" t="s">
        <v>324</v>
      </c>
      <c r="B20" s="113" t="s">
        <v>342</v>
      </c>
      <c r="C20" s="40">
        <v>8.1999999999999993</v>
      </c>
      <c r="D20" s="40">
        <v>16.3</v>
      </c>
      <c r="E20" s="40">
        <v>7.6</v>
      </c>
      <c r="F20" s="40">
        <v>2.9</v>
      </c>
      <c r="G20" s="40">
        <v>1.3</v>
      </c>
    </row>
    <row r="21" spans="1:7">
      <c r="A21" s="209" t="s">
        <v>324</v>
      </c>
      <c r="B21" s="113" t="s">
        <v>343</v>
      </c>
      <c r="C21" s="40">
        <v>0</v>
      </c>
      <c r="D21" s="40">
        <v>1.2</v>
      </c>
      <c r="E21" s="40">
        <v>0</v>
      </c>
      <c r="F21" s="40">
        <v>1.4</v>
      </c>
      <c r="G21" s="40">
        <v>0.3</v>
      </c>
    </row>
    <row r="22" spans="1:7">
      <c r="A22" s="209" t="s">
        <v>324</v>
      </c>
      <c r="B22" s="113" t="s">
        <v>344</v>
      </c>
      <c r="C22" s="40">
        <v>8.1999999999999993</v>
      </c>
      <c r="D22" s="40">
        <v>6.9</v>
      </c>
      <c r="E22" s="40">
        <v>10.199999999999999</v>
      </c>
      <c r="F22" s="40">
        <v>1.3</v>
      </c>
      <c r="G22" s="40">
        <v>9.9</v>
      </c>
    </row>
    <row r="23" spans="1:7">
      <c r="A23" s="209" t="s">
        <v>324</v>
      </c>
      <c r="B23" s="113" t="s">
        <v>306</v>
      </c>
      <c r="C23" s="40">
        <v>2.7</v>
      </c>
      <c r="D23" s="40">
        <v>6.9</v>
      </c>
      <c r="E23" s="40">
        <v>5.4</v>
      </c>
      <c r="F23" s="40">
        <v>2.2999999999999998</v>
      </c>
      <c r="G23" s="40">
        <v>0.9</v>
      </c>
    </row>
  </sheetData>
  <mergeCells count="3">
    <mergeCell ref="C5:G5"/>
    <mergeCell ref="C6:G6"/>
    <mergeCell ref="C15:G15"/>
  </mergeCells>
  <hyperlinks>
    <hyperlink ref="I3" location="Spis!B9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7"/>
  <sheetViews>
    <sheetView workbookViewId="0"/>
  </sheetViews>
  <sheetFormatPr defaultColWidth="9.140625" defaultRowHeight="12.75"/>
  <cols>
    <col min="1" max="1" width="9.140625" style="32"/>
    <col min="2" max="2" width="54.42578125" style="32" customWidth="1"/>
    <col min="3" max="7" width="12.42578125" style="32" customWidth="1"/>
    <col min="8" max="16384" width="9.140625" style="32"/>
  </cols>
  <sheetData>
    <row r="1" spans="1:9">
      <c r="A1" s="35" t="s">
        <v>346</v>
      </c>
    </row>
    <row r="3" spans="1:9">
      <c r="E3" s="112"/>
      <c r="I3" s="1" t="s">
        <v>188</v>
      </c>
    </row>
    <row r="4" spans="1:9" ht="25.5">
      <c r="C4" s="220" t="s">
        <v>45</v>
      </c>
      <c r="D4" s="38" t="s">
        <v>42</v>
      </c>
      <c r="E4" s="220" t="s">
        <v>72</v>
      </c>
      <c r="F4" s="220" t="s">
        <v>73</v>
      </c>
      <c r="G4" s="38" t="s">
        <v>76</v>
      </c>
    </row>
    <row r="5" spans="1:9">
      <c r="C5" s="252" t="s">
        <v>268</v>
      </c>
      <c r="D5" s="253"/>
      <c r="E5" s="253"/>
      <c r="F5" s="253"/>
      <c r="G5" s="254"/>
    </row>
    <row r="6" spans="1:9" ht="12.75" customHeight="1">
      <c r="C6" s="252" t="s">
        <v>347</v>
      </c>
      <c r="D6" s="253"/>
      <c r="E6" s="253"/>
      <c r="F6" s="253"/>
      <c r="G6" s="254"/>
    </row>
    <row r="7" spans="1:9">
      <c r="A7" s="209" t="s">
        <v>324</v>
      </c>
      <c r="B7" s="113" t="s">
        <v>348</v>
      </c>
      <c r="C7" s="40">
        <v>29.5</v>
      </c>
      <c r="D7" s="40">
        <v>43.1</v>
      </c>
      <c r="E7" s="40">
        <v>25.2</v>
      </c>
      <c r="F7" s="40">
        <v>40.6</v>
      </c>
      <c r="G7" s="40">
        <v>14.9</v>
      </c>
    </row>
    <row r="8" spans="1:9">
      <c r="A8" s="209" t="s">
        <v>324</v>
      </c>
      <c r="B8" s="113" t="s">
        <v>349</v>
      </c>
      <c r="C8" s="40">
        <v>10.6</v>
      </c>
      <c r="D8" s="40">
        <v>5.0999999999999996</v>
      </c>
      <c r="E8" s="40">
        <v>9.1999999999999993</v>
      </c>
      <c r="F8" s="40">
        <v>1.4</v>
      </c>
      <c r="G8" s="40">
        <v>15.6</v>
      </c>
    </row>
    <row r="9" spans="1:9">
      <c r="A9" s="209" t="s">
        <v>324</v>
      </c>
      <c r="B9" s="113" t="s">
        <v>350</v>
      </c>
      <c r="C9" s="40">
        <v>59.9</v>
      </c>
      <c r="D9" s="40">
        <v>51.8</v>
      </c>
      <c r="E9" s="40">
        <v>65.599999999999994</v>
      </c>
      <c r="F9" s="40">
        <v>58</v>
      </c>
      <c r="G9" s="40">
        <v>69.5</v>
      </c>
    </row>
    <row r="10" spans="1:9" ht="12.75" customHeight="1">
      <c r="C10" s="252" t="s">
        <v>307</v>
      </c>
      <c r="D10" s="253"/>
      <c r="E10" s="253"/>
      <c r="F10" s="253"/>
      <c r="G10" s="254"/>
    </row>
    <row r="11" spans="1:9">
      <c r="A11" s="209" t="s">
        <v>324</v>
      </c>
      <c r="B11" s="113" t="s">
        <v>351</v>
      </c>
      <c r="C11" s="40">
        <v>17.399999999999999</v>
      </c>
      <c r="D11" s="40">
        <v>27.9</v>
      </c>
      <c r="E11" s="40">
        <v>16.100000000000001</v>
      </c>
      <c r="F11" s="40">
        <v>25.3</v>
      </c>
      <c r="G11" s="40">
        <v>10.9</v>
      </c>
    </row>
    <row r="12" spans="1:9">
      <c r="A12" s="209" t="s">
        <v>324</v>
      </c>
      <c r="B12" s="113" t="s">
        <v>352</v>
      </c>
      <c r="C12" s="40">
        <v>16</v>
      </c>
      <c r="D12" s="40">
        <v>11</v>
      </c>
      <c r="E12" s="40">
        <v>11.6</v>
      </c>
      <c r="F12" s="40">
        <v>5.0999999999999996</v>
      </c>
      <c r="G12" s="40">
        <v>15.9</v>
      </c>
    </row>
    <row r="13" spans="1:9">
      <c r="A13" s="209" t="s">
        <v>324</v>
      </c>
      <c r="B13" s="113" t="s">
        <v>350</v>
      </c>
      <c r="C13" s="40">
        <v>66.599999999999994</v>
      </c>
      <c r="D13" s="40">
        <v>61.1</v>
      </c>
      <c r="E13" s="40">
        <v>72.3</v>
      </c>
      <c r="F13" s="40">
        <v>69.599999999999994</v>
      </c>
      <c r="G13" s="40">
        <v>73.2</v>
      </c>
    </row>
    <row r="14" spans="1:9" ht="13.5" customHeight="1">
      <c r="C14" s="252" t="s">
        <v>307</v>
      </c>
      <c r="D14" s="253"/>
      <c r="E14" s="253"/>
      <c r="F14" s="253"/>
      <c r="G14" s="254"/>
    </row>
    <row r="15" spans="1:9">
      <c r="A15" s="209" t="s">
        <v>324</v>
      </c>
      <c r="B15" s="113" t="s">
        <v>351</v>
      </c>
      <c r="C15" s="40">
        <v>35.4</v>
      </c>
      <c r="D15" s="40">
        <v>29.6</v>
      </c>
      <c r="E15" s="40">
        <v>27</v>
      </c>
      <c r="F15" s="40">
        <v>49</v>
      </c>
      <c r="G15" s="40">
        <v>22.9</v>
      </c>
    </row>
    <row r="16" spans="1:9">
      <c r="A16" s="209" t="s">
        <v>324</v>
      </c>
      <c r="B16" s="113" t="s">
        <v>352</v>
      </c>
      <c r="C16" s="40">
        <v>6.4</v>
      </c>
      <c r="D16" s="40">
        <v>10.1</v>
      </c>
      <c r="E16" s="40">
        <v>10.3</v>
      </c>
      <c r="F16" s="40">
        <v>5.4</v>
      </c>
      <c r="G16" s="40">
        <v>14.9</v>
      </c>
    </row>
    <row r="17" spans="1:7">
      <c r="A17" s="209" t="s">
        <v>324</v>
      </c>
      <c r="B17" s="113" t="s">
        <v>350</v>
      </c>
      <c r="C17" s="40">
        <v>58.2</v>
      </c>
      <c r="D17" s="40">
        <v>60.3</v>
      </c>
      <c r="E17" s="40">
        <v>62.7</v>
      </c>
      <c r="F17" s="40">
        <v>45.6</v>
      </c>
      <c r="G17" s="40">
        <v>62.2</v>
      </c>
    </row>
  </sheetData>
  <mergeCells count="4">
    <mergeCell ref="C5:G5"/>
    <mergeCell ref="C6:G6"/>
    <mergeCell ref="C10:G10"/>
    <mergeCell ref="C14:G14"/>
  </mergeCells>
  <hyperlinks>
    <hyperlink ref="I3" location="Spis!B9" display="Powrót do spisu wykresów" xr:uid="{00000000-0004-0000-1400-000000000000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J18"/>
  <sheetViews>
    <sheetView zoomScaleNormal="100" workbookViewId="0">
      <selection sqref="A1:E1"/>
    </sheetView>
  </sheetViews>
  <sheetFormatPr defaultColWidth="9.140625" defaultRowHeight="12.75"/>
  <cols>
    <col min="1" max="1" width="44" style="32" customWidth="1"/>
    <col min="2" max="5" width="14.7109375" style="32" customWidth="1"/>
    <col min="6" max="16384" width="9.140625" style="32"/>
  </cols>
  <sheetData>
    <row r="1" spans="1:10">
      <c r="A1" s="255" t="s">
        <v>141</v>
      </c>
      <c r="B1" s="255"/>
      <c r="C1" s="255"/>
      <c r="D1" s="255"/>
      <c r="E1" s="255"/>
      <c r="F1" s="36"/>
      <c r="G1" s="36"/>
      <c r="H1" s="36"/>
      <c r="I1" s="36"/>
      <c r="J1" s="36"/>
    </row>
    <row r="2" spans="1:10">
      <c r="A2" s="65"/>
      <c r="B2" s="65"/>
      <c r="C2" s="65"/>
      <c r="D2" s="65"/>
      <c r="E2" s="65"/>
      <c r="G2" s="1" t="s">
        <v>206</v>
      </c>
    </row>
    <row r="3" spans="1:10" ht="20.100000000000001" customHeight="1">
      <c r="A3" s="254" t="s">
        <v>89</v>
      </c>
      <c r="B3" s="256" t="s">
        <v>304</v>
      </c>
      <c r="C3" s="257"/>
      <c r="D3" s="256" t="s">
        <v>292</v>
      </c>
      <c r="E3" s="258"/>
    </row>
    <row r="4" spans="1:10" ht="26.25" customHeight="1">
      <c r="A4" s="254"/>
      <c r="B4" s="151" t="s">
        <v>90</v>
      </c>
      <c r="C4" s="151" t="s">
        <v>353</v>
      </c>
      <c r="D4" s="151" t="s">
        <v>90</v>
      </c>
      <c r="E4" s="152" t="s">
        <v>354</v>
      </c>
    </row>
    <row r="5" spans="1:10" ht="20.100000000000001" customHeight="1">
      <c r="A5" s="44" t="s">
        <v>91</v>
      </c>
      <c r="B5" s="45">
        <v>204.4</v>
      </c>
      <c r="C5" s="45">
        <v>100.6</v>
      </c>
      <c r="D5" s="45">
        <v>205.4</v>
      </c>
      <c r="E5" s="46">
        <v>99.9</v>
      </c>
      <c r="G5" s="92"/>
      <c r="H5" s="92"/>
      <c r="I5" s="129"/>
      <c r="J5" s="129"/>
    </row>
    <row r="6" spans="1:10" ht="20.100000000000001" customHeight="1">
      <c r="A6" s="47" t="s">
        <v>92</v>
      </c>
      <c r="B6" s="33"/>
      <c r="C6" s="33"/>
      <c r="D6" s="33"/>
      <c r="E6" s="48"/>
      <c r="G6" s="92"/>
      <c r="H6" s="127"/>
      <c r="I6" s="129"/>
      <c r="J6" s="129"/>
    </row>
    <row r="7" spans="1:10" ht="20.100000000000001" customHeight="1">
      <c r="A7" s="49" t="s">
        <v>93</v>
      </c>
      <c r="B7" s="33">
        <v>98.4</v>
      </c>
      <c r="C7" s="33">
        <v>100.2</v>
      </c>
      <c r="D7" s="33">
        <v>98.9</v>
      </c>
      <c r="E7" s="48">
        <v>98.7</v>
      </c>
      <c r="G7" s="92"/>
      <c r="H7" s="128"/>
      <c r="I7" s="129"/>
      <c r="J7" s="129"/>
    </row>
    <row r="8" spans="1:10" ht="20.100000000000001" customHeight="1">
      <c r="A8" s="60" t="s">
        <v>140</v>
      </c>
      <c r="B8" s="33">
        <v>73</v>
      </c>
      <c r="C8" s="33">
        <v>99.1</v>
      </c>
      <c r="D8" s="33">
        <v>73.8</v>
      </c>
      <c r="E8" s="48">
        <v>97.9</v>
      </c>
      <c r="G8" s="92"/>
      <c r="H8" s="128"/>
      <c r="I8" s="129"/>
      <c r="J8" s="129"/>
    </row>
    <row r="9" spans="1:10" ht="20.100000000000001" customHeight="1">
      <c r="A9" s="49" t="s">
        <v>42</v>
      </c>
      <c r="B9" s="33">
        <v>17.5</v>
      </c>
      <c r="C9" s="33">
        <v>97.5</v>
      </c>
      <c r="D9" s="33">
        <v>18</v>
      </c>
      <c r="E9" s="48">
        <v>98.1</v>
      </c>
      <c r="G9" s="92"/>
      <c r="H9" s="128"/>
      <c r="I9" s="129"/>
      <c r="J9" s="129"/>
    </row>
    <row r="10" spans="1:10" ht="20.100000000000001" customHeight="1">
      <c r="A10" s="49" t="s">
        <v>227</v>
      </c>
      <c r="B10" s="33">
        <v>46.5</v>
      </c>
      <c r="C10" s="33">
        <v>100.4</v>
      </c>
      <c r="D10" s="33">
        <v>46.7</v>
      </c>
      <c r="E10" s="48">
        <v>102.4</v>
      </c>
      <c r="G10" s="92"/>
      <c r="H10" s="128"/>
      <c r="I10" s="129"/>
      <c r="J10" s="129"/>
    </row>
    <row r="11" spans="1:10" ht="20.100000000000001" customHeight="1">
      <c r="A11" s="49" t="s">
        <v>46</v>
      </c>
      <c r="B11" s="33">
        <v>18.600000000000001</v>
      </c>
      <c r="C11" s="33">
        <v>103.3</v>
      </c>
      <c r="D11" s="33">
        <v>18.5</v>
      </c>
      <c r="E11" s="48">
        <v>99.4</v>
      </c>
      <c r="G11" s="92"/>
      <c r="H11" s="128"/>
      <c r="I11" s="129"/>
      <c r="J11" s="129"/>
    </row>
    <row r="12" spans="1:10" ht="20.100000000000001" customHeight="1">
      <c r="A12" s="49" t="s">
        <v>228</v>
      </c>
      <c r="B12" s="33">
        <v>2.9</v>
      </c>
      <c r="C12" s="33">
        <v>102.8</v>
      </c>
      <c r="D12" s="33">
        <v>3</v>
      </c>
      <c r="E12" s="48">
        <v>104.8</v>
      </c>
      <c r="G12" s="92"/>
      <c r="H12" s="128"/>
      <c r="I12" s="129"/>
      <c r="J12" s="129"/>
    </row>
    <row r="13" spans="1:10" ht="20.100000000000001" customHeight="1">
      <c r="A13" s="49" t="s">
        <v>41</v>
      </c>
      <c r="B13" s="33">
        <v>4</v>
      </c>
      <c r="C13" s="33">
        <v>123</v>
      </c>
      <c r="D13" s="33">
        <v>3.7</v>
      </c>
      <c r="E13" s="48">
        <v>116.2</v>
      </c>
      <c r="G13" s="92"/>
      <c r="H13" s="128"/>
      <c r="I13" s="129"/>
      <c r="J13" s="129"/>
    </row>
    <row r="14" spans="1:10" ht="20.100000000000001" customHeight="1">
      <c r="A14" s="49" t="s">
        <v>229</v>
      </c>
      <c r="B14" s="33">
        <v>3.7</v>
      </c>
      <c r="C14" s="33">
        <v>97.8</v>
      </c>
      <c r="D14" s="33">
        <v>3.7</v>
      </c>
      <c r="E14" s="48">
        <v>95.6</v>
      </c>
      <c r="G14" s="92"/>
      <c r="H14" s="128"/>
      <c r="I14" s="129"/>
      <c r="J14" s="129"/>
    </row>
    <row r="15" spans="1:10" ht="20.100000000000001" customHeight="1">
      <c r="A15" s="49" t="s">
        <v>230</v>
      </c>
      <c r="B15" s="33">
        <v>3.1</v>
      </c>
      <c r="C15" s="33">
        <v>95.1</v>
      </c>
      <c r="D15" s="33">
        <v>3.2</v>
      </c>
      <c r="E15" s="48">
        <v>98.5</v>
      </c>
      <c r="G15" s="92"/>
      <c r="H15" s="128"/>
      <c r="I15" s="129"/>
      <c r="J15" s="129"/>
    </row>
    <row r="16" spans="1:10" ht="20.100000000000001" customHeight="1">
      <c r="A16" s="49" t="s">
        <v>231</v>
      </c>
      <c r="B16" s="33">
        <v>4.0999999999999996</v>
      </c>
      <c r="C16" s="33">
        <v>97.2</v>
      </c>
      <c r="D16" s="33">
        <v>4.0999999999999996</v>
      </c>
      <c r="E16" s="48">
        <v>99.5</v>
      </c>
      <c r="G16" s="92"/>
      <c r="H16" s="128"/>
      <c r="I16" s="129"/>
      <c r="J16" s="129"/>
    </row>
    <row r="17" spans="1:10">
      <c r="G17" s="92"/>
      <c r="H17" s="128"/>
      <c r="I17" s="128"/>
      <c r="J17" s="128"/>
    </row>
    <row r="18" spans="1:10">
      <c r="A18" s="32" t="s">
        <v>49</v>
      </c>
      <c r="G18" s="92"/>
      <c r="H18" s="92"/>
      <c r="I18" s="92"/>
      <c r="J18" s="92"/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500-000000000000}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2"/>
  <sheetViews>
    <sheetView zoomScaleNormal="100" workbookViewId="0">
      <selection sqref="A1:D1"/>
    </sheetView>
  </sheetViews>
  <sheetFormatPr defaultColWidth="9.140625" defaultRowHeight="12.75"/>
  <cols>
    <col min="1" max="1" width="54.5703125" style="32" customWidth="1"/>
    <col min="2" max="2" width="14.7109375" style="32" hidden="1" customWidth="1"/>
    <col min="3" max="5" width="14.7109375" style="32" customWidth="1"/>
    <col min="6" max="16384" width="9.140625" style="32"/>
  </cols>
  <sheetData>
    <row r="1" spans="1:8">
      <c r="A1" s="255" t="s">
        <v>94</v>
      </c>
      <c r="B1" s="255"/>
      <c r="C1" s="255"/>
      <c r="D1" s="255"/>
      <c r="E1" s="36"/>
      <c r="F1" s="36"/>
      <c r="G1" s="36"/>
      <c r="H1" s="36"/>
    </row>
    <row r="2" spans="1:8">
      <c r="F2" s="1" t="s">
        <v>206</v>
      </c>
    </row>
    <row r="3" spans="1:8" ht="20.100000000000001" customHeight="1">
      <c r="A3" s="254" t="s">
        <v>89</v>
      </c>
      <c r="B3" s="259"/>
      <c r="C3" s="259" t="s">
        <v>305</v>
      </c>
      <c r="D3" s="261" t="s">
        <v>292</v>
      </c>
      <c r="E3" s="262"/>
    </row>
    <row r="4" spans="1:8" ht="20.100000000000001" customHeight="1">
      <c r="A4" s="254"/>
      <c r="B4" s="260"/>
      <c r="C4" s="260"/>
      <c r="D4" s="152" t="s">
        <v>39</v>
      </c>
      <c r="E4" s="152" t="s">
        <v>40</v>
      </c>
      <c r="F4" s="72"/>
    </row>
    <row r="5" spans="1:8" ht="20.100000000000001" customHeight="1">
      <c r="A5" s="49" t="s">
        <v>95</v>
      </c>
      <c r="B5" s="64"/>
      <c r="C5" s="48">
        <v>61.3</v>
      </c>
      <c r="D5" s="144">
        <v>55.8</v>
      </c>
      <c r="E5" s="144">
        <v>57.4</v>
      </c>
      <c r="F5" s="221"/>
    </row>
    <row r="6" spans="1:8" ht="20.100000000000001" customHeight="1">
      <c r="A6" s="49" t="s">
        <v>96</v>
      </c>
      <c r="B6" s="64"/>
      <c r="C6" s="48">
        <v>8.4</v>
      </c>
      <c r="D6" s="144">
        <v>7.3</v>
      </c>
      <c r="E6" s="144">
        <v>7.3</v>
      </c>
      <c r="F6" s="221"/>
    </row>
    <row r="7" spans="1:8" ht="20.100000000000001" customHeight="1">
      <c r="A7" s="49" t="s">
        <v>97</v>
      </c>
      <c r="B7" s="64"/>
      <c r="C7" s="48">
        <v>6.7</v>
      </c>
      <c r="D7" s="144">
        <v>6.4</v>
      </c>
      <c r="E7" s="144">
        <v>5.8</v>
      </c>
      <c r="F7" s="221"/>
    </row>
    <row r="8" spans="1:8" ht="20.100000000000001" customHeight="1">
      <c r="A8" s="49" t="s">
        <v>98</v>
      </c>
      <c r="B8" s="33"/>
      <c r="C8" s="48">
        <v>8.1</v>
      </c>
      <c r="D8" s="48">
        <v>7.3</v>
      </c>
      <c r="E8" s="48">
        <v>7.5</v>
      </c>
      <c r="F8" s="72"/>
    </row>
    <row r="9" spans="1:8">
      <c r="E9" s="72"/>
      <c r="F9" s="72"/>
    </row>
    <row r="10" spans="1:8">
      <c r="E10" s="72"/>
    </row>
    <row r="12" spans="1:8">
      <c r="B12" s="126"/>
      <c r="E12" s="200"/>
    </row>
  </sheetData>
  <mergeCells count="5">
    <mergeCell ref="A1:D1"/>
    <mergeCell ref="A3:A4"/>
    <mergeCell ref="B3:B4"/>
    <mergeCell ref="D3:E3"/>
    <mergeCell ref="C3:C4"/>
  </mergeCells>
  <hyperlinks>
    <hyperlink ref="F2" location="Spis!B31" display="Powrót do spisu tablic" xr:uid="{00000000-0004-0000-16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13"/>
  <sheetViews>
    <sheetView zoomScaleNormal="100" workbookViewId="0">
      <selection sqref="A1:D1"/>
    </sheetView>
  </sheetViews>
  <sheetFormatPr defaultColWidth="9.140625" defaultRowHeight="12.75"/>
  <cols>
    <col min="1" max="1" width="50.7109375" style="32" customWidth="1"/>
    <col min="2" max="2" width="14.7109375" style="32" hidden="1" customWidth="1"/>
    <col min="3" max="4" width="14.7109375" style="32" customWidth="1"/>
    <col min="5" max="5" width="14.7109375" style="92" customWidth="1"/>
    <col min="6" max="16384" width="9.140625" style="32"/>
  </cols>
  <sheetData>
    <row r="1" spans="1:9">
      <c r="A1" s="255" t="s">
        <v>142</v>
      </c>
      <c r="B1" s="255"/>
      <c r="C1" s="255"/>
      <c r="D1" s="255"/>
      <c r="E1" s="143"/>
      <c r="F1" s="36"/>
      <c r="G1" s="36"/>
      <c r="H1" s="36"/>
      <c r="I1" s="36"/>
    </row>
    <row r="2" spans="1:9">
      <c r="F2" s="1" t="s">
        <v>206</v>
      </c>
    </row>
    <row r="3" spans="1:9" ht="20.100000000000001" customHeight="1">
      <c r="A3" s="264" t="s">
        <v>89</v>
      </c>
      <c r="B3" s="259"/>
      <c r="C3" s="259" t="s">
        <v>305</v>
      </c>
      <c r="D3" s="261" t="s">
        <v>292</v>
      </c>
      <c r="E3" s="262"/>
    </row>
    <row r="4" spans="1:9" ht="20.100000000000001" customHeight="1">
      <c r="A4" s="265"/>
      <c r="B4" s="260"/>
      <c r="C4" s="260"/>
      <c r="D4" s="172" t="s">
        <v>39</v>
      </c>
      <c r="E4" s="172" t="s">
        <v>40</v>
      </c>
    </row>
    <row r="5" spans="1:9" ht="20.100000000000001" customHeight="1">
      <c r="A5" s="266"/>
      <c r="B5" s="256" t="s">
        <v>149</v>
      </c>
      <c r="C5" s="258"/>
      <c r="D5" s="258"/>
      <c r="E5" s="258"/>
    </row>
    <row r="6" spans="1:9" ht="20.100000000000001" customHeight="1">
      <c r="A6" s="49" t="s">
        <v>144</v>
      </c>
      <c r="B6" s="33"/>
      <c r="C6" s="33">
        <v>27.7</v>
      </c>
      <c r="D6" s="48">
        <v>28.2</v>
      </c>
      <c r="E6" s="48">
        <v>27.7</v>
      </c>
      <c r="F6" s="72"/>
      <c r="H6" s="72"/>
    </row>
    <row r="7" spans="1:9" ht="20.100000000000001" customHeight="1">
      <c r="A7" s="47" t="s">
        <v>145</v>
      </c>
      <c r="B7" s="33"/>
      <c r="C7" s="33">
        <v>14.2</v>
      </c>
      <c r="D7" s="48">
        <v>15.1</v>
      </c>
      <c r="E7" s="48">
        <v>14.7</v>
      </c>
      <c r="F7" s="72"/>
      <c r="H7" s="72"/>
    </row>
    <row r="8" spans="1:9" ht="20.100000000000001" customHeight="1">
      <c r="A8" s="49" t="s">
        <v>232</v>
      </c>
      <c r="B8" s="33"/>
      <c r="C8" s="33">
        <v>58.2</v>
      </c>
      <c r="D8" s="48">
        <v>55.8</v>
      </c>
      <c r="E8" s="48">
        <v>55.3</v>
      </c>
      <c r="F8" s="72"/>
      <c r="H8" s="72"/>
    </row>
    <row r="9" spans="1:9" ht="20.100000000000001" customHeight="1">
      <c r="A9" s="49" t="s">
        <v>146</v>
      </c>
      <c r="B9" s="33"/>
      <c r="C9" s="33">
        <v>23.6</v>
      </c>
      <c r="D9" s="48">
        <v>23.6</v>
      </c>
      <c r="E9" s="48">
        <v>23.8</v>
      </c>
      <c r="F9" s="72"/>
      <c r="H9" s="72"/>
    </row>
    <row r="10" spans="1:9" ht="20.100000000000001" customHeight="1">
      <c r="A10" s="49" t="s">
        <v>147</v>
      </c>
      <c r="B10" s="33"/>
      <c r="C10" s="33">
        <v>16.899999999999999</v>
      </c>
      <c r="D10" s="48">
        <v>15.9</v>
      </c>
      <c r="E10" s="48">
        <v>15.5</v>
      </c>
      <c r="F10" s="72"/>
      <c r="H10" s="72"/>
    </row>
    <row r="11" spans="1:9" ht="20.100000000000001" customHeight="1">
      <c r="A11" s="49" t="s">
        <v>148</v>
      </c>
      <c r="B11" s="33"/>
      <c r="C11" s="33">
        <v>5.6</v>
      </c>
      <c r="D11" s="48">
        <v>6.1</v>
      </c>
      <c r="E11" s="48">
        <v>6.1</v>
      </c>
      <c r="F11" s="72"/>
      <c r="H11" s="72"/>
    </row>
    <row r="13" spans="1:9" ht="51" customHeight="1">
      <c r="A13" s="263" t="s">
        <v>143</v>
      </c>
      <c r="B13" s="263"/>
      <c r="C13" s="263"/>
      <c r="D13" s="263"/>
    </row>
  </sheetData>
  <mergeCells count="7">
    <mergeCell ref="A13:D13"/>
    <mergeCell ref="A3:A5"/>
    <mergeCell ref="B5:E5"/>
    <mergeCell ref="A1:D1"/>
    <mergeCell ref="B3:B4"/>
    <mergeCell ref="C3:C4"/>
    <mergeCell ref="D3:E3"/>
  </mergeCells>
  <hyperlinks>
    <hyperlink ref="F2" location="Spis!B31" display="Powrót do spisu tablic" xr:uid="{00000000-0004-0000-17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18"/>
  <sheetViews>
    <sheetView workbookViewId="0">
      <selection sqref="A1:E1"/>
    </sheetView>
  </sheetViews>
  <sheetFormatPr defaultColWidth="9.140625" defaultRowHeight="12.75"/>
  <cols>
    <col min="1" max="1" width="45.85546875" style="32" customWidth="1"/>
    <col min="2" max="5" width="14.7109375" style="32" customWidth="1"/>
    <col min="6" max="16384" width="9.140625" style="32"/>
  </cols>
  <sheetData>
    <row r="1" spans="1:9">
      <c r="A1" s="255" t="s">
        <v>152</v>
      </c>
      <c r="B1" s="255"/>
      <c r="C1" s="255"/>
      <c r="D1" s="255"/>
      <c r="E1" s="255"/>
      <c r="F1" s="36"/>
      <c r="G1" s="36"/>
      <c r="H1" s="36"/>
      <c r="I1" s="36"/>
    </row>
    <row r="2" spans="1:9">
      <c r="G2" s="1" t="s">
        <v>206</v>
      </c>
    </row>
    <row r="3" spans="1:9" ht="20.100000000000001" customHeight="1">
      <c r="A3" s="254" t="s">
        <v>89</v>
      </c>
      <c r="B3" s="256" t="s">
        <v>304</v>
      </c>
      <c r="C3" s="257"/>
      <c r="D3" s="256" t="s">
        <v>292</v>
      </c>
      <c r="E3" s="258"/>
    </row>
    <row r="4" spans="1:9" ht="20.100000000000001" customHeight="1">
      <c r="A4" s="254"/>
      <c r="B4" s="43" t="s">
        <v>99</v>
      </c>
      <c r="C4" s="43" t="s">
        <v>355</v>
      </c>
      <c r="D4" s="151" t="s">
        <v>99</v>
      </c>
      <c r="E4" s="199" t="s">
        <v>354</v>
      </c>
    </row>
    <row r="5" spans="1:9" ht="20.100000000000001" customHeight="1">
      <c r="A5" s="44" t="s">
        <v>91</v>
      </c>
      <c r="B5" s="62">
        <v>7172.3</v>
      </c>
      <c r="C5" s="45">
        <v>115.4</v>
      </c>
      <c r="D5" s="62">
        <v>6329.15</v>
      </c>
      <c r="E5" s="46">
        <v>112.9</v>
      </c>
    </row>
    <row r="6" spans="1:9" ht="20.100000000000001" customHeight="1">
      <c r="A6" s="47" t="s">
        <v>92</v>
      </c>
      <c r="B6" s="63"/>
      <c r="C6" s="33"/>
      <c r="D6" s="63"/>
      <c r="E6" s="48"/>
    </row>
    <row r="7" spans="1:9" ht="20.100000000000001" customHeight="1">
      <c r="A7" s="49" t="s">
        <v>93</v>
      </c>
      <c r="B7" s="63">
        <v>8162.36</v>
      </c>
      <c r="C7" s="33">
        <v>120.6</v>
      </c>
      <c r="D7" s="63">
        <v>6978.58</v>
      </c>
      <c r="E7" s="48">
        <v>114.2</v>
      </c>
    </row>
    <row r="8" spans="1:9" ht="20.100000000000001" customHeight="1">
      <c r="A8" s="60" t="s">
        <v>140</v>
      </c>
      <c r="B8" s="63">
        <v>6128.88</v>
      </c>
      <c r="C8" s="33">
        <v>109.9</v>
      </c>
      <c r="D8" s="63">
        <v>5960.6</v>
      </c>
      <c r="E8" s="48">
        <v>109.9</v>
      </c>
    </row>
    <row r="9" spans="1:9" ht="20.100000000000001" customHeight="1">
      <c r="A9" s="49" t="s">
        <v>42</v>
      </c>
      <c r="B9" s="63">
        <v>6454.64</v>
      </c>
      <c r="C9" s="33">
        <v>118.5</v>
      </c>
      <c r="D9" s="63">
        <v>5790.8</v>
      </c>
      <c r="E9" s="48">
        <v>110.9</v>
      </c>
    </row>
    <row r="10" spans="1:9" ht="19.5" customHeight="1">
      <c r="A10" s="49" t="s">
        <v>227</v>
      </c>
      <c r="B10" s="63">
        <v>5474.15</v>
      </c>
      <c r="C10" s="33">
        <v>110.7</v>
      </c>
      <c r="D10" s="63">
        <v>5311.25</v>
      </c>
      <c r="E10" s="48">
        <v>112</v>
      </c>
    </row>
    <row r="11" spans="1:9" ht="20.100000000000001" customHeight="1">
      <c r="A11" s="49" t="s">
        <v>46</v>
      </c>
      <c r="B11" s="63">
        <v>6095.64</v>
      </c>
      <c r="C11" s="33">
        <v>92.5</v>
      </c>
      <c r="D11" s="63">
        <v>5961.5</v>
      </c>
      <c r="E11" s="48">
        <v>108.9</v>
      </c>
    </row>
    <row r="12" spans="1:9" ht="20.100000000000001" customHeight="1">
      <c r="A12" s="49" t="s">
        <v>228</v>
      </c>
      <c r="B12" s="63">
        <v>4555.4799999999996</v>
      </c>
      <c r="C12" s="33">
        <v>113.5</v>
      </c>
      <c r="D12" s="63">
        <v>4321.6400000000003</v>
      </c>
      <c r="E12" s="48">
        <v>111.4</v>
      </c>
    </row>
    <row r="13" spans="1:9" ht="20.100000000000001" customHeight="1">
      <c r="A13" s="49" t="s">
        <v>41</v>
      </c>
      <c r="B13" s="63">
        <v>11465.43</v>
      </c>
      <c r="C13" s="33">
        <v>115.6</v>
      </c>
      <c r="D13" s="63">
        <v>9834.49</v>
      </c>
      <c r="E13" s="48">
        <v>113.6</v>
      </c>
    </row>
    <row r="14" spans="1:9" ht="20.100000000000001" customHeight="1">
      <c r="A14" s="49" t="s">
        <v>229</v>
      </c>
      <c r="B14" s="63">
        <v>6514.94</v>
      </c>
      <c r="C14" s="33">
        <v>109.3</v>
      </c>
      <c r="D14" s="63">
        <v>5585.73</v>
      </c>
      <c r="E14" s="48">
        <v>107.7</v>
      </c>
    </row>
    <row r="15" spans="1:9" ht="20.100000000000001" customHeight="1">
      <c r="A15" s="49" t="s">
        <v>230</v>
      </c>
      <c r="B15" s="63">
        <v>7468.75</v>
      </c>
      <c r="C15" s="33">
        <v>113.5</v>
      </c>
      <c r="D15" s="63">
        <v>5851.83</v>
      </c>
      <c r="E15" s="48">
        <v>112</v>
      </c>
    </row>
    <row r="16" spans="1:9" ht="20.100000000000001" customHeight="1">
      <c r="A16" s="49" t="s">
        <v>231</v>
      </c>
      <c r="B16" s="63">
        <v>5769.84</v>
      </c>
      <c r="C16" s="33">
        <v>129.19999999999999</v>
      </c>
      <c r="D16" s="63">
        <v>5301.33</v>
      </c>
      <c r="E16" s="48">
        <v>124.5</v>
      </c>
    </row>
    <row r="18" spans="1:1">
      <c r="A18" s="32" t="s">
        <v>49</v>
      </c>
    </row>
  </sheetData>
  <mergeCells count="4">
    <mergeCell ref="A1:E1"/>
    <mergeCell ref="A3:A4"/>
    <mergeCell ref="B3:C3"/>
    <mergeCell ref="D3:E3"/>
  </mergeCells>
  <hyperlinks>
    <hyperlink ref="G2" location="Spis!B31" display="Powrót do spisu tablic" xr:uid="{00000000-0004-0000-18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X11"/>
  <sheetViews>
    <sheetView workbookViewId="0"/>
  </sheetViews>
  <sheetFormatPr defaultColWidth="9.140625" defaultRowHeight="12.75"/>
  <cols>
    <col min="1" max="1" width="28.7109375" style="32" customWidth="1"/>
    <col min="2" max="6" width="12.7109375" style="32" customWidth="1"/>
    <col min="7" max="16384" width="9.140625" style="32"/>
  </cols>
  <sheetData>
    <row r="1" spans="1:24" ht="14.25">
      <c r="A1" s="36" t="s">
        <v>226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H2" s="1" t="s">
        <v>206</v>
      </c>
    </row>
    <row r="3" spans="1:24" ht="20.100000000000001" customHeight="1">
      <c r="A3" s="268" t="s">
        <v>89</v>
      </c>
      <c r="B3" s="271" t="s">
        <v>304</v>
      </c>
      <c r="C3" s="272"/>
      <c r="D3" s="273"/>
      <c r="E3" s="271" t="s">
        <v>356</v>
      </c>
      <c r="F3" s="272"/>
    </row>
    <row r="4" spans="1:24" ht="20.100000000000001" customHeight="1">
      <c r="A4" s="269"/>
      <c r="B4" s="274" t="s">
        <v>100</v>
      </c>
      <c r="C4" s="274" t="s">
        <v>355</v>
      </c>
      <c r="D4" s="274" t="s">
        <v>357</v>
      </c>
      <c r="E4" s="274" t="s">
        <v>100</v>
      </c>
      <c r="F4" s="276" t="s">
        <v>358</v>
      </c>
    </row>
    <row r="5" spans="1:24" ht="20.100000000000001" customHeight="1">
      <c r="A5" s="270"/>
      <c r="B5" s="275"/>
      <c r="C5" s="275"/>
      <c r="D5" s="275"/>
      <c r="E5" s="275"/>
      <c r="F5" s="277"/>
    </row>
    <row r="6" spans="1:24" ht="20.100000000000001" customHeight="1">
      <c r="A6" s="215" t="s">
        <v>308</v>
      </c>
      <c r="B6" s="216">
        <v>33</v>
      </c>
      <c r="C6" s="216">
        <v>109.9</v>
      </c>
      <c r="D6" s="216">
        <v>80.099999999999994</v>
      </c>
      <c r="E6" s="216">
        <v>290.60000000000002</v>
      </c>
      <c r="F6" s="217">
        <v>104.7</v>
      </c>
    </row>
    <row r="7" spans="1:24" ht="20.100000000000001" customHeight="1">
      <c r="A7" s="213" t="s">
        <v>92</v>
      </c>
      <c r="B7" s="61"/>
      <c r="C7" s="61"/>
      <c r="D7" s="61"/>
      <c r="E7" s="61"/>
      <c r="F7" s="208"/>
    </row>
    <row r="8" spans="1:24" ht="20.100000000000001" customHeight="1">
      <c r="A8" s="212" t="s">
        <v>101</v>
      </c>
      <c r="B8" s="61">
        <v>29.2</v>
      </c>
      <c r="C8" s="61">
        <v>125.3</v>
      </c>
      <c r="D8" s="61">
        <v>88</v>
      </c>
      <c r="E8" s="61">
        <v>246.4</v>
      </c>
      <c r="F8" s="208">
        <v>111.5</v>
      </c>
    </row>
    <row r="9" spans="1:24" ht="20.100000000000001" customHeight="1">
      <c r="A9" s="207" t="s">
        <v>102</v>
      </c>
      <c r="B9" s="61">
        <v>0.6</v>
      </c>
      <c r="C9" s="61">
        <v>282.60000000000002</v>
      </c>
      <c r="D9" s="61">
        <v>87.6</v>
      </c>
      <c r="E9" s="61">
        <v>7.3</v>
      </c>
      <c r="F9" s="208">
        <v>114.9</v>
      </c>
    </row>
    <row r="11" spans="1:24" ht="24.75" customHeight="1">
      <c r="A11" s="267" t="s">
        <v>275</v>
      </c>
      <c r="B11" s="267"/>
      <c r="C11" s="267"/>
      <c r="D11" s="267"/>
      <c r="E11" s="267"/>
      <c r="F11" s="267"/>
    </row>
  </sheetData>
  <mergeCells count="9">
    <mergeCell ref="A11:F11"/>
    <mergeCell ref="A3:A5"/>
    <mergeCell ref="B3:D3"/>
    <mergeCell ref="E3:F3"/>
    <mergeCell ref="B4:B5"/>
    <mergeCell ref="C4:C5"/>
    <mergeCell ref="D4:D5"/>
    <mergeCell ref="E4:E5"/>
    <mergeCell ref="F4:F5"/>
  </mergeCells>
  <hyperlinks>
    <hyperlink ref="H2" location="Spis!B31" display="Powrót do spisu tablic" xr:uid="{00000000-0004-0000-19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X12"/>
  <sheetViews>
    <sheetView zoomScaleNormal="100" workbookViewId="0">
      <selection sqref="A1:D1"/>
    </sheetView>
  </sheetViews>
  <sheetFormatPr defaultColWidth="9.140625" defaultRowHeight="12.75"/>
  <cols>
    <col min="1" max="1" width="26.7109375" style="32" customWidth="1"/>
    <col min="2" max="4" width="14.7109375" style="32" customWidth="1"/>
    <col min="5" max="16384" width="9.140625" style="32"/>
  </cols>
  <sheetData>
    <row r="1" spans="1:24" ht="14.25">
      <c r="A1" s="255" t="s">
        <v>225</v>
      </c>
      <c r="B1" s="255"/>
      <c r="C1" s="255"/>
      <c r="D1" s="25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4" t="s">
        <v>89</v>
      </c>
      <c r="B3" s="278" t="s">
        <v>304</v>
      </c>
      <c r="C3" s="278"/>
      <c r="D3" s="256"/>
    </row>
    <row r="4" spans="1:24" ht="20.100000000000001" customHeight="1">
      <c r="A4" s="254"/>
      <c r="B4" s="43" t="s">
        <v>100</v>
      </c>
      <c r="C4" s="43" t="s">
        <v>355</v>
      </c>
      <c r="D4" s="161" t="s">
        <v>357</v>
      </c>
    </row>
    <row r="5" spans="1:24" ht="20.100000000000001" customHeight="1">
      <c r="A5" s="44" t="s">
        <v>309</v>
      </c>
      <c r="B5" s="45">
        <v>16</v>
      </c>
      <c r="C5" s="45">
        <v>115</v>
      </c>
      <c r="D5" s="46">
        <v>94.9</v>
      </c>
    </row>
    <row r="6" spans="1:24" ht="20.100000000000001" customHeight="1">
      <c r="A6" s="60" t="s">
        <v>92</v>
      </c>
      <c r="B6" s="33"/>
      <c r="C6" s="33"/>
      <c r="D6" s="48"/>
    </row>
    <row r="7" spans="1:24" ht="20.100000000000001" customHeight="1">
      <c r="A7" s="47" t="s">
        <v>105</v>
      </c>
      <c r="B7" s="33">
        <v>6.4</v>
      </c>
      <c r="C7" s="33">
        <v>130.5</v>
      </c>
      <c r="D7" s="48">
        <v>107.4</v>
      </c>
    </row>
    <row r="8" spans="1:24" ht="20.100000000000001" customHeight="1">
      <c r="A8" s="47" t="s">
        <v>296</v>
      </c>
      <c r="B8" s="33">
        <v>1.7</v>
      </c>
      <c r="C8" s="33">
        <v>162.5</v>
      </c>
      <c r="D8" s="48">
        <v>82.8</v>
      </c>
    </row>
    <row r="9" spans="1:24" ht="20.100000000000001" customHeight="1">
      <c r="A9" s="47" t="s">
        <v>106</v>
      </c>
      <c r="B9" s="33">
        <v>7.9</v>
      </c>
      <c r="C9" s="33">
        <v>99.3</v>
      </c>
      <c r="D9" s="48">
        <v>89.3</v>
      </c>
    </row>
    <row r="10" spans="1:24" ht="20.100000000000001" customHeight="1">
      <c r="A10" s="44" t="s">
        <v>310</v>
      </c>
      <c r="B10" s="45">
        <v>46.2</v>
      </c>
      <c r="C10" s="45">
        <v>98.4</v>
      </c>
      <c r="D10" s="46">
        <v>107.5</v>
      </c>
    </row>
    <row r="12" spans="1:24" ht="33" customHeight="1">
      <c r="A12" s="279" t="s">
        <v>276</v>
      </c>
      <c r="B12" s="279"/>
      <c r="C12" s="279"/>
      <c r="D12" s="279"/>
    </row>
  </sheetData>
  <mergeCells count="4">
    <mergeCell ref="A1:D1"/>
    <mergeCell ref="A3:A4"/>
    <mergeCell ref="B3:D3"/>
    <mergeCell ref="A12:D12"/>
  </mergeCells>
  <hyperlinks>
    <hyperlink ref="F2" location="Spis!B31" display="Powrót do spisu tablic" xr:uid="{00000000-0004-0000-1A00-000000000000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V17"/>
  <sheetViews>
    <sheetView zoomScaleNormal="100" workbookViewId="0">
      <selection sqref="A1:F1"/>
    </sheetView>
  </sheetViews>
  <sheetFormatPr defaultColWidth="9.140625" defaultRowHeight="12.75"/>
  <cols>
    <col min="1" max="1" width="32.7109375" style="32" customWidth="1"/>
    <col min="2" max="7" width="12.140625" style="32" customWidth="1"/>
    <col min="8" max="16384" width="9.140625" style="32"/>
  </cols>
  <sheetData>
    <row r="1" spans="1:22">
      <c r="A1" s="255" t="s">
        <v>224</v>
      </c>
      <c r="B1" s="255"/>
      <c r="C1" s="255"/>
      <c r="D1" s="255"/>
      <c r="E1" s="255"/>
      <c r="F1" s="25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>
      <c r="I2" s="1" t="s">
        <v>206</v>
      </c>
    </row>
    <row r="3" spans="1:22" ht="20.100000000000001" customHeight="1">
      <c r="A3" s="254" t="s">
        <v>89</v>
      </c>
      <c r="B3" s="278" t="s">
        <v>150</v>
      </c>
      <c r="C3" s="278"/>
      <c r="D3" s="278"/>
      <c r="E3" s="280" t="s">
        <v>151</v>
      </c>
      <c r="F3" s="280"/>
      <c r="G3" s="281"/>
    </row>
    <row r="4" spans="1:22" ht="20.100000000000001" customHeight="1">
      <c r="A4" s="254"/>
      <c r="B4" s="278" t="s">
        <v>304</v>
      </c>
      <c r="C4" s="278"/>
      <c r="D4" s="278"/>
      <c r="E4" s="278"/>
      <c r="F4" s="278"/>
      <c r="G4" s="256"/>
    </row>
    <row r="5" spans="1:22" ht="20.100000000000001" customHeight="1">
      <c r="A5" s="254"/>
      <c r="B5" s="278" t="s">
        <v>103</v>
      </c>
      <c r="C5" s="278" t="s">
        <v>355</v>
      </c>
      <c r="D5" s="278" t="s">
        <v>357</v>
      </c>
      <c r="E5" s="280" t="s">
        <v>103</v>
      </c>
      <c r="F5" s="278" t="s">
        <v>355</v>
      </c>
      <c r="G5" s="278" t="s">
        <v>357</v>
      </c>
    </row>
    <row r="6" spans="1:22" ht="20.100000000000001" customHeight="1">
      <c r="A6" s="254"/>
      <c r="B6" s="278"/>
      <c r="C6" s="278"/>
      <c r="D6" s="278"/>
      <c r="E6" s="280"/>
      <c r="F6" s="278"/>
      <c r="G6" s="278"/>
    </row>
    <row r="7" spans="1:22">
      <c r="A7" s="254"/>
      <c r="B7" s="278"/>
      <c r="C7" s="278"/>
      <c r="D7" s="278"/>
      <c r="E7" s="280"/>
      <c r="F7" s="278"/>
      <c r="G7" s="278"/>
    </row>
    <row r="8" spans="1:22" ht="20.100000000000001" customHeight="1">
      <c r="A8" s="49" t="s">
        <v>303</v>
      </c>
      <c r="B8" s="56"/>
      <c r="C8" s="57"/>
      <c r="D8" s="57"/>
      <c r="E8" s="58"/>
      <c r="F8" s="34"/>
      <c r="G8" s="59"/>
    </row>
    <row r="9" spans="1:22" ht="20.100000000000001" customHeight="1">
      <c r="A9" s="47" t="s">
        <v>101</v>
      </c>
      <c r="B9" s="56">
        <v>83.64</v>
      </c>
      <c r="C9" s="57">
        <v>60</v>
      </c>
      <c r="D9" s="57">
        <v>101.4</v>
      </c>
      <c r="E9" s="58">
        <v>108.51</v>
      </c>
      <c r="F9" s="34">
        <v>65.599999999999994</v>
      </c>
      <c r="G9" s="140">
        <v>98.8</v>
      </c>
    </row>
    <row r="10" spans="1:22" ht="20.100000000000001" customHeight="1">
      <c r="A10" s="47" t="s">
        <v>102</v>
      </c>
      <c r="B10" s="56">
        <v>57.58</v>
      </c>
      <c r="C10" s="57">
        <v>53.2</v>
      </c>
      <c r="D10" s="57">
        <v>103.4</v>
      </c>
      <c r="E10" s="58">
        <v>83</v>
      </c>
      <c r="F10" s="34">
        <v>58.5</v>
      </c>
      <c r="G10" s="140">
        <v>90.3</v>
      </c>
    </row>
    <row r="11" spans="1:22" ht="20.100000000000001" customHeight="1">
      <c r="A11" s="49" t="s">
        <v>104</v>
      </c>
      <c r="B11" s="56"/>
      <c r="C11" s="57"/>
      <c r="D11" s="57"/>
      <c r="E11" s="58"/>
      <c r="F11" s="34"/>
      <c r="G11" s="121"/>
    </row>
    <row r="12" spans="1:22" ht="20.100000000000001" customHeight="1">
      <c r="A12" s="47" t="s">
        <v>105</v>
      </c>
      <c r="B12" s="56">
        <v>7.13</v>
      </c>
      <c r="C12" s="57">
        <v>93.4</v>
      </c>
      <c r="D12" s="57">
        <v>96.4</v>
      </c>
      <c r="E12" s="58" t="s">
        <v>52</v>
      </c>
      <c r="F12" s="34" t="s">
        <v>52</v>
      </c>
      <c r="G12" s="121" t="s">
        <v>52</v>
      </c>
    </row>
    <row r="13" spans="1:22" ht="20.100000000000001" customHeight="1">
      <c r="A13" s="47" t="s">
        <v>296</v>
      </c>
      <c r="B13" s="56">
        <v>10.78</v>
      </c>
      <c r="C13" s="57">
        <v>94.1</v>
      </c>
      <c r="D13" s="57">
        <v>97.7</v>
      </c>
      <c r="E13" s="58" t="s">
        <v>52</v>
      </c>
      <c r="F13" s="58" t="s">
        <v>52</v>
      </c>
      <c r="G13" s="121" t="s">
        <v>52</v>
      </c>
    </row>
    <row r="14" spans="1:22" ht="20.100000000000001" customHeight="1">
      <c r="A14" s="47" t="s">
        <v>106</v>
      </c>
      <c r="B14" s="56">
        <v>5.29</v>
      </c>
      <c r="C14" s="57">
        <v>79</v>
      </c>
      <c r="D14" s="57">
        <v>97.1</v>
      </c>
      <c r="E14" s="58" t="s">
        <v>52</v>
      </c>
      <c r="F14" s="58" t="s">
        <v>52</v>
      </c>
      <c r="G14" s="121" t="s">
        <v>52</v>
      </c>
    </row>
    <row r="15" spans="1:22" ht="20.100000000000001" customHeight="1">
      <c r="A15" s="44" t="s">
        <v>107</v>
      </c>
      <c r="B15" s="218">
        <v>210.21</v>
      </c>
      <c r="C15" s="219">
        <v>76.900000000000006</v>
      </c>
      <c r="D15" s="219">
        <v>103</v>
      </c>
      <c r="E15" s="58" t="s">
        <v>52</v>
      </c>
      <c r="F15" s="58" t="s">
        <v>52</v>
      </c>
      <c r="G15" s="121" t="s">
        <v>52</v>
      </c>
    </row>
    <row r="17" spans="1:6">
      <c r="A17" s="37" t="s">
        <v>297</v>
      </c>
      <c r="B17" s="37"/>
      <c r="C17" s="37"/>
      <c r="D17" s="37"/>
      <c r="E17" s="37"/>
      <c r="F17" s="37"/>
    </row>
  </sheetData>
  <mergeCells count="11">
    <mergeCell ref="G5:G7"/>
    <mergeCell ref="B4:G4"/>
    <mergeCell ref="E3:G3"/>
    <mergeCell ref="A1:F1"/>
    <mergeCell ref="A3:A7"/>
    <mergeCell ref="B3:D3"/>
    <mergeCell ref="B5:B7"/>
    <mergeCell ref="C5:C7"/>
    <mergeCell ref="D5:D7"/>
    <mergeCell ref="E5:E7"/>
    <mergeCell ref="F5:F7"/>
  </mergeCells>
  <hyperlinks>
    <hyperlink ref="I2" location="Spis!B31" display="Powrót do spisu tablic" xr:uid="{00000000-0004-0000-1B00-000000000000}"/>
  </hyperlink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X21"/>
  <sheetViews>
    <sheetView zoomScaleNormal="100" workbookViewId="0"/>
  </sheetViews>
  <sheetFormatPr defaultColWidth="9.140625" defaultRowHeight="12.75"/>
  <cols>
    <col min="1" max="1" width="50.7109375" style="32" customWidth="1"/>
    <col min="2" max="4" width="14.7109375" style="32" customWidth="1"/>
    <col min="5" max="16384" width="9.140625" style="32"/>
  </cols>
  <sheetData>
    <row r="1" spans="1:24">
      <c r="A1" s="36" t="s">
        <v>158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82" t="s">
        <v>89</v>
      </c>
      <c r="B3" s="53" t="s">
        <v>304</v>
      </c>
      <c r="C3" s="283" t="s">
        <v>292</v>
      </c>
      <c r="D3" s="271"/>
    </row>
    <row r="4" spans="1:24" ht="39.950000000000003" customHeight="1">
      <c r="A4" s="268"/>
      <c r="B4" s="276" t="s">
        <v>293</v>
      </c>
      <c r="C4" s="284"/>
      <c r="D4" s="163" t="s">
        <v>108</v>
      </c>
    </row>
    <row r="5" spans="1:24" ht="20.100000000000001" customHeight="1">
      <c r="A5" s="164" t="s">
        <v>91</v>
      </c>
      <c r="B5" s="165">
        <v>102</v>
      </c>
      <c r="C5" s="165">
        <v>98.8</v>
      </c>
      <c r="D5" s="166">
        <v>100</v>
      </c>
    </row>
    <row r="6" spans="1:24" ht="20.100000000000001" customHeight="1">
      <c r="A6" s="167" t="s">
        <v>92</v>
      </c>
      <c r="B6" s="168"/>
      <c r="C6" s="168"/>
      <c r="D6" s="169"/>
    </row>
    <row r="7" spans="1:24" ht="20.100000000000001" customHeight="1">
      <c r="A7" s="170" t="s">
        <v>45</v>
      </c>
      <c r="B7" s="168">
        <v>97.9</v>
      </c>
      <c r="C7" s="168">
        <v>95.6</v>
      </c>
      <c r="D7" s="169">
        <v>70.900000000000006</v>
      </c>
    </row>
    <row r="8" spans="1:24" ht="20.100000000000001" customHeight="1">
      <c r="A8" s="171" t="s">
        <v>109</v>
      </c>
      <c r="B8" s="168"/>
      <c r="C8" s="168"/>
      <c r="D8" s="169"/>
    </row>
    <row r="9" spans="1:24" ht="20.100000000000001" customHeight="1">
      <c r="A9" s="167" t="s">
        <v>110</v>
      </c>
      <c r="B9" s="168">
        <v>107.7</v>
      </c>
      <c r="C9" s="168">
        <v>98.6</v>
      </c>
      <c r="D9" s="169">
        <v>21.8</v>
      </c>
    </row>
    <row r="10" spans="1:24" ht="20.100000000000001" customHeight="1">
      <c r="A10" s="167" t="s">
        <v>111</v>
      </c>
      <c r="B10" s="168">
        <v>99</v>
      </c>
      <c r="C10" s="168">
        <v>105.4</v>
      </c>
      <c r="D10" s="169">
        <v>5</v>
      </c>
    </row>
    <row r="11" spans="1:24" ht="20.100000000000001" customHeight="1">
      <c r="A11" s="167" t="s">
        <v>153</v>
      </c>
      <c r="B11" s="168">
        <v>63.3</v>
      </c>
      <c r="C11" s="168">
        <v>86.3</v>
      </c>
      <c r="D11" s="169">
        <v>0.6</v>
      </c>
    </row>
    <row r="12" spans="1:24" ht="20.100000000000001" customHeight="1">
      <c r="A12" s="167" t="s">
        <v>220</v>
      </c>
      <c r="B12" s="168">
        <v>81.8</v>
      </c>
      <c r="C12" s="168">
        <v>91.6</v>
      </c>
      <c r="D12" s="169">
        <v>2.7</v>
      </c>
    </row>
    <row r="13" spans="1:24" ht="20.100000000000001" customHeight="1">
      <c r="A13" s="167" t="s">
        <v>112</v>
      </c>
      <c r="B13" s="168">
        <v>105.9</v>
      </c>
      <c r="C13" s="168">
        <v>102.4</v>
      </c>
      <c r="D13" s="169">
        <v>2.2000000000000002</v>
      </c>
    </row>
    <row r="14" spans="1:24" ht="20.100000000000001" customHeight="1">
      <c r="A14" s="167" t="s">
        <v>154</v>
      </c>
      <c r="B14" s="168">
        <v>107.7</v>
      </c>
      <c r="C14" s="168">
        <v>103.6</v>
      </c>
      <c r="D14" s="169">
        <v>1.2</v>
      </c>
    </row>
    <row r="15" spans="1:24" ht="20.100000000000001" customHeight="1">
      <c r="A15" s="167" t="s">
        <v>113</v>
      </c>
      <c r="B15" s="168">
        <v>99.4</v>
      </c>
      <c r="C15" s="168">
        <v>102.8</v>
      </c>
      <c r="D15" s="169">
        <v>1.8</v>
      </c>
    </row>
    <row r="16" spans="1:24" ht="25.5">
      <c r="A16" s="167" t="s">
        <v>114</v>
      </c>
      <c r="B16" s="168">
        <v>97.8</v>
      </c>
      <c r="C16" s="168">
        <v>86.2</v>
      </c>
      <c r="D16" s="169">
        <v>1.1000000000000001</v>
      </c>
    </row>
    <row r="17" spans="1:4" ht="20.25" customHeight="1">
      <c r="A17" s="167" t="s">
        <v>155</v>
      </c>
      <c r="B17" s="168">
        <v>91.9</v>
      </c>
      <c r="C17" s="168">
        <v>84.7</v>
      </c>
      <c r="D17" s="169">
        <v>2.6</v>
      </c>
    </row>
    <row r="18" spans="1:4" ht="20.100000000000001" customHeight="1">
      <c r="A18" s="167" t="s">
        <v>221</v>
      </c>
      <c r="B18" s="168">
        <v>102.4</v>
      </c>
      <c r="C18" s="168">
        <v>103.2</v>
      </c>
      <c r="D18" s="169">
        <v>7.1</v>
      </c>
    </row>
    <row r="19" spans="1:4" ht="20.100000000000001" customHeight="1">
      <c r="A19" s="167" t="s">
        <v>222</v>
      </c>
      <c r="B19" s="168">
        <v>85.6</v>
      </c>
      <c r="C19" s="168">
        <v>94.7</v>
      </c>
      <c r="D19" s="169">
        <v>3.5</v>
      </c>
    </row>
    <row r="20" spans="1:4" ht="20.100000000000001" customHeight="1">
      <c r="A20" s="167" t="s">
        <v>223</v>
      </c>
      <c r="B20" s="168">
        <v>85.7</v>
      </c>
      <c r="C20" s="168">
        <v>103</v>
      </c>
      <c r="D20" s="169">
        <v>3.7</v>
      </c>
    </row>
    <row r="21" spans="1:4" ht="20.100000000000001" customHeight="1">
      <c r="A21" s="167" t="s">
        <v>156</v>
      </c>
      <c r="B21" s="168">
        <v>86.5</v>
      </c>
      <c r="C21" s="168">
        <v>89.1</v>
      </c>
      <c r="D21" s="169">
        <v>2.8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C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47"/>
  <sheetViews>
    <sheetView workbookViewId="0"/>
  </sheetViews>
  <sheetFormatPr defaultColWidth="9.140625" defaultRowHeight="12.75"/>
  <cols>
    <col min="1" max="1" width="26.42578125" style="32" bestFit="1" customWidth="1"/>
    <col min="2" max="2" width="17.5703125" style="32" bestFit="1" customWidth="1"/>
    <col min="3" max="4" width="9.140625" style="32"/>
    <col min="5" max="5" width="20.7109375" style="32" customWidth="1"/>
    <col min="6" max="16384" width="9.140625" style="32"/>
  </cols>
  <sheetData>
    <row r="1" spans="1:26">
      <c r="A1" s="36" t="s">
        <v>320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37"/>
      <c r="B2" s="37"/>
      <c r="F2" s="1"/>
    </row>
    <row r="3" spans="1:26">
      <c r="E3" s="1" t="s">
        <v>166</v>
      </c>
    </row>
    <row r="4" spans="1:26" ht="30" customHeight="1">
      <c r="A4" s="38" t="s">
        <v>1</v>
      </c>
      <c r="B4" s="81" t="s">
        <v>161</v>
      </c>
    </row>
    <row r="5" spans="1:26">
      <c r="A5" s="39" t="s">
        <v>0</v>
      </c>
      <c r="B5" s="82">
        <v>220379</v>
      </c>
    </row>
    <row r="6" spans="1:26">
      <c r="A6" s="41" t="s">
        <v>3</v>
      </c>
      <c r="B6" s="83">
        <v>9045</v>
      </c>
    </row>
    <row r="7" spans="1:26">
      <c r="A7" s="42" t="s">
        <v>4</v>
      </c>
      <c r="B7" s="82">
        <v>355</v>
      </c>
    </row>
    <row r="8" spans="1:26">
      <c r="A8" s="42" t="s">
        <v>5</v>
      </c>
      <c r="B8" s="82">
        <v>329</v>
      </c>
    </row>
    <row r="9" spans="1:26">
      <c r="A9" s="42" t="s">
        <v>6</v>
      </c>
      <c r="B9" s="82">
        <v>193</v>
      </c>
    </row>
    <row r="10" spans="1:26">
      <c r="A10" s="42" t="s">
        <v>7</v>
      </c>
      <c r="B10" s="82">
        <v>40</v>
      </c>
    </row>
    <row r="11" spans="1:26">
      <c r="A11" s="42" t="s">
        <v>8</v>
      </c>
      <c r="B11" s="82">
        <v>58</v>
      </c>
    </row>
    <row r="12" spans="1:26">
      <c r="A12" s="42" t="s">
        <v>9</v>
      </c>
      <c r="B12" s="82">
        <v>77</v>
      </c>
    </row>
    <row r="13" spans="1:26">
      <c r="A13" s="42" t="s">
        <v>10</v>
      </c>
      <c r="B13" s="82">
        <v>191</v>
      </c>
    </row>
    <row r="14" spans="1:26">
      <c r="A14" s="42" t="s">
        <v>11</v>
      </c>
      <c r="B14" s="82">
        <v>311</v>
      </c>
    </row>
    <row r="15" spans="1:26">
      <c r="A15" s="42" t="s">
        <v>12</v>
      </c>
      <c r="B15" s="82">
        <v>1149</v>
      </c>
    </row>
    <row r="16" spans="1:26">
      <c r="A16" s="42" t="s">
        <v>13</v>
      </c>
      <c r="B16" s="82">
        <v>246</v>
      </c>
    </row>
    <row r="17" spans="1:2">
      <c r="A17" s="42" t="s">
        <v>14</v>
      </c>
      <c r="B17" s="82">
        <v>554</v>
      </c>
    </row>
    <row r="18" spans="1:2">
      <c r="A18" s="42" t="s">
        <v>15</v>
      </c>
      <c r="B18" s="82">
        <v>107</v>
      </c>
    </row>
    <row r="19" spans="1:2">
      <c r="A19" s="42" t="s">
        <v>16</v>
      </c>
      <c r="B19" s="82">
        <v>69</v>
      </c>
    </row>
    <row r="20" spans="1:2">
      <c r="A20" s="42" t="s">
        <v>17</v>
      </c>
      <c r="B20" s="82">
        <v>277</v>
      </c>
    </row>
    <row r="21" spans="1:2">
      <c r="A21" s="42" t="s">
        <v>18</v>
      </c>
      <c r="B21" s="82">
        <v>108</v>
      </c>
    </row>
    <row r="22" spans="1:2">
      <c r="A22" s="42" t="s">
        <v>19</v>
      </c>
      <c r="B22" s="82">
        <v>107</v>
      </c>
    </row>
    <row r="23" spans="1:2">
      <c r="A23" s="42" t="s">
        <v>20</v>
      </c>
      <c r="B23" s="82">
        <v>400</v>
      </c>
    </row>
    <row r="24" spans="1:2">
      <c r="A24" s="42" t="s">
        <v>21</v>
      </c>
      <c r="B24" s="82">
        <v>106</v>
      </c>
    </row>
    <row r="25" spans="1:2">
      <c r="A25" s="42" t="s">
        <v>22</v>
      </c>
      <c r="B25" s="82">
        <v>132</v>
      </c>
    </row>
    <row r="26" spans="1:2">
      <c r="A26" s="42" t="s">
        <v>23</v>
      </c>
      <c r="B26" s="82">
        <v>281</v>
      </c>
    </row>
    <row r="27" spans="1:2">
      <c r="A27" s="42" t="s">
        <v>24</v>
      </c>
      <c r="B27" s="82">
        <v>253</v>
      </c>
    </row>
    <row r="28" spans="1:2">
      <c r="A28" s="42" t="s">
        <v>25</v>
      </c>
      <c r="B28" s="82">
        <v>154</v>
      </c>
    </row>
    <row r="29" spans="1:2">
      <c r="A29" s="42" t="s">
        <v>26</v>
      </c>
      <c r="B29" s="82">
        <v>3371</v>
      </c>
    </row>
    <row r="30" spans="1:2">
      <c r="A30" s="42" t="s">
        <v>27</v>
      </c>
      <c r="B30" s="82">
        <v>177</v>
      </c>
    </row>
    <row r="31" spans="1:2">
      <c r="B31" s="72"/>
    </row>
    <row r="32" spans="1:2">
      <c r="B32" s="72"/>
    </row>
    <row r="33" spans="2:2">
      <c r="B33" s="72"/>
    </row>
    <row r="34" spans="2:2">
      <c r="B34" s="72"/>
    </row>
    <row r="35" spans="2:2">
      <c r="B35" s="72"/>
    </row>
    <row r="36" spans="2:2">
      <c r="B36" s="72"/>
    </row>
    <row r="37" spans="2:2">
      <c r="B37" s="72"/>
    </row>
    <row r="38" spans="2:2">
      <c r="B38" s="72"/>
    </row>
    <row r="39" spans="2:2">
      <c r="B39" s="72"/>
    </row>
    <row r="40" spans="2:2">
      <c r="B40" s="72"/>
    </row>
    <row r="41" spans="2:2">
      <c r="B41" s="72"/>
    </row>
    <row r="42" spans="2:2">
      <c r="B42" s="72"/>
    </row>
    <row r="43" spans="2:2">
      <c r="B43" s="72"/>
    </row>
    <row r="44" spans="2:2">
      <c r="B44" s="72"/>
    </row>
    <row r="45" spans="2:2">
      <c r="B45" s="72"/>
    </row>
    <row r="46" spans="2:2">
      <c r="B46" s="72"/>
    </row>
    <row r="47" spans="2:2">
      <c r="B47" s="72"/>
    </row>
  </sheetData>
  <hyperlinks>
    <hyperlink ref="E3" location="Spis!B3" display="Powrót do spisu map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X8"/>
  <sheetViews>
    <sheetView workbookViewId="0"/>
  </sheetViews>
  <sheetFormatPr defaultColWidth="9.140625" defaultRowHeight="12.75"/>
  <cols>
    <col min="1" max="1" width="52.7109375" style="32" customWidth="1"/>
    <col min="2" max="3" width="14.7109375" style="32" customWidth="1"/>
    <col min="4" max="4" width="16.85546875" style="32" customWidth="1"/>
    <col min="5" max="16384" width="9.140625" style="32"/>
  </cols>
  <sheetData>
    <row r="1" spans="1:24">
      <c r="A1" s="36" t="s">
        <v>157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4" t="s">
        <v>89</v>
      </c>
      <c r="B3" s="43" t="s">
        <v>304</v>
      </c>
      <c r="C3" s="278" t="s">
        <v>292</v>
      </c>
      <c r="D3" s="256"/>
    </row>
    <row r="4" spans="1:24" ht="39.950000000000003" customHeight="1">
      <c r="A4" s="264"/>
      <c r="B4" s="259" t="s">
        <v>293</v>
      </c>
      <c r="C4" s="259"/>
      <c r="D4" s="162" t="s">
        <v>108</v>
      </c>
    </row>
    <row r="5" spans="1:24" ht="20.100000000000001" customHeight="1">
      <c r="A5" s="164" t="s">
        <v>91</v>
      </c>
      <c r="B5" s="195">
        <v>81.2</v>
      </c>
      <c r="C5" s="195">
        <v>107.6</v>
      </c>
      <c r="D5" s="196">
        <v>100</v>
      </c>
    </row>
    <row r="6" spans="1:24" ht="20.100000000000001" customHeight="1">
      <c r="A6" s="170" t="s">
        <v>218</v>
      </c>
      <c r="B6" s="197">
        <v>67.599999999999994</v>
      </c>
      <c r="C6" s="197">
        <v>97.5</v>
      </c>
      <c r="D6" s="198">
        <v>27</v>
      </c>
    </row>
    <row r="7" spans="1:24" ht="20.100000000000001" customHeight="1">
      <c r="A7" s="170" t="s">
        <v>219</v>
      </c>
      <c r="B7" s="197">
        <v>110.5</v>
      </c>
      <c r="C7" s="197">
        <v>127.9</v>
      </c>
      <c r="D7" s="198">
        <v>49.6</v>
      </c>
    </row>
    <row r="8" spans="1:24" ht="20.100000000000001" customHeight="1">
      <c r="A8" s="170" t="s">
        <v>115</v>
      </c>
      <c r="B8" s="197">
        <v>42.6</v>
      </c>
      <c r="C8" s="197">
        <v>88.6</v>
      </c>
      <c r="D8" s="198">
        <v>23.4</v>
      </c>
    </row>
  </sheetData>
  <mergeCells count="3">
    <mergeCell ref="A3:A4"/>
    <mergeCell ref="C3:D3"/>
    <mergeCell ref="B4:C4"/>
  </mergeCells>
  <hyperlinks>
    <hyperlink ref="F2" location="Spis!B31" display="Powrót do spisu tablic" xr:uid="{00000000-0004-0000-1D00-000000000000}"/>
  </hyperlink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Y14"/>
  <sheetViews>
    <sheetView zoomScaleNormal="100" workbookViewId="0">
      <selection sqref="A1:E1"/>
    </sheetView>
  </sheetViews>
  <sheetFormatPr defaultColWidth="9.140625" defaultRowHeight="12.75"/>
  <cols>
    <col min="1" max="1" width="38.7109375" style="32" customWidth="1"/>
    <col min="2" max="5" width="14.7109375" style="32" customWidth="1"/>
    <col min="6" max="16384" width="9.140625" style="32"/>
  </cols>
  <sheetData>
    <row r="1" spans="1:25">
      <c r="A1" s="255" t="s">
        <v>359</v>
      </c>
      <c r="B1" s="255"/>
      <c r="C1" s="255"/>
      <c r="D1" s="255"/>
      <c r="E1" s="255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</row>
    <row r="2" spans="1:25">
      <c r="G2" s="1" t="s">
        <v>206</v>
      </c>
    </row>
    <row r="3" spans="1:25" ht="9.9499999999999993" customHeight="1">
      <c r="A3" s="254" t="s">
        <v>89</v>
      </c>
      <c r="B3" s="285" t="s">
        <v>116</v>
      </c>
      <c r="C3" s="285"/>
      <c r="D3" s="285"/>
      <c r="E3" s="252" t="s">
        <v>217</v>
      </c>
    </row>
    <row r="4" spans="1:25" ht="9.9499999999999993" customHeight="1">
      <c r="A4" s="254"/>
      <c r="B4" s="285"/>
      <c r="C4" s="285"/>
      <c r="D4" s="285"/>
      <c r="E4" s="252"/>
    </row>
    <row r="5" spans="1:25" ht="9.9499999999999993" customHeight="1">
      <c r="A5" s="254"/>
      <c r="B5" s="285"/>
      <c r="C5" s="285"/>
      <c r="D5" s="285"/>
      <c r="E5" s="252"/>
    </row>
    <row r="6" spans="1:25" ht="39.950000000000003" customHeight="1">
      <c r="A6" s="254"/>
      <c r="B6" s="52" t="s">
        <v>117</v>
      </c>
      <c r="C6" s="52" t="s">
        <v>108</v>
      </c>
      <c r="D6" s="52" t="s">
        <v>354</v>
      </c>
      <c r="E6" s="252"/>
    </row>
    <row r="7" spans="1:25" ht="20.100000000000001" customHeight="1">
      <c r="A7" s="44" t="s">
        <v>91</v>
      </c>
      <c r="B7" s="50">
        <v>9045</v>
      </c>
      <c r="C7" s="45">
        <v>100</v>
      </c>
      <c r="D7" s="45">
        <v>87.6</v>
      </c>
      <c r="E7" s="46">
        <v>92.8</v>
      </c>
    </row>
    <row r="8" spans="1:25" ht="20.100000000000001" hidden="1" customHeight="1">
      <c r="A8" s="49" t="s">
        <v>281</v>
      </c>
      <c r="B8" s="50"/>
      <c r="C8" s="45"/>
      <c r="D8" s="45"/>
      <c r="E8" s="46"/>
    </row>
    <row r="9" spans="1:25" ht="20.100000000000001" customHeight="1">
      <c r="A9" s="49" t="s">
        <v>120</v>
      </c>
      <c r="B9" s="51">
        <v>4822</v>
      </c>
      <c r="C9" s="33">
        <v>53.3</v>
      </c>
      <c r="D9" s="33">
        <v>96.8</v>
      </c>
      <c r="E9" s="48">
        <v>58</v>
      </c>
    </row>
    <row r="10" spans="1:25" ht="20.100000000000001" customHeight="1">
      <c r="A10" s="49" t="s">
        <v>118</v>
      </c>
      <c r="B10" s="51">
        <v>3932</v>
      </c>
      <c r="C10" s="33">
        <v>43.5</v>
      </c>
      <c r="D10" s="33">
        <v>79.7</v>
      </c>
      <c r="E10" s="48">
        <v>138.5</v>
      </c>
    </row>
    <row r="11" spans="1:25" ht="20.100000000000001" customHeight="1">
      <c r="A11" s="49" t="s">
        <v>119</v>
      </c>
      <c r="B11" s="51">
        <v>220</v>
      </c>
      <c r="C11" s="33">
        <v>2.4</v>
      </c>
      <c r="D11" s="33">
        <v>54.1</v>
      </c>
      <c r="E11" s="48">
        <v>54.9</v>
      </c>
    </row>
    <row r="12" spans="1:25" ht="24.75" customHeight="1">
      <c r="A12" s="49" t="s">
        <v>121</v>
      </c>
      <c r="B12" s="51">
        <v>48</v>
      </c>
      <c r="C12" s="33">
        <v>0.5</v>
      </c>
      <c r="D12" s="33" t="s">
        <v>302</v>
      </c>
      <c r="E12" s="48">
        <v>42.4</v>
      </c>
    </row>
    <row r="13" spans="1:25" ht="20.100000000000001" hidden="1" customHeight="1">
      <c r="A13" s="49" t="s">
        <v>122</v>
      </c>
      <c r="B13" s="51"/>
      <c r="C13" s="33"/>
      <c r="D13" s="33"/>
      <c r="E13" s="48"/>
    </row>
    <row r="14" spans="1:25" ht="20.100000000000001" customHeight="1">
      <c r="A14" s="49" t="s">
        <v>123</v>
      </c>
      <c r="B14" s="51">
        <v>23</v>
      </c>
      <c r="C14" s="33">
        <v>0.3</v>
      </c>
      <c r="D14" s="33" t="s">
        <v>363</v>
      </c>
      <c r="E14" s="48">
        <v>60.7</v>
      </c>
    </row>
  </sheetData>
  <mergeCells count="4">
    <mergeCell ref="A1:E1"/>
    <mergeCell ref="A3:A6"/>
    <mergeCell ref="B3:D5"/>
    <mergeCell ref="E3:E6"/>
  </mergeCells>
  <hyperlinks>
    <hyperlink ref="G2" location="Spis!B31" display="Powrót do spisu tablic" xr:uid="{00000000-0004-0000-1E00-000000000000}"/>
  </hyperlink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AA13"/>
  <sheetViews>
    <sheetView workbookViewId="0"/>
  </sheetViews>
  <sheetFormatPr defaultColWidth="9.140625" defaultRowHeight="12.75"/>
  <cols>
    <col min="1" max="1" width="35" style="32" customWidth="1"/>
    <col min="2" max="7" width="13.7109375" style="32" customWidth="1"/>
    <col min="8" max="16384" width="9.140625" style="32"/>
  </cols>
  <sheetData>
    <row r="1" spans="1:27">
      <c r="A1" s="36" t="s">
        <v>294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</row>
    <row r="2" spans="1:27">
      <c r="A2" s="286" t="s">
        <v>360</v>
      </c>
      <c r="B2" s="286"/>
      <c r="C2" s="286"/>
      <c r="D2" s="286"/>
      <c r="E2" s="286"/>
      <c r="F2" s="286"/>
      <c r="G2" s="286"/>
      <c r="H2" s="36"/>
      <c r="I2" s="1" t="s">
        <v>206</v>
      </c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</row>
    <row r="4" spans="1:27" ht="58.5" customHeight="1">
      <c r="A4" s="254" t="s">
        <v>89</v>
      </c>
      <c r="B4" s="285" t="s">
        <v>264</v>
      </c>
      <c r="C4" s="285"/>
      <c r="D4" s="285"/>
      <c r="E4" s="285" t="s">
        <v>124</v>
      </c>
      <c r="F4" s="285"/>
      <c r="G4" s="252"/>
    </row>
    <row r="5" spans="1:27" ht="20.100000000000001" customHeight="1">
      <c r="A5" s="254"/>
      <c r="B5" s="285" t="s">
        <v>117</v>
      </c>
      <c r="C5" s="285" t="s">
        <v>108</v>
      </c>
      <c r="D5" s="285" t="s">
        <v>354</v>
      </c>
      <c r="E5" s="285" t="s">
        <v>117</v>
      </c>
      <c r="F5" s="285" t="s">
        <v>108</v>
      </c>
      <c r="G5" s="252" t="s">
        <v>354</v>
      </c>
    </row>
    <row r="6" spans="1:27" ht="20.100000000000001" customHeight="1">
      <c r="A6" s="254"/>
      <c r="B6" s="285"/>
      <c r="C6" s="285"/>
      <c r="D6" s="285"/>
      <c r="E6" s="285"/>
      <c r="F6" s="285"/>
      <c r="G6" s="252"/>
    </row>
    <row r="7" spans="1:27" ht="21" customHeight="1">
      <c r="A7" s="44" t="s">
        <v>91</v>
      </c>
      <c r="B7" s="50">
        <v>8651</v>
      </c>
      <c r="C7" s="45">
        <v>100</v>
      </c>
      <c r="D7" s="50">
        <v>68.900000000000006</v>
      </c>
      <c r="E7" s="50">
        <v>8826</v>
      </c>
      <c r="F7" s="45">
        <v>100</v>
      </c>
      <c r="G7" s="46">
        <v>104.1</v>
      </c>
    </row>
    <row r="8" spans="1:27" ht="21" customHeight="1">
      <c r="A8" s="49" t="s">
        <v>120</v>
      </c>
      <c r="B8" s="51">
        <v>4664</v>
      </c>
      <c r="C8" s="33">
        <v>53.9</v>
      </c>
      <c r="D8" s="51">
        <v>58.9</v>
      </c>
      <c r="E8" s="51">
        <v>5381</v>
      </c>
      <c r="F8" s="33">
        <v>61</v>
      </c>
      <c r="G8" s="48">
        <v>132.5</v>
      </c>
    </row>
    <row r="9" spans="1:27" ht="21" customHeight="1">
      <c r="A9" s="49" t="s">
        <v>118</v>
      </c>
      <c r="B9" s="51">
        <v>3697</v>
      </c>
      <c r="C9" s="33">
        <v>42.7</v>
      </c>
      <c r="D9" s="51">
        <v>85.7</v>
      </c>
      <c r="E9" s="51">
        <v>3409</v>
      </c>
      <c r="F9" s="33">
        <v>38.6</v>
      </c>
      <c r="G9" s="48">
        <v>81.900000000000006</v>
      </c>
    </row>
    <row r="10" spans="1:27" ht="21" customHeight="1">
      <c r="A10" s="49" t="s">
        <v>121</v>
      </c>
      <c r="B10" s="51">
        <v>162</v>
      </c>
      <c r="C10" s="33">
        <v>1.9</v>
      </c>
      <c r="D10" s="51">
        <v>114.1</v>
      </c>
      <c r="E10" s="51" t="s">
        <v>364</v>
      </c>
      <c r="F10" s="33" t="s">
        <v>364</v>
      </c>
      <c r="G10" s="48" t="s">
        <v>365</v>
      </c>
    </row>
    <row r="11" spans="1:27" ht="21" customHeight="1">
      <c r="A11" s="49" t="s">
        <v>299</v>
      </c>
      <c r="B11" s="51">
        <v>128</v>
      </c>
      <c r="C11" s="51">
        <v>1.5</v>
      </c>
      <c r="D11" s="51">
        <v>71.099999999999994</v>
      </c>
      <c r="E11" s="51">
        <v>36</v>
      </c>
      <c r="F11" s="51">
        <v>0.4</v>
      </c>
      <c r="G11" s="173">
        <v>20.7</v>
      </c>
      <c r="H11" s="92"/>
    </row>
    <row r="12" spans="1:27" ht="21" hidden="1" customHeight="1">
      <c r="A12" s="49" t="s">
        <v>122</v>
      </c>
      <c r="B12" s="51"/>
      <c r="C12" s="33"/>
      <c r="D12" s="51"/>
      <c r="E12" s="51"/>
      <c r="F12" s="33"/>
      <c r="G12" s="48"/>
    </row>
    <row r="13" spans="1:27" ht="21" hidden="1" customHeight="1">
      <c r="A13" s="49" t="s">
        <v>123</v>
      </c>
      <c r="B13" s="51"/>
      <c r="C13" s="33"/>
      <c r="D13" s="51"/>
      <c r="E13" s="51"/>
      <c r="F13" s="33"/>
      <c r="G13" s="48"/>
    </row>
  </sheetData>
  <mergeCells count="10">
    <mergeCell ref="G5:G6"/>
    <mergeCell ref="A2:G2"/>
    <mergeCell ref="A4:A6"/>
    <mergeCell ref="B4:D4"/>
    <mergeCell ref="E4:G4"/>
    <mergeCell ref="B5:B6"/>
    <mergeCell ref="C5:C6"/>
    <mergeCell ref="D5:D6"/>
    <mergeCell ref="E5:E6"/>
    <mergeCell ref="F5:F6"/>
  </mergeCells>
  <hyperlinks>
    <hyperlink ref="I2" location="Spis!B31" display="Powrót do spisu tablic" xr:uid="{00000000-0004-0000-1F00-000000000000}"/>
  </hyperlink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X17"/>
  <sheetViews>
    <sheetView workbookViewId="0">
      <selection sqref="A1:D1"/>
    </sheetView>
  </sheetViews>
  <sheetFormatPr defaultColWidth="9.140625" defaultRowHeight="12.75"/>
  <cols>
    <col min="1" max="1" width="71.5703125" style="32" customWidth="1"/>
    <col min="2" max="4" width="17.28515625" style="32" customWidth="1"/>
    <col min="5" max="16384" width="9.140625" style="32"/>
  </cols>
  <sheetData>
    <row r="1" spans="1:24">
      <c r="A1" s="255" t="s">
        <v>215</v>
      </c>
      <c r="B1" s="255"/>
      <c r="C1" s="255"/>
      <c r="D1" s="255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>
      <c r="F2" s="1" t="s">
        <v>206</v>
      </c>
    </row>
    <row r="3" spans="1:24" ht="20.100000000000001" customHeight="1">
      <c r="A3" s="254" t="s">
        <v>89</v>
      </c>
      <c r="B3" s="157" t="s">
        <v>304</v>
      </c>
      <c r="C3" s="278" t="s">
        <v>292</v>
      </c>
      <c r="D3" s="256"/>
    </row>
    <row r="4" spans="1:24" ht="39.950000000000003" customHeight="1">
      <c r="A4" s="254"/>
      <c r="B4" s="259" t="s">
        <v>293</v>
      </c>
      <c r="C4" s="259"/>
      <c r="D4" s="236" t="s">
        <v>108</v>
      </c>
    </row>
    <row r="5" spans="1:24" ht="20.100000000000001" customHeight="1">
      <c r="A5" s="237" t="s">
        <v>216</v>
      </c>
      <c r="B5" s="240">
        <v>91.8</v>
      </c>
      <c r="C5" s="240">
        <v>97.2</v>
      </c>
      <c r="D5" s="241">
        <v>100</v>
      </c>
    </row>
    <row r="6" spans="1:24" ht="20.100000000000001" customHeight="1">
      <c r="A6" s="238" t="s">
        <v>92</v>
      </c>
      <c r="B6" s="242"/>
      <c r="C6" s="242"/>
      <c r="D6" s="243"/>
    </row>
    <row r="7" spans="1:24" ht="20.100000000000001" customHeight="1">
      <c r="A7" s="239" t="s">
        <v>285</v>
      </c>
      <c r="B7" s="242">
        <v>106.8</v>
      </c>
      <c r="C7" s="242">
        <v>102.1</v>
      </c>
      <c r="D7" s="243">
        <v>6.5</v>
      </c>
    </row>
    <row r="8" spans="1:24" ht="20.100000000000001" customHeight="1">
      <c r="A8" s="239" t="s">
        <v>286</v>
      </c>
      <c r="B8" s="242">
        <v>81.8</v>
      </c>
      <c r="C8" s="242">
        <v>106.7</v>
      </c>
      <c r="D8" s="243">
        <v>14.8</v>
      </c>
    </row>
    <row r="9" spans="1:24" ht="20.100000000000001" customHeight="1">
      <c r="A9" s="239" t="s">
        <v>287</v>
      </c>
      <c r="B9" s="242">
        <v>97.1</v>
      </c>
      <c r="C9" s="242">
        <v>106.4</v>
      </c>
      <c r="D9" s="243">
        <v>51.4</v>
      </c>
    </row>
    <row r="10" spans="1:24" ht="20.100000000000001" customHeight="1">
      <c r="A10" s="239" t="s">
        <v>300</v>
      </c>
      <c r="B10" s="242">
        <v>73.400000000000006</v>
      </c>
      <c r="C10" s="242">
        <v>46</v>
      </c>
      <c r="D10" s="243">
        <v>1.5</v>
      </c>
    </row>
    <row r="11" spans="1:24" ht="20.100000000000001" customHeight="1">
      <c r="A11" s="239" t="s">
        <v>288</v>
      </c>
      <c r="B11" s="242">
        <v>83.3</v>
      </c>
      <c r="C11" s="242">
        <v>76.5</v>
      </c>
      <c r="D11" s="243">
        <v>7.7</v>
      </c>
    </row>
    <row r="12" spans="1:24" ht="20.100000000000001" customHeight="1">
      <c r="A12" s="239" t="s">
        <v>301</v>
      </c>
      <c r="B12" s="242">
        <v>82.9</v>
      </c>
      <c r="C12" s="242">
        <v>77.2</v>
      </c>
      <c r="D12" s="243">
        <v>0.4</v>
      </c>
    </row>
    <row r="13" spans="1:24" ht="20.100000000000001" customHeight="1">
      <c r="A13" s="239" t="s">
        <v>289</v>
      </c>
      <c r="B13" s="242">
        <v>87.6</v>
      </c>
      <c r="C13" s="242">
        <v>85</v>
      </c>
      <c r="D13" s="243">
        <v>4.4000000000000004</v>
      </c>
    </row>
    <row r="14" spans="1:24" ht="19.899999999999999" customHeight="1">
      <c r="A14" s="239" t="s">
        <v>290</v>
      </c>
      <c r="B14" s="242">
        <v>95.9</v>
      </c>
      <c r="C14" s="242">
        <v>75.5</v>
      </c>
      <c r="D14" s="243">
        <v>1.6</v>
      </c>
    </row>
    <row r="15" spans="1:24" ht="20.100000000000001" customHeight="1">
      <c r="A15" s="239" t="s">
        <v>291</v>
      </c>
      <c r="B15" s="242">
        <v>66.8</v>
      </c>
      <c r="C15" s="242">
        <v>78.400000000000006</v>
      </c>
      <c r="D15" s="243">
        <v>8.3000000000000007</v>
      </c>
    </row>
    <row r="16" spans="1:24" hidden="1"/>
    <row r="17" spans="1:4" ht="76.5" customHeight="1">
      <c r="A17" s="267" t="s">
        <v>125</v>
      </c>
      <c r="B17" s="267"/>
      <c r="C17" s="267"/>
      <c r="D17" s="267"/>
    </row>
  </sheetData>
  <mergeCells count="5">
    <mergeCell ref="A1:D1"/>
    <mergeCell ref="A3:A4"/>
    <mergeCell ref="C3:D3"/>
    <mergeCell ref="B4:C4"/>
    <mergeCell ref="A17:D17"/>
  </mergeCells>
  <hyperlinks>
    <hyperlink ref="F2" location="Spis!B31" display="Powrót do spisu tablic" xr:uid="{00000000-0004-0000-2000-000000000000}"/>
  </hyperlink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Z89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P2" sqref="P2"/>
    </sheetView>
  </sheetViews>
  <sheetFormatPr defaultColWidth="9.140625" defaultRowHeight="12.75"/>
  <cols>
    <col min="1" max="1" width="49.140625" style="92" customWidth="1"/>
    <col min="2" max="2" width="3.140625" style="92" customWidth="1"/>
    <col min="3" max="3" width="9.85546875" style="92" customWidth="1"/>
    <col min="4" max="4" width="9.85546875" style="141" customWidth="1"/>
    <col min="5" max="9" width="9.85546875" style="92" customWidth="1"/>
    <col min="10" max="11" width="9.85546875" style="141" customWidth="1"/>
    <col min="12" max="12" width="9.85546875" style="92" customWidth="1"/>
    <col min="13" max="14" width="9.85546875" style="141" customWidth="1"/>
    <col min="15" max="26" width="9.140625" style="92"/>
    <col min="27" max="16384" width="9.140625" style="32"/>
  </cols>
  <sheetData>
    <row r="1" spans="1:26">
      <c r="A1" s="255" t="s">
        <v>159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>
      <c r="A2" s="122"/>
      <c r="B2" s="122"/>
      <c r="C2" s="122"/>
      <c r="D2" s="139"/>
      <c r="E2" s="122"/>
      <c r="F2" s="122"/>
      <c r="G2" s="122"/>
      <c r="H2" s="122"/>
      <c r="I2" s="122"/>
      <c r="J2" s="139"/>
      <c r="K2" s="139"/>
      <c r="L2" s="122"/>
      <c r="M2" s="139"/>
      <c r="N2" s="139"/>
      <c r="O2" s="32"/>
      <c r="P2" s="1" t="s">
        <v>206</v>
      </c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>
      <c r="A3" s="268" t="s">
        <v>89</v>
      </c>
      <c r="B3" s="305"/>
      <c r="C3" s="295" t="s">
        <v>29</v>
      </c>
      <c r="D3" s="295" t="s">
        <v>30</v>
      </c>
      <c r="E3" s="295" t="s">
        <v>31</v>
      </c>
      <c r="F3" s="306" t="s">
        <v>32</v>
      </c>
      <c r="G3" s="295" t="s">
        <v>33</v>
      </c>
      <c r="H3" s="295" t="s">
        <v>34</v>
      </c>
      <c r="I3" s="295" t="s">
        <v>35</v>
      </c>
      <c r="J3" s="295" t="s">
        <v>36</v>
      </c>
      <c r="K3" s="295" t="s">
        <v>37</v>
      </c>
      <c r="L3" s="295" t="s">
        <v>38</v>
      </c>
      <c r="M3" s="295" t="s">
        <v>39</v>
      </c>
      <c r="N3" s="298" t="s">
        <v>40</v>
      </c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>
      <c r="A4" s="269" t="s">
        <v>283</v>
      </c>
      <c r="B4" s="301"/>
      <c r="C4" s="296"/>
      <c r="D4" s="296"/>
      <c r="E4" s="296"/>
      <c r="F4" s="307"/>
      <c r="G4" s="296"/>
      <c r="H4" s="296"/>
      <c r="I4" s="296"/>
      <c r="J4" s="296"/>
      <c r="K4" s="296"/>
      <c r="L4" s="296"/>
      <c r="M4" s="296"/>
      <c r="N4" s="299"/>
      <c r="O4" s="32"/>
      <c r="P4" s="32"/>
      <c r="Q4" s="32" t="s">
        <v>298</v>
      </c>
      <c r="R4" s="32"/>
      <c r="S4" s="32"/>
      <c r="T4" s="32"/>
      <c r="U4" s="32"/>
      <c r="V4" s="32"/>
      <c r="W4" s="32"/>
      <c r="X4" s="32"/>
      <c r="Y4" s="32"/>
      <c r="Z4" s="32"/>
    </row>
    <row r="5" spans="1:26">
      <c r="A5" s="270" t="s">
        <v>284</v>
      </c>
      <c r="B5" s="302"/>
      <c r="C5" s="297"/>
      <c r="D5" s="297"/>
      <c r="E5" s="297"/>
      <c r="F5" s="308"/>
      <c r="G5" s="297"/>
      <c r="H5" s="297"/>
      <c r="I5" s="297"/>
      <c r="J5" s="297"/>
      <c r="K5" s="297"/>
      <c r="L5" s="297"/>
      <c r="M5" s="297"/>
      <c r="N5" s="300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>
      <c r="A6" s="85"/>
      <c r="B6" s="86"/>
      <c r="C6" s="87"/>
      <c r="D6" s="87"/>
      <c r="E6" s="87"/>
      <c r="F6" s="174"/>
      <c r="G6" s="87"/>
      <c r="H6" s="87"/>
      <c r="I6" s="87"/>
      <c r="J6" s="87"/>
      <c r="K6" s="87"/>
      <c r="L6" s="87"/>
      <c r="M6" s="87"/>
      <c r="N6" s="22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>
      <c r="A7" s="303" t="s">
        <v>235</v>
      </c>
      <c r="B7" s="88" t="s">
        <v>126</v>
      </c>
      <c r="C7" s="136">
        <v>203.1</v>
      </c>
      <c r="D7" s="136">
        <v>203.2</v>
      </c>
      <c r="E7" s="136">
        <v>203.5</v>
      </c>
      <c r="F7" s="175">
        <v>204</v>
      </c>
      <c r="G7" s="136">
        <v>204</v>
      </c>
      <c r="H7" s="136">
        <v>204.4</v>
      </c>
      <c r="I7" s="136">
        <v>204.9</v>
      </c>
      <c r="J7" s="136">
        <v>204.7</v>
      </c>
      <c r="K7" s="136">
        <v>203.7</v>
      </c>
      <c r="L7" s="136">
        <v>203.6</v>
      </c>
      <c r="M7" s="136">
        <v>203.4</v>
      </c>
      <c r="N7" s="223">
        <v>203.2</v>
      </c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>
      <c r="A8" s="304"/>
      <c r="B8" s="89" t="s">
        <v>127</v>
      </c>
      <c r="C8" s="148">
        <v>203.6</v>
      </c>
      <c r="D8" s="148">
        <v>204.3</v>
      </c>
      <c r="E8" s="148">
        <v>203.6</v>
      </c>
      <c r="F8" s="176">
        <v>204</v>
      </c>
      <c r="G8" s="95">
        <v>204.1</v>
      </c>
      <c r="H8" s="148">
        <v>204.8</v>
      </c>
      <c r="I8" s="148">
        <v>205.6</v>
      </c>
      <c r="J8" s="148">
        <v>205.2</v>
      </c>
      <c r="K8" s="148">
        <v>204.3</v>
      </c>
      <c r="L8" s="148">
        <v>204.2</v>
      </c>
      <c r="M8" s="148">
        <v>204.2</v>
      </c>
      <c r="N8" s="224">
        <v>204.4</v>
      </c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>
      <c r="A9" s="287" t="s">
        <v>128</v>
      </c>
      <c r="B9" s="89" t="s">
        <v>126</v>
      </c>
      <c r="C9" s="34">
        <v>101.4</v>
      </c>
      <c r="D9" s="34">
        <v>100.1</v>
      </c>
      <c r="E9" s="34">
        <v>100.1</v>
      </c>
      <c r="F9" s="177">
        <v>100.3</v>
      </c>
      <c r="G9" s="34">
        <v>100</v>
      </c>
      <c r="H9" s="34">
        <v>100.2</v>
      </c>
      <c r="I9" s="34">
        <v>100.2</v>
      </c>
      <c r="J9" s="34">
        <v>99.9</v>
      </c>
      <c r="K9" s="34">
        <v>99.5</v>
      </c>
      <c r="L9" s="34">
        <v>99.9</v>
      </c>
      <c r="M9" s="34">
        <v>99.9</v>
      </c>
      <c r="N9" s="225">
        <v>99.9</v>
      </c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>
      <c r="A10" s="287"/>
      <c r="B10" s="89" t="s">
        <v>127</v>
      </c>
      <c r="C10" s="148">
        <v>100.2</v>
      </c>
      <c r="D10" s="148">
        <v>100.3</v>
      </c>
      <c r="E10" s="148">
        <v>99.7</v>
      </c>
      <c r="F10" s="178">
        <v>100.2</v>
      </c>
      <c r="G10" s="95">
        <v>100.1</v>
      </c>
      <c r="H10" s="148">
        <v>100.3</v>
      </c>
      <c r="I10" s="148">
        <v>100.4</v>
      </c>
      <c r="J10" s="148">
        <v>99.8</v>
      </c>
      <c r="K10" s="148">
        <v>99.6</v>
      </c>
      <c r="L10" s="95">
        <v>100</v>
      </c>
      <c r="M10" s="95">
        <v>100</v>
      </c>
      <c r="N10" s="224">
        <v>100.1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>
      <c r="A11" s="287" t="s">
        <v>129</v>
      </c>
      <c r="B11" s="89" t="s">
        <v>126</v>
      </c>
      <c r="C11" s="34">
        <v>101.6</v>
      </c>
      <c r="D11" s="34">
        <v>101.5</v>
      </c>
      <c r="E11" s="34">
        <v>101.7</v>
      </c>
      <c r="F11" s="177">
        <v>101.8</v>
      </c>
      <c r="G11" s="34">
        <v>101.8</v>
      </c>
      <c r="H11" s="34">
        <v>101.6</v>
      </c>
      <c r="I11" s="34">
        <v>101.9</v>
      </c>
      <c r="J11" s="34">
        <v>101.9</v>
      </c>
      <c r="K11" s="34">
        <v>101.8</v>
      </c>
      <c r="L11" s="34">
        <v>101.6</v>
      </c>
      <c r="M11" s="34">
        <v>101.5</v>
      </c>
      <c r="N11" s="225">
        <v>101.5</v>
      </c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>
      <c r="A12" s="287"/>
      <c r="B12" s="89" t="s">
        <v>127</v>
      </c>
      <c r="C12" s="148">
        <v>100.3</v>
      </c>
      <c r="D12" s="148">
        <v>100.5</v>
      </c>
      <c r="E12" s="95">
        <v>100</v>
      </c>
      <c r="F12" s="176">
        <v>100</v>
      </c>
      <c r="G12" s="95">
        <v>100</v>
      </c>
      <c r="H12" s="148">
        <v>100.2</v>
      </c>
      <c r="I12" s="148">
        <v>100.4</v>
      </c>
      <c r="J12" s="148">
        <v>100.2</v>
      </c>
      <c r="K12" s="148">
        <v>100.3</v>
      </c>
      <c r="L12" s="148">
        <v>100.3</v>
      </c>
      <c r="M12" s="148">
        <v>100.4</v>
      </c>
      <c r="N12" s="224">
        <v>100.6</v>
      </c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>
      <c r="A13" s="288" t="s">
        <v>236</v>
      </c>
      <c r="B13" s="89" t="s">
        <v>126</v>
      </c>
      <c r="C13" s="34">
        <v>68.8</v>
      </c>
      <c r="D13" s="34">
        <v>68.400000000000006</v>
      </c>
      <c r="E13" s="34">
        <v>67.2</v>
      </c>
      <c r="F13" s="177">
        <v>65.3</v>
      </c>
      <c r="G13" s="34">
        <v>63.4</v>
      </c>
      <c r="H13" s="34">
        <v>61.3</v>
      </c>
      <c r="I13" s="34">
        <v>60.9</v>
      </c>
      <c r="J13" s="34">
        <v>60.1</v>
      </c>
      <c r="K13" s="34">
        <v>59</v>
      </c>
      <c r="L13" s="34">
        <v>58.7</v>
      </c>
      <c r="M13" s="34">
        <v>59.604999999999997</v>
      </c>
      <c r="N13" s="225">
        <v>61.3</v>
      </c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>
      <c r="A14" s="288"/>
      <c r="B14" s="89" t="s">
        <v>127</v>
      </c>
      <c r="C14" s="148">
        <v>64.400000000000006</v>
      </c>
      <c r="D14" s="148">
        <v>63.7</v>
      </c>
      <c r="E14" s="148">
        <v>62.1</v>
      </c>
      <c r="F14" s="178">
        <v>60.2</v>
      </c>
      <c r="G14" s="148">
        <v>58.3</v>
      </c>
      <c r="H14" s="148">
        <v>56.6</v>
      </c>
      <c r="I14" s="148">
        <v>56.3</v>
      </c>
      <c r="J14" s="148">
        <v>56.2</v>
      </c>
      <c r="K14" s="148">
        <v>55.2</v>
      </c>
      <c r="L14" s="148">
        <v>54.9</v>
      </c>
      <c r="M14" s="148">
        <v>55.8</v>
      </c>
      <c r="N14" s="224">
        <v>57.4</v>
      </c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>
      <c r="A15" s="288" t="s">
        <v>237</v>
      </c>
      <c r="B15" s="89" t="s">
        <v>126</v>
      </c>
      <c r="C15" s="34">
        <v>9</v>
      </c>
      <c r="D15" s="34">
        <v>9</v>
      </c>
      <c r="E15" s="34">
        <v>8.8000000000000007</v>
      </c>
      <c r="F15" s="177">
        <v>8.6</v>
      </c>
      <c r="G15" s="34">
        <v>8.3000000000000007</v>
      </c>
      <c r="H15" s="34">
        <v>8.1</v>
      </c>
      <c r="I15" s="34">
        <v>8</v>
      </c>
      <c r="J15" s="34">
        <v>7.9</v>
      </c>
      <c r="K15" s="34">
        <v>7.8</v>
      </c>
      <c r="L15" s="34">
        <v>7.8</v>
      </c>
      <c r="M15" s="34">
        <v>7.9</v>
      </c>
      <c r="N15" s="225">
        <v>8</v>
      </c>
      <c r="O15" s="32"/>
      <c r="P15" s="126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>
      <c r="A16" s="288"/>
      <c r="B16" s="89" t="s">
        <v>127</v>
      </c>
      <c r="C16" s="34">
        <v>8.4</v>
      </c>
      <c r="D16" s="34">
        <v>8.3000000000000007</v>
      </c>
      <c r="E16" s="34">
        <v>8.1</v>
      </c>
      <c r="F16" s="177">
        <v>7.9</v>
      </c>
      <c r="G16" s="34">
        <v>7.6</v>
      </c>
      <c r="H16" s="34">
        <v>7.5</v>
      </c>
      <c r="I16" s="34">
        <v>7.4</v>
      </c>
      <c r="J16" s="34">
        <v>7.4</v>
      </c>
      <c r="K16" s="34">
        <v>7.3</v>
      </c>
      <c r="L16" s="148">
        <v>7.3</v>
      </c>
      <c r="M16" s="148">
        <v>7.3</v>
      </c>
      <c r="N16" s="224">
        <v>7.5</v>
      </c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>
      <c r="A17" s="294" t="s">
        <v>130</v>
      </c>
      <c r="B17" s="89" t="s">
        <v>126</v>
      </c>
      <c r="C17" s="137">
        <v>4131</v>
      </c>
      <c r="D17" s="137">
        <v>4251</v>
      </c>
      <c r="E17" s="137">
        <v>6211</v>
      </c>
      <c r="F17" s="179">
        <v>4416</v>
      </c>
      <c r="G17" s="137">
        <v>4352</v>
      </c>
      <c r="H17" s="137">
        <v>3803</v>
      </c>
      <c r="I17" s="137">
        <v>3927</v>
      </c>
      <c r="J17" s="137">
        <v>4439</v>
      </c>
      <c r="K17" s="137">
        <v>4482</v>
      </c>
      <c r="L17" s="137">
        <v>3318</v>
      </c>
      <c r="M17" s="137">
        <v>3084</v>
      </c>
      <c r="N17" s="226">
        <v>3080</v>
      </c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>
      <c r="A18" s="294"/>
      <c r="B18" s="89" t="s">
        <v>127</v>
      </c>
      <c r="C18" s="148">
        <v>4391</v>
      </c>
      <c r="D18" s="148">
        <v>4320</v>
      </c>
      <c r="E18" s="148">
        <v>3696</v>
      </c>
      <c r="F18" s="178">
        <v>4048</v>
      </c>
      <c r="G18" s="148">
        <v>3887</v>
      </c>
      <c r="H18" s="148">
        <v>4169</v>
      </c>
      <c r="I18" s="148">
        <v>3561</v>
      </c>
      <c r="J18" s="148">
        <v>4431</v>
      </c>
      <c r="K18" s="148">
        <v>4515</v>
      </c>
      <c r="L18" s="148">
        <v>3225</v>
      </c>
      <c r="M18" s="148">
        <v>3016</v>
      </c>
      <c r="N18" s="224">
        <v>2784</v>
      </c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>
      <c r="A19" s="288" t="s">
        <v>131</v>
      </c>
      <c r="B19" s="89" t="s">
        <v>126</v>
      </c>
      <c r="C19" s="137">
        <v>29</v>
      </c>
      <c r="D19" s="137">
        <v>24</v>
      </c>
      <c r="E19" s="137">
        <v>17</v>
      </c>
      <c r="F19" s="179">
        <v>20</v>
      </c>
      <c r="G19" s="137">
        <v>17</v>
      </c>
      <c r="H19" s="137">
        <v>19</v>
      </c>
      <c r="I19" s="137">
        <v>21</v>
      </c>
      <c r="J19" s="137">
        <v>18</v>
      </c>
      <c r="K19" s="137">
        <v>18</v>
      </c>
      <c r="L19" s="137">
        <v>21</v>
      </c>
      <c r="M19" s="137">
        <v>27</v>
      </c>
      <c r="N19" s="226">
        <v>41</v>
      </c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>
      <c r="A20" s="288"/>
      <c r="B20" s="89" t="s">
        <v>127</v>
      </c>
      <c r="C20" s="148">
        <v>27</v>
      </c>
      <c r="D20" s="148">
        <v>26</v>
      </c>
      <c r="E20" s="148">
        <v>26</v>
      </c>
      <c r="F20" s="178">
        <v>21</v>
      </c>
      <c r="G20" s="148">
        <v>18</v>
      </c>
      <c r="H20" s="148">
        <v>16</v>
      </c>
      <c r="I20" s="148">
        <v>19</v>
      </c>
      <c r="J20" s="148">
        <v>19</v>
      </c>
      <c r="K20" s="148">
        <v>21</v>
      </c>
      <c r="L20" s="148">
        <v>21</v>
      </c>
      <c r="M20" s="148">
        <v>23</v>
      </c>
      <c r="N20" s="224">
        <v>39</v>
      </c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>
      <c r="A21" s="288" t="s">
        <v>238</v>
      </c>
      <c r="B21" s="89" t="s">
        <v>126</v>
      </c>
      <c r="C21" s="58">
        <v>5271.86</v>
      </c>
      <c r="D21" s="148">
        <v>4999.72</v>
      </c>
      <c r="E21" s="137">
        <v>5344.64</v>
      </c>
      <c r="F21" s="180">
        <v>5374.03</v>
      </c>
      <c r="G21" s="58">
        <v>5387.79</v>
      </c>
      <c r="H21" s="34">
        <v>5408.11</v>
      </c>
      <c r="I21" s="58">
        <v>5848.31</v>
      </c>
      <c r="J21" s="58">
        <v>5595.42</v>
      </c>
      <c r="K21" s="58">
        <v>5603.02</v>
      </c>
      <c r="L21" s="58">
        <v>5576.36</v>
      </c>
      <c r="M21" s="58">
        <v>5955.33</v>
      </c>
      <c r="N21" s="227">
        <v>6216.03</v>
      </c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>
      <c r="A22" s="288"/>
      <c r="B22" s="89" t="s">
        <v>127</v>
      </c>
      <c r="C22" s="148">
        <v>6070.46</v>
      </c>
      <c r="D22" s="58">
        <v>6004.87</v>
      </c>
      <c r="E22" s="148">
        <v>6261.31</v>
      </c>
      <c r="F22" s="178">
        <v>6061.14</v>
      </c>
      <c r="G22" s="148">
        <v>5996.73</v>
      </c>
      <c r="H22" s="148">
        <v>6026.21</v>
      </c>
      <c r="I22" s="148">
        <v>6178.09</v>
      </c>
      <c r="J22" s="148">
        <v>6206.12</v>
      </c>
      <c r="K22" s="148">
        <v>6262.12</v>
      </c>
      <c r="L22" s="148">
        <v>6676.04</v>
      </c>
      <c r="M22" s="148">
        <v>6628.94</v>
      </c>
      <c r="N22" s="234">
        <v>7172.3</v>
      </c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>
      <c r="A23" s="287" t="s">
        <v>128</v>
      </c>
      <c r="B23" s="89" t="s">
        <v>126</v>
      </c>
      <c r="C23" s="34">
        <v>91.2</v>
      </c>
      <c r="D23" s="148">
        <v>94.8</v>
      </c>
      <c r="E23" s="137">
        <v>106.9</v>
      </c>
      <c r="F23" s="177">
        <v>100.5</v>
      </c>
      <c r="G23" s="34">
        <v>100.3</v>
      </c>
      <c r="H23" s="34">
        <v>100.4</v>
      </c>
      <c r="I23" s="34">
        <v>108.1</v>
      </c>
      <c r="J23" s="34">
        <v>95.7</v>
      </c>
      <c r="K23" s="34">
        <v>100.1</v>
      </c>
      <c r="L23" s="34">
        <v>99.5</v>
      </c>
      <c r="M23" s="34">
        <v>106.8</v>
      </c>
      <c r="N23" s="225">
        <v>104.4</v>
      </c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>
      <c r="A24" s="287"/>
      <c r="B24" s="89" t="s">
        <v>127</v>
      </c>
      <c r="C24" s="148">
        <v>97.7</v>
      </c>
      <c r="D24" s="34">
        <v>98.9</v>
      </c>
      <c r="E24" s="148">
        <v>104.3</v>
      </c>
      <c r="F24" s="178">
        <v>96.8</v>
      </c>
      <c r="G24" s="148">
        <v>98.9</v>
      </c>
      <c r="H24" s="148">
        <v>100.5</v>
      </c>
      <c r="I24" s="148">
        <v>102.5</v>
      </c>
      <c r="J24" s="148">
        <v>100.5</v>
      </c>
      <c r="K24" s="148">
        <v>100.9</v>
      </c>
      <c r="L24" s="148">
        <v>106.6</v>
      </c>
      <c r="M24" s="148">
        <v>99.3</v>
      </c>
      <c r="N24" s="224">
        <v>108.2</v>
      </c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>
      <c r="A25" s="287" t="s">
        <v>129</v>
      </c>
      <c r="B25" s="89" t="s">
        <v>126</v>
      </c>
      <c r="C25" s="34">
        <v>107.5</v>
      </c>
      <c r="D25" s="148">
        <v>108.9</v>
      </c>
      <c r="E25" s="137">
        <v>108.6</v>
      </c>
      <c r="F25" s="177">
        <v>112.8</v>
      </c>
      <c r="G25" s="34">
        <v>114.7</v>
      </c>
      <c r="H25" s="34">
        <v>111</v>
      </c>
      <c r="I25" s="34">
        <v>116</v>
      </c>
      <c r="J25" s="34">
        <v>113.1</v>
      </c>
      <c r="K25" s="34">
        <v>112.7</v>
      </c>
      <c r="L25" s="34">
        <v>112.1</v>
      </c>
      <c r="M25" s="34">
        <v>115.5</v>
      </c>
      <c r="N25" s="225">
        <v>107.5</v>
      </c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>
      <c r="A26" s="287"/>
      <c r="B26" s="89" t="s">
        <v>127</v>
      </c>
      <c r="C26" s="148">
        <v>115.1</v>
      </c>
      <c r="D26" s="148">
        <v>120.1</v>
      </c>
      <c r="E26" s="148">
        <v>117.2</v>
      </c>
      <c r="F26" s="178">
        <v>112.8</v>
      </c>
      <c r="G26" s="148">
        <v>111.3</v>
      </c>
      <c r="H26" s="148">
        <v>111.4</v>
      </c>
      <c r="I26" s="148">
        <v>105.6</v>
      </c>
      <c r="J26" s="148">
        <v>110.9</v>
      </c>
      <c r="K26" s="148">
        <v>111.8</v>
      </c>
      <c r="L26" s="148">
        <v>119.7</v>
      </c>
      <c r="M26" s="148">
        <v>111.3</v>
      </c>
      <c r="N26" s="224">
        <v>115.4</v>
      </c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>
      <c r="A27" s="55" t="s">
        <v>132</v>
      </c>
      <c r="B27" s="91"/>
      <c r="C27" s="34"/>
      <c r="D27" s="34"/>
      <c r="E27" s="34"/>
      <c r="F27" s="177"/>
      <c r="G27" s="138"/>
      <c r="H27" s="34"/>
      <c r="I27" s="34"/>
      <c r="J27" s="34"/>
      <c r="K27" s="34"/>
      <c r="L27" s="34"/>
      <c r="M27" s="34"/>
      <c r="N27" s="225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>
      <c r="A28" s="54" t="s">
        <v>239</v>
      </c>
      <c r="B28" s="91"/>
      <c r="C28" s="138"/>
      <c r="D28" s="138"/>
      <c r="E28" s="34"/>
      <c r="F28" s="181"/>
      <c r="G28" s="138"/>
      <c r="H28" s="34"/>
      <c r="I28" s="138"/>
      <c r="J28" s="138"/>
      <c r="K28" s="34"/>
      <c r="L28" s="138"/>
      <c r="M28" s="138"/>
      <c r="N28" s="225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</row>
    <row r="29" spans="1:26">
      <c r="A29" s="287" t="s">
        <v>133</v>
      </c>
      <c r="B29" s="89" t="s">
        <v>126</v>
      </c>
      <c r="C29" s="34" t="s">
        <v>52</v>
      </c>
      <c r="D29" s="34" t="s">
        <v>52</v>
      </c>
      <c r="E29" s="34">
        <v>109.4</v>
      </c>
      <c r="F29" s="177" t="s">
        <v>52</v>
      </c>
      <c r="G29" s="34" t="s">
        <v>52</v>
      </c>
      <c r="H29" s="34">
        <v>114.5</v>
      </c>
      <c r="I29" s="34" t="s">
        <v>52</v>
      </c>
      <c r="J29" s="34" t="s">
        <v>52</v>
      </c>
      <c r="K29" s="34">
        <v>117</v>
      </c>
      <c r="L29" s="34" t="s">
        <v>52</v>
      </c>
      <c r="M29" s="34" t="s">
        <v>52</v>
      </c>
      <c r="N29" s="225">
        <v>118.8</v>
      </c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</row>
    <row r="30" spans="1:26">
      <c r="A30" s="287"/>
      <c r="B30" s="89" t="s">
        <v>127</v>
      </c>
      <c r="C30" s="34" t="s">
        <v>52</v>
      </c>
      <c r="D30" s="34" t="s">
        <v>52</v>
      </c>
      <c r="E30" s="34">
        <v>117.6</v>
      </c>
      <c r="F30" s="177" t="s">
        <v>52</v>
      </c>
      <c r="G30" s="34" t="s">
        <v>52</v>
      </c>
      <c r="H30" s="34">
        <v>112.7</v>
      </c>
      <c r="I30" s="34" t="s">
        <v>52</v>
      </c>
      <c r="J30" s="34" t="s">
        <v>52</v>
      </c>
      <c r="K30" s="34">
        <v>108.7</v>
      </c>
      <c r="L30" s="34" t="s">
        <v>52</v>
      </c>
      <c r="M30" s="34" t="s">
        <v>52</v>
      </c>
      <c r="N30" s="225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</row>
    <row r="31" spans="1:26">
      <c r="A31" s="54" t="s">
        <v>134</v>
      </c>
      <c r="B31" s="89"/>
      <c r="C31" s="34"/>
      <c r="D31" s="34"/>
      <c r="E31" s="34"/>
      <c r="F31" s="177" t="s">
        <v>298</v>
      </c>
      <c r="G31" s="34"/>
      <c r="H31" s="34"/>
      <c r="I31" s="34"/>
      <c r="J31" s="34"/>
      <c r="K31" s="34"/>
      <c r="L31" s="34"/>
      <c r="M31" s="34"/>
      <c r="N31" s="225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</row>
    <row r="32" spans="1:26">
      <c r="A32" s="293" t="s">
        <v>128</v>
      </c>
      <c r="B32" s="89" t="s">
        <v>126</v>
      </c>
      <c r="C32" s="34">
        <v>96.8</v>
      </c>
      <c r="D32" s="34">
        <v>97.2</v>
      </c>
      <c r="E32" s="34">
        <v>118.2</v>
      </c>
      <c r="F32" s="177">
        <v>105.1</v>
      </c>
      <c r="G32" s="34">
        <v>102.6</v>
      </c>
      <c r="H32" s="34">
        <v>98.2</v>
      </c>
      <c r="I32" s="34">
        <v>87.5</v>
      </c>
      <c r="J32" s="34">
        <v>105.5</v>
      </c>
      <c r="K32" s="34">
        <v>102.4</v>
      </c>
      <c r="L32" s="34">
        <v>101.1</v>
      </c>
      <c r="M32" s="34">
        <v>100.8</v>
      </c>
      <c r="N32" s="225">
        <v>95.3</v>
      </c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</row>
    <row r="33" spans="1:26">
      <c r="A33" s="293"/>
      <c r="B33" s="89" t="s">
        <v>127</v>
      </c>
      <c r="C33" s="148">
        <v>91.3</v>
      </c>
      <c r="D33" s="148">
        <v>92.7</v>
      </c>
      <c r="E33" s="148">
        <v>90.3</v>
      </c>
      <c r="F33" s="178">
        <v>93.7</v>
      </c>
      <c r="G33" s="148">
        <v>84.3</v>
      </c>
      <c r="H33" s="148">
        <v>94.5</v>
      </c>
      <c r="I33" s="148">
        <v>104.3</v>
      </c>
      <c r="J33" s="148">
        <v>95.9</v>
      </c>
      <c r="K33" s="148">
        <v>104.1</v>
      </c>
      <c r="L33" s="95">
        <v>101</v>
      </c>
      <c r="M33" s="148">
        <v>99.6</v>
      </c>
      <c r="N33" s="224">
        <v>98.4</v>
      </c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</row>
    <row r="34" spans="1:26">
      <c r="A34" s="289" t="s">
        <v>129</v>
      </c>
      <c r="B34" s="89" t="s">
        <v>126</v>
      </c>
      <c r="C34" s="34">
        <v>155.69999999999999</v>
      </c>
      <c r="D34" s="34">
        <v>143.4</v>
      </c>
      <c r="E34" s="34">
        <v>165</v>
      </c>
      <c r="F34" s="177">
        <v>175.8</v>
      </c>
      <c r="G34" s="34">
        <v>174.5</v>
      </c>
      <c r="H34" s="34">
        <v>166.7</v>
      </c>
      <c r="I34" s="34">
        <v>167.9</v>
      </c>
      <c r="J34" s="34">
        <v>166.3</v>
      </c>
      <c r="K34" s="34">
        <v>153.1</v>
      </c>
      <c r="L34" s="34">
        <v>147.6</v>
      </c>
      <c r="M34" s="34">
        <v>129.80000000000001</v>
      </c>
      <c r="N34" s="225">
        <v>108.2</v>
      </c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>
      <c r="A35" s="289"/>
      <c r="B35" s="89" t="s">
        <v>127</v>
      </c>
      <c r="C35" s="148">
        <v>102.1</v>
      </c>
      <c r="D35" s="148">
        <v>97.3</v>
      </c>
      <c r="E35" s="148">
        <v>74.400000000000006</v>
      </c>
      <c r="F35" s="178">
        <v>66.3</v>
      </c>
      <c r="G35" s="148">
        <v>54.5</v>
      </c>
      <c r="H35" s="148">
        <v>52.4</v>
      </c>
      <c r="I35" s="148">
        <v>62.5</v>
      </c>
      <c r="J35" s="148">
        <v>56.8</v>
      </c>
      <c r="K35" s="148">
        <v>57.8</v>
      </c>
      <c r="L35" s="148">
        <v>57.7</v>
      </c>
      <c r="M35" s="95">
        <v>57</v>
      </c>
      <c r="N35" s="224">
        <v>58.9</v>
      </c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spans="1:26">
      <c r="A36" s="54" t="s">
        <v>277</v>
      </c>
      <c r="B36" s="89"/>
      <c r="C36" s="34"/>
      <c r="D36" s="34"/>
      <c r="E36" s="34"/>
      <c r="F36" s="177"/>
      <c r="G36" s="34"/>
      <c r="H36" s="34"/>
      <c r="I36" s="34"/>
      <c r="J36" s="34"/>
      <c r="K36" s="34"/>
      <c r="L36" s="34"/>
      <c r="M36" s="34"/>
      <c r="N36" s="225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spans="1:26">
      <c r="A37" s="289" t="s">
        <v>128</v>
      </c>
      <c r="B37" s="89" t="s">
        <v>126</v>
      </c>
      <c r="C37" s="34">
        <v>102.8</v>
      </c>
      <c r="D37" s="34">
        <v>100.3</v>
      </c>
      <c r="E37" s="34">
        <v>105.8</v>
      </c>
      <c r="F37" s="177">
        <v>111</v>
      </c>
      <c r="G37" s="34">
        <v>101.5</v>
      </c>
      <c r="H37" s="34">
        <v>93.5</v>
      </c>
      <c r="I37" s="34">
        <v>100.9</v>
      </c>
      <c r="J37" s="34">
        <v>103.3</v>
      </c>
      <c r="K37" s="34">
        <v>100.7</v>
      </c>
      <c r="L37" s="34">
        <v>95.6</v>
      </c>
      <c r="M37" s="34">
        <v>102.5</v>
      </c>
      <c r="N37" s="225">
        <v>99.5</v>
      </c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</row>
    <row r="38" spans="1:26">
      <c r="A38" s="289"/>
      <c r="B38" s="89" t="s">
        <v>127</v>
      </c>
      <c r="C38" s="95">
        <v>107</v>
      </c>
      <c r="D38" s="148">
        <v>96.4</v>
      </c>
      <c r="E38" s="148">
        <v>87.6</v>
      </c>
      <c r="F38" s="178">
        <v>106.3</v>
      </c>
      <c r="G38" s="148">
        <v>97.5</v>
      </c>
      <c r="H38" s="148">
        <v>95.7</v>
      </c>
      <c r="I38" s="148">
        <v>97.2</v>
      </c>
      <c r="J38" s="148">
        <v>112.7</v>
      </c>
      <c r="K38" s="148">
        <v>98.2</v>
      </c>
      <c r="L38" s="148">
        <v>100.2</v>
      </c>
      <c r="M38" s="148">
        <v>99.7</v>
      </c>
      <c r="N38" s="224">
        <v>97.7</v>
      </c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</row>
    <row r="39" spans="1:26">
      <c r="A39" s="289" t="s">
        <v>129</v>
      </c>
      <c r="B39" s="89" t="s">
        <v>126</v>
      </c>
      <c r="C39" s="34">
        <v>172.7</v>
      </c>
      <c r="D39" s="34">
        <v>156</v>
      </c>
      <c r="E39" s="34">
        <v>144.30000000000001</v>
      </c>
      <c r="F39" s="177">
        <v>154.4</v>
      </c>
      <c r="G39" s="34">
        <v>163.69999999999999</v>
      </c>
      <c r="H39" s="34">
        <v>147.19999999999999</v>
      </c>
      <c r="I39" s="34">
        <v>147.4</v>
      </c>
      <c r="J39" s="34">
        <v>152.30000000000001</v>
      </c>
      <c r="K39" s="34">
        <v>137.80000000000001</v>
      </c>
      <c r="L39" s="34">
        <v>164.1</v>
      </c>
      <c r="M39" s="34">
        <v>119</v>
      </c>
      <c r="N39" s="225">
        <v>117.7</v>
      </c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</row>
    <row r="40" spans="1:26">
      <c r="A40" s="289"/>
      <c r="B40" s="89" t="s">
        <v>127</v>
      </c>
      <c r="C40" s="148">
        <v>122.6</v>
      </c>
      <c r="D40" s="95">
        <v>118</v>
      </c>
      <c r="E40" s="148">
        <v>97.7</v>
      </c>
      <c r="F40" s="178">
        <v>93.5</v>
      </c>
      <c r="G40" s="148">
        <v>89.8</v>
      </c>
      <c r="H40" s="95">
        <v>92</v>
      </c>
      <c r="I40" s="148">
        <v>88.6</v>
      </c>
      <c r="J40" s="148">
        <v>96.7</v>
      </c>
      <c r="K40" s="148">
        <v>94.2</v>
      </c>
      <c r="L40" s="148">
        <v>98.7</v>
      </c>
      <c r="M40" s="95">
        <v>96</v>
      </c>
      <c r="N40" s="224">
        <v>94.1</v>
      </c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</row>
    <row r="41" spans="1:26">
      <c r="A41" s="54" t="s">
        <v>135</v>
      </c>
      <c r="B41" s="89"/>
      <c r="C41" s="34"/>
      <c r="D41" s="34"/>
      <c r="E41" s="34"/>
      <c r="F41" s="177"/>
      <c r="G41" s="34"/>
      <c r="H41" s="34"/>
      <c r="I41" s="34"/>
      <c r="J41" s="34"/>
      <c r="K41" s="34"/>
      <c r="L41" s="34"/>
      <c r="M41" s="34"/>
      <c r="N41" s="225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</row>
    <row r="42" spans="1:26">
      <c r="A42" s="289" t="s">
        <v>128</v>
      </c>
      <c r="B42" s="89" t="s">
        <v>126</v>
      </c>
      <c r="C42" s="34">
        <v>95.4</v>
      </c>
      <c r="D42" s="34">
        <v>95.6</v>
      </c>
      <c r="E42" s="34">
        <v>153</v>
      </c>
      <c r="F42" s="177">
        <v>106.4</v>
      </c>
      <c r="G42" s="34">
        <v>95.1</v>
      </c>
      <c r="H42" s="34">
        <v>102.4</v>
      </c>
      <c r="I42" s="34">
        <v>106.3</v>
      </c>
      <c r="J42" s="34">
        <v>104</v>
      </c>
      <c r="K42" s="34">
        <v>105.7</v>
      </c>
      <c r="L42" s="34">
        <v>92.1</v>
      </c>
      <c r="M42" s="34">
        <v>100.8</v>
      </c>
      <c r="N42" s="225">
        <v>105.4</v>
      </c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</row>
    <row r="43" spans="1:26">
      <c r="A43" s="289"/>
      <c r="B43" s="89" t="s">
        <v>127</v>
      </c>
      <c r="C43" s="148">
        <v>96.8</v>
      </c>
      <c r="D43" s="148">
        <v>110.2</v>
      </c>
      <c r="E43" s="148">
        <v>102.4</v>
      </c>
      <c r="F43" s="178">
        <v>107.3</v>
      </c>
      <c r="G43" s="148">
        <v>98.3</v>
      </c>
      <c r="H43" s="95">
        <v>103</v>
      </c>
      <c r="I43" s="148">
        <v>99.1</v>
      </c>
      <c r="J43" s="148">
        <v>89.4</v>
      </c>
      <c r="K43" s="95">
        <v>102</v>
      </c>
      <c r="L43" s="148">
        <v>92.3</v>
      </c>
      <c r="M43" s="95">
        <v>98</v>
      </c>
      <c r="N43" s="224">
        <v>96.4</v>
      </c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>
      <c r="A44" s="289" t="s">
        <v>129</v>
      </c>
      <c r="B44" s="89" t="s">
        <v>126</v>
      </c>
      <c r="C44" s="34">
        <v>115.8</v>
      </c>
      <c r="D44" s="34">
        <v>102.8</v>
      </c>
      <c r="E44" s="34">
        <v>124.4</v>
      </c>
      <c r="F44" s="177">
        <v>132.6</v>
      </c>
      <c r="G44" s="34">
        <v>124.4</v>
      </c>
      <c r="H44" s="34">
        <v>126.2</v>
      </c>
      <c r="I44" s="34">
        <v>144</v>
      </c>
      <c r="J44" s="34">
        <v>151.1</v>
      </c>
      <c r="K44" s="34">
        <v>172.7</v>
      </c>
      <c r="L44" s="34">
        <v>174.2</v>
      </c>
      <c r="M44" s="34">
        <v>174.6</v>
      </c>
      <c r="N44" s="225">
        <v>165.3</v>
      </c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>
      <c r="A45" s="289"/>
      <c r="B45" s="89" t="s">
        <v>127</v>
      </c>
      <c r="C45" s="148">
        <v>167.8</v>
      </c>
      <c r="D45" s="148">
        <v>193.5</v>
      </c>
      <c r="E45" s="148">
        <v>129.6</v>
      </c>
      <c r="F45" s="178">
        <v>130.6</v>
      </c>
      <c r="G45" s="148">
        <v>135.1</v>
      </c>
      <c r="H45" s="148">
        <v>135.80000000000001</v>
      </c>
      <c r="I45" s="148">
        <v>126.6</v>
      </c>
      <c r="J45" s="148">
        <v>108.8</v>
      </c>
      <c r="K45" s="148">
        <v>104.9</v>
      </c>
      <c r="L45" s="148">
        <v>105.1</v>
      </c>
      <c r="M45" s="148">
        <v>102.1</v>
      </c>
      <c r="N45" s="224">
        <v>93.4</v>
      </c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</row>
    <row r="46" spans="1:26">
      <c r="A46" s="288" t="s">
        <v>240</v>
      </c>
      <c r="B46" s="89" t="s">
        <v>126</v>
      </c>
      <c r="C46" s="34">
        <v>4.4000000000000004</v>
      </c>
      <c r="D46" s="34">
        <v>4.3</v>
      </c>
      <c r="E46" s="34">
        <v>5.8</v>
      </c>
      <c r="F46" s="177">
        <v>5.9</v>
      </c>
      <c r="G46" s="34">
        <v>5.2</v>
      </c>
      <c r="H46" s="34">
        <v>5.3</v>
      </c>
      <c r="I46" s="34">
        <v>6.2</v>
      </c>
      <c r="J46" s="34">
        <v>6</v>
      </c>
      <c r="K46" s="34">
        <v>6</v>
      </c>
      <c r="L46" s="34">
        <v>5.4</v>
      </c>
      <c r="M46" s="34">
        <v>5.3</v>
      </c>
      <c r="N46" s="225">
        <v>5.4</v>
      </c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>
      <c r="A47" s="288"/>
      <c r="B47" s="89" t="s">
        <v>127</v>
      </c>
      <c r="C47" s="95">
        <v>6</v>
      </c>
      <c r="D47" s="148">
        <v>6.3</v>
      </c>
      <c r="E47" s="148">
        <v>7.1</v>
      </c>
      <c r="F47" s="178">
        <v>8.1999999999999993</v>
      </c>
      <c r="G47" s="148">
        <v>8.1999999999999993</v>
      </c>
      <c r="H47" s="148">
        <v>9.8000000000000007</v>
      </c>
      <c r="I47" s="148">
        <v>8.1</v>
      </c>
      <c r="J47" s="148">
        <v>8.6999999999999993</v>
      </c>
      <c r="K47" s="148">
        <v>8.9</v>
      </c>
      <c r="L47" s="148">
        <v>8.5</v>
      </c>
      <c r="M47" s="95">
        <v>8</v>
      </c>
      <c r="N47" s="224">
        <v>8.6</v>
      </c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4.25">
      <c r="A48" s="55" t="s">
        <v>241</v>
      </c>
      <c r="B48" s="89"/>
      <c r="C48" s="34"/>
      <c r="D48" s="34"/>
      <c r="E48" s="34"/>
      <c r="F48" s="177"/>
      <c r="G48" s="34"/>
      <c r="H48" s="34"/>
      <c r="I48" s="34"/>
      <c r="J48" s="34"/>
      <c r="K48" s="34"/>
      <c r="L48" s="34"/>
      <c r="M48" s="34"/>
      <c r="N48" s="225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3.5" customHeight="1">
      <c r="A49" s="287" t="s">
        <v>128</v>
      </c>
      <c r="B49" s="89" t="s">
        <v>126</v>
      </c>
      <c r="C49" s="34">
        <v>96.5</v>
      </c>
      <c r="D49" s="34">
        <v>104.6</v>
      </c>
      <c r="E49" s="34">
        <v>115.3</v>
      </c>
      <c r="F49" s="177">
        <v>87.9</v>
      </c>
      <c r="G49" s="34">
        <v>100.3</v>
      </c>
      <c r="H49" s="201">
        <v>102.7</v>
      </c>
      <c r="I49" s="201">
        <v>95.6</v>
      </c>
      <c r="J49" s="34">
        <v>101.5</v>
      </c>
      <c r="K49" s="34">
        <v>95.7</v>
      </c>
      <c r="L49" s="34">
        <v>100.5</v>
      </c>
      <c r="M49" s="34">
        <v>108.3</v>
      </c>
      <c r="N49" s="225">
        <v>95.8</v>
      </c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s="35" customFormat="1">
      <c r="A50" s="287"/>
      <c r="B50" s="147" t="s">
        <v>127</v>
      </c>
      <c r="C50" s="34">
        <v>95.1</v>
      </c>
      <c r="D50" s="159">
        <v>97.4</v>
      </c>
      <c r="E50" s="159">
        <v>116.9</v>
      </c>
      <c r="F50" s="182">
        <v>82.3</v>
      </c>
      <c r="G50" s="148">
        <v>111.1</v>
      </c>
      <c r="H50" s="159">
        <v>94.6</v>
      </c>
      <c r="I50" s="159">
        <v>99.3</v>
      </c>
      <c r="J50" s="159">
        <v>103.2</v>
      </c>
      <c r="K50" s="159">
        <v>105.8</v>
      </c>
      <c r="L50" s="159">
        <v>103.3</v>
      </c>
      <c r="M50" s="159" t="s">
        <v>362</v>
      </c>
      <c r="N50" s="224">
        <v>90.3</v>
      </c>
    </row>
    <row r="51" spans="1:26" s="35" customFormat="1">
      <c r="A51" s="291" t="s">
        <v>129</v>
      </c>
      <c r="B51" s="147" t="s">
        <v>126</v>
      </c>
      <c r="C51" s="34">
        <v>116.3</v>
      </c>
      <c r="D51" s="34">
        <v>113.6</v>
      </c>
      <c r="E51" s="34">
        <v>117.2</v>
      </c>
      <c r="F51" s="177">
        <v>110.8</v>
      </c>
      <c r="G51" s="34">
        <v>111.2</v>
      </c>
      <c r="H51" s="201">
        <v>115.1</v>
      </c>
      <c r="I51" s="201">
        <v>108.7</v>
      </c>
      <c r="J51" s="34">
        <v>108.3</v>
      </c>
      <c r="K51" s="34">
        <v>95.6</v>
      </c>
      <c r="L51" s="34">
        <v>95.4</v>
      </c>
      <c r="M51" s="34">
        <v>96.8</v>
      </c>
      <c r="N51" s="225">
        <v>102.1</v>
      </c>
    </row>
    <row r="52" spans="1:26" s="35" customFormat="1">
      <c r="A52" s="291"/>
      <c r="B52" s="149" t="s">
        <v>127</v>
      </c>
      <c r="C52" s="34">
        <v>100.6</v>
      </c>
      <c r="D52" s="160">
        <v>93.7</v>
      </c>
      <c r="E52" s="194">
        <v>95</v>
      </c>
      <c r="F52" s="183">
        <v>88.9</v>
      </c>
      <c r="G52" s="150">
        <v>98.4</v>
      </c>
      <c r="H52" s="160">
        <v>90.7</v>
      </c>
      <c r="I52" s="194">
        <v>94.2</v>
      </c>
      <c r="J52" s="160">
        <v>95.8</v>
      </c>
      <c r="K52" s="160">
        <v>105.8</v>
      </c>
      <c r="L52" s="160">
        <v>108.8</v>
      </c>
      <c r="M52" s="150">
        <v>108.3</v>
      </c>
      <c r="N52" s="235">
        <v>102</v>
      </c>
    </row>
    <row r="53" spans="1:26">
      <c r="A53" s="288" t="s">
        <v>242</v>
      </c>
      <c r="B53" s="292"/>
      <c r="C53" s="153"/>
      <c r="D53" s="90"/>
      <c r="E53" s="90"/>
      <c r="F53" s="184"/>
      <c r="G53" s="90"/>
      <c r="H53" s="202"/>
      <c r="I53" s="202"/>
      <c r="J53" s="90"/>
      <c r="K53" s="90"/>
      <c r="L53" s="90"/>
      <c r="M53" s="90"/>
      <c r="N53" s="228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2" customHeight="1">
      <c r="A54" s="287" t="s">
        <v>128</v>
      </c>
      <c r="B54" s="130" t="s">
        <v>126</v>
      </c>
      <c r="C54" s="131">
        <v>30.3</v>
      </c>
      <c r="D54" s="131">
        <v>113.4</v>
      </c>
      <c r="E54" s="131">
        <v>161.80000000000001</v>
      </c>
      <c r="F54" s="185">
        <v>82.4</v>
      </c>
      <c r="G54" s="131">
        <v>115.7</v>
      </c>
      <c r="H54" s="203">
        <v>143.4</v>
      </c>
      <c r="I54" s="203">
        <v>89.4</v>
      </c>
      <c r="J54" s="131">
        <v>96</v>
      </c>
      <c r="K54" s="131">
        <v>123.9</v>
      </c>
      <c r="L54" s="131">
        <v>120.5</v>
      </c>
      <c r="M54" s="131">
        <v>145.08493515536222</v>
      </c>
      <c r="N54" s="229">
        <v>87.4</v>
      </c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3.5" customHeight="1">
      <c r="A55" s="287"/>
      <c r="B55" s="130" t="s">
        <v>127</v>
      </c>
      <c r="C55" s="154">
        <v>31.7</v>
      </c>
      <c r="D55" s="154">
        <v>108.3</v>
      </c>
      <c r="E55" s="155">
        <v>180.9</v>
      </c>
      <c r="F55" s="186">
        <v>81.599999999999994</v>
      </c>
      <c r="G55" s="154">
        <v>127.2</v>
      </c>
      <c r="H55" s="204">
        <v>84.9</v>
      </c>
      <c r="I55" s="204">
        <v>114.7</v>
      </c>
      <c r="J55" s="154">
        <v>100.4</v>
      </c>
      <c r="K55" s="154">
        <v>122.3</v>
      </c>
      <c r="L55" s="154">
        <v>99.9</v>
      </c>
      <c r="M55" s="154">
        <v>113.7</v>
      </c>
      <c r="N55" s="230">
        <v>92.8</v>
      </c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>
      <c r="A56" s="287" t="s">
        <v>129</v>
      </c>
      <c r="B56" s="130" t="s">
        <v>126</v>
      </c>
      <c r="C56" s="131">
        <v>126.4</v>
      </c>
      <c r="D56" s="131">
        <v>117</v>
      </c>
      <c r="E56" s="131">
        <v>137.1</v>
      </c>
      <c r="F56" s="185">
        <v>104</v>
      </c>
      <c r="G56" s="131">
        <v>98.4</v>
      </c>
      <c r="H56" s="203">
        <v>128.9</v>
      </c>
      <c r="I56" s="203">
        <v>110.2</v>
      </c>
      <c r="J56" s="131">
        <v>100.2</v>
      </c>
      <c r="K56" s="131">
        <v>125.9</v>
      </c>
      <c r="L56" s="131">
        <v>154.30000000000001</v>
      </c>
      <c r="M56" s="131">
        <v>178.57813452068683</v>
      </c>
      <c r="N56" s="229">
        <v>123.4</v>
      </c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>
      <c r="A57" s="287"/>
      <c r="B57" s="130" t="s">
        <v>127</v>
      </c>
      <c r="C57" s="154">
        <v>128.9</v>
      </c>
      <c r="D57" s="154">
        <v>123.1</v>
      </c>
      <c r="E57" s="154">
        <v>137.6</v>
      </c>
      <c r="F57" s="186">
        <v>136.30000000000001</v>
      </c>
      <c r="G57" s="155">
        <v>150</v>
      </c>
      <c r="H57" s="204">
        <v>88.8</v>
      </c>
      <c r="I57" s="204">
        <v>113.9</v>
      </c>
      <c r="J57" s="154">
        <v>119.2</v>
      </c>
      <c r="K57" s="154">
        <v>117.6</v>
      </c>
      <c r="L57" s="154">
        <v>97.5</v>
      </c>
      <c r="M57" s="154">
        <v>76.400000000000006</v>
      </c>
      <c r="N57" s="230">
        <v>81.2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>
      <c r="A58" s="288" t="s">
        <v>136</v>
      </c>
      <c r="B58" s="130" t="s">
        <v>126</v>
      </c>
      <c r="C58" s="132">
        <v>537</v>
      </c>
      <c r="D58" s="132">
        <v>1111</v>
      </c>
      <c r="E58" s="132">
        <v>2125</v>
      </c>
      <c r="F58" s="187">
        <v>3042</v>
      </c>
      <c r="G58" s="132">
        <v>3608</v>
      </c>
      <c r="H58" s="132">
        <v>4496</v>
      </c>
      <c r="I58" s="132">
        <v>5027</v>
      </c>
      <c r="J58" s="132">
        <v>5872</v>
      </c>
      <c r="K58" s="132">
        <v>6826</v>
      </c>
      <c r="L58" s="132">
        <v>7665</v>
      </c>
      <c r="M58" s="132">
        <v>9275</v>
      </c>
      <c r="N58" s="231">
        <v>10328</v>
      </c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>
      <c r="A59" s="288"/>
      <c r="B59" s="130" t="s">
        <v>127</v>
      </c>
      <c r="C59" s="191">
        <v>795</v>
      </c>
      <c r="D59" s="191">
        <v>1609</v>
      </c>
      <c r="E59" s="191">
        <v>2639</v>
      </c>
      <c r="F59" s="192">
        <v>3602</v>
      </c>
      <c r="G59" s="191">
        <v>4317</v>
      </c>
      <c r="H59" s="191">
        <v>5229</v>
      </c>
      <c r="I59" s="191">
        <v>5697</v>
      </c>
      <c r="J59" s="191">
        <v>6520</v>
      </c>
      <c r="K59" s="191">
        <v>7160</v>
      </c>
      <c r="L59" s="191">
        <v>7676</v>
      </c>
      <c r="M59" s="154">
        <v>8434</v>
      </c>
      <c r="N59" s="230">
        <v>9045</v>
      </c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>
      <c r="A60" s="287" t="s">
        <v>133</v>
      </c>
      <c r="B60" s="130" t="s">
        <v>126</v>
      </c>
      <c r="C60" s="131">
        <v>55.53257497414684</v>
      </c>
      <c r="D60" s="131">
        <v>75.400000000000006</v>
      </c>
      <c r="E60" s="131">
        <v>95.6</v>
      </c>
      <c r="F60" s="185">
        <v>107.00211118930332</v>
      </c>
      <c r="G60" s="131">
        <v>107.9</v>
      </c>
      <c r="H60" s="131">
        <v>103.9</v>
      </c>
      <c r="I60" s="131">
        <v>95.9</v>
      </c>
      <c r="J60" s="131">
        <v>96.7</v>
      </c>
      <c r="K60" s="131">
        <v>103.8</v>
      </c>
      <c r="L60" s="131">
        <v>104.7</v>
      </c>
      <c r="M60" s="131">
        <v>115.9</v>
      </c>
      <c r="N60" s="229">
        <v>113.9</v>
      </c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>
      <c r="A61" s="287"/>
      <c r="B61" s="130" t="s">
        <v>127</v>
      </c>
      <c r="C61" s="193">
        <v>148</v>
      </c>
      <c r="D61" s="191">
        <v>144.80000000000001</v>
      </c>
      <c r="E61" s="193">
        <v>124.2</v>
      </c>
      <c r="F61" s="211">
        <v>118.40894148586456</v>
      </c>
      <c r="G61" s="193">
        <v>119.65077605321508</v>
      </c>
      <c r="H61" s="193">
        <v>116.30338078291815</v>
      </c>
      <c r="I61" s="193">
        <v>113.3</v>
      </c>
      <c r="J61" s="193">
        <v>111</v>
      </c>
      <c r="K61" s="193">
        <v>104.92235569879871</v>
      </c>
      <c r="L61" s="191">
        <v>100.1</v>
      </c>
      <c r="M61" s="191">
        <v>90.9</v>
      </c>
      <c r="N61" s="230">
        <v>87.6</v>
      </c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4.25">
      <c r="A62" s="55" t="s">
        <v>243</v>
      </c>
      <c r="B62" s="130"/>
      <c r="C62" s="133"/>
      <c r="D62" s="133"/>
      <c r="E62" s="133"/>
      <c r="F62" s="188"/>
      <c r="G62" s="133"/>
      <c r="H62" s="133"/>
      <c r="I62" s="133"/>
      <c r="J62" s="133"/>
      <c r="K62" s="133"/>
      <c r="L62" s="133"/>
      <c r="M62" s="133"/>
      <c r="N62" s="2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>
      <c r="A63" s="287" t="s">
        <v>128</v>
      </c>
      <c r="B63" s="130" t="s">
        <v>126</v>
      </c>
      <c r="C63" s="131">
        <v>83</v>
      </c>
      <c r="D63" s="131">
        <v>105.3</v>
      </c>
      <c r="E63" s="131">
        <v>119.3</v>
      </c>
      <c r="F63" s="185">
        <v>102.2</v>
      </c>
      <c r="G63" s="131">
        <v>101.7</v>
      </c>
      <c r="H63" s="131">
        <v>103.3</v>
      </c>
      <c r="I63" s="131">
        <v>102</v>
      </c>
      <c r="J63" s="131">
        <v>103.5</v>
      </c>
      <c r="K63" s="131">
        <v>99.9</v>
      </c>
      <c r="L63" s="131">
        <v>101.8</v>
      </c>
      <c r="M63" s="131">
        <v>94.1</v>
      </c>
      <c r="N63" s="229">
        <v>110.2</v>
      </c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>
      <c r="A64" s="287"/>
      <c r="B64" s="130" t="s">
        <v>127</v>
      </c>
      <c r="C64" s="154">
        <v>75.8</v>
      </c>
      <c r="D64" s="155">
        <v>98</v>
      </c>
      <c r="E64" s="154">
        <v>116.7</v>
      </c>
      <c r="F64" s="186">
        <v>98.8</v>
      </c>
      <c r="G64" s="154">
        <v>99.5</v>
      </c>
      <c r="H64" s="154">
        <v>102.1</v>
      </c>
      <c r="I64" s="155">
        <v>101</v>
      </c>
      <c r="J64" s="154">
        <v>101.5</v>
      </c>
      <c r="K64" s="154">
        <v>100.8</v>
      </c>
      <c r="L64" s="154">
        <v>102.4</v>
      </c>
      <c r="M64" s="155">
        <v>93</v>
      </c>
      <c r="N64" s="230">
        <v>107.3</v>
      </c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>
      <c r="A65" s="287" t="s">
        <v>129</v>
      </c>
      <c r="B65" s="130" t="s">
        <v>126</v>
      </c>
      <c r="C65" s="131">
        <v>121.7</v>
      </c>
      <c r="D65" s="131">
        <v>126.2</v>
      </c>
      <c r="E65" s="131">
        <v>123.9</v>
      </c>
      <c r="F65" s="185">
        <v>138.1</v>
      </c>
      <c r="G65" s="131">
        <v>140.9</v>
      </c>
      <c r="H65" s="131">
        <v>137.30000000000001</v>
      </c>
      <c r="I65" s="131">
        <v>135.6</v>
      </c>
      <c r="J65" s="131">
        <v>141</v>
      </c>
      <c r="K65" s="131">
        <v>136.69999999999999</v>
      </c>
      <c r="L65" s="131">
        <v>136.5</v>
      </c>
      <c r="M65" s="131">
        <v>135.19999999999999</v>
      </c>
      <c r="N65" s="229">
        <v>124.4</v>
      </c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>
      <c r="A66" s="287"/>
      <c r="B66" s="130" t="s">
        <v>127</v>
      </c>
      <c r="C66" s="154">
        <v>113.6</v>
      </c>
      <c r="D66" s="154">
        <v>105.7</v>
      </c>
      <c r="E66" s="154">
        <v>103.5</v>
      </c>
      <c r="F66" s="186">
        <v>100.1</v>
      </c>
      <c r="G66" s="154">
        <v>97.9</v>
      </c>
      <c r="H66" s="154">
        <v>96.7</v>
      </c>
      <c r="I66" s="154">
        <v>95.8</v>
      </c>
      <c r="J66" s="154">
        <v>93.9</v>
      </c>
      <c r="K66" s="154">
        <v>94.8</v>
      </c>
      <c r="L66" s="154">
        <v>95.3</v>
      </c>
      <c r="M66" s="154">
        <v>94.3</v>
      </c>
      <c r="N66" s="230">
        <v>91.8</v>
      </c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</row>
    <row r="67" spans="1:26" ht="14.25">
      <c r="A67" s="55" t="s">
        <v>244</v>
      </c>
      <c r="B67" s="130"/>
      <c r="C67" s="131"/>
      <c r="D67" s="131"/>
      <c r="E67" s="131"/>
      <c r="F67" s="185"/>
      <c r="G67" s="131"/>
      <c r="H67" s="131"/>
      <c r="I67" s="131"/>
      <c r="J67" s="131"/>
      <c r="K67" s="131"/>
      <c r="L67" s="131"/>
      <c r="M67" s="131"/>
      <c r="N67" s="229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</row>
    <row r="68" spans="1:26">
      <c r="A68" s="287" t="s">
        <v>245</v>
      </c>
      <c r="B68" s="130" t="s">
        <v>126</v>
      </c>
      <c r="C68" s="134" t="s">
        <v>52</v>
      </c>
      <c r="D68" s="134" t="s">
        <v>52</v>
      </c>
      <c r="E68" s="131">
        <v>10.1</v>
      </c>
      <c r="F68" s="189" t="s">
        <v>52</v>
      </c>
      <c r="G68" s="134" t="s">
        <v>52</v>
      </c>
      <c r="H68" s="131">
        <v>9</v>
      </c>
      <c r="I68" s="134" t="s">
        <v>52</v>
      </c>
      <c r="J68" s="134" t="s">
        <v>52</v>
      </c>
      <c r="K68" s="131">
        <v>8.5</v>
      </c>
      <c r="L68" s="134" t="s">
        <v>52</v>
      </c>
      <c r="M68" s="134" t="s">
        <v>52</v>
      </c>
      <c r="N68" s="229">
        <v>7.6</v>
      </c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</row>
    <row r="69" spans="1:26">
      <c r="A69" s="287"/>
      <c r="B69" s="130" t="s">
        <v>127</v>
      </c>
      <c r="C69" s="134" t="s">
        <v>52</v>
      </c>
      <c r="D69" s="134" t="s">
        <v>52</v>
      </c>
      <c r="E69" s="131">
        <v>4.9000000000000004</v>
      </c>
      <c r="F69" s="189" t="s">
        <v>52</v>
      </c>
      <c r="G69" s="134" t="s">
        <v>52</v>
      </c>
      <c r="H69" s="131">
        <v>6.2</v>
      </c>
      <c r="I69" s="134" t="s">
        <v>52</v>
      </c>
      <c r="J69" s="134" t="s">
        <v>52</v>
      </c>
      <c r="K69" s="131">
        <v>8.4</v>
      </c>
      <c r="L69" s="134" t="s">
        <v>52</v>
      </c>
      <c r="M69" s="134" t="s">
        <v>52</v>
      </c>
      <c r="N69" s="229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</row>
    <row r="70" spans="1:26">
      <c r="A70" s="287" t="s">
        <v>246</v>
      </c>
      <c r="B70" s="130" t="s">
        <v>126</v>
      </c>
      <c r="C70" s="134" t="s">
        <v>52</v>
      </c>
      <c r="D70" s="134" t="s">
        <v>52</v>
      </c>
      <c r="E70" s="131">
        <v>8.3000000000000007</v>
      </c>
      <c r="F70" s="189" t="s">
        <v>52</v>
      </c>
      <c r="G70" s="134" t="s">
        <v>52</v>
      </c>
      <c r="H70" s="131">
        <v>7.6</v>
      </c>
      <c r="I70" s="134" t="s">
        <v>52</v>
      </c>
      <c r="J70" s="134" t="s">
        <v>52</v>
      </c>
      <c r="K70" s="131">
        <v>7.4</v>
      </c>
      <c r="L70" s="134" t="s">
        <v>52</v>
      </c>
      <c r="M70" s="134" t="s">
        <v>52</v>
      </c>
      <c r="N70" s="229">
        <v>6.5</v>
      </c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</row>
    <row r="71" spans="1:26">
      <c r="A71" s="287"/>
      <c r="B71" s="130" t="s">
        <v>127</v>
      </c>
      <c r="C71" s="134" t="s">
        <v>52</v>
      </c>
      <c r="D71" s="134" t="s">
        <v>52</v>
      </c>
      <c r="E71" s="131">
        <v>3.9</v>
      </c>
      <c r="F71" s="190" t="s">
        <v>52</v>
      </c>
      <c r="G71" s="135" t="s">
        <v>52</v>
      </c>
      <c r="H71" s="131">
        <v>5.2</v>
      </c>
      <c r="I71" s="135" t="s">
        <v>52</v>
      </c>
      <c r="J71" s="135" t="s">
        <v>52</v>
      </c>
      <c r="K71" s="131">
        <v>7.3</v>
      </c>
      <c r="L71" s="135" t="s">
        <v>52</v>
      </c>
      <c r="M71" s="135" t="s">
        <v>52</v>
      </c>
      <c r="N71" s="231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</row>
    <row r="72" spans="1:26">
      <c r="A72" s="288" t="s">
        <v>247</v>
      </c>
      <c r="B72" s="130" t="s">
        <v>126</v>
      </c>
      <c r="C72" s="134" t="s">
        <v>52</v>
      </c>
      <c r="D72" s="134" t="s">
        <v>52</v>
      </c>
      <c r="E72" s="132">
        <v>828762</v>
      </c>
      <c r="F72" s="190" t="s">
        <v>52</v>
      </c>
      <c r="G72" s="135" t="s">
        <v>52</v>
      </c>
      <c r="H72" s="132">
        <v>2013866</v>
      </c>
      <c r="I72" s="135" t="s">
        <v>52</v>
      </c>
      <c r="J72" s="135" t="s">
        <v>52</v>
      </c>
      <c r="K72" s="132">
        <v>3434163</v>
      </c>
      <c r="L72" s="135" t="s">
        <v>52</v>
      </c>
      <c r="M72" s="135" t="s">
        <v>52</v>
      </c>
      <c r="N72" s="231">
        <v>6024038</v>
      </c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</row>
    <row r="73" spans="1:26">
      <c r="A73" s="288"/>
      <c r="B73" s="130" t="s">
        <v>127</v>
      </c>
      <c r="C73" s="134" t="s">
        <v>52</v>
      </c>
      <c r="D73" s="134" t="s">
        <v>52</v>
      </c>
      <c r="E73" s="132">
        <v>1537277</v>
      </c>
      <c r="F73" s="189" t="s">
        <v>52</v>
      </c>
      <c r="G73" s="134" t="s">
        <v>52</v>
      </c>
      <c r="H73" s="132">
        <v>3431712</v>
      </c>
      <c r="I73" s="134" t="s">
        <v>52</v>
      </c>
      <c r="J73" s="134" t="s">
        <v>52</v>
      </c>
      <c r="K73" s="132">
        <v>5581916</v>
      </c>
      <c r="L73" s="134" t="s">
        <v>52</v>
      </c>
      <c r="M73" s="134" t="s">
        <v>52</v>
      </c>
      <c r="N73" s="229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</row>
    <row r="74" spans="1:26">
      <c r="A74" s="287" t="s">
        <v>137</v>
      </c>
      <c r="B74" s="130" t="s">
        <v>126</v>
      </c>
      <c r="C74" s="134" t="s">
        <v>52</v>
      </c>
      <c r="D74" s="134" t="s">
        <v>52</v>
      </c>
      <c r="E74" s="131">
        <v>88.8</v>
      </c>
      <c r="F74" s="189" t="s">
        <v>52</v>
      </c>
      <c r="G74" s="134" t="s">
        <v>52</v>
      </c>
      <c r="H74" s="131">
        <v>99.8</v>
      </c>
      <c r="I74" s="134" t="s">
        <v>52</v>
      </c>
      <c r="J74" s="134" t="s">
        <v>52</v>
      </c>
      <c r="K74" s="131">
        <v>104.10419019181363</v>
      </c>
      <c r="L74" s="134" t="s">
        <v>52</v>
      </c>
      <c r="M74" s="134" t="s">
        <v>52</v>
      </c>
      <c r="N74" s="229">
        <v>120.3</v>
      </c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</row>
    <row r="75" spans="1:26">
      <c r="A75" s="287"/>
      <c r="B75" s="130" t="s">
        <v>127</v>
      </c>
      <c r="C75" s="134" t="s">
        <v>52</v>
      </c>
      <c r="D75" s="134" t="s">
        <v>52</v>
      </c>
      <c r="E75" s="131">
        <v>185.5</v>
      </c>
      <c r="F75" s="189" t="s">
        <v>52</v>
      </c>
      <c r="G75" s="134" t="s">
        <v>52</v>
      </c>
      <c r="H75" s="131">
        <v>170.4</v>
      </c>
      <c r="I75" s="134" t="s">
        <v>52</v>
      </c>
      <c r="J75" s="134" t="s">
        <v>52</v>
      </c>
      <c r="K75" s="131">
        <v>162.5</v>
      </c>
      <c r="L75" s="134" t="s">
        <v>52</v>
      </c>
      <c r="M75" s="134" t="s">
        <v>52</v>
      </c>
      <c r="N75" s="229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</row>
    <row r="76" spans="1:26">
      <c r="A76" s="288" t="s">
        <v>248</v>
      </c>
      <c r="B76" s="130" t="s">
        <v>126</v>
      </c>
      <c r="C76" s="133">
        <v>199397</v>
      </c>
      <c r="D76" s="133">
        <v>199636</v>
      </c>
      <c r="E76" s="133">
        <v>199916</v>
      </c>
      <c r="F76" s="188">
        <v>200347</v>
      </c>
      <c r="G76" s="133">
        <v>200826</v>
      </c>
      <c r="H76" s="133">
        <v>201563</v>
      </c>
      <c r="I76" s="133">
        <v>202599</v>
      </c>
      <c r="J76" s="133">
        <v>204461</v>
      </c>
      <c r="K76" s="133">
        <v>205122</v>
      </c>
      <c r="L76" s="133">
        <v>205664</v>
      </c>
      <c r="M76" s="133">
        <v>205963</v>
      </c>
      <c r="N76" s="232">
        <v>206117</v>
      </c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</row>
    <row r="77" spans="1:26">
      <c r="A77" s="288"/>
      <c r="B77" s="130" t="s">
        <v>127</v>
      </c>
      <c r="C77" s="154">
        <v>206341</v>
      </c>
      <c r="D77" s="154">
        <v>206968</v>
      </c>
      <c r="E77" s="154">
        <v>207735</v>
      </c>
      <c r="F77" s="186">
        <v>208386</v>
      </c>
      <c r="G77" s="154">
        <v>208952</v>
      </c>
      <c r="H77" s="154">
        <v>209671</v>
      </c>
      <c r="I77" s="154">
        <v>210154</v>
      </c>
      <c r="J77" s="154">
        <v>210553</v>
      </c>
      <c r="K77" s="154">
        <v>210887</v>
      </c>
      <c r="L77" s="154">
        <v>211279</v>
      </c>
      <c r="M77" s="154">
        <v>211613</v>
      </c>
      <c r="N77" s="230">
        <v>211650</v>
      </c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</row>
    <row r="78" spans="1:26">
      <c r="A78" s="287" t="s">
        <v>138</v>
      </c>
      <c r="B78" s="130" t="s">
        <v>126</v>
      </c>
      <c r="C78" s="133">
        <v>16307</v>
      </c>
      <c r="D78" s="133">
        <v>16430</v>
      </c>
      <c r="E78" s="133">
        <v>16515</v>
      </c>
      <c r="F78" s="188">
        <v>16634</v>
      </c>
      <c r="G78" s="133">
        <v>16740</v>
      </c>
      <c r="H78" s="133">
        <v>16842</v>
      </c>
      <c r="I78" s="133">
        <v>16956</v>
      </c>
      <c r="J78" s="133">
        <v>17072</v>
      </c>
      <c r="K78" s="133">
        <v>17187</v>
      </c>
      <c r="L78" s="133">
        <v>17275</v>
      </c>
      <c r="M78" s="133">
        <v>17343</v>
      </c>
      <c r="N78" s="232">
        <v>17448</v>
      </c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</row>
    <row r="79" spans="1:26">
      <c r="A79" s="287"/>
      <c r="B79" s="130" t="s">
        <v>127</v>
      </c>
      <c r="C79" s="154">
        <v>17498</v>
      </c>
      <c r="D79" s="154">
        <v>17591</v>
      </c>
      <c r="E79" s="154">
        <v>17684</v>
      </c>
      <c r="F79" s="186">
        <v>17783</v>
      </c>
      <c r="G79" s="154">
        <v>17882</v>
      </c>
      <c r="H79" s="154">
        <v>18014</v>
      </c>
      <c r="I79" s="154">
        <v>18114</v>
      </c>
      <c r="J79" s="154">
        <v>18196</v>
      </c>
      <c r="K79" s="154">
        <v>18304</v>
      </c>
      <c r="L79" s="154">
        <v>18410</v>
      </c>
      <c r="M79" s="154">
        <v>18510</v>
      </c>
      <c r="N79" s="230">
        <v>18634</v>
      </c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</row>
    <row r="80" spans="1:26">
      <c r="A80" s="289" t="s">
        <v>139</v>
      </c>
      <c r="B80" s="130" t="s">
        <v>126</v>
      </c>
      <c r="C80" s="133">
        <v>2192</v>
      </c>
      <c r="D80" s="133">
        <v>2205</v>
      </c>
      <c r="E80" s="133">
        <v>2232</v>
      </c>
      <c r="F80" s="188">
        <v>2254</v>
      </c>
      <c r="G80" s="133">
        <v>2273</v>
      </c>
      <c r="H80" s="133">
        <v>2302</v>
      </c>
      <c r="I80" s="133">
        <v>2330</v>
      </c>
      <c r="J80" s="133">
        <v>2367</v>
      </c>
      <c r="K80" s="133">
        <v>2406</v>
      </c>
      <c r="L80" s="133">
        <v>2425</v>
      </c>
      <c r="M80" s="133">
        <v>2438</v>
      </c>
      <c r="N80" s="232">
        <v>2467</v>
      </c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</row>
    <row r="81" spans="1:26">
      <c r="A81" s="290"/>
      <c r="B81" s="130" t="s">
        <v>127</v>
      </c>
      <c r="C81" s="154">
        <v>2412</v>
      </c>
      <c r="D81" s="154">
        <v>2464</v>
      </c>
      <c r="E81" s="154">
        <v>2484</v>
      </c>
      <c r="F81" s="186">
        <v>2500</v>
      </c>
      <c r="G81" s="154">
        <v>2509</v>
      </c>
      <c r="H81" s="154">
        <v>2531</v>
      </c>
      <c r="I81" s="154">
        <v>2547</v>
      </c>
      <c r="J81" s="154">
        <v>2579</v>
      </c>
      <c r="K81" s="154">
        <v>2598</v>
      </c>
      <c r="L81" s="154">
        <v>2609</v>
      </c>
      <c r="M81" s="154">
        <v>2617</v>
      </c>
      <c r="N81" s="230">
        <v>2633</v>
      </c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</row>
    <row r="82" spans="1:26" s="92" customFormat="1">
      <c r="D82" s="141"/>
      <c r="J82" s="141"/>
      <c r="K82" s="214"/>
      <c r="M82" s="141"/>
      <c r="N82" s="141"/>
    </row>
    <row r="83" spans="1:26" ht="45.75" customHeight="1">
      <c r="A83" s="263" t="s">
        <v>160</v>
      </c>
      <c r="B83" s="263"/>
      <c r="C83" s="263"/>
      <c r="D83" s="263"/>
      <c r="E83" s="263"/>
      <c r="F83" s="263"/>
      <c r="G83" s="263"/>
      <c r="H83" s="263"/>
      <c r="I83" s="263"/>
      <c r="J83" s="263"/>
      <c r="K83" s="263"/>
      <c r="L83" s="263"/>
      <c r="M83" s="263"/>
      <c r="N83" s="263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</row>
    <row r="84" spans="1:26">
      <c r="A84" s="93"/>
      <c r="B84" s="93"/>
      <c r="C84" s="93"/>
      <c r="D84" s="142"/>
      <c r="E84" s="93"/>
      <c r="F84" s="93"/>
      <c r="G84" s="93"/>
      <c r="H84" s="93"/>
      <c r="I84" s="93"/>
      <c r="J84" s="210"/>
      <c r="K84" s="142"/>
      <c r="L84" s="93"/>
      <c r="M84" s="142"/>
      <c r="N84" s="142"/>
    </row>
    <row r="85" spans="1:26">
      <c r="A85" s="93"/>
      <c r="B85" s="93"/>
      <c r="C85" s="93"/>
      <c r="D85" s="142"/>
      <c r="E85" s="125"/>
      <c r="F85" s="93"/>
      <c r="G85" s="125"/>
      <c r="H85" s="93"/>
      <c r="I85" s="93"/>
      <c r="J85" s="158"/>
      <c r="K85" s="142"/>
      <c r="L85" s="93"/>
      <c r="M85" s="142"/>
      <c r="N85" s="142"/>
    </row>
    <row r="86" spans="1:26">
      <c r="A86" s="93"/>
      <c r="B86" s="93"/>
      <c r="C86" s="93"/>
      <c r="D86" s="158"/>
      <c r="E86" s="125"/>
      <c r="F86" s="93"/>
      <c r="G86" s="125"/>
      <c r="H86" s="93"/>
      <c r="I86" s="93"/>
      <c r="J86" s="158"/>
      <c r="K86" s="142"/>
      <c r="L86" s="93"/>
      <c r="M86" s="142"/>
      <c r="N86" s="142"/>
    </row>
    <row r="87" spans="1:26">
      <c r="A87" s="93"/>
      <c r="B87" s="93"/>
      <c r="C87" s="145"/>
      <c r="D87" s="142"/>
      <c r="E87" s="93"/>
      <c r="F87" s="93"/>
      <c r="G87" s="93"/>
      <c r="H87" s="93"/>
      <c r="I87" s="125"/>
      <c r="J87" s="158"/>
      <c r="K87" s="142"/>
      <c r="L87" s="125"/>
      <c r="M87" s="142"/>
      <c r="N87" s="142"/>
    </row>
    <row r="88" spans="1:26">
      <c r="C88" s="146"/>
      <c r="I88" s="125"/>
    </row>
    <row r="89" spans="1:26" ht="15">
      <c r="L89"/>
    </row>
  </sheetData>
  <mergeCells count="51">
    <mergeCell ref="A1:N1"/>
    <mergeCell ref="A3:B3"/>
    <mergeCell ref="C3:C5"/>
    <mergeCell ref="D3:D5"/>
    <mergeCell ref="E3:E5"/>
    <mergeCell ref="F3:F5"/>
    <mergeCell ref="G3:G5"/>
    <mergeCell ref="H3:H5"/>
    <mergeCell ref="I3:I5"/>
    <mergeCell ref="J3:J5"/>
    <mergeCell ref="A17:A18"/>
    <mergeCell ref="K3:K5"/>
    <mergeCell ref="L3:L5"/>
    <mergeCell ref="M3:M5"/>
    <mergeCell ref="N3:N5"/>
    <mergeCell ref="A4:B4"/>
    <mergeCell ref="A5:B5"/>
    <mergeCell ref="A7:A8"/>
    <mergeCell ref="A9:A10"/>
    <mergeCell ref="A11:A12"/>
    <mergeCell ref="A13:A14"/>
    <mergeCell ref="A15:A16"/>
    <mergeCell ref="A46:A47"/>
    <mergeCell ref="A19:A20"/>
    <mergeCell ref="A21:A22"/>
    <mergeCell ref="A23:A24"/>
    <mergeCell ref="A25:A26"/>
    <mergeCell ref="A29:A30"/>
    <mergeCell ref="A32:A33"/>
    <mergeCell ref="A34:A35"/>
    <mergeCell ref="A37:A38"/>
    <mergeCell ref="A39:A40"/>
    <mergeCell ref="A42:A43"/>
    <mergeCell ref="A44:A45"/>
    <mergeCell ref="A72:A73"/>
    <mergeCell ref="A49:A50"/>
    <mergeCell ref="A51:A52"/>
    <mergeCell ref="A53:B53"/>
    <mergeCell ref="A54:A55"/>
    <mergeCell ref="A56:A57"/>
    <mergeCell ref="A58:A59"/>
    <mergeCell ref="A60:A61"/>
    <mergeCell ref="A63:A64"/>
    <mergeCell ref="A65:A66"/>
    <mergeCell ref="A68:A69"/>
    <mergeCell ref="A70:A71"/>
    <mergeCell ref="A74:A75"/>
    <mergeCell ref="A76:A77"/>
    <mergeCell ref="A78:A79"/>
    <mergeCell ref="A80:A81"/>
    <mergeCell ref="A83:N83"/>
  </mergeCells>
  <hyperlinks>
    <hyperlink ref="P2" location="Spis!B31" display="Powrót do spisu tablic" xr:uid="{00000000-0004-0000-2100-000000000000}"/>
  </hyperlinks>
  <pageMargins left="0.19685039370078741" right="0.19685039370078741" top="0.19685039370078741" bottom="0.19685039370078741" header="0.31496062992125984" footer="0.31496062992125984"/>
  <pageSetup paperSize="9" scale="84" fitToHeight="0" orientation="landscape" r:id="rId1"/>
  <rowBreaks count="1" manualBreakCount="1">
    <brk id="4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8"/>
  <sheetViews>
    <sheetView workbookViewId="0"/>
  </sheetViews>
  <sheetFormatPr defaultColWidth="9.140625" defaultRowHeight="12.75"/>
  <cols>
    <col min="1" max="1" width="25.140625" style="35" bestFit="1" customWidth="1"/>
    <col min="2" max="3" width="23.28515625" style="35" customWidth="1"/>
    <col min="4" max="16384" width="9.140625" style="35"/>
  </cols>
  <sheetData>
    <row r="1" spans="1:8">
      <c r="A1" s="69" t="s">
        <v>321</v>
      </c>
      <c r="B1" s="69"/>
      <c r="C1" s="69"/>
      <c r="D1" s="69"/>
      <c r="E1" s="69"/>
      <c r="F1" s="69"/>
      <c r="G1" s="69"/>
      <c r="H1" s="69"/>
    </row>
    <row r="2" spans="1:8">
      <c r="A2" s="79"/>
      <c r="B2" s="79"/>
      <c r="E2" s="1"/>
      <c r="F2" s="2"/>
    </row>
    <row r="3" spans="1:8">
      <c r="E3" s="1" t="s">
        <v>166</v>
      </c>
    </row>
    <row r="4" spans="1:8" ht="75" customHeight="1">
      <c r="A4" s="81" t="s">
        <v>1</v>
      </c>
      <c r="B4" s="94" t="s">
        <v>278</v>
      </c>
      <c r="C4" s="94" t="s">
        <v>279</v>
      </c>
    </row>
    <row r="5" spans="1:8">
      <c r="A5" s="39" t="s">
        <v>0</v>
      </c>
      <c r="B5" s="40">
        <v>101.2</v>
      </c>
      <c r="C5" s="95">
        <v>101.3</v>
      </c>
    </row>
    <row r="6" spans="1:8">
      <c r="A6" s="41" t="s">
        <v>3</v>
      </c>
      <c r="B6" s="118">
        <v>101.4</v>
      </c>
      <c r="C6" s="124">
        <v>101.4</v>
      </c>
    </row>
    <row r="7" spans="1:8">
      <c r="A7" s="42" t="s">
        <v>4</v>
      </c>
      <c r="B7" s="40">
        <v>102.8</v>
      </c>
      <c r="C7" s="95">
        <v>102.9</v>
      </c>
    </row>
    <row r="8" spans="1:8">
      <c r="A8" s="42" t="s">
        <v>5</v>
      </c>
      <c r="B8" s="40">
        <v>102.5</v>
      </c>
      <c r="C8" s="95">
        <v>102.4</v>
      </c>
    </row>
    <row r="9" spans="1:8">
      <c r="A9" s="42" t="s">
        <v>6</v>
      </c>
      <c r="B9" s="40">
        <v>101.8</v>
      </c>
      <c r="C9" s="95">
        <v>101.9</v>
      </c>
    </row>
    <row r="10" spans="1:8">
      <c r="A10" s="42" t="s">
        <v>7</v>
      </c>
      <c r="B10" s="40">
        <v>100.3</v>
      </c>
      <c r="C10" s="95">
        <v>100.3</v>
      </c>
    </row>
    <row r="11" spans="1:8">
      <c r="A11" s="42" t="s">
        <v>8</v>
      </c>
      <c r="B11" s="40">
        <v>104.6</v>
      </c>
      <c r="C11" s="95">
        <v>104.7</v>
      </c>
    </row>
    <row r="12" spans="1:8">
      <c r="A12" s="42" t="s">
        <v>9</v>
      </c>
      <c r="B12" s="40">
        <v>102.7</v>
      </c>
      <c r="C12" s="95">
        <v>102.8</v>
      </c>
    </row>
    <row r="13" spans="1:8">
      <c r="A13" s="42" t="s">
        <v>10</v>
      </c>
      <c r="B13" s="40">
        <v>100.9</v>
      </c>
      <c r="C13" s="95">
        <v>100.9</v>
      </c>
    </row>
    <row r="14" spans="1:8">
      <c r="A14" s="42" t="s">
        <v>11</v>
      </c>
      <c r="B14" s="40">
        <v>101.5</v>
      </c>
      <c r="C14" s="95">
        <v>101.5</v>
      </c>
    </row>
    <row r="15" spans="1:8">
      <c r="A15" s="42" t="s">
        <v>12</v>
      </c>
      <c r="B15" s="40">
        <v>101.6</v>
      </c>
      <c r="C15" s="95">
        <v>101.7</v>
      </c>
    </row>
    <row r="16" spans="1:8">
      <c r="A16" s="42" t="s">
        <v>13</v>
      </c>
      <c r="B16" s="40">
        <v>100.3</v>
      </c>
      <c r="C16" s="95">
        <v>100.3</v>
      </c>
    </row>
    <row r="17" spans="1:3">
      <c r="A17" s="42" t="s">
        <v>14</v>
      </c>
      <c r="B17" s="40">
        <v>100.5</v>
      </c>
      <c r="C17" s="95">
        <v>100.5</v>
      </c>
    </row>
    <row r="18" spans="1:3">
      <c r="A18" s="42" t="s">
        <v>15</v>
      </c>
      <c r="B18" s="40">
        <v>101.5</v>
      </c>
      <c r="C18" s="95">
        <v>101.4</v>
      </c>
    </row>
    <row r="19" spans="1:3">
      <c r="A19" s="42" t="s">
        <v>16</v>
      </c>
      <c r="B19" s="40">
        <v>102</v>
      </c>
      <c r="C19" s="95">
        <v>102.1</v>
      </c>
    </row>
    <row r="20" spans="1:3">
      <c r="A20" s="42" t="s">
        <v>17</v>
      </c>
      <c r="B20" s="40">
        <v>101.8</v>
      </c>
      <c r="C20" s="95">
        <v>101.8</v>
      </c>
    </row>
    <row r="21" spans="1:3">
      <c r="A21" s="42" t="s">
        <v>18</v>
      </c>
      <c r="B21" s="40">
        <v>100.6</v>
      </c>
      <c r="C21" s="95">
        <v>100.6</v>
      </c>
    </row>
    <row r="22" spans="1:3">
      <c r="A22" s="42" t="s">
        <v>19</v>
      </c>
      <c r="B22" s="40">
        <v>101.7</v>
      </c>
      <c r="C22" s="95">
        <v>101.7</v>
      </c>
    </row>
    <row r="23" spans="1:3">
      <c r="A23" s="42" t="s">
        <v>20</v>
      </c>
      <c r="B23" s="40">
        <v>100.9</v>
      </c>
      <c r="C23" s="95">
        <v>101.2</v>
      </c>
    </row>
    <row r="24" spans="1:3">
      <c r="A24" s="42" t="s">
        <v>21</v>
      </c>
      <c r="B24" s="40">
        <v>100.4</v>
      </c>
      <c r="C24" s="95">
        <v>100.4</v>
      </c>
    </row>
    <row r="25" spans="1:3">
      <c r="A25" s="42" t="s">
        <v>22</v>
      </c>
      <c r="B25" s="40">
        <v>103.2</v>
      </c>
      <c r="C25" s="95">
        <v>103.3</v>
      </c>
    </row>
    <row r="26" spans="1:3">
      <c r="A26" s="42" t="s">
        <v>23</v>
      </c>
      <c r="B26" s="40">
        <v>102.7</v>
      </c>
      <c r="C26" s="95">
        <v>102.7</v>
      </c>
    </row>
    <row r="27" spans="1:3">
      <c r="A27" s="42" t="s">
        <v>24</v>
      </c>
      <c r="B27" s="40">
        <v>102.1</v>
      </c>
      <c r="C27" s="95">
        <v>102.2</v>
      </c>
    </row>
    <row r="28" spans="1:3">
      <c r="A28" s="42" t="s">
        <v>25</v>
      </c>
      <c r="B28" s="40">
        <v>100.9</v>
      </c>
      <c r="C28" s="95">
        <v>100.9</v>
      </c>
    </row>
    <row r="29" spans="1:3">
      <c r="A29" s="42" t="s">
        <v>26</v>
      </c>
      <c r="B29" s="40">
        <v>100.6</v>
      </c>
      <c r="C29" s="95">
        <v>100.3</v>
      </c>
    </row>
    <row r="30" spans="1:3">
      <c r="A30" s="42" t="s">
        <v>27</v>
      </c>
      <c r="B30" s="40">
        <v>101.1</v>
      </c>
      <c r="C30" s="95">
        <v>100.9</v>
      </c>
    </row>
    <row r="31" spans="1:3">
      <c r="B31" s="80"/>
      <c r="C31" s="80"/>
    </row>
    <row r="32" spans="1:3">
      <c r="B32" s="80"/>
      <c r="C32" s="80"/>
    </row>
    <row r="33" spans="2:3">
      <c r="B33" s="80"/>
      <c r="C33" s="80"/>
    </row>
    <row r="34" spans="2:3">
      <c r="B34" s="80"/>
      <c r="C34" s="80"/>
    </row>
    <row r="35" spans="2:3">
      <c r="B35" s="80"/>
      <c r="C35" s="80"/>
    </row>
    <row r="36" spans="2:3">
      <c r="B36" s="80"/>
      <c r="C36" s="80"/>
    </row>
    <row r="37" spans="2:3">
      <c r="B37" s="80"/>
      <c r="C37" s="80"/>
    </row>
    <row r="38" spans="2:3">
      <c r="B38" s="80"/>
      <c r="C38" s="80"/>
    </row>
    <row r="39" spans="2:3">
      <c r="B39" s="80"/>
      <c r="C39" s="80"/>
    </row>
    <row r="40" spans="2:3">
      <c r="B40" s="80"/>
      <c r="C40" s="80"/>
    </row>
    <row r="41" spans="2:3">
      <c r="B41" s="80"/>
      <c r="C41" s="80"/>
    </row>
    <row r="42" spans="2:3">
      <c r="B42" s="80"/>
      <c r="C42" s="80"/>
    </row>
    <row r="43" spans="2:3">
      <c r="B43" s="80"/>
      <c r="C43" s="80"/>
    </row>
    <row r="44" spans="2:3">
      <c r="B44" s="80"/>
      <c r="C44" s="80"/>
    </row>
    <row r="45" spans="2:3">
      <c r="B45" s="80"/>
      <c r="C45" s="80"/>
    </row>
    <row r="46" spans="2:3">
      <c r="B46" s="80"/>
      <c r="C46" s="80"/>
    </row>
    <row r="47" spans="2:3">
      <c r="B47" s="80"/>
      <c r="C47" s="80"/>
    </row>
    <row r="48" spans="2:3">
      <c r="B48" s="80"/>
      <c r="C48" s="80"/>
    </row>
  </sheetData>
  <hyperlinks>
    <hyperlink ref="E3" location="Spis!B3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13" s="35" customFormat="1">
      <c r="A1" s="68" t="s">
        <v>249</v>
      </c>
      <c r="B1" s="69"/>
      <c r="C1" s="70"/>
      <c r="D1" s="70"/>
      <c r="E1" s="69"/>
      <c r="F1" s="69"/>
      <c r="G1" s="69"/>
      <c r="H1" s="69"/>
      <c r="I1" s="69"/>
      <c r="J1" s="69"/>
      <c r="K1" s="69"/>
      <c r="L1" s="69"/>
      <c r="M1" s="69"/>
    </row>
    <row r="2" spans="1:13">
      <c r="B2" s="37"/>
      <c r="J2" s="2"/>
    </row>
    <row r="3" spans="1:13">
      <c r="B3" s="37"/>
      <c r="F3" s="1" t="s">
        <v>188</v>
      </c>
      <c r="J3" s="2"/>
    </row>
    <row r="4" spans="1:13" ht="12.75" customHeight="1">
      <c r="A4" s="99"/>
      <c r="B4" s="100"/>
      <c r="C4" s="96" t="s">
        <v>28</v>
      </c>
      <c r="D4" s="96" t="s">
        <v>57</v>
      </c>
      <c r="E4" s="65"/>
    </row>
    <row r="5" spans="1:13" ht="12.75" hidden="1" customHeight="1">
      <c r="A5" s="101">
        <v>2020</v>
      </c>
      <c r="B5" s="97" t="s">
        <v>29</v>
      </c>
      <c r="C5" s="98">
        <v>114.9</v>
      </c>
      <c r="D5" s="98">
        <v>115.4</v>
      </c>
    </row>
    <row r="6" spans="1:13" ht="12.75" hidden="1" customHeight="1">
      <c r="A6" s="84"/>
      <c r="B6" s="97" t="s">
        <v>30</v>
      </c>
      <c r="C6" s="98">
        <v>115</v>
      </c>
      <c r="D6" s="98">
        <v>114.9</v>
      </c>
    </row>
    <row r="7" spans="1:13" ht="12.75" hidden="1" customHeight="1">
      <c r="A7" s="84"/>
      <c r="B7" s="97" t="s">
        <v>31</v>
      </c>
      <c r="C7" s="98">
        <v>114.4</v>
      </c>
      <c r="D7" s="98">
        <v>114</v>
      </c>
    </row>
    <row r="8" spans="1:13" ht="12.75" hidden="1" customHeight="1">
      <c r="A8" s="84"/>
      <c r="B8" s="97" t="s">
        <v>32</v>
      </c>
      <c r="C8" s="98">
        <v>111.7</v>
      </c>
      <c r="D8" s="98">
        <v>111.4</v>
      </c>
    </row>
    <row r="9" spans="1:13" ht="12.75" hidden="1" customHeight="1">
      <c r="A9" s="84"/>
      <c r="B9" s="97" t="s">
        <v>33</v>
      </c>
      <c r="C9" s="98">
        <v>110.1</v>
      </c>
      <c r="D9" s="98">
        <v>110.5</v>
      </c>
    </row>
    <row r="10" spans="1:13" ht="12.75" hidden="1" customHeight="1">
      <c r="A10" s="84"/>
      <c r="B10" s="97" t="s">
        <v>34</v>
      </c>
      <c r="C10" s="98">
        <v>110.3</v>
      </c>
      <c r="D10" s="98">
        <v>110.6</v>
      </c>
    </row>
    <row r="11" spans="1:13" ht="12.75" hidden="1" customHeight="1">
      <c r="A11" s="84"/>
      <c r="B11" s="97" t="s">
        <v>35</v>
      </c>
      <c r="C11" s="98">
        <v>111.5</v>
      </c>
      <c r="D11" s="98">
        <v>111.7</v>
      </c>
    </row>
    <row r="12" spans="1:13" ht="12.75" hidden="1" customHeight="1">
      <c r="A12" s="84"/>
      <c r="B12" s="97" t="s">
        <v>36</v>
      </c>
      <c r="C12" s="98">
        <v>112.3</v>
      </c>
      <c r="D12" s="98">
        <v>112.6</v>
      </c>
    </row>
    <row r="13" spans="1:13" ht="12.75" hidden="1" customHeight="1">
      <c r="A13" s="84"/>
      <c r="B13" s="97" t="s">
        <v>37</v>
      </c>
      <c r="C13" s="98">
        <v>112.6</v>
      </c>
      <c r="D13" s="98">
        <v>112.6</v>
      </c>
    </row>
    <row r="14" spans="1:13" ht="12.75" hidden="1" customHeight="1">
      <c r="A14" s="84"/>
      <c r="B14" s="97" t="s">
        <v>38</v>
      </c>
      <c r="C14" s="98">
        <v>112.7</v>
      </c>
      <c r="D14" s="98">
        <v>112.6</v>
      </c>
    </row>
    <row r="15" spans="1:13" ht="12.75" hidden="1" customHeight="1">
      <c r="A15" s="84"/>
      <c r="B15" s="97" t="s">
        <v>39</v>
      </c>
      <c r="C15" s="98">
        <v>112.7</v>
      </c>
      <c r="D15" s="98">
        <v>112.8</v>
      </c>
    </row>
    <row r="16" spans="1:13" ht="12.75" hidden="1" customHeight="1">
      <c r="A16" s="102"/>
      <c r="B16" s="97" t="s">
        <v>40</v>
      </c>
      <c r="C16" s="98">
        <v>112.9</v>
      </c>
      <c r="D16" s="98">
        <v>112.9</v>
      </c>
    </row>
    <row r="17" spans="1:4" ht="12.75" customHeight="1">
      <c r="A17" s="101">
        <v>2021</v>
      </c>
      <c r="B17" s="97" t="s">
        <v>29</v>
      </c>
      <c r="C17" s="98">
        <v>112.7</v>
      </c>
      <c r="D17" s="98">
        <v>112.1</v>
      </c>
    </row>
    <row r="18" spans="1:4" ht="12.75" customHeight="1">
      <c r="A18" s="84"/>
      <c r="B18" s="97" t="s">
        <v>30</v>
      </c>
      <c r="C18" s="98">
        <v>113</v>
      </c>
      <c r="D18" s="98">
        <v>112.2</v>
      </c>
    </row>
    <row r="19" spans="1:4" ht="12.75" customHeight="1">
      <c r="A19" s="84"/>
      <c r="B19" s="97" t="s">
        <v>31</v>
      </c>
      <c r="C19" s="98">
        <v>112.9</v>
      </c>
      <c r="D19" s="98">
        <v>112.2</v>
      </c>
    </row>
    <row r="20" spans="1:4" ht="12.75" customHeight="1">
      <c r="A20" s="84"/>
      <c r="B20" s="97" t="s">
        <v>32</v>
      </c>
      <c r="C20" s="98">
        <v>112.7</v>
      </c>
      <c r="D20" s="98">
        <v>112.3</v>
      </c>
    </row>
    <row r="21" spans="1:4" ht="12.75" customHeight="1">
      <c r="A21" s="84"/>
      <c r="B21" s="97" t="s">
        <v>33</v>
      </c>
      <c r="C21" s="98">
        <v>113</v>
      </c>
      <c r="D21" s="98">
        <v>112.4</v>
      </c>
    </row>
    <row r="22" spans="1:4" ht="12.75" customHeight="1">
      <c r="A22" s="84"/>
      <c r="B22" s="97" t="s">
        <v>34</v>
      </c>
      <c r="C22" s="98">
        <v>113.3</v>
      </c>
      <c r="D22" s="98">
        <v>112.7</v>
      </c>
    </row>
    <row r="23" spans="1:4" ht="12.75" customHeight="1">
      <c r="A23" s="84"/>
      <c r="B23" s="97" t="s">
        <v>35</v>
      </c>
      <c r="C23" s="98">
        <v>113.3</v>
      </c>
      <c r="D23" s="98">
        <v>112.7</v>
      </c>
    </row>
    <row r="24" spans="1:4" ht="12.75" customHeight="1">
      <c r="A24" s="84"/>
      <c r="B24" s="97" t="s">
        <v>36</v>
      </c>
      <c r="C24" s="98">
        <v>113.1</v>
      </c>
      <c r="D24" s="98">
        <v>112.6</v>
      </c>
    </row>
    <row r="25" spans="1:4" ht="12.75" customHeight="1">
      <c r="A25" s="84"/>
      <c r="B25" s="97" t="s">
        <v>37</v>
      </c>
      <c r="C25" s="98">
        <v>113</v>
      </c>
      <c r="D25" s="98">
        <v>112.3</v>
      </c>
    </row>
    <row r="26" spans="1:4" ht="12.75" customHeight="1">
      <c r="A26" s="84"/>
      <c r="B26" s="97" t="s">
        <v>38</v>
      </c>
      <c r="C26" s="98">
        <v>113.1</v>
      </c>
      <c r="D26" s="98">
        <v>112.4</v>
      </c>
    </row>
    <row r="27" spans="1:4" ht="12.75" customHeight="1">
      <c r="A27" s="84"/>
      <c r="B27" s="97" t="s">
        <v>39</v>
      </c>
      <c r="C27" s="98">
        <v>113.3</v>
      </c>
      <c r="D27" s="98">
        <v>112.5</v>
      </c>
    </row>
    <row r="28" spans="1:4" ht="12.75" customHeight="1">
      <c r="A28" s="102"/>
      <c r="B28" s="97" t="s">
        <v>40</v>
      </c>
      <c r="C28" s="98">
        <v>113.3</v>
      </c>
      <c r="D28" s="98">
        <v>112.4</v>
      </c>
    </row>
    <row r="29" spans="1:4" ht="12.75" customHeight="1">
      <c r="A29" s="101">
        <v>2022</v>
      </c>
      <c r="B29" s="97" t="s">
        <v>29</v>
      </c>
      <c r="C29" s="98">
        <v>115</v>
      </c>
      <c r="D29" s="98">
        <v>114</v>
      </c>
    </row>
    <row r="30" spans="1:4" ht="12.75" customHeight="1">
      <c r="A30" s="84"/>
      <c r="B30" s="97" t="s">
        <v>30</v>
      </c>
      <c r="C30" s="98">
        <v>115.2</v>
      </c>
      <c r="D30" s="98">
        <v>114.1</v>
      </c>
    </row>
    <row r="31" spans="1:4" ht="12.75" customHeight="1">
      <c r="A31" s="84"/>
      <c r="B31" s="97" t="s">
        <v>31</v>
      </c>
      <c r="C31" s="98">
        <v>115.4</v>
      </c>
      <c r="D31" s="98">
        <v>114.2</v>
      </c>
    </row>
    <row r="32" spans="1:4" ht="12.75" customHeight="1">
      <c r="A32" s="84"/>
      <c r="B32" s="97" t="s">
        <v>32</v>
      </c>
      <c r="C32" s="98">
        <v>115.6</v>
      </c>
      <c r="D32" s="98">
        <v>114.5</v>
      </c>
    </row>
    <row r="33" spans="1:4" ht="12.75" customHeight="1">
      <c r="A33" s="84"/>
      <c r="B33" s="97" t="s">
        <v>33</v>
      </c>
      <c r="C33" s="98">
        <v>115.5</v>
      </c>
      <c r="D33" s="98">
        <v>114.5</v>
      </c>
    </row>
    <row r="34" spans="1:4">
      <c r="A34" s="117"/>
      <c r="B34" s="97" t="s">
        <v>34</v>
      </c>
      <c r="C34" s="98">
        <v>115.6</v>
      </c>
      <c r="D34" s="98">
        <v>114.7</v>
      </c>
    </row>
    <row r="35" spans="1:4">
      <c r="B35" s="97" t="s">
        <v>35</v>
      </c>
      <c r="C35" s="98">
        <v>115.8</v>
      </c>
      <c r="D35" s="98">
        <v>114.9</v>
      </c>
    </row>
    <row r="36" spans="1:4">
      <c r="B36" s="97" t="s">
        <v>36</v>
      </c>
      <c r="C36" s="98">
        <v>115.7</v>
      </c>
      <c r="D36" s="98">
        <v>114.8</v>
      </c>
    </row>
    <row r="37" spans="1:4">
      <c r="B37" s="97" t="s">
        <v>37</v>
      </c>
      <c r="C37" s="98">
        <v>115.6</v>
      </c>
      <c r="D37" s="98">
        <v>114.2</v>
      </c>
    </row>
    <row r="38" spans="1:4">
      <c r="B38" s="97" t="s">
        <v>38</v>
      </c>
      <c r="C38" s="98">
        <v>115.7</v>
      </c>
      <c r="D38" s="98">
        <v>114.1</v>
      </c>
    </row>
    <row r="39" spans="1:4">
      <c r="B39" s="97" t="s">
        <v>39</v>
      </c>
      <c r="C39" s="98">
        <v>115.8</v>
      </c>
      <c r="D39" s="98">
        <v>114</v>
      </c>
    </row>
    <row r="40" spans="1:4">
      <c r="B40" s="97" t="s">
        <v>40</v>
      </c>
      <c r="C40" s="98">
        <v>115.8</v>
      </c>
      <c r="D40" s="98">
        <v>113.9</v>
      </c>
    </row>
    <row r="41" spans="1:4">
      <c r="A41" s="101">
        <v>2023</v>
      </c>
      <c r="B41" s="97" t="s">
        <v>29</v>
      </c>
      <c r="C41" s="98">
        <v>116.3</v>
      </c>
      <c r="D41" s="98">
        <v>114.1</v>
      </c>
    </row>
    <row r="42" spans="1:4">
      <c r="B42" s="97" t="s">
        <v>30</v>
      </c>
      <c r="C42" s="98">
        <v>116.2</v>
      </c>
      <c r="D42" s="98">
        <v>114.4</v>
      </c>
    </row>
    <row r="43" spans="1:4">
      <c r="B43" s="97" t="s">
        <v>31</v>
      </c>
      <c r="C43" s="98">
        <v>116.1</v>
      </c>
      <c r="D43" s="98">
        <v>114.1</v>
      </c>
    </row>
    <row r="44" spans="1:4">
      <c r="B44" s="97" t="s">
        <v>32</v>
      </c>
      <c r="C44" s="98">
        <v>116.2</v>
      </c>
      <c r="D44" s="98">
        <v>114.3</v>
      </c>
    </row>
    <row r="45" spans="1:4">
      <c r="B45" s="97" t="s">
        <v>33</v>
      </c>
      <c r="C45" s="98">
        <v>116.1</v>
      </c>
      <c r="D45" s="98">
        <v>114.4</v>
      </c>
    </row>
    <row r="46" spans="1:4">
      <c r="B46" s="97" t="s">
        <v>34</v>
      </c>
      <c r="C46" s="98">
        <v>116</v>
      </c>
      <c r="D46" s="98">
        <v>114.7</v>
      </c>
    </row>
    <row r="47" spans="1:4">
      <c r="B47" s="97" t="s">
        <v>35</v>
      </c>
      <c r="C47" s="98">
        <v>116</v>
      </c>
      <c r="D47" s="98">
        <v>115.2</v>
      </c>
    </row>
    <row r="48" spans="1:4">
      <c r="B48" s="97" t="s">
        <v>36</v>
      </c>
      <c r="C48" s="98">
        <v>115.8</v>
      </c>
      <c r="D48" s="98">
        <v>115</v>
      </c>
    </row>
    <row r="49" spans="2:4">
      <c r="B49" s="97" t="s">
        <v>37</v>
      </c>
      <c r="C49" s="98">
        <v>115.7</v>
      </c>
      <c r="D49" s="98">
        <v>114.5</v>
      </c>
    </row>
    <row r="50" spans="2:4">
      <c r="B50" s="97" t="s">
        <v>38</v>
      </c>
      <c r="C50" s="98">
        <v>115.7</v>
      </c>
      <c r="D50" s="98">
        <v>114.5</v>
      </c>
    </row>
    <row r="51" spans="2:4">
      <c r="B51" s="97" t="s">
        <v>39</v>
      </c>
      <c r="C51" s="98">
        <v>115.7</v>
      </c>
      <c r="D51" s="98">
        <v>114.5</v>
      </c>
    </row>
    <row r="52" spans="2:4">
      <c r="B52" s="97" t="s">
        <v>40</v>
      </c>
      <c r="C52" s="98">
        <v>115.7</v>
      </c>
      <c r="D52" s="98">
        <v>114.5</v>
      </c>
    </row>
    <row r="53" spans="2:4">
      <c r="C53" s="75"/>
      <c r="D53" s="75"/>
    </row>
  </sheetData>
  <hyperlinks>
    <hyperlink ref="F3" location="Spis!B9" display="Powrót do spisu wykresów" xr:uid="{00000000-0004-0000-04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3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5" customWidth="1"/>
    <col min="4" max="4" width="11.7109375" style="75" bestFit="1" customWidth="1"/>
    <col min="5" max="5" width="6.5703125" style="32" customWidth="1"/>
    <col min="6" max="16384" width="9.140625" style="32"/>
  </cols>
  <sheetData>
    <row r="1" spans="1:16" s="35" customFormat="1">
      <c r="A1" s="68" t="s">
        <v>234</v>
      </c>
      <c r="B1" s="69"/>
      <c r="C1" s="78"/>
      <c r="D1" s="78"/>
      <c r="E1" s="69"/>
      <c r="F1" s="69"/>
      <c r="G1" s="69"/>
      <c r="H1" s="69"/>
      <c r="I1" s="69"/>
      <c r="J1" s="69"/>
    </row>
    <row r="2" spans="1:16">
      <c r="B2" s="37"/>
      <c r="H2" s="2"/>
    </row>
    <row r="3" spans="1:16">
      <c r="B3" s="37"/>
      <c r="H3" s="2"/>
    </row>
    <row r="4" spans="1:16">
      <c r="A4" s="115"/>
      <c r="B4" s="116"/>
      <c r="C4" s="96" t="s">
        <v>28</v>
      </c>
      <c r="D4" s="96" t="s">
        <v>57</v>
      </c>
      <c r="E4" s="65"/>
    </row>
    <row r="5" spans="1:16">
      <c r="A5" s="99"/>
      <c r="B5" s="100"/>
      <c r="C5" s="247" t="s">
        <v>268</v>
      </c>
      <c r="D5" s="248"/>
      <c r="E5" s="65"/>
    </row>
    <row r="6" spans="1:16" hidden="1">
      <c r="A6" s="101">
        <v>2020</v>
      </c>
      <c r="B6" s="97" t="s">
        <v>29</v>
      </c>
      <c r="C6" s="98">
        <v>5.5</v>
      </c>
      <c r="D6" s="98">
        <v>7.8</v>
      </c>
      <c r="M6" s="31"/>
      <c r="N6" s="31"/>
      <c r="O6" s="31"/>
      <c r="P6" s="31"/>
    </row>
    <row r="7" spans="1:16" hidden="1">
      <c r="A7" s="84"/>
      <c r="B7" s="97" t="s">
        <v>30</v>
      </c>
      <c r="C7" s="98">
        <v>5.5</v>
      </c>
      <c r="D7" s="98">
        <v>7.7</v>
      </c>
      <c r="M7" s="31"/>
      <c r="N7" s="31"/>
      <c r="O7" s="31"/>
      <c r="P7" s="31"/>
    </row>
    <row r="8" spans="1:16" hidden="1">
      <c r="A8" s="84"/>
      <c r="B8" s="97" t="s">
        <v>31</v>
      </c>
      <c r="C8" s="98">
        <v>5.4</v>
      </c>
      <c r="D8" s="98">
        <v>7.6</v>
      </c>
      <c r="M8" s="31"/>
      <c r="N8" s="31"/>
      <c r="O8" s="31"/>
      <c r="P8" s="31"/>
    </row>
    <row r="9" spans="1:16" hidden="1">
      <c r="A9" s="84"/>
      <c r="B9" s="97" t="s">
        <v>32</v>
      </c>
      <c r="C9" s="98">
        <v>5.8</v>
      </c>
      <c r="D9" s="98">
        <v>7.9</v>
      </c>
      <c r="M9" s="31"/>
      <c r="N9" s="31"/>
      <c r="O9" s="31"/>
      <c r="P9" s="31"/>
    </row>
    <row r="10" spans="1:16" hidden="1">
      <c r="A10" s="84"/>
      <c r="B10" s="97" t="s">
        <v>33</v>
      </c>
      <c r="C10" s="98">
        <v>6</v>
      </c>
      <c r="D10" s="98">
        <v>8.1</v>
      </c>
      <c r="M10" s="31"/>
      <c r="N10" s="31"/>
      <c r="O10" s="31"/>
      <c r="P10" s="31"/>
    </row>
    <row r="11" spans="1:16" hidden="1">
      <c r="A11" s="84"/>
      <c r="B11" s="97" t="s">
        <v>34</v>
      </c>
      <c r="C11" s="98">
        <v>6.1</v>
      </c>
      <c r="D11" s="98">
        <v>8.1</v>
      </c>
      <c r="M11" s="31"/>
      <c r="N11" s="31"/>
      <c r="O11" s="31"/>
      <c r="P11" s="31"/>
    </row>
    <row r="12" spans="1:16" hidden="1">
      <c r="A12" s="84"/>
      <c r="B12" s="97" t="s">
        <v>35</v>
      </c>
      <c r="C12" s="98">
        <v>6.1</v>
      </c>
      <c r="D12" s="98">
        <v>8.1</v>
      </c>
      <c r="M12" s="31"/>
      <c r="N12" s="31"/>
      <c r="O12" s="31"/>
      <c r="P12" s="31"/>
    </row>
    <row r="13" spans="1:16" hidden="1">
      <c r="A13" s="84"/>
      <c r="B13" s="97" t="s">
        <v>36</v>
      </c>
      <c r="C13" s="98">
        <v>6.1</v>
      </c>
      <c r="D13" s="98">
        <v>8.1</v>
      </c>
      <c r="M13" s="31"/>
      <c r="N13" s="31"/>
      <c r="O13" s="31"/>
      <c r="P13" s="31"/>
    </row>
    <row r="14" spans="1:16" hidden="1">
      <c r="A14" s="84"/>
      <c r="B14" s="97" t="s">
        <v>37</v>
      </c>
      <c r="C14" s="98">
        <v>6.1</v>
      </c>
      <c r="D14" s="98">
        <v>7.9</v>
      </c>
      <c r="M14" s="31"/>
      <c r="N14" s="31"/>
      <c r="O14" s="31"/>
      <c r="P14" s="31"/>
    </row>
    <row r="15" spans="1:16" hidden="1">
      <c r="A15" s="84"/>
      <c r="B15" s="97" t="s">
        <v>38</v>
      </c>
      <c r="C15" s="98">
        <v>6.1</v>
      </c>
      <c r="D15" s="98">
        <v>7.9</v>
      </c>
      <c r="M15" s="31"/>
      <c r="N15" s="31"/>
      <c r="O15" s="31"/>
      <c r="P15" s="31"/>
    </row>
    <row r="16" spans="1:16" hidden="1">
      <c r="A16" s="84"/>
      <c r="B16" s="97" t="s">
        <v>39</v>
      </c>
      <c r="C16" s="98">
        <v>6.1</v>
      </c>
      <c r="D16" s="98">
        <v>8</v>
      </c>
      <c r="M16" s="31"/>
      <c r="N16" s="31"/>
      <c r="O16" s="31"/>
      <c r="P16" s="31"/>
    </row>
    <row r="17" spans="1:16" hidden="1">
      <c r="A17" s="102"/>
      <c r="B17" s="97" t="s">
        <v>40</v>
      </c>
      <c r="C17" s="98">
        <v>6.8</v>
      </c>
      <c r="D17" s="98">
        <v>10</v>
      </c>
      <c r="M17" s="31"/>
      <c r="N17" s="31"/>
      <c r="O17" s="31"/>
      <c r="P17" s="31"/>
    </row>
    <row r="18" spans="1:16">
      <c r="A18" s="101">
        <v>2021</v>
      </c>
      <c r="B18" s="97" t="s">
        <v>29</v>
      </c>
      <c r="C18" s="98">
        <v>7</v>
      </c>
      <c r="D18" s="98">
        <v>10.4</v>
      </c>
      <c r="M18" s="31"/>
      <c r="N18" s="31"/>
      <c r="O18" s="31"/>
      <c r="P18" s="31"/>
    </row>
    <row r="19" spans="1:16">
      <c r="A19" s="84"/>
      <c r="B19" s="97" t="s">
        <v>30</v>
      </c>
      <c r="C19" s="98">
        <v>7.1</v>
      </c>
      <c r="D19" s="98">
        <v>10.4</v>
      </c>
      <c r="M19" s="31"/>
      <c r="N19" s="31"/>
      <c r="O19" s="31"/>
      <c r="P19" s="31"/>
    </row>
    <row r="20" spans="1:16">
      <c r="A20" s="84"/>
      <c r="B20" s="97" t="s">
        <v>31</v>
      </c>
      <c r="C20" s="98">
        <v>6.9</v>
      </c>
      <c r="D20" s="98">
        <v>10.199999999999999</v>
      </c>
      <c r="M20" s="31"/>
      <c r="N20" s="31"/>
      <c r="O20" s="31"/>
      <c r="P20" s="31"/>
    </row>
    <row r="21" spans="1:16">
      <c r="A21" s="84"/>
      <c r="B21" s="97" t="s">
        <v>32</v>
      </c>
      <c r="C21" s="98">
        <v>6.8</v>
      </c>
      <c r="D21" s="98">
        <v>10</v>
      </c>
      <c r="M21" s="31"/>
      <c r="N21" s="31"/>
      <c r="O21" s="31"/>
      <c r="P21" s="31"/>
    </row>
    <row r="22" spans="1:16">
      <c r="A22" s="84"/>
      <c r="B22" s="97" t="s">
        <v>33</v>
      </c>
      <c r="C22" s="98">
        <v>6.6</v>
      </c>
      <c r="D22" s="98">
        <v>9.6999999999999993</v>
      </c>
      <c r="M22" s="31"/>
      <c r="N22" s="31"/>
      <c r="O22" s="31"/>
      <c r="P22" s="31"/>
    </row>
    <row r="23" spans="1:16">
      <c r="A23" s="84"/>
      <c r="B23" s="97" t="s">
        <v>34</v>
      </c>
      <c r="C23" s="98">
        <v>6.4</v>
      </c>
      <c r="D23" s="98">
        <v>9.4</v>
      </c>
      <c r="M23" s="31"/>
      <c r="N23" s="31"/>
      <c r="O23" s="31"/>
      <c r="P23" s="31"/>
    </row>
    <row r="24" spans="1:16">
      <c r="A24" s="84"/>
      <c r="B24" s="97" t="s">
        <v>35</v>
      </c>
      <c r="C24" s="98">
        <v>6.3</v>
      </c>
      <c r="D24" s="98">
        <v>9.3000000000000007</v>
      </c>
      <c r="M24" s="31"/>
      <c r="N24" s="31"/>
      <c r="O24" s="31"/>
      <c r="P24" s="31"/>
    </row>
    <row r="25" spans="1:16">
      <c r="A25" s="84"/>
      <c r="B25" s="97" t="s">
        <v>36</v>
      </c>
      <c r="C25" s="98">
        <v>6.2</v>
      </c>
      <c r="D25" s="98">
        <v>9.1999999999999993</v>
      </c>
    </row>
    <row r="26" spans="1:16">
      <c r="A26" s="84"/>
      <c r="B26" s="97" t="s">
        <v>37</v>
      </c>
      <c r="C26" s="98">
        <v>6.1</v>
      </c>
      <c r="D26" s="98">
        <v>8.9</v>
      </c>
    </row>
    <row r="27" spans="1:16">
      <c r="A27" s="84"/>
      <c r="B27" s="97" t="s">
        <v>38</v>
      </c>
      <c r="C27" s="98">
        <v>5.9</v>
      </c>
      <c r="D27" s="98">
        <v>8.6999999999999993</v>
      </c>
    </row>
    <row r="28" spans="1:16">
      <c r="A28" s="84"/>
      <c r="B28" s="97" t="s">
        <v>39</v>
      </c>
      <c r="C28" s="98">
        <v>5.8</v>
      </c>
      <c r="D28" s="98">
        <v>8.6999999999999993</v>
      </c>
    </row>
    <row r="29" spans="1:16">
      <c r="A29" s="102"/>
      <c r="B29" s="97" t="s">
        <v>40</v>
      </c>
      <c r="C29" s="98">
        <v>5.8</v>
      </c>
      <c r="D29" s="98">
        <v>8.6999999999999993</v>
      </c>
    </row>
    <row r="30" spans="1:16">
      <c r="A30" s="101">
        <v>2022</v>
      </c>
      <c r="B30" s="97" t="s">
        <v>29</v>
      </c>
      <c r="C30" s="98">
        <v>5.9</v>
      </c>
      <c r="D30" s="98">
        <v>9</v>
      </c>
    </row>
    <row r="31" spans="1:16">
      <c r="A31" s="84"/>
      <c r="B31" s="97" t="s">
        <v>30</v>
      </c>
      <c r="C31" s="98">
        <v>5.9</v>
      </c>
      <c r="D31" s="98">
        <v>9</v>
      </c>
    </row>
    <row r="32" spans="1:16">
      <c r="A32" s="84"/>
      <c r="B32" s="97" t="s">
        <v>31</v>
      </c>
      <c r="C32" s="98">
        <v>5.8</v>
      </c>
      <c r="D32" s="98">
        <v>8.8000000000000007</v>
      </c>
    </row>
    <row r="33" spans="1:4">
      <c r="A33" s="84"/>
      <c r="B33" s="97" t="s">
        <v>32</v>
      </c>
      <c r="C33" s="98">
        <v>5.6</v>
      </c>
      <c r="D33" s="98">
        <v>8.6</v>
      </c>
    </row>
    <row r="34" spans="1:4">
      <c r="A34" s="84"/>
      <c r="B34" s="97" t="s">
        <v>33</v>
      </c>
      <c r="C34" s="98">
        <v>5.4</v>
      </c>
      <c r="D34" s="98">
        <v>8.3000000000000007</v>
      </c>
    </row>
    <row r="35" spans="1:4">
      <c r="A35" s="117"/>
      <c r="B35" s="97" t="s">
        <v>34</v>
      </c>
      <c r="C35" s="98">
        <v>5.2</v>
      </c>
      <c r="D35" s="98">
        <v>8.1</v>
      </c>
    </row>
    <row r="36" spans="1:4">
      <c r="B36" s="97" t="s">
        <v>35</v>
      </c>
      <c r="C36" s="98">
        <v>5.2</v>
      </c>
      <c r="D36" s="98">
        <v>8</v>
      </c>
    </row>
    <row r="37" spans="1:4">
      <c r="B37" s="97" t="s">
        <v>36</v>
      </c>
      <c r="C37" s="98">
        <v>5.2</v>
      </c>
      <c r="D37" s="98">
        <v>7.9</v>
      </c>
    </row>
    <row r="38" spans="1:4">
      <c r="B38" s="97" t="s">
        <v>37</v>
      </c>
      <c r="C38" s="98">
        <v>5.0999999999999996</v>
      </c>
      <c r="D38" s="98">
        <v>7.8</v>
      </c>
    </row>
    <row r="39" spans="1:4">
      <c r="B39" s="97" t="s">
        <v>38</v>
      </c>
      <c r="C39" s="98">
        <v>5.0999999999999996</v>
      </c>
      <c r="D39" s="98">
        <v>7.8</v>
      </c>
    </row>
    <row r="40" spans="1:4">
      <c r="B40" s="97" t="s">
        <v>39</v>
      </c>
      <c r="C40" s="98">
        <v>5.0999999999999996</v>
      </c>
      <c r="D40" s="98">
        <v>7.9</v>
      </c>
    </row>
    <row r="41" spans="1:4">
      <c r="B41" s="97" t="s">
        <v>40</v>
      </c>
      <c r="C41" s="98">
        <v>5.2</v>
      </c>
      <c r="D41" s="98">
        <v>8</v>
      </c>
    </row>
    <row r="42" spans="1:4">
      <c r="A42" s="101">
        <v>2023</v>
      </c>
      <c r="B42" s="97" t="s">
        <v>29</v>
      </c>
      <c r="C42" s="98">
        <v>5.5</v>
      </c>
      <c r="D42" s="98">
        <v>8.4</v>
      </c>
    </row>
    <row r="43" spans="1:4">
      <c r="A43" s="84"/>
      <c r="B43" s="97" t="s">
        <v>30</v>
      </c>
      <c r="C43" s="98">
        <v>5.6</v>
      </c>
      <c r="D43" s="98">
        <v>8.3000000000000007</v>
      </c>
    </row>
    <row r="44" spans="1:4">
      <c r="A44" s="84"/>
      <c r="B44" s="97" t="s">
        <v>31</v>
      </c>
      <c r="C44" s="98">
        <v>5.4</v>
      </c>
      <c r="D44" s="98">
        <v>8.1</v>
      </c>
    </row>
    <row r="45" spans="1:4">
      <c r="A45" s="84"/>
      <c r="B45" s="97" t="s">
        <v>32</v>
      </c>
      <c r="C45" s="98">
        <v>5.3</v>
      </c>
      <c r="D45" s="98">
        <v>7.9</v>
      </c>
    </row>
    <row r="46" spans="1:4">
      <c r="A46" s="84"/>
      <c r="B46" s="97" t="s">
        <v>33</v>
      </c>
      <c r="C46" s="98">
        <v>5.0999999999999996</v>
      </c>
      <c r="D46" s="98">
        <v>7.6</v>
      </c>
    </row>
    <row r="47" spans="1:4">
      <c r="A47" s="117"/>
      <c r="B47" s="97" t="s">
        <v>34</v>
      </c>
      <c r="C47" s="98">
        <v>5.0999999999999996</v>
      </c>
      <c r="D47" s="98">
        <v>7.5</v>
      </c>
    </row>
    <row r="48" spans="1:4">
      <c r="B48" s="97" t="s">
        <v>35</v>
      </c>
      <c r="C48" s="98">
        <v>5</v>
      </c>
      <c r="D48" s="98">
        <v>7.4</v>
      </c>
    </row>
    <row r="49" spans="2:4">
      <c r="B49" s="97" t="s">
        <v>36</v>
      </c>
      <c r="C49" s="98">
        <v>5</v>
      </c>
      <c r="D49" s="98">
        <v>7.4</v>
      </c>
    </row>
    <row r="50" spans="2:4">
      <c r="B50" s="97" t="s">
        <v>37</v>
      </c>
      <c r="C50" s="98">
        <v>5</v>
      </c>
      <c r="D50" s="98">
        <v>7.3</v>
      </c>
    </row>
    <row r="51" spans="2:4">
      <c r="B51" s="97" t="s">
        <v>38</v>
      </c>
      <c r="C51" s="98">
        <v>5</v>
      </c>
      <c r="D51" s="98">
        <v>7.3</v>
      </c>
    </row>
    <row r="52" spans="2:4">
      <c r="B52" s="97" t="s">
        <v>39</v>
      </c>
      <c r="C52" s="98">
        <v>5</v>
      </c>
      <c r="D52" s="98">
        <v>7.3</v>
      </c>
    </row>
    <row r="53" spans="2:4">
      <c r="B53" s="97" t="s">
        <v>40</v>
      </c>
      <c r="C53" s="98">
        <v>5.0999999999999996</v>
      </c>
      <c r="D53" s="98">
        <v>7.5</v>
      </c>
    </row>
  </sheetData>
  <mergeCells count="1">
    <mergeCell ref="C5:D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51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23" s="35" customFormat="1">
      <c r="A1" s="68" t="s">
        <v>252</v>
      </c>
      <c r="B1" s="69"/>
      <c r="C1" s="70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</row>
    <row r="2" spans="1:23">
      <c r="B2" s="37"/>
      <c r="J2" s="2"/>
    </row>
    <row r="3" spans="1:23">
      <c r="B3" s="37"/>
      <c r="E3" s="1" t="s">
        <v>188</v>
      </c>
      <c r="J3" s="2"/>
    </row>
    <row r="4" spans="1:23" hidden="1">
      <c r="A4" s="101">
        <v>2020</v>
      </c>
      <c r="B4" s="97" t="s">
        <v>29</v>
      </c>
      <c r="C4" s="103">
        <v>29.197929111907602</v>
      </c>
      <c r="E4" s="77"/>
    </row>
    <row r="5" spans="1:23" s="71" customFormat="1" hidden="1">
      <c r="A5" s="84"/>
      <c r="B5" s="97" t="s">
        <v>30</v>
      </c>
      <c r="C5" s="103">
        <v>36.775458248472503</v>
      </c>
      <c r="E5" s="77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</row>
    <row r="6" spans="1:23" s="71" customFormat="1" hidden="1">
      <c r="A6" s="84"/>
      <c r="B6" s="97" t="s">
        <v>31</v>
      </c>
      <c r="C6" s="103">
        <v>57.356626506024099</v>
      </c>
      <c r="E6" s="77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</row>
    <row r="7" spans="1:23" s="71" customFormat="1" hidden="1">
      <c r="A7" s="84"/>
      <c r="B7" s="97" t="s">
        <v>32</v>
      </c>
      <c r="C7" s="103">
        <v>35.332382310984308</v>
      </c>
      <c r="E7" s="77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</row>
    <row r="8" spans="1:23" s="71" customFormat="1" hidden="1">
      <c r="A8" s="84"/>
      <c r="B8" s="97" t="s">
        <v>33</v>
      </c>
      <c r="C8" s="103">
        <v>36.651331719128329</v>
      </c>
      <c r="E8" s="77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s="71" customFormat="1" hidden="1">
      <c r="A9" s="84"/>
      <c r="B9" s="97" t="s">
        <v>34</v>
      </c>
      <c r="C9" s="103">
        <v>29.69921568627451</v>
      </c>
      <c r="E9" s="77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</row>
    <row r="10" spans="1:23" s="71" customFormat="1" hidden="1">
      <c r="A10" s="84"/>
      <c r="B10" s="97" t="s">
        <v>35</v>
      </c>
      <c r="C10" s="103">
        <v>26.554580554580554</v>
      </c>
      <c r="E10" s="77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</row>
    <row r="11" spans="1:23" s="71" customFormat="1" hidden="1">
      <c r="A11" s="84"/>
      <c r="B11" s="97" t="s">
        <v>36</v>
      </c>
      <c r="C11" s="103">
        <v>25.791566678093933</v>
      </c>
      <c r="E11" s="77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</row>
    <row r="12" spans="1:23" s="71" customFormat="1" hidden="1">
      <c r="A12" s="84"/>
      <c r="B12" s="97" t="s">
        <v>37</v>
      </c>
      <c r="C12" s="103">
        <v>28.943921568627452</v>
      </c>
      <c r="E12" s="77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</row>
    <row r="13" spans="1:23" s="71" customFormat="1" hidden="1">
      <c r="A13" s="84"/>
      <c r="B13" s="97" t="s">
        <v>38</v>
      </c>
      <c r="C13" s="103">
        <v>41.268865287870319</v>
      </c>
      <c r="E13" s="77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</row>
    <row r="14" spans="1:23" s="71" customFormat="1" hidden="1">
      <c r="A14" s="84"/>
      <c r="B14" s="97" t="s">
        <v>39</v>
      </c>
      <c r="C14" s="103">
        <v>34.873015873015873</v>
      </c>
      <c r="E14" s="77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 s="71" customFormat="1" hidden="1">
      <c r="A15" s="102"/>
      <c r="B15" s="97" t="s">
        <v>40</v>
      </c>
      <c r="C15" s="103">
        <v>65.556983718937445</v>
      </c>
      <c r="E15" s="77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 s="71" customFormat="1">
      <c r="A16" s="101">
        <v>2021</v>
      </c>
      <c r="B16" s="97" t="s">
        <v>29</v>
      </c>
      <c r="C16" s="103">
        <v>42.100902814657459</v>
      </c>
      <c r="E16" s="77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 s="71" customFormat="1">
      <c r="A17" s="84"/>
      <c r="B17" s="97" t="s">
        <v>30</v>
      </c>
      <c r="C17" s="103">
        <v>42.342063067878144</v>
      </c>
      <c r="E17" s="77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 s="71" customFormat="1">
      <c r="A18" s="84"/>
      <c r="B18" s="97" t="s">
        <v>31</v>
      </c>
      <c r="C18" s="103">
        <v>34.190917107583772</v>
      </c>
      <c r="E18" s="77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 s="71" customFormat="1">
      <c r="A19" s="84"/>
      <c r="B19" s="97" t="s">
        <v>32</v>
      </c>
      <c r="C19" s="103">
        <v>27.509803921568629</v>
      </c>
      <c r="E19" s="77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 s="71" customFormat="1">
      <c r="A20" s="84"/>
      <c r="B20" s="97" t="s">
        <v>33</v>
      </c>
      <c r="C20" s="103">
        <v>24.986158001350439</v>
      </c>
      <c r="E20" s="77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 s="71" customFormat="1">
      <c r="A21" s="84"/>
      <c r="B21" s="97" t="s">
        <v>34</v>
      </c>
      <c r="C21" s="103">
        <v>22.168009919404835</v>
      </c>
      <c r="E21" s="77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</row>
    <row r="22" spans="1:23" s="71" customFormat="1">
      <c r="A22" s="84"/>
      <c r="B22" s="97" t="s">
        <v>35</v>
      </c>
      <c r="C22" s="103">
        <v>20.780106257378986</v>
      </c>
      <c r="E22" s="77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</row>
    <row r="23" spans="1:23" s="71" customFormat="1">
      <c r="A23" s="84"/>
      <c r="B23" s="97" t="s">
        <v>36</v>
      </c>
      <c r="C23" s="103">
        <v>20.98910741301059</v>
      </c>
      <c r="E23" s="77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</row>
    <row r="24" spans="1:23" s="71" customFormat="1">
      <c r="A24" s="84"/>
      <c r="B24" s="97" t="s">
        <v>37</v>
      </c>
      <c r="C24" s="103">
        <v>20.773754255648406</v>
      </c>
      <c r="E24" s="77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</row>
    <row r="25" spans="1:23" s="71" customFormat="1">
      <c r="A25" s="84"/>
      <c r="B25" s="97" t="s">
        <v>38</v>
      </c>
      <c r="C25" s="103">
        <v>22.645609163484902</v>
      </c>
      <c r="E25" s="77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</row>
    <row r="26" spans="1:23" s="71" customFormat="1">
      <c r="A26" s="84"/>
      <c r="B26" s="97" t="s">
        <v>39</v>
      </c>
      <c r="C26" s="103">
        <v>22.293333333333333</v>
      </c>
      <c r="E26" s="77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</row>
    <row r="27" spans="1:23" s="71" customFormat="1">
      <c r="A27" s="102"/>
      <c r="B27" s="97" t="s">
        <v>40</v>
      </c>
      <c r="C27" s="103">
        <v>31.439962031324157</v>
      </c>
      <c r="E27" s="77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</row>
    <row r="28" spans="1:23" s="71" customFormat="1">
      <c r="A28" s="101">
        <v>2022</v>
      </c>
      <c r="B28" s="97" t="s">
        <v>29</v>
      </c>
      <c r="C28" s="103">
        <v>28.97260851243152</v>
      </c>
      <c r="E28" s="77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</row>
    <row r="29" spans="1:23" s="71" customFormat="1">
      <c r="A29" s="84"/>
      <c r="B29" s="97" t="s">
        <v>30</v>
      </c>
      <c r="C29" s="103">
        <v>23.991587802313354</v>
      </c>
      <c r="E29" s="77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</row>
    <row r="30" spans="1:23" s="71" customFormat="1">
      <c r="A30" s="84"/>
      <c r="B30" s="97" t="s">
        <v>31</v>
      </c>
      <c r="C30" s="103">
        <v>16.829115509897267</v>
      </c>
      <c r="E30" s="77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</row>
    <row r="31" spans="1:23" s="71" customFormat="1">
      <c r="A31" s="84"/>
      <c r="B31" s="97" t="s">
        <v>32</v>
      </c>
      <c r="C31" s="103">
        <v>19.903383114903992</v>
      </c>
      <c r="E31" s="77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</row>
    <row r="32" spans="1:23">
      <c r="A32" s="84"/>
      <c r="B32" s="97" t="s">
        <v>33</v>
      </c>
      <c r="C32" s="104">
        <v>16.840021259633271</v>
      </c>
      <c r="E32" s="77"/>
    </row>
    <row r="33" spans="1:3">
      <c r="A33" s="117"/>
      <c r="B33" s="97" t="s">
        <v>34</v>
      </c>
      <c r="C33" s="104">
        <v>19</v>
      </c>
    </row>
    <row r="34" spans="1:3">
      <c r="B34" s="97" t="s">
        <v>35</v>
      </c>
      <c r="C34" s="104">
        <v>21</v>
      </c>
    </row>
    <row r="35" spans="1:3">
      <c r="B35" s="97" t="s">
        <v>36</v>
      </c>
      <c r="C35" s="104">
        <v>18</v>
      </c>
    </row>
    <row r="36" spans="1:3">
      <c r="B36" s="97" t="s">
        <v>37</v>
      </c>
      <c r="C36" s="104">
        <v>18</v>
      </c>
    </row>
    <row r="37" spans="1:3">
      <c r="B37" s="97" t="s">
        <v>38</v>
      </c>
      <c r="C37" s="104">
        <v>21</v>
      </c>
    </row>
    <row r="38" spans="1:3">
      <c r="B38" s="97" t="s">
        <v>39</v>
      </c>
      <c r="C38" s="104">
        <v>27</v>
      </c>
    </row>
    <row r="39" spans="1:3">
      <c r="B39" s="97" t="s">
        <v>40</v>
      </c>
      <c r="C39" s="104">
        <v>41</v>
      </c>
    </row>
    <row r="40" spans="1:3">
      <c r="A40" s="101">
        <v>2023</v>
      </c>
      <c r="B40" s="97" t="s">
        <v>29</v>
      </c>
      <c r="C40" s="103">
        <v>27</v>
      </c>
    </row>
    <row r="41" spans="1:3">
      <c r="A41" s="84"/>
      <c r="B41" s="97" t="s">
        <v>30</v>
      </c>
      <c r="C41" s="103">
        <v>26</v>
      </c>
    </row>
    <row r="42" spans="1:3">
      <c r="A42" s="84"/>
      <c r="B42" s="97" t="s">
        <v>31</v>
      </c>
      <c r="C42" s="103">
        <v>26</v>
      </c>
    </row>
    <row r="43" spans="1:3">
      <c r="A43" s="84"/>
      <c r="B43" s="97" t="s">
        <v>32</v>
      </c>
      <c r="C43" s="103">
        <v>21</v>
      </c>
    </row>
    <row r="44" spans="1:3">
      <c r="A44" s="84"/>
      <c r="B44" s="97" t="s">
        <v>33</v>
      </c>
      <c r="C44" s="104">
        <v>18</v>
      </c>
    </row>
    <row r="45" spans="1:3">
      <c r="A45" s="117"/>
      <c r="B45" s="97" t="s">
        <v>34</v>
      </c>
      <c r="C45" s="104">
        <v>16</v>
      </c>
    </row>
    <row r="46" spans="1:3">
      <c r="B46" s="97" t="s">
        <v>35</v>
      </c>
      <c r="C46" s="104">
        <v>19</v>
      </c>
    </row>
    <row r="47" spans="1:3">
      <c r="B47" s="97" t="s">
        <v>36</v>
      </c>
      <c r="C47" s="104">
        <v>19</v>
      </c>
    </row>
    <row r="48" spans="1:3">
      <c r="B48" s="97" t="s">
        <v>37</v>
      </c>
      <c r="C48" s="104">
        <v>21</v>
      </c>
    </row>
    <row r="49" spans="2:3">
      <c r="B49" s="97" t="s">
        <v>38</v>
      </c>
      <c r="C49" s="104">
        <v>21</v>
      </c>
    </row>
    <row r="50" spans="2:3">
      <c r="B50" s="97" t="s">
        <v>39</v>
      </c>
      <c r="C50" s="104">
        <v>23</v>
      </c>
    </row>
    <row r="51" spans="2:3">
      <c r="B51" s="97" t="s">
        <v>40</v>
      </c>
      <c r="C51" s="104">
        <v>39</v>
      </c>
    </row>
  </sheetData>
  <hyperlinks>
    <hyperlink ref="E3" location="Spis!B9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17"/>
  <sheetViews>
    <sheetView workbookViewId="0"/>
  </sheetViews>
  <sheetFormatPr defaultColWidth="9.140625" defaultRowHeight="12.75"/>
  <cols>
    <col min="1" max="1" width="74" style="32" customWidth="1"/>
    <col min="2" max="2" width="16.8554687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27" s="35" customFormat="1">
      <c r="A1" s="68" t="s">
        <v>322</v>
      </c>
      <c r="B1" s="69"/>
      <c r="C1" s="70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69"/>
    </row>
    <row r="2" spans="1:27" s="35" customFormat="1">
      <c r="A2" s="68"/>
      <c r="B2" s="69"/>
      <c r="C2" s="70"/>
      <c r="D2" s="70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</row>
    <row r="3" spans="1:27" s="35" customFormat="1">
      <c r="A3" s="68"/>
      <c r="B3" s="69"/>
      <c r="C3" s="70"/>
      <c r="D3" s="1" t="s">
        <v>188</v>
      </c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</row>
    <row r="4" spans="1:27" ht="19.5" customHeight="1">
      <c r="A4" s="105" t="s">
        <v>58</v>
      </c>
      <c r="B4" s="38" t="s">
        <v>2</v>
      </c>
      <c r="D4" s="65"/>
    </row>
    <row r="5" spans="1:27" ht="12.75" customHeight="1">
      <c r="A5" s="39" t="s">
        <v>45</v>
      </c>
      <c r="B5" s="106">
        <v>-14.5</v>
      </c>
      <c r="C5" s="75"/>
      <c r="D5" s="32"/>
    </row>
    <row r="6" spans="1:27" ht="12.75" customHeight="1">
      <c r="A6" s="39" t="s">
        <v>42</v>
      </c>
      <c r="B6" s="106">
        <v>-10</v>
      </c>
      <c r="C6" s="75"/>
      <c r="D6" s="32"/>
    </row>
    <row r="7" spans="1:27" ht="12.75" customHeight="1">
      <c r="A7" s="39" t="s">
        <v>44</v>
      </c>
      <c r="B7" s="106">
        <v>-23.700000000000003</v>
      </c>
      <c r="C7" s="75"/>
      <c r="D7" s="32"/>
    </row>
    <row r="8" spans="1:27" ht="12.75" customHeight="1">
      <c r="A8" s="39" t="s">
        <v>46</v>
      </c>
      <c r="B8" s="106">
        <v>-15</v>
      </c>
      <c r="C8" s="75"/>
      <c r="D8" s="32"/>
      <c r="E8" s="72"/>
    </row>
    <row r="9" spans="1:27" ht="12.75" customHeight="1">
      <c r="A9" s="39" t="s">
        <v>48</v>
      </c>
      <c r="B9" s="106">
        <v>-36.5</v>
      </c>
      <c r="C9" s="75"/>
      <c r="D9" s="32"/>
      <c r="E9" s="72"/>
    </row>
    <row r="10" spans="1:27" ht="12.75" customHeight="1">
      <c r="A10" s="39" t="s">
        <v>41</v>
      </c>
      <c r="B10" s="98">
        <v>59.900000000000006</v>
      </c>
      <c r="C10" s="75"/>
      <c r="D10" s="32"/>
      <c r="E10" s="72"/>
    </row>
    <row r="11" spans="1:27" ht="12.75" customHeight="1">
      <c r="A11" s="39" t="s">
        <v>43</v>
      </c>
      <c r="B11" s="106">
        <v>-9.2000000000000028</v>
      </c>
      <c r="C11" s="75"/>
      <c r="D11" s="32"/>
      <c r="E11" s="72"/>
    </row>
    <row r="12" spans="1:27" ht="12.75" customHeight="1">
      <c r="A12" s="39" t="s">
        <v>230</v>
      </c>
      <c r="B12" s="98">
        <v>4.0999999999999943</v>
      </c>
      <c r="C12" s="75"/>
      <c r="D12" s="32"/>
      <c r="E12" s="72"/>
    </row>
    <row r="13" spans="1:27" ht="12.75" customHeight="1">
      <c r="A13" s="39" t="s">
        <v>47</v>
      </c>
      <c r="B13" s="106">
        <v>-19.599999999999994</v>
      </c>
      <c r="C13" s="75"/>
      <c r="D13" s="32"/>
      <c r="E13" s="72"/>
    </row>
    <row r="14" spans="1:27" ht="12.75" customHeight="1">
      <c r="B14" s="3"/>
      <c r="C14" s="75"/>
      <c r="D14" s="32"/>
      <c r="E14" s="72"/>
    </row>
    <row r="15" spans="1:27">
      <c r="D15" s="32"/>
      <c r="E15" s="72"/>
    </row>
    <row r="16" spans="1:27">
      <c r="A16" s="76" t="s">
        <v>49</v>
      </c>
      <c r="D16" s="32"/>
      <c r="E16" s="72"/>
    </row>
    <row r="17" spans="4:4">
      <c r="D17" s="32"/>
    </row>
  </sheetData>
  <hyperlinks>
    <hyperlink ref="D3" location="Spis!B9" display="Powrót do spisu wykresów" xr:uid="{00000000-0004-0000-07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"/>
  <sheetViews>
    <sheetView workbookViewId="0"/>
  </sheetViews>
  <sheetFormatPr defaultColWidth="9.140625" defaultRowHeight="12.75"/>
  <cols>
    <col min="1" max="1" width="5.5703125" style="32" bestFit="1" customWidth="1"/>
    <col min="2" max="2" width="5.28515625" style="32" customWidth="1"/>
    <col min="3" max="3" width="11.42578125" style="71" customWidth="1"/>
    <col min="4" max="4" width="11.7109375" style="71" bestFit="1" customWidth="1"/>
    <col min="5" max="5" width="6.5703125" style="32" customWidth="1"/>
    <col min="6" max="16384" width="9.140625" style="32"/>
  </cols>
  <sheetData>
    <row r="1" spans="1:14" s="35" customFormat="1">
      <c r="A1" s="68" t="s">
        <v>254</v>
      </c>
      <c r="B1" s="69"/>
      <c r="C1" s="70"/>
      <c r="D1" s="70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>
      <c r="B2" s="37"/>
      <c r="J2" s="2"/>
    </row>
    <row r="3" spans="1:14">
      <c r="B3" s="37"/>
      <c r="F3" s="1" t="s">
        <v>188</v>
      </c>
      <c r="J3" s="2"/>
    </row>
    <row r="4" spans="1:14">
      <c r="A4" s="99"/>
      <c r="B4" s="100"/>
      <c r="C4" s="96" t="s">
        <v>28</v>
      </c>
      <c r="D4" s="96" t="s">
        <v>57</v>
      </c>
      <c r="E4" s="65"/>
    </row>
    <row r="5" spans="1:14" ht="12.75" hidden="1" customHeight="1">
      <c r="A5" s="101">
        <v>2020</v>
      </c>
      <c r="B5" s="97" t="s">
        <v>29</v>
      </c>
      <c r="C5" s="98">
        <v>128.30000000000001</v>
      </c>
      <c r="D5" s="98">
        <v>131.19999999999999</v>
      </c>
      <c r="J5" s="72"/>
    </row>
    <row r="6" spans="1:14" ht="12.75" hidden="1" customHeight="1">
      <c r="A6" s="84"/>
      <c r="B6" s="97" t="s">
        <v>30</v>
      </c>
      <c r="C6" s="98">
        <v>129.5</v>
      </c>
      <c r="D6" s="98">
        <v>122.4</v>
      </c>
      <c r="J6" s="72"/>
    </row>
    <row r="7" spans="1:14" ht="12.75" hidden="1" customHeight="1">
      <c r="A7" s="84"/>
      <c r="B7" s="97" t="s">
        <v>31</v>
      </c>
      <c r="C7" s="98">
        <v>133.4</v>
      </c>
      <c r="D7" s="98">
        <v>125.8</v>
      </c>
      <c r="J7" s="72"/>
    </row>
    <row r="8" spans="1:14" ht="12.75" hidden="1" customHeight="1">
      <c r="A8" s="84"/>
      <c r="B8" s="97" t="s">
        <v>32</v>
      </c>
      <c r="C8" s="98">
        <v>128.5</v>
      </c>
      <c r="D8" s="98">
        <v>123.7</v>
      </c>
      <c r="J8" s="72"/>
    </row>
    <row r="9" spans="1:14" ht="12.75" hidden="1" customHeight="1">
      <c r="A9" s="84"/>
      <c r="B9" s="97" t="s">
        <v>33</v>
      </c>
      <c r="C9" s="98">
        <v>124.5</v>
      </c>
      <c r="D9" s="98">
        <v>122.6</v>
      </c>
      <c r="J9" s="72"/>
    </row>
    <row r="10" spans="1:14" ht="12.75" hidden="1" customHeight="1">
      <c r="A10" s="84"/>
      <c r="B10" s="97" t="s">
        <v>34</v>
      </c>
      <c r="C10" s="98">
        <v>128.5</v>
      </c>
      <c r="D10" s="98">
        <v>123.1</v>
      </c>
      <c r="J10" s="72"/>
    </row>
    <row r="11" spans="1:14" ht="12.75" hidden="1" customHeight="1">
      <c r="A11" s="84"/>
      <c r="B11" s="97" t="s">
        <v>35</v>
      </c>
      <c r="C11" s="98">
        <v>130.80000000000001</v>
      </c>
      <c r="D11" s="98">
        <v>129.9</v>
      </c>
      <c r="J11" s="72"/>
    </row>
    <row r="12" spans="1:14" ht="12.75" hidden="1" customHeight="1">
      <c r="A12" s="84"/>
      <c r="B12" s="97" t="s">
        <v>36</v>
      </c>
      <c r="C12" s="107">
        <v>129.80000000000001</v>
      </c>
      <c r="D12" s="107">
        <v>128.5</v>
      </c>
      <c r="J12" s="72"/>
    </row>
    <row r="13" spans="1:14" ht="12.75" hidden="1" customHeight="1">
      <c r="A13" s="84"/>
      <c r="B13" s="97" t="s">
        <v>37</v>
      </c>
      <c r="C13" s="107">
        <v>130.6</v>
      </c>
      <c r="D13" s="107">
        <v>128.80000000000001</v>
      </c>
      <c r="J13" s="72"/>
    </row>
    <row r="14" spans="1:14" ht="12.75" hidden="1" customHeight="1">
      <c r="A14" s="84"/>
      <c r="B14" s="97" t="s">
        <v>38</v>
      </c>
      <c r="C14" s="98">
        <v>132.69999999999999</v>
      </c>
      <c r="D14" s="98">
        <v>128.5</v>
      </c>
      <c r="J14" s="72"/>
    </row>
    <row r="15" spans="1:14" ht="12.75" hidden="1" customHeight="1">
      <c r="A15" s="84"/>
      <c r="B15" s="97" t="s">
        <v>39</v>
      </c>
      <c r="C15" s="98">
        <v>133.4</v>
      </c>
      <c r="D15" s="98">
        <v>133.80000000000001</v>
      </c>
      <c r="J15" s="72"/>
    </row>
    <row r="16" spans="1:14" ht="12.75" hidden="1" customHeight="1">
      <c r="A16" s="102"/>
      <c r="B16" s="97" t="s">
        <v>40</v>
      </c>
      <c r="C16" s="98">
        <v>145.30000000000001</v>
      </c>
      <c r="D16" s="98">
        <v>145</v>
      </c>
      <c r="J16" s="72"/>
    </row>
    <row r="17" spans="1:10" ht="12.75" customHeight="1">
      <c r="A17" s="101">
        <v>2021</v>
      </c>
      <c r="B17" s="97" t="s">
        <v>29</v>
      </c>
      <c r="C17" s="98">
        <v>134.69999999999999</v>
      </c>
      <c r="D17" s="98">
        <v>138</v>
      </c>
      <c r="J17" s="72"/>
    </row>
    <row r="18" spans="1:10" ht="12.75" customHeight="1">
      <c r="A18" s="84"/>
      <c r="B18" s="97" t="s">
        <v>30</v>
      </c>
      <c r="C18" s="98">
        <v>135.5</v>
      </c>
      <c r="D18" s="98">
        <v>129</v>
      </c>
      <c r="J18" s="72"/>
    </row>
    <row r="19" spans="1:10" ht="12.75" customHeight="1">
      <c r="A19" s="84"/>
      <c r="B19" s="97" t="s">
        <v>31</v>
      </c>
      <c r="C19" s="98">
        <v>144.30000000000001</v>
      </c>
      <c r="D19" s="98">
        <v>138.30000000000001</v>
      </c>
      <c r="J19" s="72"/>
    </row>
    <row r="20" spans="1:10" ht="12.75" customHeight="1">
      <c r="A20" s="84"/>
      <c r="B20" s="97" t="s">
        <v>32</v>
      </c>
      <c r="C20" s="98">
        <v>141.30000000000001</v>
      </c>
      <c r="D20" s="98">
        <v>133.9</v>
      </c>
      <c r="J20" s="72"/>
    </row>
    <row r="21" spans="1:10" ht="12.75" customHeight="1">
      <c r="A21" s="84"/>
      <c r="B21" s="97" t="s">
        <v>33</v>
      </c>
      <c r="C21" s="98">
        <v>137.19999999999999</v>
      </c>
      <c r="D21" s="98">
        <v>132</v>
      </c>
      <c r="J21" s="72"/>
    </row>
    <row r="22" spans="1:10" ht="12.75" customHeight="1">
      <c r="A22" s="84"/>
      <c r="B22" s="97" t="s">
        <v>34</v>
      </c>
      <c r="C22" s="98">
        <v>141.19999999999999</v>
      </c>
      <c r="D22" s="98">
        <v>136.9</v>
      </c>
      <c r="J22" s="72"/>
    </row>
    <row r="23" spans="1:10" ht="12.75" customHeight="1">
      <c r="A23" s="84"/>
      <c r="B23" s="97" t="s">
        <v>35</v>
      </c>
      <c r="C23" s="98">
        <v>142.5</v>
      </c>
      <c r="D23" s="98">
        <v>141.69999999999999</v>
      </c>
      <c r="J23" s="72"/>
    </row>
    <row r="24" spans="1:10" ht="12.75" customHeight="1">
      <c r="A24" s="84"/>
      <c r="B24" s="97" t="s">
        <v>36</v>
      </c>
      <c r="C24" s="98">
        <v>142.4</v>
      </c>
      <c r="D24" s="98">
        <v>139.1</v>
      </c>
      <c r="J24" s="72"/>
    </row>
    <row r="25" spans="1:10" ht="12.75" customHeight="1">
      <c r="A25" s="84"/>
      <c r="B25" s="97" t="s">
        <v>37</v>
      </c>
      <c r="C25" s="98">
        <v>142.4</v>
      </c>
      <c r="D25" s="98">
        <v>139.69999999999999</v>
      </c>
      <c r="J25" s="72"/>
    </row>
    <row r="26" spans="1:10" ht="12.75" customHeight="1">
      <c r="A26" s="84"/>
      <c r="B26" s="97" t="s">
        <v>38</v>
      </c>
      <c r="C26" s="98">
        <v>144.30000000000001</v>
      </c>
      <c r="D26" s="98">
        <v>139.80000000000001</v>
      </c>
      <c r="J26" s="72"/>
    </row>
    <row r="27" spans="1:10" ht="12.75" customHeight="1">
      <c r="A27" s="84"/>
      <c r="B27" s="97" t="s">
        <v>39</v>
      </c>
      <c r="C27" s="98">
        <v>146.9</v>
      </c>
      <c r="D27" s="98">
        <v>144.80000000000001</v>
      </c>
      <c r="J27" s="72"/>
    </row>
    <row r="28" spans="1:10" ht="12.75" customHeight="1">
      <c r="A28" s="102"/>
      <c r="B28" s="97" t="s">
        <v>40</v>
      </c>
      <c r="C28" s="98">
        <v>162</v>
      </c>
      <c r="D28" s="98">
        <v>162.5</v>
      </c>
      <c r="J28" s="72"/>
    </row>
    <row r="29" spans="1:10" ht="12.75" customHeight="1">
      <c r="A29" s="101">
        <v>2022</v>
      </c>
      <c r="B29" s="97" t="s">
        <v>29</v>
      </c>
      <c r="C29" s="98">
        <v>147.9</v>
      </c>
      <c r="D29" s="98">
        <v>148.19999999999999</v>
      </c>
      <c r="J29" s="72"/>
    </row>
    <row r="30" spans="1:10" ht="12.75" customHeight="1">
      <c r="A30" s="84"/>
      <c r="B30" s="97" t="s">
        <v>30</v>
      </c>
      <c r="C30" s="98">
        <v>151.69999999999999</v>
      </c>
      <c r="D30" s="98">
        <v>140.5</v>
      </c>
      <c r="J30" s="72"/>
    </row>
    <row r="31" spans="1:10" ht="12.75" customHeight="1">
      <c r="A31" s="84"/>
      <c r="B31" s="97" t="s">
        <v>31</v>
      </c>
      <c r="C31" s="98">
        <v>162.6</v>
      </c>
      <c r="D31" s="98">
        <v>150.19999999999999</v>
      </c>
      <c r="J31" s="72"/>
    </row>
    <row r="32" spans="1:10" ht="12.75" customHeight="1">
      <c r="A32" s="84"/>
      <c r="B32" s="97" t="s">
        <v>32</v>
      </c>
      <c r="C32" s="98">
        <v>161.6</v>
      </c>
      <c r="D32" s="98">
        <v>151</v>
      </c>
      <c r="J32" s="72"/>
    </row>
    <row r="33" spans="1:10" ht="12.75" customHeight="1">
      <c r="A33" s="84"/>
      <c r="B33" s="97" t="s">
        <v>33</v>
      </c>
      <c r="C33" s="98">
        <v>156.1</v>
      </c>
      <c r="D33" s="98">
        <v>151.5</v>
      </c>
      <c r="J33" s="72"/>
    </row>
    <row r="34" spans="1:10">
      <c r="A34" s="117"/>
      <c r="B34" s="97" t="s">
        <v>34</v>
      </c>
      <c r="C34" s="98">
        <v>159.80000000000001</v>
      </c>
      <c r="D34" s="98">
        <v>152.1</v>
      </c>
    </row>
    <row r="35" spans="1:10">
      <c r="B35" s="97" t="s">
        <v>35</v>
      </c>
      <c r="C35" s="98">
        <v>165.2</v>
      </c>
      <c r="D35" s="98">
        <v>164.4</v>
      </c>
    </row>
    <row r="36" spans="1:10">
      <c r="B36" s="97" t="s">
        <v>36</v>
      </c>
      <c r="C36" s="98">
        <v>160.4</v>
      </c>
      <c r="D36" s="98">
        <v>157.30000000000001</v>
      </c>
    </row>
    <row r="37" spans="1:10">
      <c r="B37" s="97" t="s">
        <v>37</v>
      </c>
      <c r="C37" s="98">
        <v>163</v>
      </c>
      <c r="D37" s="98">
        <v>157.5</v>
      </c>
    </row>
    <row r="38" spans="1:10">
      <c r="B38" s="97" t="s">
        <v>38</v>
      </c>
      <c r="C38" s="98">
        <v>163</v>
      </c>
      <c r="D38" s="98">
        <v>156.69999999999999</v>
      </c>
    </row>
    <row r="39" spans="1:10">
      <c r="B39" s="97" t="s">
        <v>39</v>
      </c>
      <c r="C39" s="98">
        <v>167.1</v>
      </c>
      <c r="D39" s="98">
        <v>167.4</v>
      </c>
    </row>
    <row r="40" spans="1:10">
      <c r="B40" s="97" t="s">
        <v>40</v>
      </c>
      <c r="C40" s="98">
        <v>178.6</v>
      </c>
      <c r="D40" s="98">
        <v>174.8</v>
      </c>
    </row>
    <row r="41" spans="1:10">
      <c r="A41" s="101">
        <v>2023</v>
      </c>
      <c r="B41" s="97" t="s">
        <v>29</v>
      </c>
      <c r="C41" s="98">
        <v>167.7</v>
      </c>
      <c r="D41" s="98">
        <v>170.8</v>
      </c>
    </row>
    <row r="42" spans="1:10">
      <c r="A42" s="84"/>
      <c r="B42" s="97" t="s">
        <v>30</v>
      </c>
      <c r="C42" s="98">
        <v>172.1</v>
      </c>
      <c r="D42" s="98">
        <v>168.9</v>
      </c>
    </row>
    <row r="43" spans="1:10">
      <c r="A43" s="84"/>
      <c r="B43" s="97" t="s">
        <v>31</v>
      </c>
      <c r="C43" s="98">
        <v>182.9</v>
      </c>
      <c r="D43" s="98">
        <v>176.2</v>
      </c>
    </row>
    <row r="44" spans="1:10">
      <c r="A44" s="84"/>
      <c r="B44" s="97" t="s">
        <v>32</v>
      </c>
      <c r="C44" s="98">
        <v>181.1</v>
      </c>
      <c r="D44" s="98">
        <v>170.6</v>
      </c>
    </row>
    <row r="45" spans="1:10">
      <c r="A45" s="84"/>
      <c r="B45" s="97" t="s">
        <v>33</v>
      </c>
      <c r="C45" s="98">
        <v>174.9</v>
      </c>
      <c r="D45" s="98">
        <v>168.7</v>
      </c>
    </row>
    <row r="46" spans="1:10">
      <c r="A46" s="117"/>
      <c r="B46" s="97" t="s">
        <v>34</v>
      </c>
      <c r="C46" s="98">
        <v>178.6</v>
      </c>
      <c r="D46" s="98">
        <v>169.5</v>
      </c>
    </row>
    <row r="47" spans="1:10">
      <c r="B47" s="97" t="s">
        <v>35</v>
      </c>
      <c r="C47" s="98">
        <v>182.2</v>
      </c>
      <c r="D47" s="98">
        <v>173.7</v>
      </c>
    </row>
    <row r="48" spans="1:10">
      <c r="B48" s="97" t="s">
        <v>36</v>
      </c>
      <c r="C48" s="98">
        <v>179.3</v>
      </c>
      <c r="D48" s="98">
        <v>174.6</v>
      </c>
    </row>
    <row r="49" spans="2:4">
      <c r="B49" s="97" t="s">
        <v>37</v>
      </c>
      <c r="C49" s="98">
        <v>179.5</v>
      </c>
      <c r="D49" s="98">
        <v>176.2</v>
      </c>
    </row>
    <row r="50" spans="2:4">
      <c r="B50" s="97" t="s">
        <v>38</v>
      </c>
      <c r="C50" s="98">
        <v>183.4</v>
      </c>
      <c r="D50" s="98">
        <v>187.8</v>
      </c>
    </row>
    <row r="51" spans="2:4">
      <c r="B51" s="97" t="s">
        <v>39</v>
      </c>
      <c r="C51" s="98">
        <v>186.5</v>
      </c>
      <c r="D51" s="98">
        <v>186.5</v>
      </c>
    </row>
    <row r="52" spans="2:4">
      <c r="B52" s="97" t="s">
        <v>40</v>
      </c>
      <c r="C52" s="98">
        <v>195.3</v>
      </c>
      <c r="D52" s="98">
        <v>201.8</v>
      </c>
    </row>
  </sheetData>
  <hyperlinks>
    <hyperlink ref="F3" location="Spis!B9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2</vt:i4>
      </vt:variant>
    </vt:vector>
  </HeadingPairs>
  <TitlesOfParts>
    <vt:vector size="36" baseType="lpstr">
      <vt:lpstr>Spis</vt:lpstr>
      <vt:lpstr>Mapa 1</vt:lpstr>
      <vt:lpstr>Mapa 2</vt:lpstr>
      <vt:lpstr>Mapa 3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Pyt. 1</vt:lpstr>
      <vt:lpstr>Pyt. 2</vt:lpstr>
      <vt:lpstr>Pyt. 3</vt:lpstr>
      <vt:lpstr>Pyt. 4</vt:lpstr>
      <vt:lpstr>Pyt. 5</vt:lpstr>
      <vt:lpstr>Pyt. 6</vt:lpstr>
      <vt:lpstr>Tabl. 1</vt:lpstr>
      <vt:lpstr>Tabl. 2</vt:lpstr>
      <vt:lpstr>Tabl. 3</vt:lpstr>
      <vt:lpstr>Tabl. 4</vt:lpstr>
      <vt:lpstr>Tabl. 5</vt:lpstr>
      <vt:lpstr>Tabl. 6</vt:lpstr>
      <vt:lpstr>Tabl. 7</vt:lpstr>
      <vt:lpstr>Tabl. 8</vt:lpstr>
      <vt:lpstr>Tabl. 9</vt:lpstr>
      <vt:lpstr>Tabl. 10</vt:lpstr>
      <vt:lpstr>Tabl. 11</vt:lpstr>
      <vt:lpstr>Tabl. 12</vt:lpstr>
      <vt:lpstr>Tabl. 13</vt:lpstr>
      <vt:lpstr>'Tabl. 13'!Obszar_wydruku</vt:lpstr>
      <vt:lpstr>'Tabl. 4'!OLE_LINK8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województwa lubelskiego w grudniu 2023 r.-pliki excel</dc:title>
  <dc:creator>A.Jangas-Kurzak@stat.gov.pl;A.Olszewska-Welman@stat.gov.pl;E.Syta@stat.gov.pl;M.Sciborek-Rycyk@stat.gov.pl</dc:creator>
  <cp:keywords>przeciętne zatrudnienie w sektorze przedsiębiorstw, przeciętne miesięczne wynagrodzenie brutto w sektorze przedsiębiorstw, stopa bezrobocia, produkcja sprzedana przemysłu, produkcja budowlano-montażowa, mieszkania oddane do użytkowania, sprzedaż detaliczna; </cp:keywords>
  <cp:lastModifiedBy>Olszewska-Welman Aneta</cp:lastModifiedBy>
  <cp:lastPrinted>2024-01-25T06:57:43Z</cp:lastPrinted>
  <dcterms:created xsi:type="dcterms:W3CDTF">2019-03-25T10:06:25Z</dcterms:created>
  <dcterms:modified xsi:type="dcterms:W3CDTF">2024-01-29T08:26:01Z</dcterms:modified>
</cp:coreProperties>
</file>