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4\01_styczeń\"/>
    </mc:Choice>
  </mc:AlternateContent>
  <xr:revisionPtr revIDLastSave="0" documentId="13_ncr:1_{808C3E39-C3F4-4F2C-81AD-FE50F3CB2267}" xr6:coauthVersionLast="36" xr6:coauthVersionMax="36" xr10:uidLastSave="{00000000-0000-0000-0000-000000000000}"/>
  <bookViews>
    <workbookView xWindow="18870" yWindow="0" windowWidth="20460" windowHeight="7455" tabRatio="755" xr2:uid="{00000000-000D-0000-FFFF-FFFF00000000}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21" r:id="rId16"/>
    <sheet name="Pyt. 2" sheetId="22" r:id="rId17"/>
    <sheet name="Pyt. 3" sheetId="42" r:id="rId18"/>
    <sheet name="Pyt. 4" sheetId="45" r:id="rId19"/>
    <sheet name="Tabl. 1" sheetId="25" r:id="rId20"/>
    <sheet name="Tabl. 2" sheetId="26" r:id="rId21"/>
    <sheet name="Tabl. 3" sheetId="40" r:id="rId22"/>
    <sheet name="Tabl. 4" sheetId="27" r:id="rId23"/>
    <sheet name="Tabl. 5" sheetId="44" r:id="rId24"/>
    <sheet name="Tabl. 6" sheetId="29" r:id="rId25"/>
    <sheet name="Tabl. 7" sheetId="30" r:id="rId26"/>
    <sheet name="Tabl. 8" sheetId="32" r:id="rId27"/>
    <sheet name="Tabl. 9" sheetId="33" r:id="rId28"/>
    <sheet name="Tabl. 10" sheetId="34" r:id="rId29"/>
    <sheet name="Tabl. 11" sheetId="35" r:id="rId30"/>
    <sheet name="Tabl. 12" sheetId="36" r:id="rId31"/>
    <sheet name="Tabl. 13" sheetId="39" r:id="rId32"/>
  </sheets>
  <externalReferences>
    <externalReference r:id="rId33"/>
  </externalReferences>
  <definedNames>
    <definedName name="_xlnm._FilterDatabase" localSheetId="31" hidden="1">'Tabl. 13'!$A$87:$Z$87</definedName>
    <definedName name="_xlnm.Print_Area" localSheetId="31">'Tabl. 13'!$A$1:$N$83</definedName>
    <definedName name="OLE_LINK8" localSheetId="22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1" l="1"/>
  <c r="C29" i="11"/>
</calcChain>
</file>

<file path=xl/sharedStrings.xml><?xml version="1.0" encoding="utf-8"?>
<sst xmlns="http://schemas.openxmlformats.org/spreadsheetml/2006/main" count="1157" uniqueCount="340">
  <si>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</si>
  <si>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</si>
  <si>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</si>
  <si>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</si>
  <si>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</si>
  <si>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</si>
  <si>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</si>
  <si>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</si>
  <si>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</si>
  <si>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</si>
  <si>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</si>
  <si>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</si>
  <si>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</si>
  <si>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</si>
  <si>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</si>
  <si>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</si>
  <si>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</si>
  <si>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</si>
  <si>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</si>
  <si>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</si>
  <si>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</si>
  <si>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</si>
  <si>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</si>
  <si>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</si>
  <si>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</si>
  <si>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</si>
  <si>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</si>
  <si>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</si>
  <si>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</si>
  <si>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</si>
  <si>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</si>
  <si>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</si>
  <si>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</si>
  <si>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</si>
  <si>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</si>
  <si>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</si>
  <si>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</si>
  <si>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</si>
  <si>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</si>
  <si>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</si>
  <si>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</si>
  <si>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</si>
  <si>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</si>
  <si>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</si>
  <si>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</si>
  <si>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</si>
  <si>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</si>
  <si>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</si>
  <si>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</si>
  <si>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</si>
  <si>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</si>
  <si>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</si>
  <si>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</si>
  <si>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</si>
  <si>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</si>
  <si>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</si>
  <si>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</si>
  <si>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</si>
  <si>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</si>
  <si>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</si>
  <si>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</si>
  <si>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</si>
  <si>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</si>
  <si>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</si>
  <si>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</si>
  <si>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</si>
  <si>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</si>
  <si>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</si>
  <si>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</si>
  <si>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</si>
  <si>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</si>
  <si>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</si>
  <si>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</si>
  <si>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</si>
  <si>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</si>
  <si>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</si>
  <si>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</si>
  <si>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</si>
  <si>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</si>
  <si>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</si>
  <si>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</si>
  <si>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</si>
  <si>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</si>
  <si>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</si>
  <si>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</si>
  <si>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</si>
  <si>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</si>
  <si>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</si>
  <si>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</si>
  <si>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</si>
  <si>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</si>
  <si>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</si>
  <si>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</si>
  <si>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</si>
  <si>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</si>
  <si>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</si>
  <si>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</si>
  <si>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</si>
  <si>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</si>
  <si>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</si>
  <si>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</si>
  <si>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</si>
  <si>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</si>
  <si>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</si>
  <si>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</si>
  <si>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</si>
  <si>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</si>
  <si>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</si>
  <si>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</si>
  <si>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</si>
  <si>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</si>
  <si>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</si>
  <si>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</si>
  <si>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</si>
  <si>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</si>
  <si>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</si>
  <si>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</si>
  <si>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</si>
  <si>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</si>
  <si>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</si>
  <si>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</si>
  <si>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</si>
  <si>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</si>
  <si>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</si>
  <si>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</si>
  <si>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</si>
  <si>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</si>
  <si>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</si>
  <si>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</si>
  <si>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</si>
  <si>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</si>
  <si>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</si>
  <si>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</si>
  <si>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</si>
  <si>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</si>
  <si>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</si>
  <si>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</si>
  <si>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</si>
  <si>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</si>
  <si>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</si>
  <si>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</si>
  <si>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</si>
  <si>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</si>
  <si>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</si>
  <si>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</si>
  <si>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</si>
  <si>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</si>
  <si>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</si>
  <si>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</si>
  <si>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</si>
  <si>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</si>
  <si>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</si>
  <si>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</si>
  <si>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</si>
  <si>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</si>
  <si>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</si>
  <si>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</si>
  <si>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</si>
  <si>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</si>
  <si>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</si>
  <si>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</si>
  <si>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</si>
  <si>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</si>
  <si>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</si>
  <si>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</si>
  <si>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</si>
  <si>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</si>
  <si>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</si>
  <si>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</si>
  <si>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</si>
  <si>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</si>
  <si>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</si>
  <si>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</si>
  <si>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</si>
  <si>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</si>
  <si>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</si>
  <si>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</si>
  <si>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</si>
  <si>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</si>
  <si>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</si>
  <si>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</si>
  <si>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</si>
  <si>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</si>
  <si>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</si>
  <si>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</si>
  <si>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</si>
  <si>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</si>
  <si>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</si>
  <si>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</si>
  <si>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</si>
  <si>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</si>
  <si>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</si>
  <si>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</si>
  <si>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</si>
  <si>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</si>
  <si>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</si>
  <si>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</si>
  <si>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</si>
  <si>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</si>
  <si>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</si>
  <si>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</si>
  <si>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</si>
  <si>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</si>
  <si>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</si>
  <si>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</si>
  <si>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</si>
  <si>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</si>
  <si>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</si>
  <si>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</si>
  <si>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</si>
  <si>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</si>
  <si>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</si>
  <si>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</si>
  <si>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</si>
  <si>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</si>
  <si>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</si>
  <si>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</si>
  <si>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</si>
  <si>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</si>
  <si>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</si>
  <si>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</si>
  <si>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</si>
  <si>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</si>
  <si>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</si>
  <si>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</si>
  <si>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</si>
  <si>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</si>
  <si>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</si>
  <si>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</si>
  <si>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</si>
  <si>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</si>
  <si>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</si>
  <si>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</si>
  <si>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</si>
  <si>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</si>
  <si>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</si>
  <si>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</si>
  <si>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</si>
  <si>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</si>
  <si>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</si>
  <si>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</si>
  <si>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</si>
  <si>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</si>
  <si>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</si>
  <si>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</si>
  <si>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</si>
  <si>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</si>
  <si>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</si>
  <si>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</si>
  <si>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</si>
  <si>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</si>
  <si>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</si>
  <si>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 w tym: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</si>
  <si>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</si>
  <si>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</si>
  <si>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</si>
  <si>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</si>
  <si>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</si>
  <si>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</si>
  <si>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</si>
  <si>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2023</t>
  </si>
  <si>
    <t>bydło</t>
  </si>
  <si>
    <t xml:space="preserve">a W skupie bez ziarna siewnego. </t>
  </si>
  <si>
    <t xml:space="preserve"> </t>
  </si>
  <si>
    <t xml:space="preserve">Spółdzielcze </t>
  </si>
  <si>
    <t>tekstylia, odzież, obuwie</t>
  </si>
  <si>
    <t>Ziarno zbóż a za 1 dt:</t>
  </si>
  <si>
    <r>
      <t>Ziarno zbóż podstawowych</t>
    </r>
    <r>
      <rPr>
        <b/>
        <vertAlign val="superscript"/>
        <sz val="10"/>
        <rFont val="Arial"/>
        <family val="2"/>
        <charset val="238"/>
      </rPr>
      <t xml:space="preserve"> b</t>
    </r>
  </si>
  <si>
    <r>
      <t xml:space="preserve">Żywiec rzeźny </t>
    </r>
    <r>
      <rPr>
        <b/>
        <vertAlign val="superscript"/>
        <sz val="10"/>
        <rFont val="Arial"/>
        <family val="2"/>
        <charset val="238"/>
      </rPr>
      <t>b</t>
    </r>
  </si>
  <si>
    <r>
      <t xml:space="preserve">Mleko </t>
    </r>
    <r>
      <rPr>
        <b/>
        <vertAlign val="superscript"/>
        <sz val="10"/>
        <rFont val="Arial"/>
        <family val="2"/>
        <charset val="238"/>
      </rPr>
      <t>c</t>
    </r>
  </si>
  <si>
    <t>01 2024</t>
  </si>
  <si>
    <t xml:space="preserve">Komunikat o sytuacji społeczno-gospodarczej województwa lubelskiego w styczniu 2024 r. </t>
  </si>
  <si>
    <t>Stopa bezrobocia rejestrowanego według powiatów w 2024 r. (stan w końcu stycznia)</t>
  </si>
  <si>
    <t>Mieszkania oddane do użytkowania według powiatów w styczniu 2024 r.</t>
  </si>
  <si>
    <t>Odchylenia względne przeciętnych miesięcznych wynagrodzeń brutto od średniego wynagrodzenia w sektorze przedsiębiorstw według wybranych sekcji PKD w województwie w styczniu 2024 r.</t>
  </si>
  <si>
    <t>Podmioty gospodarki narodowej z zawieszoną działalnością według powiatów w 2024 r. (stan w końcu stycznia)</t>
  </si>
  <si>
    <t>Podmioty gospodarki narodowej nowo zarejestrowane i wyrejestrowane według powiatów w styczniu 2024 r.</t>
  </si>
  <si>
    <t>Jakie są główne kierunki inwestowania Państwa firmy w bieżącym roku?</t>
  </si>
  <si>
    <t>Które z poniższych barier w największym stopniu wpływają na skalę inwestycji Państwa firmy w bieżącym roku?</t>
  </si>
  <si>
    <t>Mieszkania oddane do użytkowania w styczniu 2024 r.</t>
  </si>
  <si>
    <t>Mieszkania, na budowę których wydano pozwolenia i mieszkania, których budowę rozpoczęto w styczniu 2024 r.</t>
  </si>
  <si>
    <t xml:space="preserve">Dynamika i struktura produkcji budowlano-montażowej (w cenach bieżących) 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</si>
  <si>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2024 r. (stan w końcu stycznia)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</si>
  <si>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styczniu 2024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</si>
  <si>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2024 r. (stan w końcu stycznia)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</si>
  <si>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styczniu 2024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</si>
  <si>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według powiatów w styczniu 2024 r.</t>
    </r>
  </si>
  <si>
    <t>02 2024</t>
  </si>
  <si>
    <t>02 2023</t>
  </si>
  <si>
    <t>Spadek poziomu inwestycji</t>
  </si>
  <si>
    <t>Utrzymanie poziomu inwestycji</t>
  </si>
  <si>
    <t>Wzrost poziomu inwestycji</t>
  </si>
  <si>
    <t>B+R (badania + rozwój)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</si>
  <si>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</si>
  <si>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</si>
  <si>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</si>
  <si>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</si>
  <si>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Maszyny, urządzenia techniczne i narzędzia</t>
  </si>
  <si>
    <t>Grunty, budynki i budowle</t>
  </si>
  <si>
    <t>Środki transportu</t>
  </si>
  <si>
    <t>Brak planów inwestycyjnych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</si>
  <si>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</si>
  <si>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</si>
  <si>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</si>
  <si>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</si>
  <si>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</si>
  <si>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</si>
  <si>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</si>
  <si>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</si>
  <si>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</si>
  <si>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</si>
  <si>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>Pozytywny</t>
  </si>
  <si>
    <t>Neutralny</t>
  </si>
  <si>
    <t>Negatywny</t>
  </si>
  <si>
    <t>01 2023 = 100</t>
  </si>
  <si>
    <t>01 2023=100</t>
  </si>
  <si>
    <t>12 2023=100</t>
  </si>
  <si>
    <t>07 202–01 2024</t>
  </si>
  <si>
    <t>07 2023–01 2024 = 100</t>
  </si>
  <si>
    <t>Tabl. 10. Mieszkania oddane do użytkowania w styczniu 2024 r.</t>
  </si>
  <si>
    <t>Tabl. 11. Mieszkania, na budowę których wydano pozwolenia i mieszkania, których budowę rozpoczęto w styczniu 2024 r.</t>
  </si>
  <si>
    <t>A – 2023 r.</t>
  </si>
  <si>
    <t>B – 2024 r.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</si>
  <si>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2021=100)</t>
    </r>
  </si>
  <si>
    <t>Dynamika przeciętnego zatrudnienia w sektorze przedsiębiorstw (przeciętna miesięczna 2021=100)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</si>
  <si>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2021=100)</t>
    </r>
  </si>
  <si>
    <t>Dynamika przeciętnego miesięcznego wynagrodzenia brutto w sektorze przedsiębiorstw (przeciętna miesięczna 2021=100)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</si>
  <si>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2021=100; ceny stałe)</t>
    </r>
  </si>
  <si>
    <t>Dynamika produkcji sprzedanej przemysłu (ceny stałe; przeciętna miesięczna 2021=100)</t>
  </si>
  <si>
    <t>Mieszkania oddane do użytkowania (analogiczny okres 2021=100)</t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</si>
  <si>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2021=100)</t>
    </r>
  </si>
  <si>
    <t>5,5-krotnie więcej</t>
  </si>
  <si>
    <t>80-krotnie więcej</t>
  </si>
  <si>
    <t>Jakie są aktualne przewidywania, co do poziomu inwestycji Państwa firmy w 2024 r. w odniesieniu do inwestycji zrealizowanych w 2023 r.?</t>
  </si>
  <si>
    <t>Jak bieżące zmiany sytuacji Państwa firmy oraz otoczenia rynkowego wpływają na skłonność do podejmowania inwestycji?</t>
  </si>
  <si>
    <r>
      <t xml:space="preserve">Pyt. 1. </t>
    </r>
    <r>
      <rPr>
        <b/>
        <sz val="10"/>
        <rFont val="Arial"/>
        <family val="2"/>
        <charset val="238"/>
      </rPr>
      <t>Jakie są aktualne przewidywania, co do poziomu inwestycji Państwa firmy w 2024 r. w odniesieniu do inwestycji zrealizowanych w 2023 r.?</t>
    </r>
  </si>
  <si>
    <r>
      <t xml:space="preserve">Pyt. 2. </t>
    </r>
    <r>
      <rPr>
        <b/>
        <sz val="10"/>
        <rFont val="Arial"/>
        <family val="2"/>
        <charset val="238"/>
      </rPr>
      <t>Jakie są główne kierunki inwestowania Państwa firmy w bieżącym roku?</t>
    </r>
  </si>
  <si>
    <r>
      <t>Pyt. 3</t>
    </r>
    <r>
      <rPr>
        <b/>
        <sz val="10"/>
        <rFont val="Arial"/>
        <family val="2"/>
        <charset val="238"/>
      </rPr>
      <t xml:space="preserve">. Które z poniższych barier w największym stopniu wpływają na skalę inwestycji Państwa firmy w bieżącym roku? </t>
    </r>
  </si>
  <si>
    <r>
      <t>Pyt. 4</t>
    </r>
    <r>
      <rPr>
        <b/>
        <sz val="10"/>
        <rFont val="Arial"/>
        <family val="2"/>
        <charset val="238"/>
      </rPr>
      <t>. Jak bieżące zmiany sytuacji Państwa firmy oraz otoczenia rynkowego wpływają na skłonność do podejmowania inwestycji?</t>
    </r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</si>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</sst>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  <font>
      <sz val="9.5"/>
      <color rgb="FF000000"/>
      <name val="Fira Sans"/>
      <family val="2"/>
      <charset val="238"/>
    </font>
    <font>
      <b/>
      <sz val="9.5"/>
      <color rgb="FF000000"/>
      <name val="Fira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D3EA"/>
        <bgColor indexed="64"/>
      </patternFill>
    </fill>
  </fills>
  <borders count="42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314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0" xfId="0" applyFont="1" applyBorder="1" applyAlignment="1">
      <alignment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2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2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13" fillId="0" borderId="36" xfId="0" applyFont="1" applyBorder="1" applyAlignment="1">
      <alignment vertical="center" wrapText="1"/>
    </xf>
    <xf numFmtId="164" fontId="8" fillId="0" borderId="37" xfId="0" applyNumberFormat="1" applyFont="1" applyBorder="1" applyAlignment="1">
      <alignment horizontal="right" vertical="center" wrapText="1"/>
    </xf>
    <xf numFmtId="164" fontId="8" fillId="0" borderId="38" xfId="0" applyNumberFormat="1" applyFont="1" applyBorder="1" applyAlignment="1">
      <alignment horizontal="right" vertical="center" wrapText="1"/>
    </xf>
    <xf numFmtId="0" fontId="7" fillId="0" borderId="36" xfId="0" applyFont="1" applyBorder="1" applyAlignment="1">
      <alignment horizontal="left" vertical="center" wrapText="1" indent="1"/>
    </xf>
    <xf numFmtId="164" fontId="2" fillId="0" borderId="37" xfId="0" applyNumberFormat="1" applyFont="1" applyBorder="1" applyAlignment="1">
      <alignment horizontal="right" vertical="center" wrapText="1"/>
    </xf>
    <xf numFmtId="164" fontId="2" fillId="0" borderId="38" xfId="0" applyNumberFormat="1" applyFont="1" applyBorder="1" applyAlignment="1">
      <alignment horizontal="right" vertical="center" wrapText="1"/>
    </xf>
    <xf numFmtId="0" fontId="7" fillId="0" borderId="36" xfId="0" applyFont="1" applyBorder="1" applyAlignment="1">
      <alignment vertical="center" wrapText="1"/>
    </xf>
    <xf numFmtId="0" fontId="7" fillId="0" borderId="36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right" vertical="center" wrapText="1"/>
    </xf>
    <xf numFmtId="0" fontId="7" fillId="2" borderId="14" xfId="0" applyFont="1" applyFill="1" applyBorder="1" applyAlignment="1">
      <alignment horizontal="right" vertical="center" wrapText="1"/>
    </xf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/>
    <xf numFmtId="164" fontId="13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/>
    </xf>
    <xf numFmtId="164" fontId="7" fillId="2" borderId="32" xfId="0" applyNumberFormat="1" applyFont="1" applyFill="1" applyBorder="1" applyAlignment="1">
      <alignment horizontal="right"/>
    </xf>
    <xf numFmtId="164" fontId="7" fillId="2" borderId="17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/>
    <xf numFmtId="0" fontId="7" fillId="2" borderId="11" xfId="0" applyFont="1" applyFill="1" applyBorder="1" applyAlignment="1">
      <alignment horizontal="right" vertical="center" wrapText="1"/>
    </xf>
    <xf numFmtId="164" fontId="13" fillId="2" borderId="11" xfId="0" applyNumberFormat="1" applyFont="1" applyFill="1" applyBorder="1" applyAlignment="1">
      <alignment horizontal="right" vertical="center" wrapText="1"/>
    </xf>
    <xf numFmtId="1" fontId="13" fillId="2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2" xfId="0" applyNumberFormat="1" applyFont="1" applyFill="1" applyBorder="1" applyAlignment="1">
      <alignment horizontal="right"/>
    </xf>
    <xf numFmtId="164" fontId="24" fillId="0" borderId="37" xfId="0" applyNumberFormat="1" applyFont="1" applyBorder="1" applyAlignment="1">
      <alignment horizontal="right" vertical="center" wrapText="1"/>
    </xf>
    <xf numFmtId="164" fontId="24" fillId="0" borderId="38" xfId="0" applyNumberFormat="1" applyFont="1" applyBorder="1" applyAlignment="1">
      <alignment horizontal="right" vertical="center" wrapText="1"/>
    </xf>
    <xf numFmtId="164" fontId="12" fillId="0" borderId="37" xfId="0" applyNumberFormat="1" applyFont="1" applyBorder="1" applyAlignment="1">
      <alignment horizontal="right" vertical="center" wrapText="1"/>
    </xf>
    <xf numFmtId="164" fontId="12" fillId="0" borderId="38" xfId="0" applyNumberFormat="1" applyFont="1" applyBorder="1" applyAlignment="1">
      <alignment horizontal="right" vertical="center" wrapText="1"/>
    </xf>
    <xf numFmtId="164" fontId="21" fillId="0" borderId="0" xfId="0" applyNumberFormat="1" applyFont="1"/>
    <xf numFmtId="164" fontId="7" fillId="0" borderId="17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/>
    <xf numFmtId="0" fontId="12" fillId="0" borderId="27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vertical="center"/>
    </xf>
    <xf numFmtId="49" fontId="7" fillId="0" borderId="1" xfId="0" quotePrefix="1" applyNumberFormat="1" applyFont="1" applyBorder="1"/>
    <xf numFmtId="165" fontId="7" fillId="0" borderId="0" xfId="0" applyNumberFormat="1" applyFont="1" applyFill="1" applyBorder="1" applyAlignment="1">
      <alignment horizontal="left" vertical="top" wrapText="1"/>
    </xf>
    <xf numFmtId="164" fontId="7" fillId="2" borderId="11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Fill="1" applyBorder="1"/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0" xfId="0" applyNumberFormat="1" applyFont="1" applyBorder="1"/>
    <xf numFmtId="0" fontId="12" fillId="2" borderId="0" xfId="0" applyFont="1" applyFill="1" applyBorder="1" applyAlignment="1">
      <alignment vertical="top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2"/>
    </xf>
    <xf numFmtId="0" fontId="26" fillId="0" borderId="11" xfId="0" applyFont="1" applyBorder="1" applyAlignment="1">
      <alignment horizontal="right" vertical="center" wrapText="1"/>
    </xf>
    <xf numFmtId="164" fontId="26" fillId="0" borderId="12" xfId="0" applyNumberFormat="1" applyFont="1" applyBorder="1" applyAlignment="1">
      <alignment horizontal="right" vertical="center" wrapText="1"/>
    </xf>
    <xf numFmtId="0" fontId="25" fillId="0" borderId="11" xfId="0" applyFont="1" applyBorder="1" applyAlignment="1">
      <alignment horizontal="right" vertical="center" wrapText="1"/>
    </xf>
    <xf numFmtId="0" fontId="25" fillId="0" borderId="12" xfId="0" applyFont="1" applyBorder="1" applyAlignment="1">
      <alignment horizontal="right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31" xfId="0" applyNumberFormat="1" applyFont="1" applyBorder="1" applyAlignment="1">
      <alignment horizontal="right" vertical="center" wrapText="1"/>
    </xf>
    <xf numFmtId="1" fontId="7" fillId="3" borderId="4" xfId="0" quotePrefix="1" applyNumberFormat="1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 wrapText="1"/>
    </xf>
    <xf numFmtId="49" fontId="7" fillId="0" borderId="4" xfId="0" quotePrefix="1" applyNumberFormat="1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164" fontId="7" fillId="4" borderId="1" xfId="0" applyNumberFormat="1" applyFont="1" applyFill="1" applyBorder="1"/>
    <xf numFmtId="164" fontId="7" fillId="4" borderId="16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0" fontId="7" fillId="4" borderId="11" xfId="0" applyFont="1" applyFill="1" applyBorder="1" applyAlignment="1">
      <alignment horizontal="right"/>
    </xf>
    <xf numFmtId="164" fontId="7" fillId="4" borderId="11" xfId="0" applyNumberFormat="1" applyFont="1" applyFill="1" applyBorder="1" applyAlignment="1">
      <alignment horizontal="right"/>
    </xf>
    <xf numFmtId="0" fontId="7" fillId="4" borderId="11" xfId="0" applyFont="1" applyFill="1" applyBorder="1" applyAlignment="1">
      <alignment horizontal="right" vertical="center" wrapText="1"/>
    </xf>
    <xf numFmtId="164" fontId="13" fillId="4" borderId="11" xfId="0" applyNumberFormat="1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4" xfId="0" applyFont="1" applyFill="1" applyBorder="1"/>
    <xf numFmtId="2" fontId="7" fillId="0" borderId="4" xfId="0" applyNumberFormat="1" applyFont="1" applyFill="1" applyBorder="1"/>
    <xf numFmtId="164" fontId="7" fillId="0" borderId="33" xfId="0" applyNumberFormat="1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1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164" fontId="7" fillId="0" borderId="32" xfId="0" applyNumberFormat="1" applyFont="1" applyFill="1" applyBorder="1"/>
    <xf numFmtId="164" fontId="7" fillId="0" borderId="4" xfId="0" applyNumberFormat="1" applyFont="1" applyFill="1" applyBorder="1"/>
    <xf numFmtId="164" fontId="7" fillId="4" borderId="11" xfId="0" applyNumberFormat="1" applyFont="1" applyFill="1" applyBorder="1"/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4" xfId="0" quotePrefix="1" applyNumberFormat="1" applyFont="1" applyBorder="1" applyAlignment="1">
      <alignment horizontal="center" vertical="center" wrapText="1"/>
    </xf>
    <xf numFmtId="49" fontId="7" fillId="0" borderId="31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4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0" borderId="12" xfId="0" quotePrefix="1" applyNumberFormat="1" applyFont="1" applyBorder="1" applyAlignment="1">
      <alignment horizontal="center" vertical="center" wrapText="1"/>
    </xf>
    <xf numFmtId="49" fontId="7" fillId="0" borderId="4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24" xfId="0" quotePrefix="1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40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24" xfId="0" applyFont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20" xfId="0" applyFont="1" applyBorder="1" applyAlignment="1">
      <alignment horizontal="left" vertical="center" wrapText="1" indent="2"/>
    </xf>
  </cellXfs>
  <cellStyles count="8">
    <cellStyle name="Hiperłącze" xfId="2" builtinId="8"/>
    <cellStyle name="Normalny" xfId="0" builtinId="0"/>
    <cellStyle name="Normalny 2" xfId="1" xr:uid="{00000000-0005-0000-0000-000002000000}"/>
    <cellStyle name="Normalny 2 2" xfId="7" xr:uid="{00000000-0005-0000-0000-000003000000}"/>
    <cellStyle name="Normalny 2 3" xfId="5" xr:uid="{00000000-0005-0000-0000-000004000000}"/>
    <cellStyle name="Normalny 2 4" xfId="6" xr:uid="{00000000-0005-0000-0000-000005000000}"/>
    <cellStyle name="Normalny 5" xfId="3" xr:uid="{00000000-0005-0000-0000-000006000000}"/>
    <cellStyle name="Normalny_wykresy do komunikatu" xfId="4" xr:uid="{00000000-0005-0000-0000-000007000000}"/>
  </cellStyles>
  <dxfs count="0"/>
  <tableStyles count="0" defaultTableStyle="TableStyleMedium2" defaultPivotStyle="PivotStyleLight16"/>
  <colors>
    <mruColors>
      <color rgb="FFDCD3EA"/>
      <color rgb="FF9966FF"/>
      <color rgb="FFCCCCFF"/>
      <color rgb="FFEEBFF3"/>
      <color rgb="FFD86FE3"/>
      <color rgb="FFCC99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2024"/>
      <sheetName val="skup 2020"/>
      <sheetName val="skup 2021"/>
      <sheetName val="skup 2022"/>
      <sheetName val="skup 2023"/>
      <sheetName val="meteo2018"/>
      <sheetName val="meteo2019"/>
      <sheetName val="skup 2024"/>
      <sheetName val="meteo2020"/>
      <sheetName val="meteo2021"/>
      <sheetName val="meteo2022"/>
      <sheetName val="meteo2023"/>
      <sheetName val="meteo2024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showGridLines="0" tabSelected="1" workbookViewId="0">
      <selection activeCell="B2" sqref="B2"/>
    </sheetView>
  </sheetViews>
  <sheetFormatPr defaultColWidth="9.140625" defaultRowHeight="15"/>
  <cols>
    <col min="1" max="1" width="3.140625" style="4" customWidth="1"/>
    <col min="2" max="2" width="13.140625" style="4" customWidth="1"/>
    <col min="3" max="3" width="3.140625" style="4" customWidth="1"/>
    <col min="4" max="4" width="102.42578125" style="4" customWidth="1"/>
    <col min="5" max="5" width="9.140625" style="4"/>
    <col min="6" max="6" width="10" style="4" customWidth="1"/>
    <col min="7" max="16384" width="9.140625" style="4"/>
  </cols>
  <sheetData>
    <row r="1" spans="1:6" ht="20.25">
      <c r="A1" s="6"/>
      <c r="B1" s="245" t="s">
        <v>271</v>
      </c>
      <c r="C1" s="246"/>
      <c r="D1" s="246"/>
      <c r="E1" s="246"/>
      <c r="F1" s="246"/>
    </row>
    <row r="2" spans="1:6">
      <c r="A2" s="6"/>
      <c r="B2" s="6"/>
      <c r="C2" s="6" t="s">
        <v>263</v>
      </c>
      <c r="D2" s="7"/>
      <c r="E2" s="6"/>
      <c r="F2" s="6"/>
    </row>
    <row r="3" spans="1:6" ht="40.5" customHeight="1">
      <c r="A3" s="6"/>
      <c r="B3" s="247" t="s">
        <v>150</v>
      </c>
      <c r="C3" s="247"/>
      <c r="D3" s="247"/>
      <c r="E3" s="8"/>
      <c r="F3" s="8"/>
    </row>
    <row r="4" spans="1:6">
      <c r="A4" s="6"/>
      <c r="B4" s="6" t="s">
        <v>263</v>
      </c>
      <c r="C4" s="6"/>
      <c r="D4" s="9"/>
      <c r="E4" s="6"/>
      <c r="F4" s="6"/>
    </row>
    <row r="5" spans="1:6" s="14" customFormat="1">
      <c r="A5" s="10"/>
      <c r="B5" s="11" t="s">
        <v>151</v>
      </c>
      <c r="C5" s="12"/>
      <c r="D5" s="13" t="s">
        <v>272</v>
      </c>
      <c r="E5" s="10"/>
      <c r="F5" s="10"/>
    </row>
    <row r="6" spans="1:6" s="14" customFormat="1" ht="14.25" customHeight="1">
      <c r="A6" s="10"/>
      <c r="B6" s="11" t="s">
        <v>152</v>
      </c>
      <c r="C6" s="12"/>
      <c r="D6" s="15" t="s">
        <v>273</v>
      </c>
      <c r="E6" s="10"/>
      <c r="F6" s="10"/>
    </row>
    <row r="7" spans="1:6" s="14" customFormat="1" ht="14.25" customHeight="1">
      <c r="A7" s="10"/>
      <c r="B7" s="11" t="s">
        <v>153</v>
      </c>
      <c r="C7" s="12"/>
      <c r="D7" s="16" t="s">
        <v>275</v>
      </c>
      <c r="E7" s="10"/>
      <c r="F7" s="10"/>
    </row>
    <row r="8" spans="1:6" ht="40.5" customHeight="1">
      <c r="B8" s="204" t="s">
        <v>263</v>
      </c>
    </row>
    <row r="9" spans="1:6">
      <c r="A9" s="6"/>
      <c r="B9" s="247" t="s">
        <v>155</v>
      </c>
      <c r="C9" s="247"/>
      <c r="D9" s="247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156</v>
      </c>
      <c r="C11" s="19"/>
      <c r="D11" s="20" t="s">
        <v>324</v>
      </c>
      <c r="E11" s="10"/>
      <c r="F11" s="10"/>
    </row>
    <row r="12" spans="1:6" s="14" customFormat="1">
      <c r="A12" s="17"/>
      <c r="B12" s="18" t="s">
        <v>157</v>
      </c>
      <c r="C12" s="19"/>
      <c r="D12" s="21" t="s">
        <v>158</v>
      </c>
      <c r="E12" s="10"/>
      <c r="F12" s="10"/>
    </row>
    <row r="13" spans="1:6" s="14" customFormat="1" ht="15" customHeight="1">
      <c r="A13" s="17"/>
      <c r="B13" s="18" t="s">
        <v>159</v>
      </c>
      <c r="C13" s="19"/>
      <c r="D13" s="21" t="s">
        <v>234</v>
      </c>
      <c r="E13" s="10"/>
      <c r="F13" s="10"/>
    </row>
    <row r="14" spans="1:6" s="14" customFormat="1">
      <c r="A14" s="17"/>
      <c r="B14" s="11" t="s">
        <v>160</v>
      </c>
      <c r="C14" s="19"/>
      <c r="D14" s="20" t="s">
        <v>274</v>
      </c>
      <c r="E14" s="10"/>
      <c r="F14" s="10"/>
    </row>
    <row r="15" spans="1:6" s="14" customFormat="1">
      <c r="A15" s="17"/>
      <c r="B15" s="18" t="s">
        <v>161</v>
      </c>
      <c r="C15" s="19"/>
      <c r="D15" s="20" t="s">
        <v>326</v>
      </c>
      <c r="E15" s="10"/>
      <c r="F15" s="10"/>
    </row>
    <row r="16" spans="1:6" s="14" customFormat="1" ht="15" customHeight="1">
      <c r="A16" s="17"/>
      <c r="B16" s="18" t="s">
        <v>162</v>
      </c>
      <c r="C16" s="19"/>
      <c r="D16" s="22" t="s">
        <v>236</v>
      </c>
      <c r="E16" s="10"/>
      <c r="F16" s="10"/>
    </row>
    <row r="17" spans="1:16" s="14" customFormat="1" ht="15" customHeight="1">
      <c r="A17" s="23"/>
      <c r="B17" s="18" t="s">
        <v>163</v>
      </c>
      <c r="C17" s="24"/>
      <c r="D17" s="22" t="s">
        <v>164</v>
      </c>
      <c r="E17" s="10"/>
      <c r="F17" s="10"/>
    </row>
    <row r="18" spans="1:16" s="14" customFormat="1">
      <c r="A18" s="23"/>
      <c r="B18" s="18" t="s">
        <v>165</v>
      </c>
      <c r="C18" s="24"/>
      <c r="D18" s="22" t="s">
        <v>328</v>
      </c>
      <c r="E18" s="10"/>
      <c r="F18" s="10"/>
    </row>
    <row r="19" spans="1:16" s="14" customFormat="1" ht="15" customHeight="1">
      <c r="A19" s="23"/>
      <c r="B19" s="18" t="s">
        <v>166</v>
      </c>
      <c r="C19" s="24"/>
      <c r="D19" s="22" t="s">
        <v>329</v>
      </c>
      <c r="E19" s="10"/>
      <c r="F19" s="10"/>
    </row>
    <row r="20" spans="1:16" ht="15" customHeight="1">
      <c r="A20" s="5"/>
      <c r="B20" s="18" t="s">
        <v>167</v>
      </c>
      <c r="C20" s="5"/>
      <c r="D20" s="22" t="s">
        <v>276</v>
      </c>
    </row>
    <row r="21" spans="1:16">
      <c r="A21" s="5"/>
      <c r="B21" s="18" t="s">
        <v>168</v>
      </c>
      <c r="C21" s="5"/>
      <c r="D21" s="22" t="s">
        <v>169</v>
      </c>
    </row>
    <row r="22" spans="1:16" s="117" customFormat="1">
      <c r="A22" s="116"/>
      <c r="B22" s="188" t="s">
        <v>170</v>
      </c>
      <c r="C22" s="116"/>
      <c r="D22" s="20" t="s">
        <v>333</v>
      </c>
    </row>
    <row r="23" spans="1:16" s="117" customFormat="1">
      <c r="A23" s="116"/>
      <c r="B23" s="188" t="s">
        <v>171</v>
      </c>
      <c r="C23" s="116"/>
      <c r="D23" s="20" t="s">
        <v>277</v>
      </c>
    </row>
    <row r="24" spans="1:16" s="117" customFormat="1">
      <c r="A24" s="116"/>
      <c r="B24" s="188" t="s">
        <v>172</v>
      </c>
      <c r="C24" s="116"/>
      <c r="D24" s="20" t="s">
        <v>278</v>
      </c>
    </row>
    <row r="25" spans="1:16" s="117" customFormat="1">
      <c r="A25" s="116"/>
      <c r="B25" s="188" t="s">
        <v>173</v>
      </c>
      <c r="C25" s="116"/>
      <c r="D25" s="20" t="s">
        <v>334</v>
      </c>
    </row>
    <row r="26" spans="1:16"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</row>
    <row r="27" spans="1:16">
      <c r="A27" s="6"/>
      <c r="B27" s="247" t="s">
        <v>175</v>
      </c>
      <c r="C27" s="247"/>
      <c r="D27" s="247"/>
      <c r="E27" s="8"/>
      <c r="F27" s="8"/>
    </row>
    <row r="28" spans="1:16">
      <c r="A28" s="6"/>
      <c r="B28" s="6"/>
      <c r="C28" s="6"/>
      <c r="D28" s="27"/>
      <c r="E28" s="6"/>
      <c r="F28" s="6"/>
    </row>
    <row r="29" spans="1:16" s="14" customFormat="1">
      <c r="A29" s="10"/>
      <c r="B29" s="18" t="s">
        <v>176</v>
      </c>
      <c r="C29" s="12"/>
      <c r="D29" s="25" t="s">
        <v>193</v>
      </c>
      <c r="E29" s="10"/>
      <c r="F29" s="10"/>
    </row>
    <row r="30" spans="1:16" s="14" customFormat="1">
      <c r="A30" s="10"/>
      <c r="B30" s="18" t="s">
        <v>177</v>
      </c>
      <c r="C30" s="12"/>
      <c r="D30" s="28" t="s">
        <v>178</v>
      </c>
      <c r="E30" s="10"/>
      <c r="F30" s="10"/>
    </row>
    <row r="31" spans="1:16" s="14" customFormat="1" ht="15" customHeight="1">
      <c r="A31" s="10"/>
      <c r="B31" s="18" t="s">
        <v>179</v>
      </c>
      <c r="C31" s="12"/>
      <c r="D31" s="28" t="s">
        <v>194</v>
      </c>
      <c r="E31" s="10"/>
      <c r="F31" s="10"/>
    </row>
    <row r="32" spans="1:16" s="14" customFormat="1">
      <c r="A32" s="10"/>
      <c r="B32" s="18" t="s">
        <v>180</v>
      </c>
      <c r="C32" s="12"/>
      <c r="D32" s="29" t="s">
        <v>195</v>
      </c>
      <c r="E32" s="10"/>
      <c r="F32" s="10"/>
    </row>
    <row r="33" spans="1:6" s="14" customFormat="1">
      <c r="A33" s="10"/>
      <c r="B33" s="18" t="s">
        <v>181</v>
      </c>
      <c r="C33" s="12"/>
      <c r="D33" s="29" t="s">
        <v>196</v>
      </c>
      <c r="E33" s="10"/>
      <c r="F33" s="10"/>
    </row>
    <row r="34" spans="1:6" s="14" customFormat="1">
      <c r="A34" s="10"/>
      <c r="B34" s="18" t="s">
        <v>183</v>
      </c>
      <c r="C34" s="12"/>
      <c r="D34" s="29" t="s">
        <v>182</v>
      </c>
      <c r="E34" s="10"/>
      <c r="F34" s="10"/>
    </row>
    <row r="35" spans="1:6" s="14" customFormat="1">
      <c r="A35" s="10"/>
      <c r="B35" s="18" t="s">
        <v>184</v>
      </c>
      <c r="C35" s="12"/>
      <c r="D35" s="26" t="s">
        <v>197</v>
      </c>
      <c r="E35" s="10"/>
      <c r="F35" s="10"/>
    </row>
    <row r="36" spans="1:6" s="14" customFormat="1" ht="15" customHeight="1">
      <c r="A36" s="10"/>
      <c r="B36" s="18" t="s">
        <v>185</v>
      </c>
      <c r="C36" s="12"/>
      <c r="D36" s="30" t="s">
        <v>198</v>
      </c>
      <c r="E36" s="10"/>
      <c r="F36" s="10"/>
    </row>
    <row r="37" spans="1:6" s="14" customFormat="1" ht="15" customHeight="1">
      <c r="B37" s="18" t="s">
        <v>186</v>
      </c>
      <c r="C37" s="23"/>
      <c r="D37" s="30" t="s">
        <v>281</v>
      </c>
      <c r="E37" s="10"/>
      <c r="F37" s="10"/>
    </row>
    <row r="38" spans="1:6" s="14" customFormat="1" ht="15" customHeight="1">
      <c r="B38" s="18" t="s">
        <v>187</v>
      </c>
      <c r="C38" s="23"/>
      <c r="D38" s="30" t="s">
        <v>279</v>
      </c>
      <c r="E38" s="10"/>
      <c r="F38" s="10"/>
    </row>
    <row r="39" spans="1:6" s="14" customFormat="1">
      <c r="B39" s="11" t="s">
        <v>188</v>
      </c>
      <c r="C39" s="23"/>
      <c r="D39" s="30" t="s">
        <v>280</v>
      </c>
      <c r="E39" s="10"/>
      <c r="F39" s="10"/>
    </row>
    <row r="40" spans="1:6" s="14" customFormat="1" ht="15" customHeight="1">
      <c r="B40" s="18" t="s">
        <v>189</v>
      </c>
      <c r="C40" s="23"/>
      <c r="D40" s="30" t="s">
        <v>199</v>
      </c>
      <c r="E40" s="10"/>
      <c r="F40" s="10"/>
    </row>
    <row r="41" spans="1:6" s="14" customFormat="1" ht="15" customHeight="1">
      <c r="B41" s="18" t="s">
        <v>190</v>
      </c>
      <c r="C41" s="23"/>
      <c r="D41" s="30" t="s">
        <v>191</v>
      </c>
      <c r="E41" s="10"/>
      <c r="F41" s="10"/>
    </row>
    <row r="42" spans="1:6">
      <c r="D42" s="30"/>
    </row>
  </sheetData>
  <mergeCells count="4">
    <mergeCell ref="B1:F1"/>
    <mergeCell ref="B3:D3"/>
    <mergeCell ref="B9:D9"/>
    <mergeCell ref="B27:D27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21" location="'Wykres 11'!A1" display="Wskaźniki ogólnego klimatu koniunktury według rodzaju działalności (sekcje i działy PKD 2007)" xr:uid="{00000000-0004-0000-0000-00000D000000}"/>
    <hyperlink ref="D30" location="'Tabl. 2'!A1" display="POWIERZCHNIA GMINNYCH GRUNTÓW KOMUNALNYCH " xr:uid="{00000000-0004-0000-0000-00000E000000}"/>
    <hyperlink ref="D31" location="'Tabl. 3'!A1" display="LASY GMINNE I TERENY ZIELENI OGÓLNODOSTĘPNEJ" xr:uid="{00000000-0004-0000-0000-00000F000000}"/>
    <hyperlink ref="D32" location="'Tabl. 4'!A1" display="Skup zbóż " xr:uid="{00000000-0004-0000-0000-000010000000}"/>
    <hyperlink ref="D33" location="'Tabl. 5'!A1" display="Skup podstawowych produktów zwierzęcych " xr:uid="{00000000-0004-0000-0000-000011000000}"/>
    <hyperlink ref="D34" location="'Tabl. 6'!A1" display="Przeciętne ceny skupu podstawowych produktów rolnych" xr:uid="{00000000-0004-0000-0000-000012000000}"/>
    <hyperlink ref="D36" location="'Tabl. 8'!A1" display="Dynamika (w cenach stałych) i struktura (w cenach bieżących) produkcji sprzedanej przemysłu w marcu 2022 r." xr:uid="{00000000-0004-0000-0000-000013000000}"/>
    <hyperlink ref="D37" location="'Tabl. 9'!A1" display="Dynamika i struktura (w cenach bieżących) produkcji budowlano-montażowej w marcu 2022 r." xr:uid="{00000000-0004-0000-0000-000014000000}"/>
    <hyperlink ref="D39" location="'Tabl. 11'!A1" display="Liczba mieszkań, na budowę których wydano pozwolenia lub dokonano zgłoszenia z projektem budowlanym oraz liczba mieszkań, których budowę rozpoczęto w okresie styczeń–marzec 2022 r." xr:uid="{00000000-0004-0000-0000-000015000000}"/>
    <hyperlink ref="D40" location="'Tabl. 12'!A1" display="Dynamika i struktura (w cenach bieżących) sprzedaży detalicznej w marcu 2022 r." xr:uid="{00000000-0004-0000-0000-000016000000}"/>
    <hyperlink ref="D41" location="'Tabl. 13'!A1" display="Wybrane dane o województwie lubelskim" xr:uid="{00000000-0004-0000-0000-000017000000}"/>
    <hyperlink ref="D29" location="'Tabl. 1'!C4" display="PODSTAWOWE DANE O MIENIU GMIN I POWIATÓW W LATACH 2000–2017" xr:uid="{00000000-0004-0000-0000-000018000000}"/>
    <hyperlink ref="D35" location="'Tabl. 7'!A1" display="Przeciętne ceny targowiskowe zbóż i ziemniaków" xr:uid="{00000000-0004-0000-0000-000019000000}"/>
    <hyperlink ref="D38" location="'Tabl. 10'!A1" display="Liczba mieszkań oddanych do użytkowania w okresie styczeń–marzec 2022 r." xr:uid="{00000000-0004-0000-0000-00001A000000}"/>
    <hyperlink ref="D22" location="'Pyt. 1'!A1" display="Jakie są aktualne przewidywania, co do poziomu inwestycji Państwa firmy w 2024 r. w odniesieniu do inwestycji zrealizowanych w 2023 r.?" xr:uid="{00000000-0004-0000-0000-00001B000000}"/>
    <hyperlink ref="D23" location="'Pyt. 2'!A1" display="Jakie są główne kierunki inwestowania Państwa firmy w bieżącym roku?" xr:uid="{00000000-0004-0000-0000-00001C000000}"/>
    <hyperlink ref="D24" location="'Pyt. 3'!A1" display="Które z poniższych barier w największym stopniu wpływają na skalę inwestycji Państwa firmy w bieżącym roku?" xr:uid="{00000000-0004-0000-0000-00001D000000}"/>
    <hyperlink ref="D25" location="'Pyt. 4'!A1" display="Jak bieżące zmiany sytuacji Państwa firmy oraz otoczenia rynkowego wpływają na skłonność do podej-mowania inwestycji?" xr:uid="{00000000-0004-0000-0000-00001E000000}"/>
  </hyperlinks>
  <pageMargins left="0.7" right="0.7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workbookViewId="0">
      <selection activeCell="E42" sqref="E42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2" style="72" customWidth="1"/>
    <col min="6" max="6" width="12" style="32" customWidth="1"/>
    <col min="7" max="16384" width="9.140625" style="32"/>
  </cols>
  <sheetData>
    <row r="1" spans="1:27" s="35" customFormat="1">
      <c r="A1" s="66" t="s">
        <v>237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1" t="s">
        <v>174</v>
      </c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3.25" customHeight="1">
      <c r="A4" s="112"/>
      <c r="B4" s="113"/>
      <c r="C4" s="106" t="s">
        <v>50</v>
      </c>
      <c r="D4" s="106" t="s">
        <v>51</v>
      </c>
      <c r="E4" s="90"/>
    </row>
    <row r="5" spans="1:27" ht="15" customHeight="1">
      <c r="A5" s="97"/>
      <c r="B5" s="98"/>
      <c r="C5" s="250" t="s">
        <v>245</v>
      </c>
      <c r="D5" s="251"/>
      <c r="E5" s="90"/>
    </row>
    <row r="6" spans="1:27">
      <c r="A6" s="99">
        <v>2021</v>
      </c>
      <c r="B6" s="95" t="s">
        <v>29</v>
      </c>
      <c r="C6" s="107">
        <v>84.546580506192782</v>
      </c>
      <c r="D6" s="107">
        <v>56.850997247671827</v>
      </c>
      <c r="E6" s="32"/>
    </row>
    <row r="7" spans="1:27">
      <c r="A7" s="82"/>
      <c r="B7" s="95" t="s">
        <v>30</v>
      </c>
      <c r="C7" s="107">
        <v>88.820645310534161</v>
      </c>
      <c r="D7" s="107">
        <v>62.688544262900393</v>
      </c>
      <c r="E7" s="32"/>
    </row>
    <row r="8" spans="1:27">
      <c r="A8" s="82"/>
      <c r="B8" s="95" t="s">
        <v>31</v>
      </c>
      <c r="C8" s="107">
        <v>91.324460039683828</v>
      </c>
      <c r="D8" s="107">
        <v>67.271398610564944</v>
      </c>
      <c r="E8" s="32"/>
    </row>
    <row r="9" spans="1:27">
      <c r="A9" s="82"/>
      <c r="B9" s="95" t="s">
        <v>32</v>
      </c>
      <c r="C9" s="107">
        <v>90.55845164467766</v>
      </c>
      <c r="D9" s="107">
        <v>68.073457710440422</v>
      </c>
      <c r="E9" s="32"/>
    </row>
    <row r="10" spans="1:27">
      <c r="A10" s="82"/>
      <c r="B10" s="95" t="s">
        <v>33</v>
      </c>
      <c r="C10" s="107">
        <v>92.206173626474353</v>
      </c>
      <c r="D10" s="107">
        <v>70.843452269755275</v>
      </c>
      <c r="E10" s="32"/>
    </row>
    <row r="11" spans="1:27">
      <c r="A11" s="82"/>
      <c r="B11" s="95" t="s">
        <v>34</v>
      </c>
      <c r="C11" s="107">
        <v>94.816356631148025</v>
      </c>
      <c r="D11" s="107">
        <v>75.662933503022586</v>
      </c>
      <c r="E11" s="32"/>
    </row>
    <row r="12" spans="1:27">
      <c r="A12" s="82"/>
      <c r="B12" s="95" t="s">
        <v>35</v>
      </c>
      <c r="C12" s="107">
        <v>85.954080013669198</v>
      </c>
      <c r="D12" s="107">
        <v>64.502217529039072</v>
      </c>
      <c r="E12" s="32"/>
    </row>
    <row r="13" spans="1:27">
      <c r="A13" s="82"/>
      <c r="B13" s="95" t="s">
        <v>36</v>
      </c>
      <c r="C13" s="107">
        <v>87.97067750833142</v>
      </c>
      <c r="D13" s="107">
        <v>65.924662478278307</v>
      </c>
      <c r="E13" s="32"/>
    </row>
    <row r="14" spans="1:27">
      <c r="A14" s="82"/>
      <c r="B14" s="95" t="s">
        <v>37</v>
      </c>
      <c r="C14" s="107">
        <v>96.810389046517955</v>
      </c>
      <c r="D14" s="107">
        <v>83.559171679649594</v>
      </c>
      <c r="E14" s="32"/>
    </row>
    <row r="15" spans="1:27">
      <c r="A15" s="82"/>
      <c r="B15" s="95" t="s">
        <v>38</v>
      </c>
      <c r="C15" s="107">
        <v>102.04553061799731</v>
      </c>
      <c r="D15" s="107">
        <v>77.886156845753902</v>
      </c>
      <c r="E15" s="32"/>
    </row>
    <row r="16" spans="1:27">
      <c r="A16" s="82"/>
      <c r="B16" s="95" t="s">
        <v>39</v>
      </c>
      <c r="C16" s="107">
        <v>117.96662820371637</v>
      </c>
      <c r="D16" s="107">
        <v>89.318436449645205</v>
      </c>
      <c r="E16" s="32"/>
    </row>
    <row r="17" spans="1:5">
      <c r="A17" s="100"/>
      <c r="B17" s="95" t="s">
        <v>40</v>
      </c>
      <c r="C17" s="107">
        <v>133.89561434190585</v>
      </c>
      <c r="D17" s="107">
        <v>102.43674579624135</v>
      </c>
      <c r="E17" s="32"/>
    </row>
    <row r="18" spans="1:5">
      <c r="A18" s="99">
        <v>2022</v>
      </c>
      <c r="B18" s="95" t="s">
        <v>29</v>
      </c>
      <c r="C18" s="107">
        <v>128.93603375078794</v>
      </c>
      <c r="D18" s="107">
        <v>103.39881933003844</v>
      </c>
      <c r="E18" s="32"/>
    </row>
    <row r="19" spans="1:5">
      <c r="A19" s="82"/>
      <c r="B19" s="95" t="s">
        <v>30</v>
      </c>
      <c r="C19" s="107">
        <v>124.05610424233919</v>
      </c>
      <c r="D19" s="107">
        <v>98.297559266612183</v>
      </c>
      <c r="E19" s="32"/>
    </row>
    <row r="20" spans="1:5">
      <c r="A20" s="82"/>
      <c r="B20" s="95" t="s">
        <v>31</v>
      </c>
      <c r="C20" s="107">
        <v>148.07795416173417</v>
      </c>
      <c r="D20" s="107">
        <v>109.71293701135862</v>
      </c>
      <c r="E20" s="32"/>
    </row>
    <row r="21" spans="1:5">
      <c r="A21" s="82"/>
      <c r="B21" s="95" t="s">
        <v>32</v>
      </c>
      <c r="C21" s="107">
        <v>157.55225026522976</v>
      </c>
      <c r="D21" s="107">
        <v>119.39921112725763</v>
      </c>
      <c r="E21" s="32"/>
    </row>
    <row r="22" spans="1:5">
      <c r="A22" s="82"/>
      <c r="B22" s="95" t="s">
        <v>33</v>
      </c>
      <c r="C22" s="107">
        <v>157.74048575412601</v>
      </c>
      <c r="D22" s="107">
        <v>129.79992028696694</v>
      </c>
      <c r="E22" s="32"/>
    </row>
    <row r="23" spans="1:5">
      <c r="A23" s="114"/>
      <c r="B23" s="95" t="s">
        <v>34</v>
      </c>
      <c r="C23" s="107">
        <v>154.1792553175903</v>
      </c>
      <c r="D23" s="107">
        <v>109.81483219901432</v>
      </c>
      <c r="E23" s="32"/>
    </row>
    <row r="24" spans="1:5">
      <c r="A24" s="90"/>
      <c r="B24" s="95" t="s">
        <v>35</v>
      </c>
      <c r="C24" s="107">
        <v>139.51002869732582</v>
      </c>
      <c r="D24" s="107">
        <v>108.81628067749742</v>
      </c>
      <c r="E24" s="32"/>
    </row>
    <row r="25" spans="1:5">
      <c r="B25" s="95" t="s">
        <v>36</v>
      </c>
      <c r="C25" s="107">
        <v>143.38631897555297</v>
      </c>
      <c r="D25" s="107">
        <v>113.7870045264182</v>
      </c>
      <c r="E25" s="32"/>
    </row>
    <row r="26" spans="1:5">
      <c r="B26" s="95" t="s">
        <v>37</v>
      </c>
      <c r="C26" s="107">
        <v>144.62731048566056</v>
      </c>
      <c r="D26" s="107">
        <v>121.2047104132721</v>
      </c>
    </row>
    <row r="27" spans="1:5">
      <c r="B27" s="95" t="s">
        <v>38</v>
      </c>
      <c r="C27" s="107">
        <v>145.79596838248102</v>
      </c>
      <c r="D27" s="107">
        <v>119.71902786010669</v>
      </c>
    </row>
    <row r="28" spans="1:5">
      <c r="B28" s="95" t="s">
        <v>39</v>
      </c>
      <c r="C28" s="107">
        <v>147.51837566407102</v>
      </c>
      <c r="D28" s="107">
        <v>116.50941804891764</v>
      </c>
    </row>
    <row r="29" spans="1:5">
      <c r="B29" s="95" t="s">
        <v>40</v>
      </c>
      <c r="C29" s="107">
        <f>'[1]2022'!$O$79</f>
        <v>139.49872762635911</v>
      </c>
      <c r="D29" s="107">
        <f>'[1]2022'!$O$82</f>
        <v>108.18730853391685</v>
      </c>
    </row>
    <row r="30" spans="1:5">
      <c r="A30" s="99">
        <v>2023</v>
      </c>
      <c r="B30" s="95" t="s">
        <v>29</v>
      </c>
      <c r="C30" s="107">
        <v>127.1399181554408</v>
      </c>
      <c r="D30" s="107">
        <v>105.03629976580797</v>
      </c>
    </row>
    <row r="31" spans="1:5">
      <c r="A31" s="82"/>
      <c r="B31" s="95" t="s">
        <v>30</v>
      </c>
      <c r="C31" s="107">
        <v>117.78706618392262</v>
      </c>
      <c r="D31" s="107">
        <v>110.0038131553861</v>
      </c>
    </row>
    <row r="32" spans="1:5">
      <c r="A32" s="82"/>
      <c r="B32" s="95" t="s">
        <v>31</v>
      </c>
      <c r="C32" s="107">
        <v>106.50029684817089</v>
      </c>
      <c r="D32" s="107">
        <v>87.797790994052676</v>
      </c>
    </row>
    <row r="33" spans="1:4">
      <c r="A33" s="82"/>
      <c r="B33" s="95" t="s">
        <v>32</v>
      </c>
      <c r="C33" s="107">
        <v>99.467430796571932</v>
      </c>
      <c r="D33" s="107">
        <v>78.129727531516878</v>
      </c>
    </row>
    <row r="34" spans="1:4">
      <c r="A34" s="82"/>
      <c r="B34" s="95" t="s">
        <v>33</v>
      </c>
      <c r="C34" s="107">
        <v>84.232748159534012</v>
      </c>
      <c r="D34" s="107">
        <v>66.556416014868745</v>
      </c>
    </row>
    <row r="35" spans="1:4">
      <c r="A35" s="114"/>
      <c r="B35" s="95" t="s">
        <v>34</v>
      </c>
      <c r="C35" s="107">
        <v>80.838208220799089</v>
      </c>
      <c r="D35" s="107">
        <v>59.998579948878159</v>
      </c>
    </row>
    <row r="36" spans="1:4">
      <c r="A36" s="90"/>
      <c r="B36" s="95" t="s">
        <v>35</v>
      </c>
      <c r="C36" s="107">
        <v>88.59118412833034</v>
      </c>
      <c r="D36" s="107">
        <v>56.169689119170997</v>
      </c>
    </row>
    <row r="37" spans="1:4">
      <c r="B37" s="95" t="s">
        <v>36</v>
      </c>
      <c r="C37" s="107">
        <v>81.916057452619967</v>
      </c>
      <c r="D37" s="107">
        <v>62.613648821487303</v>
      </c>
    </row>
    <row r="38" spans="1:4">
      <c r="B38" s="95" t="s">
        <v>37</v>
      </c>
      <c r="C38" s="107">
        <v>83.788136826290582</v>
      </c>
      <c r="D38" s="107">
        <v>59.529355456285899</v>
      </c>
    </row>
    <row r="39" spans="1:4">
      <c r="B39" s="95" t="s">
        <v>38</v>
      </c>
      <c r="C39" s="107">
        <v>81.027842011633055</v>
      </c>
      <c r="D39" s="107">
        <v>58.329399477806795</v>
      </c>
    </row>
    <row r="40" spans="1:4">
      <c r="B40" s="95" t="s">
        <v>39</v>
      </c>
      <c r="C40" s="107">
        <v>82.49702107950904</v>
      </c>
      <c r="D40" s="107">
        <v>55.701694915254237</v>
      </c>
    </row>
    <row r="41" spans="1:4">
      <c r="B41" s="95" t="s">
        <v>40</v>
      </c>
      <c r="C41" s="107">
        <v>83.635941250076911</v>
      </c>
      <c r="D41" s="107">
        <v>57.578596871612191</v>
      </c>
    </row>
    <row r="42" spans="1:4">
      <c r="A42" s="99">
        <v>2024</v>
      </c>
      <c r="B42" s="95" t="s">
        <v>29</v>
      </c>
      <c r="C42" s="107">
        <v>79.921086685157732</v>
      </c>
      <c r="D42" s="107">
        <v>56.442663558210697</v>
      </c>
    </row>
    <row r="43" spans="1:4">
      <c r="A43" s="82"/>
      <c r="B43" s="95" t="s">
        <v>30</v>
      </c>
      <c r="C43" s="107"/>
      <c r="D43" s="107"/>
    </row>
    <row r="44" spans="1:4">
      <c r="A44" s="82"/>
      <c r="B44" s="95" t="s">
        <v>31</v>
      </c>
      <c r="C44" s="107"/>
      <c r="D44" s="107"/>
    </row>
    <row r="45" spans="1:4">
      <c r="A45" s="82"/>
      <c r="B45" s="95" t="s">
        <v>32</v>
      </c>
      <c r="C45" s="107"/>
      <c r="D45" s="107"/>
    </row>
    <row r="46" spans="1:4">
      <c r="A46" s="82"/>
      <c r="B46" s="95" t="s">
        <v>33</v>
      </c>
      <c r="C46" s="107"/>
      <c r="D46" s="107"/>
    </row>
    <row r="47" spans="1:4">
      <c r="A47" s="114"/>
      <c r="B47" s="95" t="s">
        <v>34</v>
      </c>
      <c r="C47" s="107"/>
      <c r="D47" s="107"/>
    </row>
    <row r="48" spans="1:4">
      <c r="A48" s="90"/>
      <c r="B48" s="95" t="s">
        <v>35</v>
      </c>
      <c r="C48" s="107"/>
      <c r="D48" s="107"/>
    </row>
    <row r="49" spans="2:4">
      <c r="B49" s="95" t="s">
        <v>36</v>
      </c>
      <c r="C49" s="107"/>
      <c r="D49" s="107"/>
    </row>
    <row r="50" spans="2:4">
      <c r="B50" s="95" t="s">
        <v>37</v>
      </c>
      <c r="C50" s="107"/>
      <c r="D50" s="107"/>
    </row>
    <row r="51" spans="2:4">
      <c r="B51" s="95" t="s">
        <v>38</v>
      </c>
      <c r="C51" s="107"/>
      <c r="D51" s="107"/>
    </row>
    <row r="52" spans="2:4">
      <c r="B52" s="95" t="s">
        <v>39</v>
      </c>
      <c r="C52" s="107"/>
      <c r="D52" s="107"/>
    </row>
    <row r="53" spans="2:4">
      <c r="B53" s="95" t="s">
        <v>40</v>
      </c>
      <c r="C53" s="107"/>
      <c r="D53" s="107"/>
    </row>
  </sheetData>
  <mergeCells count="1">
    <mergeCell ref="C5:D5"/>
  </mergeCells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3"/>
  <sheetViews>
    <sheetView workbookViewId="0">
      <pane xSplit="2" ySplit="5" topLeftCell="C6" activePane="bottomRight" state="frozen"/>
      <selection pane="topRight" activeCell="C1" sqref="C1"/>
      <selection pane="bottomLeft" activeCell="A18" sqref="A18"/>
      <selection pane="bottomRight" activeCell="C42" sqref="C42:F42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4.42578125" style="72" customWidth="1"/>
    <col min="6" max="6" width="14.42578125" style="32" customWidth="1"/>
    <col min="7" max="16384" width="9.140625" style="32"/>
  </cols>
  <sheetData>
    <row r="1" spans="1:27" s="35" customFormat="1">
      <c r="A1" s="66" t="s">
        <v>218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67"/>
      <c r="G3" s="67"/>
      <c r="H3" s="1" t="s">
        <v>174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2.5" customHeight="1">
      <c r="A4" s="112"/>
      <c r="B4" s="113"/>
      <c r="C4" s="106" t="s">
        <v>53</v>
      </c>
      <c r="D4" s="106" t="s">
        <v>54</v>
      </c>
      <c r="E4" s="106" t="s">
        <v>55</v>
      </c>
      <c r="F4" s="38" t="s">
        <v>56</v>
      </c>
    </row>
    <row r="5" spans="1:27" ht="15" customHeight="1">
      <c r="A5" s="97"/>
      <c r="B5" s="98"/>
      <c r="C5" s="250" t="s">
        <v>243</v>
      </c>
      <c r="D5" s="252"/>
      <c r="E5" s="251"/>
      <c r="F5" s="38" t="s">
        <v>244</v>
      </c>
    </row>
    <row r="6" spans="1:27">
      <c r="A6" s="99">
        <v>2021</v>
      </c>
      <c r="B6" s="95" t="s">
        <v>29</v>
      </c>
      <c r="C6" s="107">
        <v>5.7888618158786933</v>
      </c>
      <c r="D6" s="107">
        <v>3.7992625614139732</v>
      </c>
      <c r="E6" s="107">
        <v>4.1237514737736838</v>
      </c>
      <c r="F6" s="107">
        <v>1.4330874979815922</v>
      </c>
    </row>
    <row r="7" spans="1:27">
      <c r="A7" s="82"/>
      <c r="B7" s="95" t="s">
        <v>30</v>
      </c>
      <c r="C7" s="107">
        <v>6.4248717463680398</v>
      </c>
      <c r="D7" s="107">
        <v>4.0927514012528849</v>
      </c>
      <c r="E7" s="107">
        <v>4.4224514202792191</v>
      </c>
      <c r="F7" s="107">
        <v>1.4562915927167552</v>
      </c>
    </row>
    <row r="8" spans="1:27">
      <c r="A8" s="82"/>
      <c r="B8" s="95" t="s">
        <v>31</v>
      </c>
      <c r="C8" s="107">
        <v>7.3466424858945496</v>
      </c>
      <c r="D8" s="107">
        <v>5.1753106035233438</v>
      </c>
      <c r="E8" s="107">
        <v>4.9536825481264763</v>
      </c>
      <c r="F8" s="107">
        <v>1.4832733750097071</v>
      </c>
    </row>
    <row r="9" spans="1:27">
      <c r="A9" s="82"/>
      <c r="B9" s="95" t="s">
        <v>32</v>
      </c>
      <c r="C9" s="107">
        <v>7.6259866855230936</v>
      </c>
      <c r="D9" s="107">
        <v>5.1696658313637274</v>
      </c>
      <c r="E9" s="107">
        <v>4.6886870875440367</v>
      </c>
      <c r="F9" s="107">
        <v>1.4929190717824263</v>
      </c>
    </row>
    <row r="10" spans="1:27">
      <c r="A10" s="82"/>
      <c r="B10" s="95" t="s">
        <v>33</v>
      </c>
      <c r="C10" s="107">
        <v>7.300960730785385</v>
      </c>
      <c r="D10" s="107">
        <v>5.2351587642491326</v>
      </c>
      <c r="E10" s="107">
        <v>4.9198241422359983</v>
      </c>
      <c r="F10" s="107">
        <v>1.5060909779106333</v>
      </c>
    </row>
    <row r="11" spans="1:27">
      <c r="A11" s="82"/>
      <c r="B11" s="95" t="s">
        <v>34</v>
      </c>
      <c r="C11" s="107">
        <v>7.5878049920538473</v>
      </c>
      <c r="D11" s="107">
        <v>5.2872780708898413</v>
      </c>
      <c r="E11" s="107">
        <v>5.4145216720823921</v>
      </c>
      <c r="F11" s="107">
        <v>1.5105058419670367</v>
      </c>
    </row>
    <row r="12" spans="1:27">
      <c r="A12" s="82"/>
      <c r="B12" s="95" t="s">
        <v>35</v>
      </c>
      <c r="C12" s="107">
        <v>7.653106911636046</v>
      </c>
      <c r="D12" s="107">
        <v>4.9242244480216222</v>
      </c>
      <c r="E12" s="107">
        <v>4.9007023211714715</v>
      </c>
      <c r="F12" s="107">
        <v>1.5023547502531218</v>
      </c>
    </row>
    <row r="13" spans="1:27">
      <c r="A13" s="82"/>
      <c r="B13" s="95" t="s">
        <v>36</v>
      </c>
      <c r="C13" s="107">
        <v>7.6489720516620787</v>
      </c>
      <c r="D13" s="107">
        <v>4.8768855818719583</v>
      </c>
      <c r="E13" s="107">
        <v>4.7533734105928804</v>
      </c>
      <c r="F13" s="107">
        <v>1.5206580538757561</v>
      </c>
    </row>
    <row r="14" spans="1:27">
      <c r="A14" s="82"/>
      <c r="B14" s="95" t="s">
        <v>37</v>
      </c>
      <c r="C14" s="107">
        <v>8.515147421777554</v>
      </c>
      <c r="D14" s="107">
        <v>4.5117962522195771</v>
      </c>
      <c r="E14" s="107">
        <v>4.8168484545757275</v>
      </c>
      <c r="F14" s="107">
        <v>1.5495694400577538</v>
      </c>
    </row>
    <row r="15" spans="1:27">
      <c r="A15" s="82"/>
      <c r="B15" s="95" t="s">
        <v>38</v>
      </c>
      <c r="C15" s="107">
        <v>6.8361444412851871</v>
      </c>
      <c r="D15" s="107">
        <v>4.1203966731562067</v>
      </c>
      <c r="E15" s="107">
        <v>4.421176305803856</v>
      </c>
      <c r="F15" s="107">
        <v>1.6372103619368272</v>
      </c>
    </row>
    <row r="16" spans="1:27">
      <c r="A16" s="82"/>
      <c r="B16" s="95" t="s">
        <v>39</v>
      </c>
      <c r="C16" s="107">
        <v>9.6689141900985778</v>
      </c>
      <c r="D16" s="107">
        <v>4.1448835914435174</v>
      </c>
      <c r="E16" s="107">
        <v>4.5397152860960102</v>
      </c>
      <c r="F16" s="107">
        <v>1.7612420204384818</v>
      </c>
    </row>
    <row r="17" spans="1:6">
      <c r="A17" s="100"/>
      <c r="B17" s="95" t="s">
        <v>40</v>
      </c>
      <c r="C17" s="107">
        <v>9.7278807190108392</v>
      </c>
      <c r="D17" s="107">
        <v>4.6150590799128297</v>
      </c>
      <c r="E17" s="107">
        <v>5.0916787804656147</v>
      </c>
      <c r="F17" s="107">
        <v>2.0078486350272993</v>
      </c>
    </row>
    <row r="18" spans="1:6">
      <c r="A18" s="99">
        <v>2022</v>
      </c>
      <c r="B18" s="95" t="s">
        <v>29</v>
      </c>
      <c r="C18" s="107">
        <v>9.9966389065242574</v>
      </c>
      <c r="D18" s="107">
        <v>4.4013081093123425</v>
      </c>
      <c r="E18" s="107">
        <v>5.4785496890954715</v>
      </c>
      <c r="F18" s="107">
        <v>1.8317513672189158</v>
      </c>
    </row>
    <row r="19" spans="1:6">
      <c r="A19" s="82"/>
      <c r="B19" s="39" t="s">
        <v>30</v>
      </c>
      <c r="C19" s="107">
        <v>10.021707379789149</v>
      </c>
      <c r="D19" s="107">
        <v>4.2069633568642022</v>
      </c>
      <c r="E19" s="107">
        <v>5.6787159003565897</v>
      </c>
      <c r="F19" s="107">
        <v>1.8448953133696984</v>
      </c>
    </row>
    <row r="20" spans="1:6">
      <c r="A20" s="82"/>
      <c r="B20" s="95" t="s">
        <v>31</v>
      </c>
      <c r="C20" s="107">
        <v>10.604650972921487</v>
      </c>
      <c r="D20" s="107">
        <v>6.437609450269199</v>
      </c>
      <c r="E20" s="107">
        <v>6.1185303702290685</v>
      </c>
      <c r="F20" s="107">
        <v>1.9837116149258298</v>
      </c>
    </row>
    <row r="21" spans="1:6">
      <c r="A21" s="82"/>
      <c r="B21" s="95" t="s">
        <v>32</v>
      </c>
      <c r="C21" s="107">
        <v>11.773035616438356</v>
      </c>
      <c r="D21" s="107">
        <v>6.8528157448392832</v>
      </c>
      <c r="E21" s="107">
        <v>6.5822307653332652</v>
      </c>
      <c r="F21" s="107">
        <v>2.1467718374262557</v>
      </c>
    </row>
    <row r="22" spans="1:6">
      <c r="A22" s="82"/>
      <c r="B22" s="95" t="s">
        <v>33</v>
      </c>
      <c r="C22" s="107">
        <v>11.95139133849834</v>
      </c>
      <c r="D22" s="107">
        <v>6.5139307550248322</v>
      </c>
      <c r="E22" s="107">
        <v>7.0022699646257012</v>
      </c>
      <c r="F22" s="107">
        <v>2.2269688167535087</v>
      </c>
    </row>
    <row r="23" spans="1:6">
      <c r="A23" s="114"/>
      <c r="B23" s="95" t="s">
        <v>34</v>
      </c>
      <c r="C23" s="107">
        <v>11.172298171069645</v>
      </c>
      <c r="D23" s="107">
        <v>6.670144690540261</v>
      </c>
      <c r="E23" s="107">
        <v>6.9946106651291373</v>
      </c>
      <c r="F23" s="107">
        <v>2.3067067604450999</v>
      </c>
    </row>
    <row r="24" spans="1:6">
      <c r="B24" s="95" t="s">
        <v>35</v>
      </c>
      <c r="C24" s="107">
        <v>11.277872968216172</v>
      </c>
      <c r="D24" s="107">
        <v>7.0901807036946787</v>
      </c>
      <c r="E24" s="107">
        <v>7.0119567157518965</v>
      </c>
      <c r="F24" s="107">
        <v>2.369810405735906</v>
      </c>
    </row>
    <row r="25" spans="1:6">
      <c r="B25" s="95" t="s">
        <v>36</v>
      </c>
      <c r="C25" s="107">
        <v>11.647562440419447</v>
      </c>
      <c r="D25" s="107">
        <v>7.3705312224070312</v>
      </c>
      <c r="E25" s="107">
        <v>7.1127665506780877</v>
      </c>
      <c r="F25" s="107">
        <v>2.4046936178543463</v>
      </c>
    </row>
    <row r="26" spans="1:6">
      <c r="B26" s="95" t="s">
        <v>37</v>
      </c>
      <c r="C26" s="107">
        <v>11.733216092060694</v>
      </c>
      <c r="D26" s="107">
        <v>7.7926136818242435</v>
      </c>
      <c r="E26" s="107">
        <v>7.2326954828660437</v>
      </c>
      <c r="F26" s="107">
        <v>2.4766681457367108</v>
      </c>
    </row>
    <row r="27" spans="1:6">
      <c r="B27" s="95" t="s">
        <v>38</v>
      </c>
      <c r="C27" s="107">
        <v>11.221168150864328</v>
      </c>
      <c r="D27" s="107">
        <v>7.1779439636605709</v>
      </c>
      <c r="E27" s="107">
        <v>7.2322362128173365</v>
      </c>
      <c r="F27" s="107">
        <v>2.5732696445437582</v>
      </c>
    </row>
    <row r="28" spans="1:6">
      <c r="B28" s="95" t="s">
        <v>39</v>
      </c>
      <c r="C28" s="107">
        <v>11.505621786752107</v>
      </c>
      <c r="D28" s="107">
        <v>7.238663069192719</v>
      </c>
      <c r="E28" s="107">
        <v>7.5041424695584773</v>
      </c>
      <c r="F28" s="107">
        <v>2.68613768327458</v>
      </c>
    </row>
    <row r="29" spans="1:6">
      <c r="B29" s="95" t="s">
        <v>40</v>
      </c>
      <c r="C29" s="107">
        <v>11.451602801011475</v>
      </c>
      <c r="D29" s="107">
        <v>7.6285690249341167</v>
      </c>
      <c r="E29" s="107">
        <v>6.7001657507199717</v>
      </c>
      <c r="F29" s="107">
        <v>2.7338264730308128</v>
      </c>
    </row>
    <row r="30" spans="1:6">
      <c r="A30" s="99">
        <v>2023</v>
      </c>
      <c r="B30" s="95" t="s">
        <v>29</v>
      </c>
      <c r="C30" s="107">
        <v>12.258843085106385</v>
      </c>
      <c r="D30" s="107">
        <v>7.3845614473308592</v>
      </c>
      <c r="E30" s="107">
        <v>6.5967882141320917</v>
      </c>
      <c r="F30" s="107">
        <v>2.4088179700365502</v>
      </c>
    </row>
    <row r="31" spans="1:6">
      <c r="A31" s="82"/>
      <c r="B31" s="39" t="s">
        <v>30</v>
      </c>
      <c r="C31" s="107">
        <v>11.823498794422896</v>
      </c>
      <c r="D31" s="107">
        <v>8.1413472821606945</v>
      </c>
      <c r="E31" s="107">
        <v>6.7358147847926331</v>
      </c>
      <c r="F31" s="107">
        <v>2.2024909204489154</v>
      </c>
    </row>
    <row r="32" spans="1:6">
      <c r="A32" s="82"/>
      <c r="B32" s="95" t="s">
        <v>31</v>
      </c>
      <c r="C32" s="107">
        <v>10.360359605139454</v>
      </c>
      <c r="D32" s="107">
        <v>8.3406098186481046</v>
      </c>
      <c r="E32" s="107">
        <v>7.0056002431945679</v>
      </c>
      <c r="F32" s="107">
        <v>2.1145566775180797</v>
      </c>
    </row>
    <row r="33" spans="1:6">
      <c r="A33" s="82"/>
      <c r="B33" s="95" t="s">
        <v>32</v>
      </c>
      <c r="C33" s="107">
        <v>11.008305160807778</v>
      </c>
      <c r="D33" s="107">
        <v>8.9493524455028393</v>
      </c>
      <c r="E33" s="107">
        <v>6.9881251579714245</v>
      </c>
      <c r="F33" s="107">
        <v>2.047268507223114</v>
      </c>
    </row>
    <row r="34" spans="1:6">
      <c r="A34" s="82"/>
      <c r="B34" s="95" t="s">
        <v>33</v>
      </c>
      <c r="C34" s="107">
        <v>10.734524180967238</v>
      </c>
      <c r="D34" s="107">
        <v>8.7986875958686976</v>
      </c>
      <c r="E34" s="107">
        <v>6.6558353036458406</v>
      </c>
      <c r="F34" s="107">
        <v>1.9707972948852706</v>
      </c>
    </row>
    <row r="35" spans="1:6">
      <c r="A35" s="114"/>
      <c r="B35" s="95" t="s">
        <v>34</v>
      </c>
      <c r="C35" s="107">
        <v>10.274051818323708</v>
      </c>
      <c r="D35" s="107">
        <v>9.0602547112985121</v>
      </c>
      <c r="E35" s="107">
        <v>6.3024866887877149</v>
      </c>
      <c r="F35" s="107">
        <v>1.880168063731098</v>
      </c>
    </row>
    <row r="36" spans="1:6">
      <c r="B36" s="95" t="s">
        <v>35</v>
      </c>
      <c r="C36" s="107">
        <v>9.9884954864593762</v>
      </c>
      <c r="D36" s="107">
        <v>8.9752934641733013</v>
      </c>
      <c r="E36" s="107">
        <v>5.7926496084097119</v>
      </c>
      <c r="F36" s="107">
        <v>1.8411042554518429</v>
      </c>
    </row>
    <row r="37" spans="1:6">
      <c r="B37" s="95" t="s">
        <v>36</v>
      </c>
      <c r="C37" s="107">
        <v>11.25763386231305</v>
      </c>
      <c r="D37" s="107">
        <v>8.0196283875155512</v>
      </c>
      <c r="E37" s="107">
        <v>5.8016789252567076</v>
      </c>
      <c r="F37" s="107">
        <v>1.8326294903018181</v>
      </c>
    </row>
    <row r="38" spans="1:6">
      <c r="B38" s="95" t="s">
        <v>37</v>
      </c>
      <c r="C38" s="107">
        <v>11.049652631578947</v>
      </c>
      <c r="D38" s="107">
        <v>8.1763616908487613</v>
      </c>
      <c r="E38" s="107">
        <v>5.6298701920337342</v>
      </c>
      <c r="F38" s="107">
        <v>1.8506005990899319</v>
      </c>
    </row>
    <row r="39" spans="1:6">
      <c r="B39" s="95" t="s">
        <v>38</v>
      </c>
      <c r="C39" s="107">
        <v>11.0766355009116</v>
      </c>
      <c r="D39" s="107">
        <v>7.5470103463428266</v>
      </c>
      <c r="E39" s="107">
        <v>5.5442225360954174</v>
      </c>
      <c r="F39" s="107">
        <v>1.9396750376921172</v>
      </c>
    </row>
    <row r="40" spans="1:6">
      <c r="B40" s="95" t="s">
        <v>39</v>
      </c>
      <c r="C40" s="107">
        <v>11.039809816254767</v>
      </c>
      <c r="D40" s="107">
        <v>7.3928276816378249</v>
      </c>
      <c r="E40" s="107">
        <v>5.4503843631264699</v>
      </c>
      <c r="F40" s="107">
        <v>2.0405711594371438</v>
      </c>
    </row>
    <row r="41" spans="1:6">
      <c r="B41" s="95" t="s">
        <v>40</v>
      </c>
      <c r="C41" s="107">
        <v>10.781671852561034</v>
      </c>
      <c r="D41" s="107">
        <v>7.1264978647410517</v>
      </c>
      <c r="E41" s="107">
        <v>5.2918958246267236</v>
      </c>
      <c r="F41" s="107">
        <v>2.1021150599541145</v>
      </c>
    </row>
    <row r="42" spans="1:6">
      <c r="A42" s="99">
        <v>2024</v>
      </c>
      <c r="B42" s="95" t="s">
        <v>29</v>
      </c>
      <c r="C42" s="107">
        <v>11.274112120263077</v>
      </c>
      <c r="D42" s="107">
        <v>6.8009969389399068</v>
      </c>
      <c r="E42" s="107">
        <v>5.0940796665239407</v>
      </c>
      <c r="F42" s="107">
        <v>2.0749063239074546</v>
      </c>
    </row>
    <row r="43" spans="1:6">
      <c r="A43" s="82"/>
      <c r="B43" s="39" t="s">
        <v>30</v>
      </c>
      <c r="C43" s="107"/>
      <c r="D43" s="107"/>
      <c r="E43" s="107"/>
      <c r="F43" s="107"/>
    </row>
    <row r="44" spans="1:6">
      <c r="A44" s="82"/>
      <c r="B44" s="95" t="s">
        <v>31</v>
      </c>
      <c r="C44" s="107"/>
      <c r="D44" s="107"/>
      <c r="E44" s="107"/>
      <c r="F44" s="107"/>
    </row>
    <row r="45" spans="1:6">
      <c r="A45" s="82"/>
      <c r="B45" s="95" t="s">
        <v>32</v>
      </c>
      <c r="C45" s="107"/>
      <c r="D45" s="107"/>
      <c r="E45" s="107"/>
      <c r="F45" s="107"/>
    </row>
    <row r="46" spans="1:6">
      <c r="A46" s="82"/>
      <c r="B46" s="95" t="s">
        <v>33</v>
      </c>
      <c r="C46" s="107"/>
      <c r="D46" s="107"/>
      <c r="E46" s="107"/>
      <c r="F46" s="107"/>
    </row>
    <row r="47" spans="1:6">
      <c r="A47" s="114"/>
      <c r="B47" s="95" t="s">
        <v>34</v>
      </c>
      <c r="C47" s="107"/>
      <c r="D47" s="107"/>
      <c r="E47" s="107"/>
      <c r="F47" s="107"/>
    </row>
    <row r="48" spans="1:6">
      <c r="B48" s="95" t="s">
        <v>35</v>
      </c>
      <c r="C48" s="107"/>
      <c r="D48" s="107"/>
      <c r="E48" s="107"/>
      <c r="F48" s="107"/>
    </row>
    <row r="49" spans="2:6">
      <c r="B49" s="95" t="s">
        <v>36</v>
      </c>
      <c r="C49" s="107"/>
      <c r="D49" s="107"/>
      <c r="E49" s="107"/>
      <c r="F49" s="107"/>
    </row>
    <row r="50" spans="2:6">
      <c r="B50" s="95" t="s">
        <v>37</v>
      </c>
      <c r="C50" s="107"/>
      <c r="D50" s="107"/>
      <c r="E50" s="107"/>
      <c r="F50" s="107"/>
    </row>
    <row r="51" spans="2:6">
      <c r="B51" s="95" t="s">
        <v>38</v>
      </c>
      <c r="C51" s="107"/>
      <c r="D51" s="107"/>
      <c r="E51" s="107"/>
      <c r="F51" s="107"/>
    </row>
    <row r="52" spans="2:6">
      <c r="B52" s="95" t="s">
        <v>39</v>
      </c>
      <c r="C52" s="107"/>
      <c r="D52" s="107"/>
      <c r="E52" s="107"/>
      <c r="F52" s="107"/>
    </row>
    <row r="53" spans="2:6">
      <c r="B53" s="95" t="s">
        <v>40</v>
      </c>
      <c r="C53" s="107"/>
      <c r="D53" s="107"/>
      <c r="E53" s="107"/>
      <c r="F53" s="107"/>
    </row>
  </sheetData>
  <mergeCells count="1">
    <mergeCell ref="C5:E5"/>
  </mergeCells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2"/>
  <sheetViews>
    <sheetView workbookViewId="0">
      <selection activeCell="F3" sqref="F3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7" s="35" customFormat="1">
      <c r="A1" s="66" t="s">
        <v>327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>
      <c r="B2" s="37"/>
      <c r="J2" s="2"/>
    </row>
    <row r="3" spans="1:27">
      <c r="B3" s="37"/>
      <c r="F3" s="1" t="s">
        <v>174</v>
      </c>
      <c r="J3" s="2"/>
    </row>
    <row r="4" spans="1:27">
      <c r="A4" s="97"/>
      <c r="B4" s="98"/>
      <c r="C4" s="94" t="s">
        <v>28</v>
      </c>
      <c r="D4" s="94" t="s">
        <v>57</v>
      </c>
      <c r="E4" s="64"/>
    </row>
    <row r="5" spans="1:27">
      <c r="A5" s="99">
        <v>2021</v>
      </c>
      <c r="B5" s="95" t="s">
        <v>29</v>
      </c>
      <c r="C5" s="105">
        <v>87.7</v>
      </c>
      <c r="D5" s="105">
        <v>86.784052917685472</v>
      </c>
    </row>
    <row r="6" spans="1:27">
      <c r="A6" s="82"/>
      <c r="B6" s="95" t="s">
        <v>30</v>
      </c>
      <c r="C6" s="105">
        <v>91</v>
      </c>
      <c r="D6" s="105">
        <v>92.774426777061933</v>
      </c>
    </row>
    <row r="7" spans="1:27">
      <c r="A7" s="82"/>
      <c r="B7" s="95" t="s">
        <v>31</v>
      </c>
      <c r="C7" s="105">
        <v>107.5</v>
      </c>
      <c r="D7" s="105">
        <v>103.78183810740533</v>
      </c>
    </row>
    <row r="8" spans="1:27">
      <c r="A8" s="82"/>
      <c r="B8" s="95" t="s">
        <v>32</v>
      </c>
      <c r="C8" s="96">
        <v>97.4</v>
      </c>
      <c r="D8" s="96">
        <v>96.405189461832592</v>
      </c>
    </row>
    <row r="9" spans="1:27">
      <c r="A9" s="82"/>
      <c r="B9" s="95" t="s">
        <v>33</v>
      </c>
      <c r="C9" s="96">
        <v>96.8</v>
      </c>
      <c r="D9" s="96">
        <v>96.273272210702885</v>
      </c>
    </row>
    <row r="10" spans="1:27">
      <c r="A10" s="82"/>
      <c r="B10" s="95" t="s">
        <v>34</v>
      </c>
      <c r="C10" s="96">
        <v>100.5</v>
      </c>
      <c r="D10" s="96">
        <v>95.363742129260899</v>
      </c>
    </row>
    <row r="11" spans="1:27">
      <c r="A11" s="82"/>
      <c r="B11" s="95" t="s">
        <v>35</v>
      </c>
      <c r="C11" s="96">
        <v>96.5</v>
      </c>
      <c r="D11" s="96">
        <v>96.710003913849434</v>
      </c>
    </row>
    <row r="12" spans="1:27">
      <c r="A12" s="82"/>
      <c r="B12" s="95" t="s">
        <v>36</v>
      </c>
      <c r="C12" s="96">
        <v>94.1</v>
      </c>
      <c r="D12" s="96">
        <v>98.57299150041942</v>
      </c>
    </row>
    <row r="13" spans="1:27">
      <c r="A13" s="82"/>
      <c r="B13" s="95" t="s">
        <v>37</v>
      </c>
      <c r="C13" s="96">
        <v>103.9</v>
      </c>
      <c r="D13" s="96">
        <v>106.82934699414555</v>
      </c>
    </row>
    <row r="14" spans="1:27">
      <c r="A14" s="82"/>
      <c r="B14" s="95" t="s">
        <v>38</v>
      </c>
      <c r="C14" s="105">
        <v>106.1</v>
      </c>
      <c r="D14" s="105">
        <v>107.72831917980024</v>
      </c>
    </row>
    <row r="15" spans="1:27">
      <c r="A15" s="82"/>
      <c r="B15" s="95" t="s">
        <v>39</v>
      </c>
      <c r="C15" s="105">
        <v>111.1</v>
      </c>
      <c r="D15" s="105">
        <v>114.50240696872824</v>
      </c>
    </row>
    <row r="16" spans="1:27">
      <c r="A16" s="100"/>
      <c r="B16" s="95" t="s">
        <v>40</v>
      </c>
      <c r="C16" s="105">
        <v>107.5</v>
      </c>
      <c r="D16" s="105">
        <v>104.2744098391081</v>
      </c>
    </row>
    <row r="17" spans="1:7">
      <c r="A17" s="99">
        <v>2022</v>
      </c>
      <c r="B17" s="39" t="s">
        <v>29</v>
      </c>
      <c r="C17" s="105">
        <v>103.5</v>
      </c>
      <c r="D17" s="105">
        <v>100.93207747983732</v>
      </c>
    </row>
    <row r="18" spans="1:7">
      <c r="A18" s="82"/>
      <c r="B18" s="95" t="s">
        <v>30</v>
      </c>
      <c r="C18" s="96">
        <v>106.9</v>
      </c>
      <c r="D18" s="96">
        <v>105.43126513295329</v>
      </c>
    </row>
    <row r="19" spans="1:7">
      <c r="A19" s="82"/>
      <c r="B19" s="95" t="s">
        <v>31</v>
      </c>
      <c r="C19" s="105">
        <v>124.4</v>
      </c>
      <c r="D19" s="105">
        <v>121.57135995129987</v>
      </c>
    </row>
    <row r="20" spans="1:7">
      <c r="A20" s="82"/>
      <c r="B20" s="95" t="s">
        <v>32</v>
      </c>
      <c r="C20" s="105">
        <v>109.9</v>
      </c>
      <c r="D20" s="105">
        <v>106.84016748752686</v>
      </c>
    </row>
    <row r="21" spans="1:7">
      <c r="A21" s="82"/>
      <c r="B21" s="95" t="s">
        <v>33</v>
      </c>
      <c r="C21" s="96">
        <v>111.3</v>
      </c>
      <c r="D21" s="105">
        <v>107.02106777957219</v>
      </c>
    </row>
    <row r="22" spans="1:7">
      <c r="A22" s="114"/>
      <c r="B22" s="95" t="s">
        <v>34</v>
      </c>
      <c r="C22" s="96">
        <v>110.9</v>
      </c>
      <c r="D22" s="105">
        <v>109.81618356576399</v>
      </c>
    </row>
    <row r="23" spans="1:7">
      <c r="B23" s="95" t="s">
        <v>35</v>
      </c>
      <c r="C23" s="96">
        <v>103.4</v>
      </c>
      <c r="D23" s="105">
        <v>104.9504513925841</v>
      </c>
    </row>
    <row r="24" spans="1:7">
      <c r="B24" s="95" t="s">
        <v>36</v>
      </c>
      <c r="C24" s="96">
        <v>104.2</v>
      </c>
      <c r="D24" s="105">
        <v>106.56429030869181</v>
      </c>
    </row>
    <row r="25" spans="1:7">
      <c r="B25" s="95" t="s">
        <v>37</v>
      </c>
      <c r="C25" s="96">
        <v>113.7</v>
      </c>
      <c r="D25" s="105">
        <v>101.77968115858256</v>
      </c>
    </row>
    <row r="26" spans="1:7">
      <c r="B26" s="95" t="s">
        <v>38</v>
      </c>
      <c r="C26" s="96">
        <v>112.6</v>
      </c>
      <c r="D26" s="105">
        <v>102.41348867472615</v>
      </c>
    </row>
    <row r="27" spans="1:7">
      <c r="B27" s="95" t="s">
        <v>39</v>
      </c>
      <c r="C27" s="96">
        <v>115.5</v>
      </c>
      <c r="D27" s="105">
        <v>111.01716016376176</v>
      </c>
    </row>
    <row r="28" spans="1:7">
      <c r="B28" s="95" t="s">
        <v>40</v>
      </c>
      <c r="C28" s="96">
        <v>108.1</v>
      </c>
      <c r="D28" s="105">
        <v>106.10838407281949</v>
      </c>
    </row>
    <row r="29" spans="1:7" ht="15">
      <c r="A29" s="99">
        <v>2023</v>
      </c>
      <c r="B29" s="39" t="s">
        <v>29</v>
      </c>
      <c r="C29" s="96">
        <v>104.9</v>
      </c>
      <c r="D29" s="96">
        <v>101.27994812053215</v>
      </c>
      <c r="F29" s="149"/>
      <c r="G29" s="70"/>
    </row>
    <row r="30" spans="1:7">
      <c r="A30" s="82"/>
      <c r="B30" s="95" t="s">
        <v>30</v>
      </c>
      <c r="C30" s="96">
        <v>105.3</v>
      </c>
      <c r="D30" s="96">
        <v>98.472043586095907</v>
      </c>
      <c r="F30" s="70"/>
      <c r="G30" s="70"/>
    </row>
    <row r="31" spans="1:7">
      <c r="A31" s="82"/>
      <c r="B31" s="95" t="s">
        <v>31</v>
      </c>
      <c r="C31" s="96">
        <v>119.8</v>
      </c>
      <c r="D31" s="96">
        <v>114.71607551380758</v>
      </c>
    </row>
    <row r="32" spans="1:7">
      <c r="A32" s="82"/>
      <c r="B32" s="95" t="s">
        <v>32</v>
      </c>
      <c r="C32" s="96">
        <v>102.8</v>
      </c>
      <c r="D32" s="96">
        <v>94.704131331781213</v>
      </c>
    </row>
    <row r="33" spans="1:4">
      <c r="A33" s="82"/>
      <c r="B33" s="95" t="s">
        <v>33</v>
      </c>
      <c r="C33" s="96">
        <v>107.6</v>
      </c>
      <c r="D33" s="105">
        <v>104.90155915644392</v>
      </c>
    </row>
    <row r="34" spans="1:4">
      <c r="A34" s="114"/>
      <c r="B34" s="95" t="s">
        <v>34</v>
      </c>
      <c r="C34" s="96">
        <v>109.1</v>
      </c>
      <c r="D34" s="105">
        <v>99.055476539494151</v>
      </c>
    </row>
    <row r="35" spans="1:4">
      <c r="B35" s="95" t="s">
        <v>35</v>
      </c>
      <c r="C35" s="96">
        <v>100.6</v>
      </c>
      <c r="D35" s="96">
        <v>98.851904503775344</v>
      </c>
    </row>
    <row r="36" spans="1:4">
      <c r="B36" s="95" t="s">
        <v>36</v>
      </c>
      <c r="C36" s="96">
        <v>101.9</v>
      </c>
      <c r="D36" s="96">
        <v>101.79361601034462</v>
      </c>
    </row>
    <row r="37" spans="1:4">
      <c r="B37" s="95" t="s">
        <v>37</v>
      </c>
      <c r="C37" s="96">
        <v>110</v>
      </c>
      <c r="D37" s="96">
        <v>107.85376229585626</v>
      </c>
    </row>
    <row r="38" spans="1:4">
      <c r="B38" s="95" t="s">
        <v>38</v>
      </c>
      <c r="C38" s="96">
        <v>114.8</v>
      </c>
      <c r="D38" s="96">
        <v>111.61116573804605</v>
      </c>
    </row>
    <row r="39" spans="1:4">
      <c r="B39" s="95" t="s">
        <v>39</v>
      </c>
      <c r="C39" s="96">
        <v>115.2</v>
      </c>
      <c r="D39" s="105">
        <v>119.77826013747173</v>
      </c>
    </row>
    <row r="40" spans="1:4">
      <c r="B40" s="95" t="s">
        <v>40</v>
      </c>
      <c r="C40" s="96">
        <v>104.3</v>
      </c>
      <c r="D40" s="105">
        <v>107.82983155624161</v>
      </c>
    </row>
    <row r="41" spans="1:4">
      <c r="A41" s="99">
        <v>2024</v>
      </c>
      <c r="B41" s="39" t="s">
        <v>29</v>
      </c>
      <c r="C41" s="96">
        <v>106.6</v>
      </c>
      <c r="D41" s="96">
        <v>97.808940486034786</v>
      </c>
    </row>
    <row r="42" spans="1:4">
      <c r="A42" s="82"/>
      <c r="B42" s="95" t="s">
        <v>30</v>
      </c>
      <c r="C42" s="96"/>
      <c r="D42" s="96"/>
    </row>
    <row r="43" spans="1:4">
      <c r="A43" s="82"/>
      <c r="B43" s="95" t="s">
        <v>31</v>
      </c>
      <c r="C43" s="96"/>
      <c r="D43" s="96"/>
    </row>
    <row r="44" spans="1:4">
      <c r="A44" s="82"/>
      <c r="B44" s="95" t="s">
        <v>32</v>
      </c>
      <c r="C44" s="96"/>
      <c r="D44" s="96"/>
    </row>
    <row r="45" spans="1:4">
      <c r="A45" s="82"/>
      <c r="B45" s="95" t="s">
        <v>33</v>
      </c>
      <c r="C45" s="96"/>
      <c r="D45" s="105"/>
    </row>
    <row r="46" spans="1:4">
      <c r="A46" s="114"/>
      <c r="B46" s="95" t="s">
        <v>34</v>
      </c>
      <c r="C46" s="96"/>
      <c r="D46" s="105"/>
    </row>
    <row r="47" spans="1:4">
      <c r="B47" s="95" t="s">
        <v>35</v>
      </c>
      <c r="C47" s="96"/>
      <c r="D47" s="96"/>
    </row>
    <row r="48" spans="1:4">
      <c r="B48" s="95" t="s">
        <v>36</v>
      </c>
      <c r="C48" s="96"/>
      <c r="D48" s="96"/>
    </row>
    <row r="49" spans="2:4">
      <c r="B49" s="95" t="s">
        <v>37</v>
      </c>
      <c r="C49" s="96"/>
      <c r="D49" s="96"/>
    </row>
    <row r="50" spans="2:4">
      <c r="B50" s="95" t="s">
        <v>38</v>
      </c>
      <c r="C50" s="96"/>
      <c r="D50" s="96"/>
    </row>
    <row r="51" spans="2:4">
      <c r="B51" s="95" t="s">
        <v>39</v>
      </c>
      <c r="C51" s="96"/>
      <c r="D51" s="105"/>
    </row>
    <row r="52" spans="2:4">
      <c r="B52" s="95" t="s">
        <v>40</v>
      </c>
      <c r="C52" s="96"/>
      <c r="D52" s="105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0"/>
  <sheetViews>
    <sheetView workbookViewId="0">
      <selection activeCell="C5" sqref="C5:D29"/>
    </sheetView>
  </sheetViews>
  <sheetFormatPr defaultColWidth="9.140625" defaultRowHeight="12.75"/>
  <cols>
    <col min="1" max="1" width="5.5703125" style="32" bestFit="1" customWidth="1"/>
    <col min="2" max="2" width="6" style="32" bestFit="1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4" s="35" customFormat="1">
      <c r="A1" s="66" t="s">
        <v>330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174</v>
      </c>
      <c r="J3" s="2"/>
    </row>
    <row r="4" spans="1:14">
      <c r="A4" s="97"/>
      <c r="B4" s="98"/>
      <c r="C4" s="94" t="s">
        <v>28</v>
      </c>
      <c r="D4" s="94" t="s">
        <v>57</v>
      </c>
      <c r="E4" s="64"/>
    </row>
    <row r="5" spans="1:14">
      <c r="A5" s="99">
        <v>2022</v>
      </c>
      <c r="B5" s="95" t="s">
        <v>29</v>
      </c>
      <c r="C5" s="96">
        <v>95.859580804031609</v>
      </c>
      <c r="D5" s="96">
        <v>55.53257497414684</v>
      </c>
      <c r="F5" s="70"/>
      <c r="G5" s="70"/>
    </row>
    <row r="6" spans="1:14">
      <c r="A6" s="82"/>
      <c r="B6" s="95" t="s">
        <v>59</v>
      </c>
      <c r="C6" s="96">
        <v>103.9722945773147</v>
      </c>
      <c r="D6" s="96">
        <v>75.373134328358205</v>
      </c>
      <c r="F6" s="70"/>
      <c r="G6" s="70"/>
    </row>
    <row r="7" spans="1:14">
      <c r="A7" s="82"/>
      <c r="B7" s="95" t="s">
        <v>60</v>
      </c>
      <c r="C7" s="96">
        <v>103.01699770097615</v>
      </c>
      <c r="D7" s="96">
        <v>95.591542959964016</v>
      </c>
      <c r="F7" s="70"/>
      <c r="G7" s="70"/>
    </row>
    <row r="8" spans="1:14">
      <c r="A8" s="82"/>
      <c r="B8" s="95" t="s">
        <v>61</v>
      </c>
      <c r="C8" s="96">
        <v>101.68273565929111</v>
      </c>
      <c r="D8" s="96">
        <v>107.03729767769177</v>
      </c>
      <c r="F8" s="70"/>
      <c r="G8" s="70"/>
    </row>
    <row r="9" spans="1:14">
      <c r="A9" s="82"/>
      <c r="B9" s="95" t="s">
        <v>62</v>
      </c>
      <c r="C9" s="96">
        <v>104.04065697667801</v>
      </c>
      <c r="D9" s="96">
        <v>107.89473684210526</v>
      </c>
      <c r="F9" s="70"/>
      <c r="G9" s="70"/>
    </row>
    <row r="10" spans="1:14">
      <c r="A10" s="114"/>
      <c r="B10" s="95" t="s">
        <v>63</v>
      </c>
      <c r="C10" s="96">
        <v>103.55733849246992</v>
      </c>
      <c r="D10" s="96">
        <v>103.92972723069811</v>
      </c>
      <c r="F10" s="70"/>
      <c r="G10" s="70"/>
    </row>
    <row r="11" spans="1:14">
      <c r="B11" s="95" t="s">
        <v>64</v>
      </c>
      <c r="C11" s="96">
        <v>101.79587768095438</v>
      </c>
      <c r="D11" s="96">
        <v>95.861937452326472</v>
      </c>
      <c r="F11" s="70"/>
      <c r="G11" s="70"/>
    </row>
    <row r="12" spans="1:14">
      <c r="B12" s="95" t="s">
        <v>65</v>
      </c>
      <c r="C12" s="96">
        <v>101.62821113590108</v>
      </c>
      <c r="D12" s="96">
        <v>96.674349687191309</v>
      </c>
      <c r="F12" s="70"/>
      <c r="G12" s="70"/>
    </row>
    <row r="13" spans="1:14">
      <c r="B13" s="95" t="s">
        <v>66</v>
      </c>
      <c r="C13" s="96">
        <v>101.77152398595943</v>
      </c>
      <c r="D13" s="96">
        <v>103.80170316301702</v>
      </c>
      <c r="F13" s="70"/>
      <c r="G13" s="70"/>
    </row>
    <row r="14" spans="1:14">
      <c r="B14" s="95" t="s">
        <v>67</v>
      </c>
      <c r="C14" s="96">
        <v>101.5338922515884</v>
      </c>
      <c r="D14" s="96">
        <v>104.67021712412945</v>
      </c>
      <c r="F14" s="70"/>
      <c r="G14" s="70"/>
    </row>
    <row r="15" spans="1:14">
      <c r="B15" s="95" t="s">
        <v>68</v>
      </c>
      <c r="C15" s="96">
        <v>102.04409084004253</v>
      </c>
      <c r="D15" s="96">
        <v>115.90852286928268</v>
      </c>
      <c r="F15" s="70"/>
      <c r="G15" s="70"/>
    </row>
    <row r="16" spans="1:14">
      <c r="B16" s="95" t="s">
        <v>69</v>
      </c>
      <c r="C16" s="96">
        <v>101.62348730185784</v>
      </c>
      <c r="D16" s="96">
        <v>113.86990077177508</v>
      </c>
      <c r="F16" s="70"/>
      <c r="G16" s="70"/>
    </row>
    <row r="17" spans="1:7">
      <c r="A17" s="99">
        <v>2023</v>
      </c>
      <c r="B17" s="95" t="s">
        <v>29</v>
      </c>
      <c r="C17" s="96">
        <v>109.31164815026915</v>
      </c>
      <c r="D17" s="96">
        <v>82.213029989658736</v>
      </c>
      <c r="F17" s="70"/>
      <c r="G17" s="70"/>
    </row>
    <row r="18" spans="1:7">
      <c r="A18" s="82"/>
      <c r="B18" s="95" t="s">
        <v>59</v>
      </c>
      <c r="C18" s="96">
        <v>103.22341937011603</v>
      </c>
      <c r="D18" s="96">
        <v>109.15875169606512</v>
      </c>
      <c r="F18" s="70"/>
      <c r="G18" s="70"/>
    </row>
    <row r="19" spans="1:7">
      <c r="A19" s="82"/>
      <c r="B19" s="95" t="s">
        <v>60</v>
      </c>
      <c r="C19" s="96">
        <v>104.32103418384654</v>
      </c>
      <c r="D19" s="96">
        <v>118.71345029239765</v>
      </c>
      <c r="F19" s="70"/>
      <c r="G19" s="70"/>
    </row>
    <row r="20" spans="1:7">
      <c r="A20" s="82"/>
      <c r="B20" s="95" t="s">
        <v>61</v>
      </c>
      <c r="C20" s="96">
        <v>105.71408753554832</v>
      </c>
      <c r="D20" s="96">
        <v>126.74173117522871</v>
      </c>
      <c r="F20" s="70"/>
      <c r="G20" s="70"/>
    </row>
    <row r="21" spans="1:7">
      <c r="A21" s="82"/>
      <c r="B21" s="95" t="s">
        <v>62</v>
      </c>
      <c r="C21" s="96">
        <v>106.9146453896673</v>
      </c>
      <c r="D21" s="96">
        <v>129.09688995215311</v>
      </c>
      <c r="F21" s="70"/>
      <c r="G21" s="70"/>
    </row>
    <row r="22" spans="1:7">
      <c r="A22" s="114"/>
      <c r="B22" s="95" t="s">
        <v>63</v>
      </c>
      <c r="C22" s="96">
        <v>106.38537991730207</v>
      </c>
      <c r="D22" s="96">
        <v>120.87378640776699</v>
      </c>
      <c r="F22" s="70"/>
      <c r="G22" s="70"/>
    </row>
    <row r="23" spans="1:7">
      <c r="B23" s="95" t="s">
        <v>64</v>
      </c>
      <c r="C23" s="96">
        <v>102.17852664072799</v>
      </c>
      <c r="D23" s="96">
        <v>108.63844393592676</v>
      </c>
      <c r="F23" s="70"/>
      <c r="G23" s="70"/>
    </row>
    <row r="24" spans="1:7">
      <c r="B24" s="95" t="s">
        <v>65</v>
      </c>
      <c r="C24" s="96">
        <v>101.33725931780191</v>
      </c>
      <c r="D24" s="96">
        <v>107.34277247283504</v>
      </c>
      <c r="F24" s="70"/>
      <c r="G24" s="70"/>
    </row>
    <row r="25" spans="1:7">
      <c r="B25" s="95" t="s">
        <v>66</v>
      </c>
      <c r="C25" s="96">
        <v>98.206537636505459</v>
      </c>
      <c r="D25" s="96">
        <v>108.88077858880779</v>
      </c>
    </row>
    <row r="26" spans="1:7">
      <c r="B26" s="95" t="s">
        <v>67</v>
      </c>
      <c r="C26" s="96">
        <v>97.050909540100861</v>
      </c>
      <c r="D26" s="96">
        <v>104.82042878601665</v>
      </c>
    </row>
    <row r="27" spans="1:7">
      <c r="B27" s="95" t="s">
        <v>68</v>
      </c>
      <c r="C27" s="96">
        <v>94.754955947136565</v>
      </c>
      <c r="D27" s="96">
        <v>105.39865033741565</v>
      </c>
    </row>
    <row r="28" spans="1:7">
      <c r="B28" s="95" t="s">
        <v>69</v>
      </c>
      <c r="C28" s="96">
        <v>93.906170103971363</v>
      </c>
      <c r="D28" s="96">
        <v>99.72436604189636</v>
      </c>
    </row>
    <row r="29" spans="1:7">
      <c r="A29" s="99">
        <v>2023</v>
      </c>
      <c r="B29" s="95" t="s">
        <v>29</v>
      </c>
      <c r="C29" s="96">
        <v>84.537853625014321</v>
      </c>
      <c r="D29" s="96">
        <v>85.211995863495346</v>
      </c>
    </row>
    <row r="30" spans="1:7">
      <c r="A30" s="82"/>
      <c r="B30" s="95" t="s">
        <v>59</v>
      </c>
      <c r="C30" s="96"/>
      <c r="D30" s="96"/>
    </row>
    <row r="31" spans="1:7">
      <c r="A31" s="82"/>
      <c r="B31" s="95" t="s">
        <v>60</v>
      </c>
      <c r="C31" s="96"/>
      <c r="D31" s="96"/>
    </row>
    <row r="32" spans="1:7">
      <c r="A32" s="82"/>
      <c r="B32" s="95" t="s">
        <v>61</v>
      </c>
      <c r="C32" s="96"/>
      <c r="D32" s="96"/>
    </row>
    <row r="33" spans="1:4">
      <c r="A33" s="82"/>
      <c r="B33" s="95" t="s">
        <v>62</v>
      </c>
      <c r="C33" s="96"/>
      <c r="D33" s="96"/>
    </row>
    <row r="34" spans="1:4">
      <c r="A34" s="114"/>
      <c r="B34" s="95" t="s">
        <v>63</v>
      </c>
      <c r="C34" s="96"/>
      <c r="D34" s="96"/>
    </row>
    <row r="35" spans="1:4">
      <c r="B35" s="95" t="s">
        <v>64</v>
      </c>
      <c r="C35" s="96"/>
      <c r="D35" s="96"/>
    </row>
    <row r="36" spans="1:4">
      <c r="B36" s="95" t="s">
        <v>65</v>
      </c>
      <c r="C36" s="96"/>
      <c r="D36" s="96"/>
    </row>
    <row r="37" spans="1:4">
      <c r="B37" s="95" t="s">
        <v>66</v>
      </c>
      <c r="C37" s="96"/>
      <c r="D37" s="96"/>
    </row>
    <row r="38" spans="1:4">
      <c r="B38" s="95" t="s">
        <v>67</v>
      </c>
      <c r="C38" s="96"/>
      <c r="D38" s="96"/>
    </row>
    <row r="39" spans="1:4">
      <c r="B39" s="95" t="s">
        <v>68</v>
      </c>
      <c r="C39" s="96"/>
      <c r="D39" s="96"/>
    </row>
    <row r="40" spans="1:4">
      <c r="B40" s="95" t="s">
        <v>69</v>
      </c>
      <c r="C40" s="96"/>
      <c r="D40" s="96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>
      <selection activeCell="E3" sqref="E3"/>
    </sheetView>
  </sheetViews>
  <sheetFormatPr defaultColWidth="9.140625" defaultRowHeight="12.75"/>
  <cols>
    <col min="1" max="1" width="26.42578125" style="32" bestFit="1" customWidth="1"/>
    <col min="2" max="2" width="20.7109375" style="32" bestFit="1" customWidth="1"/>
    <col min="3" max="3" width="18.140625" style="32" customWidth="1"/>
    <col min="4" max="16384" width="9.140625" style="32"/>
  </cols>
  <sheetData>
    <row r="1" spans="1:7">
      <c r="A1" s="65" t="s">
        <v>286</v>
      </c>
    </row>
    <row r="2" spans="1:7">
      <c r="A2" s="65"/>
    </row>
    <row r="3" spans="1:7">
      <c r="E3" s="1" t="s">
        <v>174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59</v>
      </c>
      <c r="C5" s="39">
        <v>37</v>
      </c>
    </row>
    <row r="6" spans="1:7">
      <c r="A6" s="42" t="s">
        <v>5</v>
      </c>
      <c r="B6" s="39">
        <v>59</v>
      </c>
      <c r="C6" s="39">
        <v>50</v>
      </c>
    </row>
    <row r="7" spans="1:7">
      <c r="A7" s="42" t="s">
        <v>6</v>
      </c>
      <c r="B7" s="39">
        <v>44</v>
      </c>
      <c r="C7" s="39">
        <v>28</v>
      </c>
    </row>
    <row r="8" spans="1:7">
      <c r="A8" s="42" t="s">
        <v>7</v>
      </c>
      <c r="B8" s="39">
        <v>28</v>
      </c>
      <c r="C8" s="39">
        <v>19</v>
      </c>
    </row>
    <row r="9" spans="1:7">
      <c r="A9" s="42" t="s">
        <v>8</v>
      </c>
      <c r="B9" s="39">
        <v>25</v>
      </c>
      <c r="C9" s="39">
        <v>26</v>
      </c>
    </row>
    <row r="10" spans="1:7">
      <c r="A10" s="42" t="s">
        <v>9</v>
      </c>
      <c r="B10" s="39">
        <v>16</v>
      </c>
      <c r="C10" s="39">
        <v>21</v>
      </c>
    </row>
    <row r="11" spans="1:7">
      <c r="A11" s="42" t="s">
        <v>10</v>
      </c>
      <c r="B11" s="39">
        <v>52</v>
      </c>
      <c r="C11" s="39">
        <v>52</v>
      </c>
    </row>
    <row r="12" spans="1:7">
      <c r="A12" s="42" t="s">
        <v>11</v>
      </c>
      <c r="B12" s="39">
        <v>46</v>
      </c>
      <c r="C12" s="39">
        <v>37</v>
      </c>
    </row>
    <row r="13" spans="1:7">
      <c r="A13" s="42" t="s">
        <v>12</v>
      </c>
      <c r="B13" s="39">
        <v>92</v>
      </c>
      <c r="C13" s="39">
        <v>101</v>
      </c>
    </row>
    <row r="14" spans="1:7">
      <c r="A14" s="42" t="s">
        <v>13</v>
      </c>
      <c r="B14" s="39">
        <v>33</v>
      </c>
      <c r="C14" s="39">
        <v>23</v>
      </c>
    </row>
    <row r="15" spans="1:7">
      <c r="A15" s="42" t="s">
        <v>14</v>
      </c>
      <c r="B15" s="39">
        <v>63</v>
      </c>
      <c r="C15" s="39">
        <v>52</v>
      </c>
    </row>
    <row r="16" spans="1:7">
      <c r="A16" s="42" t="s">
        <v>15</v>
      </c>
      <c r="B16" s="39">
        <v>26</v>
      </c>
      <c r="C16" s="39">
        <v>33</v>
      </c>
    </row>
    <row r="17" spans="1:3">
      <c r="A17" s="42" t="s">
        <v>16</v>
      </c>
      <c r="B17" s="39">
        <v>25</v>
      </c>
      <c r="C17" s="39">
        <v>13</v>
      </c>
    </row>
    <row r="18" spans="1:3">
      <c r="A18" s="42" t="s">
        <v>17</v>
      </c>
      <c r="B18" s="39">
        <v>68</v>
      </c>
      <c r="C18" s="39">
        <v>56</v>
      </c>
    </row>
    <row r="19" spans="1:3">
      <c r="A19" s="42" t="s">
        <v>18</v>
      </c>
      <c r="B19" s="39">
        <v>34</v>
      </c>
      <c r="C19" s="39">
        <v>30</v>
      </c>
    </row>
    <row r="20" spans="1:3">
      <c r="A20" s="42" t="s">
        <v>19</v>
      </c>
      <c r="B20" s="39">
        <v>17</v>
      </c>
      <c r="C20" s="39">
        <v>28</v>
      </c>
    </row>
    <row r="21" spans="1:3">
      <c r="A21" s="42" t="s">
        <v>20</v>
      </c>
      <c r="B21" s="39">
        <v>52</v>
      </c>
      <c r="C21" s="39">
        <v>50</v>
      </c>
    </row>
    <row r="22" spans="1:3">
      <c r="A22" s="42" t="s">
        <v>21</v>
      </c>
      <c r="B22" s="39">
        <v>38</v>
      </c>
      <c r="C22" s="39">
        <v>38</v>
      </c>
    </row>
    <row r="23" spans="1:3">
      <c r="A23" s="42" t="s">
        <v>22</v>
      </c>
      <c r="B23" s="39">
        <v>11</v>
      </c>
      <c r="C23" s="39">
        <v>14</v>
      </c>
    </row>
    <row r="24" spans="1:3">
      <c r="A24" s="42" t="s">
        <v>23</v>
      </c>
      <c r="B24" s="39">
        <v>54</v>
      </c>
      <c r="C24" s="39">
        <v>41</v>
      </c>
    </row>
    <row r="25" spans="1:3">
      <c r="A25" s="42" t="s">
        <v>24</v>
      </c>
      <c r="B25" s="39">
        <v>56</v>
      </c>
      <c r="C25" s="39">
        <v>36</v>
      </c>
    </row>
    <row r="26" spans="1:3">
      <c r="A26" s="42" t="s">
        <v>25</v>
      </c>
      <c r="B26" s="39">
        <v>39</v>
      </c>
      <c r="C26" s="39">
        <v>52</v>
      </c>
    </row>
    <row r="27" spans="1:3">
      <c r="A27" s="42" t="s">
        <v>26</v>
      </c>
      <c r="B27" s="39">
        <v>411</v>
      </c>
      <c r="C27" s="39">
        <v>329</v>
      </c>
    </row>
    <row r="28" spans="1:3">
      <c r="A28" s="42" t="s">
        <v>27</v>
      </c>
      <c r="B28" s="39">
        <v>41</v>
      </c>
      <c r="C28" s="39">
        <v>48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>
      <selection activeCell="C5" sqref="C5:E25"/>
    </sheetView>
  </sheetViews>
  <sheetFormatPr defaultColWidth="9.140625" defaultRowHeight="12.75"/>
  <cols>
    <col min="1" max="1" width="9.140625" style="32"/>
    <col min="2" max="2" width="33.5703125" style="32" bestFit="1" customWidth="1"/>
    <col min="3" max="5" width="12.5703125" style="32" customWidth="1"/>
    <col min="6" max="16384" width="9.140625" style="32"/>
  </cols>
  <sheetData>
    <row r="1" spans="1:7">
      <c r="A1" s="32" t="s">
        <v>238</v>
      </c>
    </row>
    <row r="3" spans="1:7">
      <c r="G3" s="1" t="s">
        <v>174</v>
      </c>
    </row>
    <row r="4" spans="1:7" ht="30.75" customHeight="1">
      <c r="A4" s="108"/>
      <c r="B4" s="109"/>
      <c r="C4" s="38" t="s">
        <v>239</v>
      </c>
      <c r="D4" s="38" t="s">
        <v>240</v>
      </c>
      <c r="E4" s="38" t="s">
        <v>241</v>
      </c>
    </row>
    <row r="5" spans="1:7">
      <c r="A5" s="191" t="s">
        <v>287</v>
      </c>
      <c r="B5" s="39" t="s">
        <v>45</v>
      </c>
      <c r="C5" s="93">
        <v>-13.9</v>
      </c>
      <c r="D5" s="93">
        <v>14.3</v>
      </c>
      <c r="E5" s="93">
        <v>0.5</v>
      </c>
    </row>
    <row r="6" spans="1:7">
      <c r="A6" s="95" t="s">
        <v>270</v>
      </c>
      <c r="B6" s="39" t="s">
        <v>45</v>
      </c>
      <c r="C6" s="93">
        <v>-12.8</v>
      </c>
      <c r="D6" s="93">
        <v>12.8</v>
      </c>
      <c r="E6" s="93">
        <v>0</v>
      </c>
    </row>
    <row r="7" spans="1:7">
      <c r="A7" s="191" t="s">
        <v>288</v>
      </c>
      <c r="B7" s="39" t="s">
        <v>45</v>
      </c>
      <c r="C7" s="93">
        <v>-13.6</v>
      </c>
      <c r="D7" s="93">
        <v>15.7</v>
      </c>
      <c r="E7" s="93">
        <v>2.1</v>
      </c>
    </row>
    <row r="8" spans="1:7">
      <c r="A8" s="191" t="s">
        <v>287</v>
      </c>
      <c r="B8" s="39" t="s">
        <v>42</v>
      </c>
      <c r="C8" s="93">
        <v>-13.8</v>
      </c>
      <c r="D8" s="93">
        <v>8.1</v>
      </c>
      <c r="E8" s="93">
        <v>-5.7</v>
      </c>
    </row>
    <row r="9" spans="1:7">
      <c r="A9" s="95" t="s">
        <v>270</v>
      </c>
      <c r="B9" s="39" t="s">
        <v>42</v>
      </c>
      <c r="C9" s="93">
        <v>-19.100000000000001</v>
      </c>
      <c r="D9" s="93">
        <v>13.2</v>
      </c>
      <c r="E9" s="93">
        <v>-6</v>
      </c>
    </row>
    <row r="10" spans="1:7">
      <c r="A10" s="191" t="s">
        <v>288</v>
      </c>
      <c r="B10" s="39" t="s">
        <v>42</v>
      </c>
      <c r="C10" s="93">
        <v>-31.2</v>
      </c>
      <c r="D10" s="93">
        <v>10.7</v>
      </c>
      <c r="E10" s="93">
        <v>-20.5</v>
      </c>
    </row>
    <row r="11" spans="1:7">
      <c r="A11" s="191" t="s">
        <v>287</v>
      </c>
      <c r="B11" s="39" t="s">
        <v>72</v>
      </c>
      <c r="C11" s="93">
        <v>-19.2</v>
      </c>
      <c r="D11" s="93">
        <v>15.6</v>
      </c>
      <c r="E11" s="93">
        <v>-3.7</v>
      </c>
    </row>
    <row r="12" spans="1:7">
      <c r="A12" s="95" t="s">
        <v>270</v>
      </c>
      <c r="B12" s="39" t="s">
        <v>72</v>
      </c>
      <c r="C12" s="93">
        <v>-15.8</v>
      </c>
      <c r="D12" s="93">
        <v>16</v>
      </c>
      <c r="E12" s="93">
        <v>0.2</v>
      </c>
    </row>
    <row r="13" spans="1:7">
      <c r="A13" s="191" t="s">
        <v>288</v>
      </c>
      <c r="B13" s="39" t="s">
        <v>72</v>
      </c>
      <c r="C13" s="93">
        <v>-26.4</v>
      </c>
      <c r="D13" s="93">
        <v>9.6</v>
      </c>
      <c r="E13" s="93">
        <v>-16.8</v>
      </c>
    </row>
    <row r="14" spans="1:7">
      <c r="A14" s="191" t="s">
        <v>287</v>
      </c>
      <c r="B14" s="39" t="s">
        <v>73</v>
      </c>
      <c r="C14" s="93">
        <v>-22.2</v>
      </c>
      <c r="D14" s="93">
        <v>13.3</v>
      </c>
      <c r="E14" s="93">
        <v>-8.9</v>
      </c>
    </row>
    <row r="15" spans="1:7">
      <c r="A15" s="95" t="s">
        <v>270</v>
      </c>
      <c r="B15" s="39" t="s">
        <v>73</v>
      </c>
      <c r="C15" s="93">
        <v>-20.6</v>
      </c>
      <c r="D15" s="93">
        <v>9</v>
      </c>
      <c r="E15" s="93">
        <v>-11.6</v>
      </c>
    </row>
    <row r="16" spans="1:7">
      <c r="A16" s="191" t="s">
        <v>288</v>
      </c>
      <c r="B16" s="39" t="s">
        <v>73</v>
      </c>
      <c r="C16" s="93">
        <v>-29.2</v>
      </c>
      <c r="D16" s="93">
        <v>6</v>
      </c>
      <c r="E16" s="93">
        <v>-23.3</v>
      </c>
    </row>
    <row r="17" spans="1:5">
      <c r="A17" s="191" t="s">
        <v>287</v>
      </c>
      <c r="B17" s="39" t="s">
        <v>46</v>
      </c>
      <c r="C17" s="93">
        <v>-11.6</v>
      </c>
      <c r="D17" s="93">
        <v>11.8</v>
      </c>
      <c r="E17" s="93">
        <v>0.3</v>
      </c>
    </row>
    <row r="18" spans="1:5">
      <c r="A18" s="95" t="s">
        <v>270</v>
      </c>
      <c r="B18" s="39" t="s">
        <v>46</v>
      </c>
      <c r="C18" s="93">
        <v>-12</v>
      </c>
      <c r="D18" s="93">
        <v>21.1</v>
      </c>
      <c r="E18" s="93">
        <v>9.1</v>
      </c>
    </row>
    <row r="19" spans="1:5">
      <c r="A19" s="191" t="s">
        <v>288</v>
      </c>
      <c r="B19" s="39" t="s">
        <v>46</v>
      </c>
      <c r="C19" s="93">
        <v>-17.2</v>
      </c>
      <c r="D19" s="93">
        <v>15.7</v>
      </c>
      <c r="E19" s="93">
        <v>-1.6</v>
      </c>
    </row>
    <row r="20" spans="1:5">
      <c r="A20" s="191" t="s">
        <v>287</v>
      </c>
      <c r="B20" s="39" t="s">
        <v>74</v>
      </c>
      <c r="C20" s="93">
        <v>-5</v>
      </c>
      <c r="D20" s="93">
        <v>7.9</v>
      </c>
      <c r="E20" s="93">
        <v>2.9</v>
      </c>
    </row>
    <row r="21" spans="1:5">
      <c r="A21" s="95" t="s">
        <v>270</v>
      </c>
      <c r="B21" s="39" t="s">
        <v>74</v>
      </c>
      <c r="C21" s="93">
        <v>-3.4</v>
      </c>
      <c r="D21" s="93">
        <v>9.3000000000000007</v>
      </c>
      <c r="E21" s="93">
        <v>5.9</v>
      </c>
    </row>
    <row r="22" spans="1:5">
      <c r="A22" s="191" t="s">
        <v>288</v>
      </c>
      <c r="B22" s="39" t="s">
        <v>74</v>
      </c>
      <c r="C22" s="93">
        <v>-11.9</v>
      </c>
      <c r="D22" s="93">
        <v>8.1</v>
      </c>
      <c r="E22" s="93">
        <v>-3.8</v>
      </c>
    </row>
    <row r="23" spans="1:5">
      <c r="A23" s="191" t="s">
        <v>287</v>
      </c>
      <c r="B23" s="39" t="s">
        <v>75</v>
      </c>
      <c r="C23" s="93">
        <v>-5.6</v>
      </c>
      <c r="D23" s="93">
        <v>15.9</v>
      </c>
      <c r="E23" s="93">
        <v>10.4</v>
      </c>
    </row>
    <row r="24" spans="1:5">
      <c r="A24" s="95" t="s">
        <v>270</v>
      </c>
      <c r="B24" s="39" t="s">
        <v>75</v>
      </c>
      <c r="C24" s="93">
        <v>-5.6</v>
      </c>
      <c r="D24" s="93">
        <v>17.100000000000001</v>
      </c>
      <c r="E24" s="93">
        <v>11.6</v>
      </c>
    </row>
    <row r="25" spans="1:5">
      <c r="A25" s="191" t="s">
        <v>288</v>
      </c>
      <c r="B25" s="39" t="s">
        <v>75</v>
      </c>
      <c r="C25" s="93">
        <v>-14.9</v>
      </c>
      <c r="D25" s="93">
        <v>16.899999999999999</v>
      </c>
      <c r="E25" s="93">
        <v>2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8"/>
  <sheetViews>
    <sheetView workbookViewId="0">
      <selection activeCell="A2" sqref="A2"/>
    </sheetView>
  </sheetViews>
  <sheetFormatPr defaultColWidth="9.140625" defaultRowHeight="12.75"/>
  <cols>
    <col min="1" max="1" width="9.5703125" style="32" customWidth="1"/>
    <col min="2" max="2" width="28" style="32" customWidth="1"/>
    <col min="3" max="7" width="14.5703125" style="32" customWidth="1"/>
    <col min="8" max="16384" width="9.140625" style="32"/>
  </cols>
  <sheetData>
    <row r="1" spans="1:9">
      <c r="A1" s="35" t="s">
        <v>335</v>
      </c>
    </row>
    <row r="3" spans="1:9">
      <c r="E3" s="110"/>
      <c r="I3" s="1" t="s">
        <v>174</v>
      </c>
    </row>
    <row r="4" spans="1:9" ht="25.5">
      <c r="C4" s="202" t="s">
        <v>45</v>
      </c>
      <c r="D4" s="38" t="s">
        <v>42</v>
      </c>
      <c r="E4" s="202" t="s">
        <v>72</v>
      </c>
      <c r="F4" s="202" t="s">
        <v>73</v>
      </c>
      <c r="G4" s="38" t="s">
        <v>76</v>
      </c>
    </row>
    <row r="5" spans="1:9">
      <c r="A5" s="90"/>
      <c r="B5" s="114"/>
      <c r="C5" s="253" t="s">
        <v>246</v>
      </c>
      <c r="D5" s="254"/>
      <c r="E5" s="254"/>
      <c r="F5" s="254"/>
      <c r="G5" s="255"/>
    </row>
    <row r="6" spans="1:9">
      <c r="A6" s="191" t="s">
        <v>287</v>
      </c>
      <c r="B6" s="111" t="s">
        <v>289</v>
      </c>
      <c r="C6" s="40">
        <v>25</v>
      </c>
      <c r="D6" s="40">
        <v>26.8</v>
      </c>
      <c r="E6" s="40">
        <v>27.7</v>
      </c>
      <c r="F6" s="40">
        <v>28.4</v>
      </c>
      <c r="G6" s="40">
        <v>26.6</v>
      </c>
    </row>
    <row r="7" spans="1:9">
      <c r="A7" s="191" t="s">
        <v>287</v>
      </c>
      <c r="B7" s="111" t="s">
        <v>290</v>
      </c>
      <c r="C7" s="40">
        <v>49.8</v>
      </c>
      <c r="D7" s="40">
        <v>62.6</v>
      </c>
      <c r="E7" s="40">
        <v>58.5</v>
      </c>
      <c r="F7" s="40">
        <v>69.099999999999994</v>
      </c>
      <c r="G7" s="40">
        <v>62.8</v>
      </c>
    </row>
    <row r="8" spans="1:9">
      <c r="A8" s="191" t="s">
        <v>287</v>
      </c>
      <c r="B8" s="111" t="s">
        <v>291</v>
      </c>
      <c r="C8" s="40">
        <v>25.2</v>
      </c>
      <c r="D8" s="40">
        <v>10.6</v>
      </c>
      <c r="E8" s="40">
        <v>13.8</v>
      </c>
      <c r="F8" s="40">
        <v>2.5</v>
      </c>
      <c r="G8" s="40">
        <v>10.6</v>
      </c>
    </row>
  </sheetData>
  <mergeCells count="1">
    <mergeCell ref="C5:G5"/>
  </mergeCells>
  <hyperlinks>
    <hyperlink ref="I3" location="Spis!B9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4"/>
  <sheetViews>
    <sheetView workbookViewId="0"/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336</v>
      </c>
    </row>
    <row r="3" spans="1:9">
      <c r="E3" s="110"/>
      <c r="I3" s="1" t="s">
        <v>174</v>
      </c>
    </row>
    <row r="4" spans="1:9" ht="25.5">
      <c r="C4" s="202" t="s">
        <v>45</v>
      </c>
      <c r="D4" s="38" t="s">
        <v>42</v>
      </c>
      <c r="E4" s="202" t="s">
        <v>72</v>
      </c>
      <c r="F4" s="202" t="s">
        <v>73</v>
      </c>
      <c r="G4" s="38" t="s">
        <v>76</v>
      </c>
    </row>
    <row r="5" spans="1:9">
      <c r="C5" s="253" t="s">
        <v>246</v>
      </c>
      <c r="D5" s="254"/>
      <c r="E5" s="254"/>
      <c r="F5" s="254"/>
      <c r="G5" s="255"/>
    </row>
    <row r="6" spans="1:9">
      <c r="A6" s="191" t="s">
        <v>287</v>
      </c>
      <c r="B6" s="111" t="s">
        <v>293</v>
      </c>
      <c r="C6" s="40">
        <v>16.899999999999999</v>
      </c>
      <c r="D6" s="40">
        <v>1.4</v>
      </c>
      <c r="E6" s="40">
        <v>6.4</v>
      </c>
      <c r="F6" s="40">
        <v>7.4</v>
      </c>
      <c r="G6" s="40">
        <v>16.399999999999999</v>
      </c>
    </row>
    <row r="7" spans="1:9">
      <c r="A7" s="191" t="s">
        <v>287</v>
      </c>
      <c r="B7" s="111" t="s">
        <v>294</v>
      </c>
      <c r="C7" s="40">
        <v>11.2</v>
      </c>
      <c r="D7" s="40">
        <v>5.2</v>
      </c>
      <c r="E7" s="40">
        <v>5.5</v>
      </c>
      <c r="F7" s="40">
        <v>12</v>
      </c>
      <c r="G7" s="40">
        <v>15.1</v>
      </c>
    </row>
    <row r="8" spans="1:9" ht="25.5">
      <c r="A8" s="191" t="s">
        <v>287</v>
      </c>
      <c r="B8" s="111" t="s">
        <v>295</v>
      </c>
      <c r="C8" s="40">
        <v>6.6</v>
      </c>
      <c r="D8" s="40">
        <v>0.5</v>
      </c>
      <c r="E8" s="40">
        <v>3.6</v>
      </c>
      <c r="F8" s="40">
        <v>2.1</v>
      </c>
      <c r="G8" s="40">
        <v>3</v>
      </c>
    </row>
    <row r="9" spans="1:9">
      <c r="A9" s="191" t="s">
        <v>287</v>
      </c>
      <c r="B9" s="111" t="s">
        <v>296</v>
      </c>
      <c r="C9" s="40">
        <v>14.8</v>
      </c>
      <c r="D9" s="40">
        <v>4.7</v>
      </c>
      <c r="E9" s="40">
        <v>10.1</v>
      </c>
      <c r="F9" s="40">
        <v>5.7</v>
      </c>
      <c r="G9" s="40">
        <v>22.4</v>
      </c>
    </row>
    <row r="10" spans="1:9" ht="12.75" customHeight="1">
      <c r="A10" s="191" t="s">
        <v>287</v>
      </c>
      <c r="B10" s="111" t="s">
        <v>292</v>
      </c>
      <c r="C10" s="40">
        <v>15</v>
      </c>
      <c r="D10" s="40">
        <v>3.4</v>
      </c>
      <c r="E10" s="40">
        <v>1</v>
      </c>
      <c r="F10" s="40">
        <v>0</v>
      </c>
      <c r="G10" s="40">
        <v>6.9</v>
      </c>
    </row>
    <row r="11" spans="1:9">
      <c r="A11" s="191" t="s">
        <v>287</v>
      </c>
      <c r="B11" s="111" t="s">
        <v>297</v>
      </c>
      <c r="C11" s="40">
        <v>77.400000000000006</v>
      </c>
      <c r="D11" s="40">
        <v>43</v>
      </c>
      <c r="E11" s="40">
        <v>18.399999999999999</v>
      </c>
      <c r="F11" s="40">
        <v>11.1</v>
      </c>
      <c r="G11" s="40">
        <v>30.7</v>
      </c>
    </row>
    <row r="12" spans="1:9">
      <c r="A12" s="191" t="s">
        <v>287</v>
      </c>
      <c r="B12" s="111" t="s">
        <v>298</v>
      </c>
      <c r="C12" s="40">
        <v>23.1</v>
      </c>
      <c r="D12" s="40">
        <v>7.2</v>
      </c>
      <c r="E12" s="40">
        <v>9.8000000000000007</v>
      </c>
      <c r="F12" s="40">
        <v>11.3</v>
      </c>
      <c r="G12" s="40">
        <v>16.100000000000001</v>
      </c>
    </row>
    <row r="13" spans="1:9">
      <c r="A13" s="191" t="s">
        <v>287</v>
      </c>
      <c r="B13" s="111" t="s">
        <v>299</v>
      </c>
      <c r="C13" s="40">
        <v>13.5</v>
      </c>
      <c r="D13" s="40">
        <v>19.100000000000001</v>
      </c>
      <c r="E13" s="40">
        <v>18.3</v>
      </c>
      <c r="F13" s="40">
        <v>5.7</v>
      </c>
      <c r="G13" s="40">
        <v>18.2</v>
      </c>
    </row>
    <row r="14" spans="1:9">
      <c r="A14" s="191" t="s">
        <v>287</v>
      </c>
      <c r="B14" s="111" t="s">
        <v>300</v>
      </c>
      <c r="C14" s="40">
        <v>11.1</v>
      </c>
      <c r="D14" s="40">
        <v>45</v>
      </c>
      <c r="E14" s="40">
        <v>61.4</v>
      </c>
      <c r="F14" s="40">
        <v>59.6</v>
      </c>
      <c r="G14" s="40">
        <v>30.9</v>
      </c>
    </row>
  </sheetData>
  <mergeCells count="1">
    <mergeCell ref="C5:G5"/>
  </mergeCells>
  <hyperlinks>
    <hyperlink ref="I3" location="Spis!B9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5"/>
  <sheetViews>
    <sheetView workbookViewId="0"/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337</v>
      </c>
    </row>
    <row r="3" spans="1:9">
      <c r="E3" s="110"/>
      <c r="I3" s="1" t="s">
        <v>174</v>
      </c>
    </row>
    <row r="4" spans="1:9" ht="25.5">
      <c r="C4" s="202" t="s">
        <v>45</v>
      </c>
      <c r="D4" s="38" t="s">
        <v>42</v>
      </c>
      <c r="E4" s="202" t="s">
        <v>72</v>
      </c>
      <c r="F4" s="202" t="s">
        <v>73</v>
      </c>
      <c r="G4" s="38" t="s">
        <v>76</v>
      </c>
    </row>
    <row r="5" spans="1:9">
      <c r="C5" s="253" t="s">
        <v>246</v>
      </c>
      <c r="D5" s="254"/>
      <c r="E5" s="254"/>
      <c r="F5" s="254"/>
      <c r="G5" s="255"/>
    </row>
    <row r="6" spans="1:9">
      <c r="A6" s="191" t="s">
        <v>287</v>
      </c>
      <c r="B6" s="111" t="s">
        <v>301</v>
      </c>
      <c r="C6" s="40">
        <v>55.4</v>
      </c>
      <c r="D6" s="40">
        <v>50.7</v>
      </c>
      <c r="E6" s="40">
        <v>43.6</v>
      </c>
      <c r="F6" s="40">
        <v>38.9</v>
      </c>
      <c r="G6" s="40">
        <v>50.6</v>
      </c>
    </row>
    <row r="7" spans="1:9">
      <c r="A7" s="191" t="s">
        <v>287</v>
      </c>
      <c r="B7" s="111" t="s">
        <v>302</v>
      </c>
      <c r="C7" s="40">
        <v>13.3</v>
      </c>
      <c r="D7" s="40">
        <v>15</v>
      </c>
      <c r="E7" s="40">
        <v>13</v>
      </c>
      <c r="F7" s="40">
        <v>17.8</v>
      </c>
      <c r="G7" s="40">
        <v>13.1</v>
      </c>
    </row>
    <row r="8" spans="1:9">
      <c r="A8" s="191" t="s">
        <v>287</v>
      </c>
      <c r="B8" s="111" t="s">
        <v>303</v>
      </c>
      <c r="C8" s="40">
        <v>14.1</v>
      </c>
      <c r="D8" s="40">
        <v>11.6</v>
      </c>
      <c r="E8" s="40">
        <v>8.1</v>
      </c>
      <c r="F8" s="40">
        <v>12.1</v>
      </c>
      <c r="G8" s="40">
        <v>6.1</v>
      </c>
    </row>
    <row r="9" spans="1:9">
      <c r="A9" s="191" t="s">
        <v>287</v>
      </c>
      <c r="B9" s="111" t="s">
        <v>304</v>
      </c>
      <c r="C9" s="40">
        <v>6.2</v>
      </c>
      <c r="D9" s="40">
        <v>22.8</v>
      </c>
      <c r="E9" s="40">
        <v>11.7</v>
      </c>
      <c r="F9" s="40">
        <v>6.7</v>
      </c>
      <c r="G9" s="40">
        <v>20.5</v>
      </c>
    </row>
    <row r="10" spans="1:9">
      <c r="A10" s="191" t="s">
        <v>287</v>
      </c>
      <c r="B10" s="111" t="s">
        <v>305</v>
      </c>
      <c r="C10" s="40">
        <v>2.7</v>
      </c>
      <c r="D10" s="40">
        <v>4.2</v>
      </c>
      <c r="E10" s="40">
        <v>2.2999999999999998</v>
      </c>
      <c r="F10" s="40">
        <v>1.2</v>
      </c>
      <c r="G10" s="40">
        <v>0.6</v>
      </c>
    </row>
    <row r="11" spans="1:9">
      <c r="A11" s="191" t="s">
        <v>287</v>
      </c>
      <c r="B11" s="111" t="s">
        <v>306</v>
      </c>
      <c r="C11" s="40">
        <v>33</v>
      </c>
      <c r="D11" s="40">
        <v>39.200000000000003</v>
      </c>
      <c r="E11" s="40">
        <v>37.200000000000003</v>
      </c>
      <c r="F11" s="40">
        <v>31.5</v>
      </c>
      <c r="G11" s="40">
        <v>40.5</v>
      </c>
    </row>
    <row r="12" spans="1:9">
      <c r="A12" s="191" t="s">
        <v>287</v>
      </c>
      <c r="B12" s="111" t="s">
        <v>307</v>
      </c>
      <c r="C12" s="40">
        <v>20.6</v>
      </c>
      <c r="D12" s="40">
        <v>31.7</v>
      </c>
      <c r="E12" s="40">
        <v>36.1</v>
      </c>
      <c r="F12" s="40">
        <v>34.9</v>
      </c>
      <c r="G12" s="40">
        <v>26.2</v>
      </c>
    </row>
    <row r="13" spans="1:9">
      <c r="A13" s="191" t="s">
        <v>287</v>
      </c>
      <c r="B13" s="111" t="s">
        <v>308</v>
      </c>
      <c r="C13" s="40">
        <v>44.2</v>
      </c>
      <c r="D13" s="40">
        <v>36.1</v>
      </c>
      <c r="E13" s="40">
        <v>47</v>
      </c>
      <c r="F13" s="40">
        <v>37.9</v>
      </c>
      <c r="G13" s="40">
        <v>34.5</v>
      </c>
    </row>
    <row r="14" spans="1:9" ht="13.5" customHeight="1">
      <c r="A14" s="191" t="s">
        <v>287</v>
      </c>
      <c r="B14" s="111" t="s">
        <v>309</v>
      </c>
      <c r="C14" s="40">
        <v>21.5</v>
      </c>
      <c r="D14" s="40">
        <v>11.4</v>
      </c>
      <c r="E14" s="40">
        <v>16.2</v>
      </c>
      <c r="F14" s="40">
        <v>35.6</v>
      </c>
      <c r="G14" s="40">
        <v>8.5</v>
      </c>
    </row>
    <row r="15" spans="1:9">
      <c r="A15" s="191" t="s">
        <v>287</v>
      </c>
      <c r="B15" s="111" t="s">
        <v>310</v>
      </c>
      <c r="C15" s="40">
        <v>12.7</v>
      </c>
      <c r="D15" s="40">
        <v>14.4</v>
      </c>
      <c r="E15" s="40">
        <v>7.7</v>
      </c>
      <c r="F15" s="40">
        <v>12.3</v>
      </c>
      <c r="G15" s="40">
        <v>11.3</v>
      </c>
    </row>
  </sheetData>
  <mergeCells count="1">
    <mergeCell ref="C5:G5"/>
  </mergeCells>
  <hyperlinks>
    <hyperlink ref="I3" location="Spis!B9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8"/>
  <sheetViews>
    <sheetView workbookViewId="0">
      <selection activeCell="I3" sqref="I3"/>
    </sheetView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338</v>
      </c>
    </row>
    <row r="3" spans="1:9">
      <c r="E3" s="110"/>
      <c r="I3" s="1" t="s">
        <v>174</v>
      </c>
    </row>
    <row r="4" spans="1:9" ht="25.5">
      <c r="C4" s="216" t="s">
        <v>45</v>
      </c>
      <c r="D4" s="38" t="s">
        <v>42</v>
      </c>
      <c r="E4" s="216" t="s">
        <v>72</v>
      </c>
      <c r="F4" s="216" t="s">
        <v>73</v>
      </c>
      <c r="G4" s="38" t="s">
        <v>76</v>
      </c>
    </row>
    <row r="5" spans="1:9">
      <c r="C5" s="253" t="s">
        <v>246</v>
      </c>
      <c r="D5" s="254"/>
      <c r="E5" s="254"/>
      <c r="F5" s="254"/>
      <c r="G5" s="255"/>
    </row>
    <row r="6" spans="1:9">
      <c r="A6" s="191" t="s">
        <v>287</v>
      </c>
      <c r="B6" s="111" t="s">
        <v>311</v>
      </c>
      <c r="C6" s="40">
        <v>9</v>
      </c>
      <c r="D6" s="40">
        <v>4.4000000000000004</v>
      </c>
      <c r="E6" s="40">
        <v>5.9</v>
      </c>
      <c r="F6" s="40">
        <v>1</v>
      </c>
      <c r="G6" s="40">
        <v>0</v>
      </c>
    </row>
    <row r="7" spans="1:9">
      <c r="A7" s="191" t="s">
        <v>287</v>
      </c>
      <c r="B7" s="111" t="s">
        <v>312</v>
      </c>
      <c r="C7" s="40">
        <v>65</v>
      </c>
      <c r="D7" s="40">
        <v>64</v>
      </c>
      <c r="E7" s="40">
        <v>48.6</v>
      </c>
      <c r="F7" s="40">
        <v>59.4</v>
      </c>
      <c r="G7" s="40">
        <v>74.3</v>
      </c>
    </row>
    <row r="8" spans="1:9">
      <c r="A8" s="191" t="s">
        <v>287</v>
      </c>
      <c r="B8" s="111" t="s">
        <v>313</v>
      </c>
      <c r="C8" s="40">
        <v>26</v>
      </c>
      <c r="D8" s="40">
        <v>31.6</v>
      </c>
      <c r="E8" s="40">
        <v>45.5</v>
      </c>
      <c r="F8" s="40">
        <v>39.6</v>
      </c>
      <c r="G8" s="40">
        <v>25.7</v>
      </c>
    </row>
  </sheetData>
  <mergeCells count="1">
    <mergeCell ref="C5:G5"/>
  </mergeCells>
  <hyperlinks>
    <hyperlink ref="I3" location="Spis!B9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40625" defaultRowHeight="12.75"/>
  <cols>
    <col min="1" max="1" width="26.42578125" style="32" bestFit="1" customWidth="1"/>
    <col min="2" max="2" width="16.42578125" style="32" customWidth="1"/>
    <col min="3" max="3" width="9.140625" style="32"/>
    <col min="4" max="4" width="21.42578125" style="32" bestFit="1" customWidth="1"/>
    <col min="5" max="16384" width="9.140625" style="32"/>
  </cols>
  <sheetData>
    <row r="1" spans="1:26">
      <c r="A1" s="36" t="s">
        <v>282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154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5.4</v>
      </c>
    </row>
    <row r="6" spans="1:26">
      <c r="A6" s="41" t="s">
        <v>3</v>
      </c>
      <c r="B6" s="115">
        <v>7.9</v>
      </c>
    </row>
    <row r="7" spans="1:26">
      <c r="A7" s="42" t="s">
        <v>4</v>
      </c>
      <c r="B7" s="40">
        <v>9.4</v>
      </c>
    </row>
    <row r="8" spans="1:26">
      <c r="A8" s="42" t="s">
        <v>5</v>
      </c>
      <c r="B8" s="40">
        <v>6.2</v>
      </c>
    </row>
    <row r="9" spans="1:26">
      <c r="A9" s="42" t="s">
        <v>6</v>
      </c>
      <c r="B9" s="40">
        <v>13</v>
      </c>
    </row>
    <row r="10" spans="1:26">
      <c r="A10" s="42" t="s">
        <v>7</v>
      </c>
      <c r="B10" s="40">
        <v>15.2</v>
      </c>
    </row>
    <row r="11" spans="1:26">
      <c r="A11" s="42" t="s">
        <v>8</v>
      </c>
      <c r="B11" s="40">
        <v>12.3</v>
      </c>
    </row>
    <row r="12" spans="1:26">
      <c r="A12" s="42" t="s">
        <v>9</v>
      </c>
      <c r="B12" s="40">
        <v>14.6</v>
      </c>
    </row>
    <row r="13" spans="1:26">
      <c r="A13" s="42" t="s">
        <v>10</v>
      </c>
      <c r="B13" s="40">
        <v>11.3</v>
      </c>
    </row>
    <row r="14" spans="1:26">
      <c r="A14" s="42" t="s">
        <v>11</v>
      </c>
      <c r="B14" s="40">
        <v>12.1</v>
      </c>
    </row>
    <row r="15" spans="1:26">
      <c r="A15" s="42" t="s">
        <v>12</v>
      </c>
      <c r="B15" s="40">
        <v>6</v>
      </c>
    </row>
    <row r="16" spans="1:26">
      <c r="A16" s="42" t="s">
        <v>13</v>
      </c>
      <c r="B16" s="40">
        <v>5.6</v>
      </c>
    </row>
    <row r="17" spans="1:2">
      <c r="A17" s="42" t="s">
        <v>14</v>
      </c>
      <c r="B17" s="40">
        <v>4.0999999999999996</v>
      </c>
    </row>
    <row r="18" spans="1:2">
      <c r="A18" s="42" t="s">
        <v>15</v>
      </c>
      <c r="B18" s="40">
        <v>9.8000000000000007</v>
      </c>
    </row>
    <row r="19" spans="1:2">
      <c r="A19" s="42" t="s">
        <v>16</v>
      </c>
      <c r="B19" s="40">
        <v>8.3000000000000007</v>
      </c>
    </row>
    <row r="20" spans="1:2">
      <c r="A20" s="42" t="s">
        <v>17</v>
      </c>
      <c r="B20" s="40">
        <v>6.1</v>
      </c>
    </row>
    <row r="21" spans="1:2">
      <c r="A21" s="42" t="s">
        <v>18</v>
      </c>
      <c r="B21" s="40">
        <v>7.8</v>
      </c>
    </row>
    <row r="22" spans="1:2">
      <c r="A22" s="42" t="s">
        <v>19</v>
      </c>
      <c r="B22" s="40">
        <v>6.9</v>
      </c>
    </row>
    <row r="23" spans="1:2">
      <c r="A23" s="42" t="s">
        <v>20</v>
      </c>
      <c r="B23" s="40">
        <v>7.6</v>
      </c>
    </row>
    <row r="24" spans="1:2">
      <c r="A24" s="42" t="s">
        <v>21</v>
      </c>
      <c r="B24" s="40">
        <v>9.6999999999999993</v>
      </c>
    </row>
    <row r="25" spans="1:2">
      <c r="A25" s="42" t="s">
        <v>22</v>
      </c>
      <c r="B25" s="40">
        <v>15.7</v>
      </c>
    </row>
    <row r="26" spans="1:2">
      <c r="A26" s="42" t="s">
        <v>23</v>
      </c>
      <c r="B26" s="40">
        <v>10.9</v>
      </c>
    </row>
    <row r="27" spans="1:2">
      <c r="A27" s="42" t="s">
        <v>24</v>
      </c>
      <c r="B27" s="40">
        <v>7.9</v>
      </c>
    </row>
    <row r="28" spans="1:2">
      <c r="A28" s="42" t="s">
        <v>25</v>
      </c>
      <c r="B28" s="40">
        <v>8.6999999999999993</v>
      </c>
    </row>
    <row r="29" spans="1:2">
      <c r="A29" s="42" t="s">
        <v>26</v>
      </c>
      <c r="B29" s="40">
        <v>4.5</v>
      </c>
    </row>
    <row r="30" spans="1:2">
      <c r="A30" s="42" t="s">
        <v>27</v>
      </c>
      <c r="B30" s="40">
        <v>8.1999999999999993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8"/>
  <sheetViews>
    <sheetView zoomScaleNormal="100" workbookViewId="0">
      <selection activeCell="A2" sqref="A2"/>
    </sheetView>
  </sheetViews>
  <sheetFormatPr defaultColWidth="9.140625" defaultRowHeight="12.75"/>
  <cols>
    <col min="1" max="1" width="44" style="32" customWidth="1"/>
    <col min="2" max="3" width="14.7109375" style="32" customWidth="1"/>
    <col min="4" max="16384" width="9.140625" style="32"/>
  </cols>
  <sheetData>
    <row r="1" spans="1:8">
      <c r="A1" s="256" t="s">
        <v>129</v>
      </c>
      <c r="B1" s="256"/>
      <c r="C1" s="256"/>
      <c r="D1" s="36"/>
      <c r="E1" s="36"/>
      <c r="F1" s="36"/>
      <c r="G1" s="36"/>
      <c r="H1" s="36"/>
    </row>
    <row r="2" spans="1:8">
      <c r="A2" s="64"/>
      <c r="B2" s="64"/>
      <c r="C2" s="64"/>
      <c r="E2" s="1" t="s">
        <v>192</v>
      </c>
    </row>
    <row r="3" spans="1:8" ht="20.100000000000001" customHeight="1">
      <c r="A3" s="255" t="s">
        <v>77</v>
      </c>
      <c r="B3" s="257" t="s">
        <v>270</v>
      </c>
      <c r="C3" s="258"/>
      <c r="D3" s="90"/>
    </row>
    <row r="4" spans="1:8" ht="26.25" customHeight="1">
      <c r="A4" s="255"/>
      <c r="B4" s="146" t="s">
        <v>78</v>
      </c>
      <c r="C4" s="213" t="s">
        <v>314</v>
      </c>
      <c r="D4" s="90"/>
    </row>
    <row r="5" spans="1:8" ht="20.100000000000001" customHeight="1">
      <c r="A5" s="44" t="s">
        <v>79</v>
      </c>
      <c r="B5" s="45">
        <v>205.1</v>
      </c>
      <c r="C5" s="46">
        <v>100.7</v>
      </c>
      <c r="D5" s="90"/>
      <c r="E5" s="90"/>
      <c r="F5" s="90"/>
      <c r="G5" s="125"/>
      <c r="H5" s="125"/>
    </row>
    <row r="6" spans="1:8" ht="20.100000000000001" customHeight="1">
      <c r="A6" s="47" t="s">
        <v>80</v>
      </c>
      <c r="B6" s="33"/>
      <c r="C6" s="48"/>
      <c r="D6" s="90"/>
      <c r="E6" s="90"/>
      <c r="F6" s="123"/>
      <c r="G6" s="125"/>
      <c r="H6" s="125"/>
    </row>
    <row r="7" spans="1:8" ht="20.100000000000001" customHeight="1">
      <c r="A7" s="49" t="s">
        <v>81</v>
      </c>
      <c r="B7" s="33">
        <v>98.4</v>
      </c>
      <c r="C7" s="48">
        <v>99.7</v>
      </c>
      <c r="D7" s="90"/>
      <c r="E7" s="90"/>
      <c r="F7" s="124"/>
      <c r="G7" s="125"/>
      <c r="H7" s="125"/>
    </row>
    <row r="8" spans="1:8" ht="20.100000000000001" customHeight="1">
      <c r="A8" s="59" t="s">
        <v>128</v>
      </c>
      <c r="B8" s="33">
        <v>72.900000000000006</v>
      </c>
      <c r="C8" s="48">
        <v>98.9</v>
      </c>
      <c r="D8" s="90"/>
      <c r="E8" s="90"/>
      <c r="F8" s="124"/>
      <c r="G8" s="125"/>
      <c r="H8" s="125"/>
    </row>
    <row r="9" spans="1:8" ht="20.100000000000001" customHeight="1">
      <c r="A9" s="49" t="s">
        <v>42</v>
      </c>
      <c r="B9" s="33">
        <v>18</v>
      </c>
      <c r="C9" s="48">
        <v>102.5</v>
      </c>
      <c r="D9" s="90"/>
      <c r="E9" s="90"/>
      <c r="F9" s="124"/>
      <c r="G9" s="125"/>
      <c r="H9" s="125"/>
    </row>
    <row r="10" spans="1:8" ht="20.100000000000001" customHeight="1">
      <c r="A10" s="49" t="s">
        <v>212</v>
      </c>
      <c r="B10" s="33">
        <v>46</v>
      </c>
      <c r="C10" s="48">
        <v>99.1</v>
      </c>
      <c r="D10" s="90"/>
      <c r="E10" s="90"/>
      <c r="F10" s="124"/>
      <c r="G10" s="125"/>
      <c r="H10" s="125"/>
    </row>
    <row r="11" spans="1:8" ht="20.100000000000001" customHeight="1">
      <c r="A11" s="49" t="s">
        <v>46</v>
      </c>
      <c r="B11" s="33">
        <v>19.100000000000001</v>
      </c>
      <c r="C11" s="48">
        <v>105.1</v>
      </c>
      <c r="D11" s="90"/>
      <c r="E11" s="90"/>
      <c r="F11" s="124"/>
      <c r="G11" s="125"/>
      <c r="H11" s="125"/>
    </row>
    <row r="12" spans="1:8" ht="20.100000000000001" customHeight="1">
      <c r="A12" s="49" t="s">
        <v>213</v>
      </c>
      <c r="B12" s="33">
        <v>3.2</v>
      </c>
      <c r="C12" s="48">
        <v>111.1</v>
      </c>
      <c r="D12" s="90"/>
      <c r="E12" s="90"/>
      <c r="F12" s="124"/>
      <c r="G12" s="125"/>
      <c r="H12" s="125"/>
    </row>
    <row r="13" spans="1:8" ht="20.100000000000001" customHeight="1">
      <c r="A13" s="49" t="s">
        <v>41</v>
      </c>
      <c r="B13" s="33">
        <v>4</v>
      </c>
      <c r="C13" s="48">
        <v>117.4</v>
      </c>
      <c r="D13" s="90"/>
      <c r="E13" s="90"/>
      <c r="F13" s="124"/>
      <c r="G13" s="125"/>
      <c r="H13" s="125"/>
    </row>
    <row r="14" spans="1:8" ht="20.100000000000001" customHeight="1">
      <c r="A14" s="49" t="s">
        <v>214</v>
      </c>
      <c r="B14" s="33">
        <v>3.7</v>
      </c>
      <c r="C14" s="48">
        <v>102.1</v>
      </c>
      <c r="D14" s="90"/>
      <c r="E14" s="90"/>
      <c r="F14" s="124"/>
      <c r="G14" s="125"/>
      <c r="H14" s="125"/>
    </row>
    <row r="15" spans="1:8" ht="20.100000000000001" customHeight="1">
      <c r="A15" s="49" t="s">
        <v>215</v>
      </c>
      <c r="B15" s="33">
        <v>3.4</v>
      </c>
      <c r="C15" s="48">
        <v>106.3</v>
      </c>
      <c r="D15" s="90"/>
      <c r="E15" s="90"/>
      <c r="F15" s="124"/>
      <c r="G15" s="125"/>
      <c r="H15" s="125"/>
    </row>
    <row r="16" spans="1:8" ht="20.100000000000001" customHeight="1">
      <c r="A16" s="49" t="s">
        <v>216</v>
      </c>
      <c r="B16" s="33">
        <v>3.8</v>
      </c>
      <c r="C16" s="48">
        <v>88.1</v>
      </c>
      <c r="D16" s="90"/>
      <c r="E16" s="90"/>
      <c r="F16" s="124"/>
      <c r="G16" s="125"/>
      <c r="H16" s="125"/>
    </row>
    <row r="17" spans="1:8">
      <c r="E17" s="90"/>
      <c r="F17" s="124"/>
      <c r="G17" s="124"/>
      <c r="H17" s="124"/>
    </row>
    <row r="18" spans="1:8">
      <c r="A18" s="32" t="s">
        <v>49</v>
      </c>
      <c r="E18" s="90"/>
      <c r="F18" s="90"/>
      <c r="G18" s="90"/>
      <c r="H18" s="90"/>
    </row>
  </sheetData>
  <mergeCells count="3">
    <mergeCell ref="A1:C1"/>
    <mergeCell ref="A3:A4"/>
    <mergeCell ref="B3:C3"/>
  </mergeCells>
  <hyperlinks>
    <hyperlink ref="E2" location="Spis!B31" display="Powrót do spisu tablic" xr:uid="{00000000-0004-0000-13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2"/>
  <sheetViews>
    <sheetView zoomScaleNormal="100" workbookViewId="0">
      <selection sqref="A1:D1"/>
    </sheetView>
  </sheetViews>
  <sheetFormatPr defaultColWidth="9.140625" defaultRowHeight="12.75"/>
  <cols>
    <col min="1" max="1" width="54.5703125" style="32" customWidth="1"/>
    <col min="2" max="2" width="14.7109375" style="32" hidden="1" customWidth="1"/>
    <col min="3" max="5" width="14.7109375" style="32" customWidth="1"/>
    <col min="6" max="16384" width="9.140625" style="32"/>
  </cols>
  <sheetData>
    <row r="1" spans="1:8">
      <c r="A1" s="256" t="s">
        <v>82</v>
      </c>
      <c r="B1" s="256"/>
      <c r="C1" s="256"/>
      <c r="D1" s="256"/>
      <c r="E1" s="36"/>
      <c r="F1" s="36"/>
      <c r="G1" s="36"/>
      <c r="H1" s="36"/>
    </row>
    <row r="2" spans="1:8">
      <c r="F2" s="1" t="s">
        <v>192</v>
      </c>
    </row>
    <row r="3" spans="1:8" ht="20.100000000000001" customHeight="1">
      <c r="A3" s="255" t="s">
        <v>77</v>
      </c>
      <c r="B3" s="261"/>
      <c r="C3" s="257" t="s">
        <v>260</v>
      </c>
      <c r="D3" s="258"/>
      <c r="E3" s="259" t="s">
        <v>270</v>
      </c>
    </row>
    <row r="4" spans="1:8" ht="20.100000000000001" customHeight="1">
      <c r="A4" s="255"/>
      <c r="B4" s="260"/>
      <c r="C4" s="218" t="s">
        <v>29</v>
      </c>
      <c r="D4" s="219">
        <v>12</v>
      </c>
      <c r="E4" s="260"/>
      <c r="F4" s="70"/>
    </row>
    <row r="5" spans="1:8" ht="20.100000000000001" customHeight="1">
      <c r="A5" s="49" t="s">
        <v>83</v>
      </c>
      <c r="B5" s="63"/>
      <c r="C5" s="217">
        <v>64.400000000000006</v>
      </c>
      <c r="D5" s="139">
        <v>57.4</v>
      </c>
      <c r="E5" s="139">
        <v>60.4</v>
      </c>
      <c r="F5" s="203"/>
    </row>
    <row r="6" spans="1:8" ht="20.100000000000001" customHeight="1">
      <c r="A6" s="49" t="s">
        <v>84</v>
      </c>
      <c r="B6" s="63"/>
      <c r="C6" s="48">
        <v>8.8000000000000007</v>
      </c>
      <c r="D6" s="139">
        <v>7.3</v>
      </c>
      <c r="E6" s="139">
        <v>9</v>
      </c>
      <c r="F6" s="203"/>
    </row>
    <row r="7" spans="1:8" ht="20.100000000000001" customHeight="1">
      <c r="A7" s="49" t="s">
        <v>85</v>
      </c>
      <c r="B7" s="63"/>
      <c r="C7" s="48">
        <v>5.7</v>
      </c>
      <c r="D7" s="139">
        <v>5.8</v>
      </c>
      <c r="E7" s="139">
        <v>6</v>
      </c>
      <c r="F7" s="203"/>
    </row>
    <row r="8" spans="1:8" ht="20.100000000000001" customHeight="1">
      <c r="A8" s="49" t="s">
        <v>86</v>
      </c>
      <c r="B8" s="33"/>
      <c r="C8" s="48">
        <v>8.4</v>
      </c>
      <c r="D8" s="48">
        <v>7.5</v>
      </c>
      <c r="E8" s="48">
        <v>7.9</v>
      </c>
      <c r="F8" s="70"/>
    </row>
    <row r="9" spans="1:8">
      <c r="E9" s="70"/>
      <c r="F9" s="70"/>
    </row>
    <row r="10" spans="1:8">
      <c r="E10" s="70"/>
    </row>
    <row r="12" spans="1:8">
      <c r="B12" s="122"/>
      <c r="E12" s="185"/>
    </row>
  </sheetData>
  <mergeCells count="5">
    <mergeCell ref="E3:E4"/>
    <mergeCell ref="A1:D1"/>
    <mergeCell ref="A3:A4"/>
    <mergeCell ref="B3:B4"/>
    <mergeCell ref="C3:D3"/>
  </mergeCells>
  <hyperlinks>
    <hyperlink ref="F2" location="Spis!B31" display="Powrót do spisu tablic" xr:uid="{00000000-0004-0000-14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3"/>
  <sheetViews>
    <sheetView zoomScaleNormal="100" workbookViewId="0"/>
  </sheetViews>
  <sheetFormatPr defaultColWidth="9.140625" defaultRowHeight="12.75"/>
  <cols>
    <col min="1" max="1" width="50.7109375" style="32" customWidth="1"/>
    <col min="2" max="2" width="14.7109375" style="32" hidden="1" customWidth="1"/>
    <col min="3" max="4" width="14.7109375" style="32" customWidth="1"/>
    <col min="5" max="5" width="14.7109375" style="90" customWidth="1"/>
    <col min="6" max="16384" width="9.140625" style="32"/>
  </cols>
  <sheetData>
    <row r="1" spans="1:9">
      <c r="A1" s="212" t="s">
        <v>130</v>
      </c>
      <c r="B1" s="212"/>
      <c r="C1" s="212"/>
      <c r="D1" s="212"/>
      <c r="E1" s="138"/>
      <c r="F1" s="36"/>
      <c r="G1" s="36"/>
      <c r="H1" s="36"/>
      <c r="I1" s="36"/>
    </row>
    <row r="2" spans="1:9">
      <c r="F2" s="1" t="s">
        <v>192</v>
      </c>
    </row>
    <row r="3" spans="1:9" ht="20.100000000000001" customHeight="1">
      <c r="A3" s="263" t="s">
        <v>77</v>
      </c>
      <c r="B3" s="261"/>
      <c r="C3" s="257" t="s">
        <v>260</v>
      </c>
      <c r="D3" s="258"/>
      <c r="E3" s="259" t="s">
        <v>270</v>
      </c>
    </row>
    <row r="4" spans="1:9" ht="20.100000000000001" customHeight="1">
      <c r="A4" s="264"/>
      <c r="B4" s="266"/>
      <c r="C4" s="218" t="s">
        <v>29</v>
      </c>
      <c r="D4" s="219">
        <v>12</v>
      </c>
      <c r="E4" s="260"/>
    </row>
    <row r="5" spans="1:9" ht="20.100000000000001" customHeight="1">
      <c r="A5" s="265"/>
      <c r="B5" s="257" t="s">
        <v>137</v>
      </c>
      <c r="C5" s="258"/>
      <c r="D5" s="258"/>
      <c r="E5" s="258"/>
    </row>
    <row r="6" spans="1:9" ht="20.100000000000001" customHeight="1">
      <c r="A6" s="49" t="s">
        <v>132</v>
      </c>
      <c r="B6" s="33"/>
      <c r="C6" s="33">
        <v>28</v>
      </c>
      <c r="D6" s="48">
        <v>27.7</v>
      </c>
      <c r="E6" s="48">
        <v>27.9</v>
      </c>
      <c r="F6" s="70"/>
      <c r="H6" s="70"/>
    </row>
    <row r="7" spans="1:9" ht="20.100000000000001" customHeight="1">
      <c r="A7" s="47" t="s">
        <v>133</v>
      </c>
      <c r="B7" s="33"/>
      <c r="C7" s="33">
        <v>14.4</v>
      </c>
      <c r="D7" s="48">
        <v>14.7</v>
      </c>
      <c r="E7" s="48">
        <v>15</v>
      </c>
      <c r="F7" s="70"/>
      <c r="H7" s="70"/>
    </row>
    <row r="8" spans="1:9" ht="20.100000000000001" customHeight="1">
      <c r="A8" s="49" t="s">
        <v>217</v>
      </c>
      <c r="B8" s="33"/>
      <c r="C8" s="33">
        <v>56</v>
      </c>
      <c r="D8" s="48">
        <v>55.3</v>
      </c>
      <c r="E8" s="48">
        <v>53.7</v>
      </c>
      <c r="F8" s="70"/>
      <c r="H8" s="70"/>
    </row>
    <row r="9" spans="1:9" ht="20.100000000000001" customHeight="1">
      <c r="A9" s="49" t="s">
        <v>134</v>
      </c>
      <c r="B9" s="33"/>
      <c r="C9" s="33">
        <v>23.2</v>
      </c>
      <c r="D9" s="48">
        <v>23.8</v>
      </c>
      <c r="E9" s="48">
        <v>23.4</v>
      </c>
      <c r="F9" s="70"/>
      <c r="H9" s="70"/>
    </row>
    <row r="10" spans="1:9" ht="20.100000000000001" customHeight="1">
      <c r="A10" s="49" t="s">
        <v>135</v>
      </c>
      <c r="B10" s="33"/>
      <c r="C10" s="33">
        <v>16.600000000000001</v>
      </c>
      <c r="D10" s="48">
        <v>15.5</v>
      </c>
      <c r="E10" s="48">
        <v>15.2</v>
      </c>
      <c r="F10" s="70"/>
      <c r="H10" s="70"/>
    </row>
    <row r="11" spans="1:9" ht="20.100000000000001" customHeight="1">
      <c r="A11" s="49" t="s">
        <v>136</v>
      </c>
      <c r="B11" s="33"/>
      <c r="C11" s="33">
        <v>5.6</v>
      </c>
      <c r="D11" s="48">
        <v>6.1</v>
      </c>
      <c r="E11" s="48">
        <v>6.1</v>
      </c>
      <c r="F11" s="70"/>
      <c r="H11" s="70"/>
    </row>
    <row r="13" spans="1:9" ht="51" customHeight="1">
      <c r="A13" s="262" t="s">
        <v>131</v>
      </c>
      <c r="B13" s="262"/>
      <c r="C13" s="262"/>
      <c r="D13" s="262"/>
    </row>
  </sheetData>
  <mergeCells count="6">
    <mergeCell ref="A13:D13"/>
    <mergeCell ref="A3:A5"/>
    <mergeCell ref="B5:E5"/>
    <mergeCell ref="B3:B4"/>
    <mergeCell ref="C3:D3"/>
    <mergeCell ref="E3:E4"/>
  </mergeCells>
  <hyperlinks>
    <hyperlink ref="F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8"/>
  <sheetViews>
    <sheetView workbookViewId="0">
      <selection sqref="A1:C1"/>
    </sheetView>
  </sheetViews>
  <sheetFormatPr defaultColWidth="9.140625" defaultRowHeight="12.75"/>
  <cols>
    <col min="1" max="1" width="45.85546875" style="32" customWidth="1"/>
    <col min="2" max="3" width="14.7109375" style="32" customWidth="1"/>
    <col min="4" max="16384" width="9.140625" style="32"/>
  </cols>
  <sheetData>
    <row r="1" spans="1:7">
      <c r="A1" s="256" t="s">
        <v>140</v>
      </c>
      <c r="B1" s="256"/>
      <c r="C1" s="256"/>
      <c r="D1" s="36"/>
      <c r="E1" s="36"/>
      <c r="F1" s="36"/>
      <c r="G1" s="36"/>
    </row>
    <row r="2" spans="1:7">
      <c r="E2" s="1" t="s">
        <v>192</v>
      </c>
    </row>
    <row r="3" spans="1:7" ht="20.100000000000001" customHeight="1">
      <c r="A3" s="255" t="s">
        <v>77</v>
      </c>
      <c r="B3" s="267" t="s">
        <v>270</v>
      </c>
      <c r="C3" s="258"/>
    </row>
    <row r="4" spans="1:7" ht="20.100000000000001" customHeight="1">
      <c r="A4" s="255"/>
      <c r="B4" s="146" t="s">
        <v>87</v>
      </c>
      <c r="C4" s="220" t="s">
        <v>315</v>
      </c>
    </row>
    <row r="5" spans="1:7" ht="20.100000000000001" customHeight="1">
      <c r="A5" s="44" t="s">
        <v>79</v>
      </c>
      <c r="B5" s="61">
        <v>6834.79</v>
      </c>
      <c r="C5" s="46">
        <v>112.6</v>
      </c>
    </row>
    <row r="6" spans="1:7" ht="20.100000000000001" customHeight="1">
      <c r="A6" s="47" t="s">
        <v>80</v>
      </c>
      <c r="B6" s="62"/>
      <c r="C6" s="48"/>
    </row>
    <row r="7" spans="1:7" ht="20.100000000000001" customHeight="1">
      <c r="A7" s="49" t="s">
        <v>81</v>
      </c>
      <c r="B7" s="62">
        <v>7830.72</v>
      </c>
      <c r="C7" s="48">
        <v>114.6</v>
      </c>
    </row>
    <row r="8" spans="1:7" ht="20.100000000000001" customHeight="1">
      <c r="A8" s="59" t="s">
        <v>128</v>
      </c>
      <c r="B8" s="62">
        <v>6360.41</v>
      </c>
      <c r="C8" s="48">
        <v>113.6</v>
      </c>
    </row>
    <row r="9" spans="1:7" ht="20.100000000000001" customHeight="1">
      <c r="A9" s="49" t="s">
        <v>42</v>
      </c>
      <c r="B9" s="62">
        <v>5856.07</v>
      </c>
      <c r="C9" s="48">
        <v>109.8</v>
      </c>
    </row>
    <row r="10" spans="1:7" ht="19.5" customHeight="1">
      <c r="A10" s="49" t="s">
        <v>212</v>
      </c>
      <c r="B10" s="62">
        <v>5539.93</v>
      </c>
      <c r="C10" s="48">
        <v>111.6</v>
      </c>
    </row>
    <row r="11" spans="1:7" ht="20.100000000000001" customHeight="1">
      <c r="A11" s="49" t="s">
        <v>46</v>
      </c>
      <c r="B11" s="62">
        <v>5835.36</v>
      </c>
      <c r="C11" s="48">
        <v>108</v>
      </c>
    </row>
    <row r="12" spans="1:7" ht="20.100000000000001" customHeight="1">
      <c r="A12" s="49" t="s">
        <v>213</v>
      </c>
      <c r="B12" s="62">
        <v>5016.05</v>
      </c>
      <c r="C12" s="48">
        <v>124.2</v>
      </c>
    </row>
    <row r="13" spans="1:7" ht="20.100000000000001" customHeight="1">
      <c r="A13" s="49" t="s">
        <v>41</v>
      </c>
      <c r="B13" s="62">
        <v>10946.24</v>
      </c>
      <c r="C13" s="48">
        <v>103.2</v>
      </c>
    </row>
    <row r="14" spans="1:7" ht="20.100000000000001" customHeight="1">
      <c r="A14" s="49" t="s">
        <v>214</v>
      </c>
      <c r="B14" s="62">
        <v>5963.81</v>
      </c>
      <c r="C14" s="48">
        <v>110.3</v>
      </c>
    </row>
    <row r="15" spans="1:7" ht="20.100000000000001" customHeight="1">
      <c r="A15" s="49" t="s">
        <v>215</v>
      </c>
      <c r="B15" s="62">
        <v>5965.78</v>
      </c>
      <c r="C15" s="48">
        <v>112.5</v>
      </c>
    </row>
    <row r="16" spans="1:7" ht="20.100000000000001" customHeight="1">
      <c r="A16" s="49" t="s">
        <v>216</v>
      </c>
      <c r="B16" s="62">
        <v>5587.99</v>
      </c>
      <c r="C16" s="48">
        <v>110.7</v>
      </c>
    </row>
    <row r="18" spans="1:1">
      <c r="A18" s="32" t="s">
        <v>49</v>
      </c>
    </row>
  </sheetData>
  <mergeCells count="3">
    <mergeCell ref="A1:C1"/>
    <mergeCell ref="A3:A4"/>
    <mergeCell ref="B3:C3"/>
  </mergeCells>
  <hyperlinks>
    <hyperlink ref="E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11"/>
  <sheetViews>
    <sheetView workbookViewId="0">
      <selection activeCell="C18" sqref="C18"/>
    </sheetView>
  </sheetViews>
  <sheetFormatPr defaultColWidth="9.140625" defaultRowHeight="12.75"/>
  <cols>
    <col min="1" max="1" width="28.7109375" style="32" customWidth="1"/>
    <col min="2" max="6" width="12.7109375" style="32" customWidth="1"/>
    <col min="7" max="16384" width="9.140625" style="32"/>
  </cols>
  <sheetData>
    <row r="1" spans="1:24" ht="14.25">
      <c r="A1" s="36" t="s">
        <v>211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192</v>
      </c>
    </row>
    <row r="3" spans="1:24" ht="20.100000000000001" customHeight="1">
      <c r="A3" s="269" t="s">
        <v>77</v>
      </c>
      <c r="B3" s="272" t="s">
        <v>270</v>
      </c>
      <c r="C3" s="273"/>
      <c r="D3" s="274"/>
      <c r="E3" s="275" t="s">
        <v>317</v>
      </c>
      <c r="F3" s="273"/>
    </row>
    <row r="4" spans="1:24" ht="20.100000000000001" customHeight="1">
      <c r="A4" s="270"/>
      <c r="B4" s="276" t="s">
        <v>88</v>
      </c>
      <c r="C4" s="278" t="s">
        <v>315</v>
      </c>
      <c r="D4" s="276" t="s">
        <v>316</v>
      </c>
      <c r="E4" s="276" t="s">
        <v>88</v>
      </c>
      <c r="F4" s="279" t="s">
        <v>318</v>
      </c>
    </row>
    <row r="5" spans="1:24" ht="20.100000000000001" customHeight="1">
      <c r="A5" s="271"/>
      <c r="B5" s="277"/>
      <c r="C5" s="277"/>
      <c r="D5" s="277"/>
      <c r="E5" s="277"/>
      <c r="F5" s="280"/>
    </row>
    <row r="6" spans="1:24" ht="20.100000000000001" customHeight="1">
      <c r="A6" s="197" t="s">
        <v>267</v>
      </c>
      <c r="B6" s="198">
        <v>43.7</v>
      </c>
      <c r="C6" s="198">
        <v>84.2</v>
      </c>
      <c r="D6" s="198">
        <v>132.5</v>
      </c>
      <c r="E6" s="198">
        <v>334.3</v>
      </c>
      <c r="F6" s="199">
        <v>101.5</v>
      </c>
    </row>
    <row r="7" spans="1:24" ht="20.100000000000001" customHeight="1">
      <c r="A7" s="195" t="s">
        <v>80</v>
      </c>
      <c r="B7" s="60"/>
      <c r="C7" s="60"/>
      <c r="D7" s="60"/>
      <c r="E7" s="60"/>
      <c r="F7" s="190"/>
    </row>
    <row r="8" spans="1:24" ht="20.100000000000001" customHeight="1">
      <c r="A8" s="194" t="s">
        <v>89</v>
      </c>
      <c r="B8" s="60">
        <v>39.299999999999997</v>
      </c>
      <c r="C8" s="60">
        <v>89.7</v>
      </c>
      <c r="D8" s="60">
        <v>134.5</v>
      </c>
      <c r="E8" s="60">
        <v>285.8</v>
      </c>
      <c r="F8" s="190">
        <v>107.9</v>
      </c>
    </row>
    <row r="9" spans="1:24" ht="20.100000000000001" customHeight="1">
      <c r="A9" s="189" t="s">
        <v>90</v>
      </c>
      <c r="B9" s="60">
        <v>0.7</v>
      </c>
      <c r="C9" s="60">
        <v>73.099999999999994</v>
      </c>
      <c r="D9" s="60">
        <v>106.3</v>
      </c>
      <c r="E9" s="60">
        <v>7.9</v>
      </c>
      <c r="F9" s="190">
        <v>109.5</v>
      </c>
    </row>
    <row r="11" spans="1:24" ht="24.75" customHeight="1">
      <c r="A11" s="268" t="s">
        <v>247</v>
      </c>
      <c r="B11" s="268"/>
      <c r="C11" s="268"/>
      <c r="D11" s="268"/>
      <c r="E11" s="268"/>
      <c r="F11" s="268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12"/>
  <sheetViews>
    <sheetView zoomScaleNormal="100" workbookViewId="0">
      <selection activeCell="B11" sqref="B11"/>
    </sheetView>
  </sheetViews>
  <sheetFormatPr defaultColWidth="9.140625" defaultRowHeight="12.75"/>
  <cols>
    <col min="1" max="1" width="26.7109375" style="32" customWidth="1"/>
    <col min="2" max="4" width="14.7109375" style="32" customWidth="1"/>
    <col min="5" max="16384" width="9.140625" style="32"/>
  </cols>
  <sheetData>
    <row r="1" spans="1:24" ht="14.25">
      <c r="A1" s="256" t="s">
        <v>210</v>
      </c>
      <c r="B1" s="256"/>
      <c r="C1" s="256"/>
      <c r="D1" s="25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192</v>
      </c>
    </row>
    <row r="3" spans="1:24" ht="20.100000000000001" customHeight="1">
      <c r="A3" s="255" t="s">
        <v>77</v>
      </c>
      <c r="B3" s="281" t="s">
        <v>270</v>
      </c>
      <c r="C3" s="281"/>
      <c r="D3" s="257"/>
    </row>
    <row r="4" spans="1:24" ht="20.100000000000001" customHeight="1">
      <c r="A4" s="255"/>
      <c r="B4" s="43" t="s">
        <v>88</v>
      </c>
      <c r="C4" s="43" t="s">
        <v>315</v>
      </c>
      <c r="D4" s="153" t="s">
        <v>316</v>
      </c>
    </row>
    <row r="5" spans="1:24" ht="20.100000000000001" customHeight="1">
      <c r="A5" s="44" t="s">
        <v>268</v>
      </c>
      <c r="B5" s="45">
        <v>16.100000000000001</v>
      </c>
      <c r="C5" s="45">
        <v>123.1</v>
      </c>
      <c r="D5" s="46">
        <v>100.4</v>
      </c>
    </row>
    <row r="6" spans="1:24" ht="20.100000000000001" customHeight="1">
      <c r="A6" s="59" t="s">
        <v>80</v>
      </c>
      <c r="B6" s="33"/>
      <c r="C6" s="33"/>
      <c r="D6" s="48"/>
    </row>
    <row r="7" spans="1:24" ht="20.100000000000001" customHeight="1">
      <c r="A7" s="47" t="s">
        <v>93</v>
      </c>
      <c r="B7" s="33">
        <v>6.2</v>
      </c>
      <c r="C7" s="33">
        <v>110.7</v>
      </c>
      <c r="D7" s="48">
        <v>96.4</v>
      </c>
    </row>
    <row r="8" spans="1:24" ht="20.100000000000001" customHeight="1">
      <c r="A8" s="47" t="s">
        <v>261</v>
      </c>
      <c r="B8" s="33">
        <v>1.9</v>
      </c>
      <c r="C8" s="33">
        <v>82.2</v>
      </c>
      <c r="D8" s="48">
        <v>114.6</v>
      </c>
    </row>
    <row r="9" spans="1:24" ht="20.100000000000001" customHeight="1">
      <c r="A9" s="47" t="s">
        <v>94</v>
      </c>
      <c r="B9" s="33">
        <v>7.9</v>
      </c>
      <c r="C9" s="33">
        <v>155.30000000000001</v>
      </c>
      <c r="D9" s="48">
        <v>100.6</v>
      </c>
    </row>
    <row r="10" spans="1:24" ht="20.100000000000001" customHeight="1">
      <c r="A10" s="44" t="s">
        <v>269</v>
      </c>
      <c r="B10" s="45">
        <v>48.6</v>
      </c>
      <c r="C10" s="45">
        <v>97.7</v>
      </c>
      <c r="D10" s="46">
        <v>105.2</v>
      </c>
    </row>
    <row r="12" spans="1:24" ht="33" customHeight="1">
      <c r="A12" s="282" t="s">
        <v>248</v>
      </c>
      <c r="B12" s="282"/>
      <c r="C12" s="282"/>
      <c r="D12" s="282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17"/>
  <sheetViews>
    <sheetView zoomScaleNormal="100" workbookViewId="0">
      <selection activeCell="B9" sqref="B9:G15"/>
    </sheetView>
  </sheetViews>
  <sheetFormatPr defaultColWidth="9.140625" defaultRowHeight="12.75"/>
  <cols>
    <col min="1" max="1" width="32.7109375" style="32" customWidth="1"/>
    <col min="2" max="7" width="12.140625" style="32" customWidth="1"/>
    <col min="8" max="16384" width="9.140625" style="32"/>
  </cols>
  <sheetData>
    <row r="1" spans="1:22">
      <c r="A1" s="256" t="s">
        <v>209</v>
      </c>
      <c r="B1" s="256"/>
      <c r="C1" s="256"/>
      <c r="D1" s="256"/>
      <c r="E1" s="256"/>
      <c r="F1" s="25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192</v>
      </c>
    </row>
    <row r="3" spans="1:22" ht="20.100000000000001" customHeight="1">
      <c r="A3" s="255" t="s">
        <v>77</v>
      </c>
      <c r="B3" s="281" t="s">
        <v>138</v>
      </c>
      <c r="C3" s="281"/>
      <c r="D3" s="281"/>
      <c r="E3" s="283" t="s">
        <v>139</v>
      </c>
      <c r="F3" s="283"/>
      <c r="G3" s="284"/>
    </row>
    <row r="4" spans="1:22" ht="20.100000000000001" customHeight="1">
      <c r="A4" s="255"/>
      <c r="B4" s="281" t="s">
        <v>270</v>
      </c>
      <c r="C4" s="281"/>
      <c r="D4" s="281"/>
      <c r="E4" s="281"/>
      <c r="F4" s="281"/>
      <c r="G4" s="257"/>
    </row>
    <row r="5" spans="1:22" ht="20.100000000000001" customHeight="1">
      <c r="A5" s="255"/>
      <c r="B5" s="281" t="s">
        <v>91</v>
      </c>
      <c r="C5" s="281" t="s">
        <v>315</v>
      </c>
      <c r="D5" s="281" t="s">
        <v>316</v>
      </c>
      <c r="E5" s="283" t="s">
        <v>91</v>
      </c>
      <c r="F5" s="281" t="s">
        <v>315</v>
      </c>
      <c r="G5" s="281" t="s">
        <v>316</v>
      </c>
    </row>
    <row r="6" spans="1:22" ht="20.100000000000001" customHeight="1">
      <c r="A6" s="255"/>
      <c r="B6" s="281"/>
      <c r="C6" s="281"/>
      <c r="D6" s="281"/>
      <c r="E6" s="283"/>
      <c r="F6" s="281"/>
      <c r="G6" s="281"/>
    </row>
    <row r="7" spans="1:22">
      <c r="A7" s="255"/>
      <c r="B7" s="281"/>
      <c r="C7" s="281"/>
      <c r="D7" s="281"/>
      <c r="E7" s="283"/>
      <c r="F7" s="281"/>
      <c r="G7" s="281"/>
    </row>
    <row r="8" spans="1:22" ht="20.100000000000001" customHeight="1">
      <c r="A8" s="49" t="s">
        <v>266</v>
      </c>
      <c r="B8" s="55"/>
      <c r="C8" s="56"/>
      <c r="D8" s="56"/>
      <c r="E8" s="57"/>
      <c r="F8" s="34"/>
      <c r="G8" s="58"/>
    </row>
    <row r="9" spans="1:22" ht="20.100000000000001" customHeight="1">
      <c r="A9" s="47" t="s">
        <v>89</v>
      </c>
      <c r="B9" s="55">
        <v>79.92</v>
      </c>
      <c r="C9" s="56">
        <v>62.9</v>
      </c>
      <c r="D9" s="56">
        <v>95.6</v>
      </c>
      <c r="E9" s="57">
        <v>112.93</v>
      </c>
      <c r="F9" s="34">
        <v>70.2</v>
      </c>
      <c r="G9" s="135">
        <v>104.1</v>
      </c>
    </row>
    <row r="10" spans="1:22" ht="20.100000000000001" customHeight="1">
      <c r="A10" s="47" t="s">
        <v>90</v>
      </c>
      <c r="B10" s="55">
        <v>56.44</v>
      </c>
      <c r="C10" s="56">
        <v>53.7</v>
      </c>
      <c r="D10" s="56">
        <v>98</v>
      </c>
      <c r="E10" s="57">
        <v>80</v>
      </c>
      <c r="F10" s="34">
        <v>64.7</v>
      </c>
      <c r="G10" s="135">
        <v>96.4</v>
      </c>
    </row>
    <row r="11" spans="1:22" ht="20.100000000000001" customHeight="1">
      <c r="A11" s="49" t="s">
        <v>92</v>
      </c>
      <c r="B11" s="55"/>
      <c r="C11" s="56"/>
      <c r="D11" s="56"/>
      <c r="E11" s="57"/>
      <c r="F11" s="34"/>
      <c r="G11" s="118"/>
    </row>
    <row r="12" spans="1:22" ht="20.100000000000001" customHeight="1">
      <c r="A12" s="47" t="s">
        <v>93</v>
      </c>
      <c r="B12" s="55">
        <v>6.8</v>
      </c>
      <c r="C12" s="56">
        <v>92.1</v>
      </c>
      <c r="D12" s="56">
        <v>95.4</v>
      </c>
      <c r="E12" s="57" t="s">
        <v>339</v>
      </c>
      <c r="F12" s="34" t="s">
        <v>339</v>
      </c>
      <c r="G12" s="118" t="s">
        <v>52</v>
      </c>
    </row>
    <row r="13" spans="1:22" ht="20.100000000000001" customHeight="1">
      <c r="A13" s="47" t="s">
        <v>261</v>
      </c>
      <c r="B13" s="55">
        <v>11.27</v>
      </c>
      <c r="C13" s="56">
        <v>92</v>
      </c>
      <c r="D13" s="56">
        <v>104.6</v>
      </c>
      <c r="E13" s="57" t="s">
        <v>339</v>
      </c>
      <c r="F13" s="57" t="s">
        <v>339</v>
      </c>
      <c r="G13" s="118" t="s">
        <v>52</v>
      </c>
    </row>
    <row r="14" spans="1:22" ht="20.100000000000001" customHeight="1">
      <c r="A14" s="47" t="s">
        <v>94</v>
      </c>
      <c r="B14" s="55">
        <v>5.09</v>
      </c>
      <c r="C14" s="56">
        <v>77.2</v>
      </c>
      <c r="D14" s="56">
        <v>96.3</v>
      </c>
      <c r="E14" s="57" t="s">
        <v>339</v>
      </c>
      <c r="F14" s="57" t="s">
        <v>339</v>
      </c>
      <c r="G14" s="118" t="s">
        <v>52</v>
      </c>
    </row>
    <row r="15" spans="1:22" ht="20.100000000000001" customHeight="1">
      <c r="A15" s="44" t="s">
        <v>95</v>
      </c>
      <c r="B15" s="200">
        <v>121.56</v>
      </c>
      <c r="C15" s="201">
        <v>144.6</v>
      </c>
      <c r="D15" s="201">
        <v>100.3</v>
      </c>
      <c r="E15" s="57" t="s">
        <v>339</v>
      </c>
      <c r="F15" s="57" t="s">
        <v>339</v>
      </c>
      <c r="G15" s="118" t="s">
        <v>52</v>
      </c>
    </row>
    <row r="17" spans="1:6">
      <c r="A17" s="37" t="s">
        <v>262</v>
      </c>
      <c r="B17" s="37"/>
      <c r="C17" s="37"/>
      <c r="D17" s="37"/>
      <c r="E17" s="37"/>
      <c r="F17" s="37"/>
    </row>
  </sheetData>
  <mergeCells count="11">
    <mergeCell ref="G5:G7"/>
    <mergeCell ref="B4:G4"/>
    <mergeCell ref="E3:G3"/>
    <mergeCell ref="A1:F1"/>
    <mergeCell ref="A3:A7"/>
    <mergeCell ref="B3:D3"/>
    <mergeCell ref="B5:B7"/>
    <mergeCell ref="C5:C7"/>
    <mergeCell ref="D5:D7"/>
    <mergeCell ref="E5:E7"/>
    <mergeCell ref="F5:F7"/>
  </mergeCells>
  <hyperlinks>
    <hyperlink ref="I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W21"/>
  <sheetViews>
    <sheetView zoomScaleNormal="100" workbookViewId="0">
      <selection activeCell="B5" sqref="B5:C21"/>
    </sheetView>
  </sheetViews>
  <sheetFormatPr defaultColWidth="9.140625" defaultRowHeight="12.75"/>
  <cols>
    <col min="1" max="1" width="50.7109375" style="32" customWidth="1"/>
    <col min="2" max="3" width="14.7109375" style="32" customWidth="1"/>
    <col min="4" max="16384" width="9.140625" style="32"/>
  </cols>
  <sheetData>
    <row r="1" spans="1:23">
      <c r="A1" s="36" t="s">
        <v>146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>
      <c r="E2" s="1" t="s">
        <v>192</v>
      </c>
    </row>
    <row r="3" spans="1:23" ht="20.100000000000001" customHeight="1">
      <c r="A3" s="285" t="s">
        <v>77</v>
      </c>
      <c r="B3" s="286" t="s">
        <v>270</v>
      </c>
      <c r="C3" s="275"/>
    </row>
    <row r="4" spans="1:23" ht="39.950000000000003" customHeight="1">
      <c r="A4" s="269"/>
      <c r="B4" s="215" t="s">
        <v>315</v>
      </c>
      <c r="C4" s="154" t="s">
        <v>96</v>
      </c>
    </row>
    <row r="5" spans="1:23" ht="20.100000000000001" customHeight="1">
      <c r="A5" s="155" t="s">
        <v>79</v>
      </c>
      <c r="B5" s="156">
        <v>96.6</v>
      </c>
      <c r="C5" s="157">
        <v>100</v>
      </c>
    </row>
    <row r="6" spans="1:23" ht="20.100000000000001" customHeight="1">
      <c r="A6" s="158" t="s">
        <v>80</v>
      </c>
      <c r="B6" s="159"/>
      <c r="C6" s="160"/>
    </row>
    <row r="7" spans="1:23" ht="20.100000000000001" customHeight="1">
      <c r="A7" s="161" t="s">
        <v>45</v>
      </c>
      <c r="B7" s="159">
        <v>98.9</v>
      </c>
      <c r="C7" s="160">
        <v>72.400000000000006</v>
      </c>
    </row>
    <row r="8" spans="1:23" ht="20.100000000000001" customHeight="1">
      <c r="A8" s="162" t="s">
        <v>97</v>
      </c>
      <c r="B8" s="159"/>
      <c r="C8" s="160"/>
    </row>
    <row r="9" spans="1:23" ht="20.100000000000001" customHeight="1">
      <c r="A9" s="158" t="s">
        <v>98</v>
      </c>
      <c r="B9" s="159">
        <v>103.3</v>
      </c>
      <c r="C9" s="160">
        <v>25.3</v>
      </c>
    </row>
    <row r="10" spans="1:23" ht="20.100000000000001" customHeight="1">
      <c r="A10" s="158" t="s">
        <v>99</v>
      </c>
      <c r="B10" s="159">
        <v>140.69999999999999</v>
      </c>
      <c r="C10" s="160">
        <v>4.3</v>
      </c>
    </row>
    <row r="11" spans="1:23" ht="20.100000000000001" customHeight="1">
      <c r="A11" s="158" t="s">
        <v>141</v>
      </c>
      <c r="B11" s="159">
        <v>73</v>
      </c>
      <c r="C11" s="160">
        <v>0.4</v>
      </c>
    </row>
    <row r="12" spans="1:23" ht="20.100000000000001" customHeight="1">
      <c r="A12" s="158" t="s">
        <v>205</v>
      </c>
      <c r="B12" s="159">
        <v>100.1</v>
      </c>
      <c r="C12" s="160">
        <v>3</v>
      </c>
    </row>
    <row r="13" spans="1:23" ht="20.100000000000001" customHeight="1">
      <c r="A13" s="158" t="s">
        <v>100</v>
      </c>
      <c r="B13" s="159">
        <v>115.5</v>
      </c>
      <c r="C13" s="160">
        <v>2.6</v>
      </c>
    </row>
    <row r="14" spans="1:23" ht="20.100000000000001" customHeight="1">
      <c r="A14" s="158" t="s">
        <v>142</v>
      </c>
      <c r="B14" s="159">
        <v>109.1</v>
      </c>
      <c r="C14" s="160">
        <v>1.4</v>
      </c>
    </row>
    <row r="15" spans="1:23" ht="20.100000000000001" customHeight="1">
      <c r="A15" s="158" t="s">
        <v>101</v>
      </c>
      <c r="B15" s="159">
        <v>93.9</v>
      </c>
      <c r="C15" s="160">
        <v>1.8</v>
      </c>
    </row>
    <row r="16" spans="1:23" ht="25.5">
      <c r="A16" s="158" t="s">
        <v>102</v>
      </c>
      <c r="B16" s="159">
        <v>118.6</v>
      </c>
      <c r="C16" s="160">
        <v>1.4</v>
      </c>
    </row>
    <row r="17" spans="1:3" ht="20.25" customHeight="1">
      <c r="A17" s="158" t="s">
        <v>143</v>
      </c>
      <c r="B17" s="159">
        <v>83.1</v>
      </c>
      <c r="C17" s="160">
        <v>2.8</v>
      </c>
    </row>
    <row r="18" spans="1:3" ht="20.100000000000001" customHeight="1">
      <c r="A18" s="158" t="s">
        <v>206</v>
      </c>
      <c r="B18" s="159">
        <v>104.3</v>
      </c>
      <c r="C18" s="160">
        <v>7.3</v>
      </c>
    </row>
    <row r="19" spans="1:3" ht="20.100000000000001" customHeight="1">
      <c r="A19" s="158" t="s">
        <v>207</v>
      </c>
      <c r="B19" s="159">
        <v>80.3</v>
      </c>
      <c r="C19" s="160">
        <v>3.2</v>
      </c>
    </row>
    <row r="20" spans="1:3" ht="20.100000000000001" customHeight="1">
      <c r="A20" s="158" t="s">
        <v>208</v>
      </c>
      <c r="B20" s="159">
        <v>92</v>
      </c>
      <c r="C20" s="160">
        <v>3.9</v>
      </c>
    </row>
    <row r="21" spans="1:3" ht="20.100000000000001" customHeight="1">
      <c r="A21" s="158" t="s">
        <v>144</v>
      </c>
      <c r="B21" s="159">
        <v>97</v>
      </c>
      <c r="C21" s="160">
        <v>3.3</v>
      </c>
    </row>
  </sheetData>
  <mergeCells count="2">
    <mergeCell ref="A3:A4"/>
    <mergeCell ref="B3:C3"/>
  </mergeCells>
  <hyperlinks>
    <hyperlink ref="E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W8"/>
  <sheetViews>
    <sheetView workbookViewId="0">
      <selection activeCell="C12" sqref="C12"/>
    </sheetView>
  </sheetViews>
  <sheetFormatPr defaultColWidth="9.140625" defaultRowHeight="12.75"/>
  <cols>
    <col min="1" max="1" width="52.7109375" style="32" customWidth="1"/>
    <col min="2" max="2" width="14.7109375" style="32" customWidth="1"/>
    <col min="3" max="3" width="16.85546875" style="32" customWidth="1"/>
    <col min="4" max="16384" width="9.140625" style="32"/>
  </cols>
  <sheetData>
    <row r="1" spans="1:23">
      <c r="A1" s="36" t="s">
        <v>145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>
      <c r="E2" s="1" t="s">
        <v>192</v>
      </c>
    </row>
    <row r="3" spans="1:23" ht="20.100000000000001" customHeight="1">
      <c r="A3" s="255" t="s">
        <v>77</v>
      </c>
      <c r="B3" s="286" t="s">
        <v>270</v>
      </c>
      <c r="C3" s="275"/>
    </row>
    <row r="4" spans="1:23" ht="39.950000000000003" customHeight="1">
      <c r="A4" s="263"/>
      <c r="B4" s="215" t="s">
        <v>315</v>
      </c>
      <c r="C4" s="214" t="s">
        <v>96</v>
      </c>
    </row>
    <row r="5" spans="1:23" ht="20.100000000000001" customHeight="1">
      <c r="A5" s="155" t="s">
        <v>79</v>
      </c>
      <c r="B5" s="181">
        <v>108.8</v>
      </c>
      <c r="C5" s="182">
        <v>100</v>
      </c>
    </row>
    <row r="6" spans="1:23" ht="20.100000000000001" customHeight="1">
      <c r="A6" s="161" t="s">
        <v>203</v>
      </c>
      <c r="B6" s="183">
        <v>73</v>
      </c>
      <c r="C6" s="184">
        <v>30.4</v>
      </c>
    </row>
    <row r="7" spans="1:23" ht="20.100000000000001" customHeight="1">
      <c r="A7" s="161" t="s">
        <v>204</v>
      </c>
      <c r="B7" s="183">
        <v>95.6</v>
      </c>
      <c r="C7" s="184">
        <v>26.3</v>
      </c>
    </row>
    <row r="8" spans="1:23" ht="20.100000000000001" customHeight="1">
      <c r="A8" s="161" t="s">
        <v>103</v>
      </c>
      <c r="B8" s="183">
        <v>190.6</v>
      </c>
      <c r="C8" s="184">
        <v>43.3</v>
      </c>
    </row>
  </sheetData>
  <mergeCells count="2">
    <mergeCell ref="A3:A4"/>
    <mergeCell ref="B3:C3"/>
  </mergeCells>
  <hyperlinks>
    <hyperlink ref="E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Y14"/>
  <sheetViews>
    <sheetView zoomScaleNormal="100" workbookViewId="0">
      <selection activeCell="B9" sqref="B9:E10"/>
    </sheetView>
  </sheetViews>
  <sheetFormatPr defaultColWidth="9.140625" defaultRowHeight="12.75"/>
  <cols>
    <col min="1" max="1" width="38.7109375" style="32" customWidth="1"/>
    <col min="2" max="5" width="14.7109375" style="32" customWidth="1"/>
    <col min="6" max="16384" width="9.140625" style="32"/>
  </cols>
  <sheetData>
    <row r="1" spans="1:25">
      <c r="A1" s="256" t="s">
        <v>319</v>
      </c>
      <c r="B1" s="256"/>
      <c r="C1" s="256"/>
      <c r="D1" s="256"/>
      <c r="E1" s="25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192</v>
      </c>
    </row>
    <row r="3" spans="1:25" ht="9.9499999999999993" customHeight="1">
      <c r="A3" s="255" t="s">
        <v>77</v>
      </c>
      <c r="B3" s="287" t="s">
        <v>104</v>
      </c>
      <c r="C3" s="287"/>
      <c r="D3" s="287"/>
      <c r="E3" s="253" t="s">
        <v>202</v>
      </c>
    </row>
    <row r="4" spans="1:25" ht="9.9499999999999993" customHeight="1">
      <c r="A4" s="255"/>
      <c r="B4" s="287"/>
      <c r="C4" s="287"/>
      <c r="D4" s="287"/>
      <c r="E4" s="253"/>
    </row>
    <row r="5" spans="1:25" ht="9.9499999999999993" customHeight="1">
      <c r="A5" s="255"/>
      <c r="B5" s="287"/>
      <c r="C5" s="287"/>
      <c r="D5" s="287"/>
      <c r="E5" s="253"/>
    </row>
    <row r="6" spans="1:25" ht="39.950000000000003" customHeight="1">
      <c r="A6" s="255"/>
      <c r="B6" s="52" t="s">
        <v>105</v>
      </c>
      <c r="C6" s="52" t="s">
        <v>96</v>
      </c>
      <c r="D6" s="52" t="s">
        <v>315</v>
      </c>
      <c r="E6" s="253"/>
    </row>
    <row r="7" spans="1:25" ht="20.100000000000001" customHeight="1">
      <c r="A7" s="44" t="s">
        <v>79</v>
      </c>
      <c r="B7" s="50">
        <v>824</v>
      </c>
      <c r="C7" s="45">
        <v>100</v>
      </c>
      <c r="D7" s="45">
        <v>103.6</v>
      </c>
      <c r="E7" s="46">
        <v>89.5</v>
      </c>
    </row>
    <row r="8" spans="1:25" ht="20.100000000000001" hidden="1" customHeight="1">
      <c r="A8" s="49" t="s">
        <v>252</v>
      </c>
      <c r="B8" s="50"/>
      <c r="C8" s="45"/>
      <c r="D8" s="45"/>
      <c r="E8" s="46"/>
    </row>
    <row r="9" spans="1:25" ht="20.100000000000001" customHeight="1">
      <c r="A9" s="49" t="s">
        <v>108</v>
      </c>
      <c r="B9" s="51">
        <v>528</v>
      </c>
      <c r="C9" s="33">
        <v>64.099999999999994</v>
      </c>
      <c r="D9" s="33">
        <v>114.8</v>
      </c>
      <c r="E9" s="48">
        <v>60.8</v>
      </c>
    </row>
    <row r="10" spans="1:25" ht="20.100000000000001" customHeight="1">
      <c r="A10" s="49" t="s">
        <v>106</v>
      </c>
      <c r="B10" s="51">
        <v>296</v>
      </c>
      <c r="C10" s="33">
        <v>35.9</v>
      </c>
      <c r="D10" s="33">
        <v>88.4</v>
      </c>
      <c r="E10" s="48">
        <v>140.69999999999999</v>
      </c>
    </row>
    <row r="11" spans="1:25" ht="20.100000000000001" hidden="1" customHeight="1">
      <c r="A11" s="49" t="s">
        <v>107</v>
      </c>
      <c r="B11" s="51"/>
      <c r="C11" s="33"/>
      <c r="D11" s="33"/>
      <c r="E11" s="48"/>
    </row>
    <row r="12" spans="1:25" ht="24.75" hidden="1" customHeight="1">
      <c r="A12" s="49" t="s">
        <v>109</v>
      </c>
      <c r="B12" s="51"/>
      <c r="C12" s="33"/>
      <c r="D12" s="33"/>
      <c r="E12" s="48"/>
    </row>
    <row r="13" spans="1:25" ht="20.100000000000001" hidden="1" customHeight="1">
      <c r="A13" s="49" t="s">
        <v>110</v>
      </c>
      <c r="B13" s="51"/>
      <c r="C13" s="33"/>
      <c r="D13" s="33"/>
      <c r="E13" s="48"/>
    </row>
    <row r="14" spans="1:25" ht="20.100000000000001" hidden="1" customHeight="1">
      <c r="A14" s="49" t="s">
        <v>111</v>
      </c>
      <c r="B14" s="51"/>
      <c r="C14" s="33"/>
      <c r="D14" s="33"/>
      <c r="E14" s="48"/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>
      <selection activeCell="B5" sqref="B5"/>
    </sheetView>
  </sheetViews>
  <sheetFormatPr defaultColWidth="9.140625" defaultRowHeight="12.75"/>
  <cols>
    <col min="1" max="1" width="26.42578125" style="32" bestFit="1" customWidth="1"/>
    <col min="2" max="2" width="17.5703125" style="32" bestFit="1" customWidth="1"/>
    <col min="3" max="4" width="9.140625" style="32"/>
    <col min="5" max="5" width="20.7109375" style="32" customWidth="1"/>
    <col min="6" max="16384" width="9.140625" style="32"/>
  </cols>
  <sheetData>
    <row r="1" spans="1:26">
      <c r="A1" s="36" t="s">
        <v>283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154</v>
      </c>
    </row>
    <row r="4" spans="1:26" ht="30" customHeight="1">
      <c r="A4" s="38" t="s">
        <v>1</v>
      </c>
      <c r="B4" s="79" t="s">
        <v>149</v>
      </c>
    </row>
    <row r="5" spans="1:26">
      <c r="A5" s="39" t="s">
        <v>0</v>
      </c>
      <c r="B5" s="80">
        <v>14762</v>
      </c>
    </row>
    <row r="6" spans="1:26">
      <c r="A6" s="41" t="s">
        <v>3</v>
      </c>
      <c r="B6" s="81">
        <v>824</v>
      </c>
    </row>
    <row r="7" spans="1:26">
      <c r="A7" s="42" t="s">
        <v>4</v>
      </c>
      <c r="B7" s="80">
        <v>65</v>
      </c>
    </row>
    <row r="8" spans="1:26">
      <c r="A8" s="42" t="s">
        <v>5</v>
      </c>
      <c r="B8" s="80">
        <v>19</v>
      </c>
    </row>
    <row r="9" spans="1:26">
      <c r="A9" s="42" t="s">
        <v>6</v>
      </c>
      <c r="B9" s="80">
        <v>9</v>
      </c>
    </row>
    <row r="10" spans="1:26">
      <c r="A10" s="42" t="s">
        <v>7</v>
      </c>
      <c r="B10" s="80">
        <v>1</v>
      </c>
    </row>
    <row r="11" spans="1:26">
      <c r="A11" s="42" t="s">
        <v>8</v>
      </c>
      <c r="B11" s="80">
        <v>6</v>
      </c>
    </row>
    <row r="12" spans="1:26">
      <c r="A12" s="42" t="s">
        <v>9</v>
      </c>
      <c r="B12" s="80">
        <v>12</v>
      </c>
    </row>
    <row r="13" spans="1:26">
      <c r="A13" s="42" t="s">
        <v>10</v>
      </c>
      <c r="B13" s="80">
        <v>18</v>
      </c>
    </row>
    <row r="14" spans="1:26">
      <c r="A14" s="42" t="s">
        <v>11</v>
      </c>
      <c r="B14" s="80">
        <v>35</v>
      </c>
    </row>
    <row r="15" spans="1:26">
      <c r="A15" s="42" t="s">
        <v>12</v>
      </c>
      <c r="B15" s="80">
        <v>100</v>
      </c>
    </row>
    <row r="16" spans="1:26">
      <c r="A16" s="42" t="s">
        <v>13</v>
      </c>
      <c r="B16" s="80">
        <v>15</v>
      </c>
    </row>
    <row r="17" spans="1:2">
      <c r="A17" s="42" t="s">
        <v>14</v>
      </c>
      <c r="B17" s="80">
        <v>21</v>
      </c>
    </row>
    <row r="18" spans="1:2">
      <c r="A18" s="42" t="s">
        <v>15</v>
      </c>
      <c r="B18" s="80">
        <v>5</v>
      </c>
    </row>
    <row r="19" spans="1:2">
      <c r="A19" s="42" t="s">
        <v>16</v>
      </c>
      <c r="B19" s="80">
        <v>5</v>
      </c>
    </row>
    <row r="20" spans="1:2">
      <c r="A20" s="42" t="s">
        <v>17</v>
      </c>
      <c r="B20" s="80">
        <v>19</v>
      </c>
    </row>
    <row r="21" spans="1:2">
      <c r="A21" s="42" t="s">
        <v>18</v>
      </c>
      <c r="B21" s="80">
        <v>5</v>
      </c>
    </row>
    <row r="22" spans="1:2">
      <c r="A22" s="42" t="s">
        <v>19</v>
      </c>
      <c r="B22" s="80">
        <v>9</v>
      </c>
    </row>
    <row r="23" spans="1:2">
      <c r="A23" s="42" t="s">
        <v>20</v>
      </c>
      <c r="B23" s="80">
        <v>8</v>
      </c>
    </row>
    <row r="24" spans="1:2">
      <c r="A24" s="42" t="s">
        <v>21</v>
      </c>
      <c r="B24" s="80">
        <v>5</v>
      </c>
    </row>
    <row r="25" spans="1:2">
      <c r="A25" s="42" t="s">
        <v>22</v>
      </c>
      <c r="B25" s="80">
        <v>6</v>
      </c>
    </row>
    <row r="26" spans="1:2">
      <c r="A26" s="42" t="s">
        <v>23</v>
      </c>
      <c r="B26" s="80">
        <v>12</v>
      </c>
    </row>
    <row r="27" spans="1:2">
      <c r="A27" s="42" t="s">
        <v>24</v>
      </c>
      <c r="B27" s="80">
        <v>18</v>
      </c>
    </row>
    <row r="28" spans="1:2">
      <c r="A28" s="42" t="s">
        <v>25</v>
      </c>
      <c r="B28" s="80">
        <v>5</v>
      </c>
    </row>
    <row r="29" spans="1:2">
      <c r="A29" s="42" t="s">
        <v>26</v>
      </c>
      <c r="B29" s="80">
        <v>424</v>
      </c>
    </row>
    <row r="30" spans="1:2">
      <c r="A30" s="42" t="s">
        <v>27</v>
      </c>
      <c r="B30" s="80">
        <v>2</v>
      </c>
    </row>
    <row r="31" spans="1:2">
      <c r="B31" s="70"/>
    </row>
    <row r="32" spans="1:2">
      <c r="B32" s="70"/>
    </row>
    <row r="33" spans="2:2">
      <c r="B33" s="70"/>
    </row>
    <row r="34" spans="2:2">
      <c r="B34" s="70"/>
    </row>
    <row r="35" spans="2:2">
      <c r="B35" s="70"/>
    </row>
    <row r="36" spans="2:2">
      <c r="B36" s="70"/>
    </row>
    <row r="37" spans="2:2">
      <c r="B37" s="70"/>
    </row>
    <row r="38" spans="2:2">
      <c r="B38" s="70"/>
    </row>
    <row r="39" spans="2:2">
      <c r="B39" s="70"/>
    </row>
    <row r="40" spans="2:2">
      <c r="B40" s="70"/>
    </row>
    <row r="41" spans="2:2">
      <c r="B41" s="70"/>
    </row>
    <row r="42" spans="2:2">
      <c r="B42" s="70"/>
    </row>
    <row r="43" spans="2:2">
      <c r="B43" s="70"/>
    </row>
    <row r="44" spans="2:2">
      <c r="B44" s="70"/>
    </row>
    <row r="45" spans="2:2">
      <c r="B45" s="70"/>
    </row>
    <row r="46" spans="2:2">
      <c r="B46" s="70"/>
    </row>
    <row r="47" spans="2:2">
      <c r="B47" s="70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A13"/>
  <sheetViews>
    <sheetView workbookViewId="0">
      <selection activeCell="D17" sqref="D17"/>
    </sheetView>
  </sheetViews>
  <sheetFormatPr defaultColWidth="9.140625" defaultRowHeight="12.75"/>
  <cols>
    <col min="1" max="1" width="35" style="32" customWidth="1"/>
    <col min="2" max="7" width="13.7109375" style="32" customWidth="1"/>
    <col min="8" max="16384" width="9.140625" style="32"/>
  </cols>
  <sheetData>
    <row r="1" spans="1:27">
      <c r="A1" s="36" t="s">
        <v>320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88"/>
      <c r="B2" s="288"/>
      <c r="C2" s="288"/>
      <c r="D2" s="288"/>
      <c r="E2" s="288"/>
      <c r="F2" s="288"/>
      <c r="G2" s="288"/>
      <c r="H2" s="36"/>
      <c r="I2" s="1" t="s">
        <v>192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>
      <c r="A3" s="255" t="s">
        <v>77</v>
      </c>
      <c r="B3" s="287" t="s">
        <v>242</v>
      </c>
      <c r="C3" s="287"/>
      <c r="D3" s="287"/>
      <c r="E3" s="287" t="s">
        <v>112</v>
      </c>
      <c r="F3" s="287"/>
      <c r="G3" s="253"/>
    </row>
    <row r="4" spans="1:27" ht="58.5" customHeight="1">
      <c r="A4" s="255"/>
      <c r="B4" s="287" t="s">
        <v>105</v>
      </c>
      <c r="C4" s="287" t="s">
        <v>96</v>
      </c>
      <c r="D4" s="287" t="s">
        <v>315</v>
      </c>
      <c r="E4" s="287" t="s">
        <v>105</v>
      </c>
      <c r="F4" s="287" t="s">
        <v>96</v>
      </c>
      <c r="G4" s="287" t="s">
        <v>315</v>
      </c>
    </row>
    <row r="5" spans="1:27" ht="20.100000000000001" customHeight="1">
      <c r="A5" s="255"/>
      <c r="B5" s="287"/>
      <c r="C5" s="287"/>
      <c r="D5" s="287"/>
      <c r="E5" s="287"/>
      <c r="F5" s="287"/>
      <c r="G5" s="287"/>
    </row>
    <row r="6" spans="1:27" ht="27.75" customHeight="1">
      <c r="A6" s="44" t="s">
        <v>79</v>
      </c>
      <c r="B6" s="50">
        <v>934</v>
      </c>
      <c r="C6" s="45">
        <v>100</v>
      </c>
      <c r="D6" s="50">
        <v>170.7</v>
      </c>
      <c r="E6" s="50">
        <v>702</v>
      </c>
      <c r="F6" s="45">
        <v>100</v>
      </c>
      <c r="G6" s="46" t="s">
        <v>331</v>
      </c>
    </row>
    <row r="7" spans="1:27" ht="27.75" customHeight="1">
      <c r="A7" s="49" t="s">
        <v>108</v>
      </c>
      <c r="B7" s="51">
        <v>664</v>
      </c>
      <c r="C7" s="33">
        <v>71.099999999999994</v>
      </c>
      <c r="D7" s="51">
        <v>207.5</v>
      </c>
      <c r="E7" s="51">
        <v>565</v>
      </c>
      <c r="F7" s="33">
        <v>80.5</v>
      </c>
      <c r="G7" s="48" t="s">
        <v>332</v>
      </c>
    </row>
    <row r="8" spans="1:27" ht="21" customHeight="1">
      <c r="A8" s="49" t="s">
        <v>106</v>
      </c>
      <c r="B8" s="51">
        <v>270</v>
      </c>
      <c r="C8" s="33">
        <v>28.9</v>
      </c>
      <c r="D8" s="51">
        <v>127.4</v>
      </c>
      <c r="E8" s="51">
        <v>137</v>
      </c>
      <c r="F8" s="33">
        <v>19.5</v>
      </c>
      <c r="G8" s="48">
        <v>114.2</v>
      </c>
    </row>
    <row r="9" spans="1:27" ht="21" hidden="1" customHeight="1">
      <c r="A9" s="49" t="s">
        <v>109</v>
      </c>
      <c r="B9" s="51"/>
      <c r="C9" s="33"/>
      <c r="D9" s="51"/>
      <c r="E9" s="51"/>
      <c r="F9" s="33"/>
      <c r="G9" s="48"/>
    </row>
    <row r="10" spans="1:27" ht="21" hidden="1" customHeight="1">
      <c r="A10" s="49" t="s">
        <v>264</v>
      </c>
      <c r="B10" s="51"/>
      <c r="C10" s="51"/>
      <c r="D10" s="51"/>
      <c r="E10" s="51"/>
      <c r="F10" s="51"/>
      <c r="G10" s="163"/>
    </row>
    <row r="11" spans="1:27" ht="21" hidden="1" customHeight="1">
      <c r="A11" s="49" t="s">
        <v>110</v>
      </c>
      <c r="B11" s="51"/>
      <c r="C11" s="33"/>
      <c r="D11" s="51"/>
      <c r="E11" s="51"/>
      <c r="F11" s="33"/>
      <c r="G11" s="48"/>
      <c r="H11" s="90"/>
    </row>
    <row r="12" spans="1:27" ht="21" hidden="1" customHeight="1">
      <c r="A12" s="49" t="s">
        <v>111</v>
      </c>
      <c r="B12" s="51"/>
      <c r="C12" s="33"/>
      <c r="D12" s="51"/>
      <c r="E12" s="51"/>
      <c r="F12" s="33"/>
      <c r="G12" s="48"/>
    </row>
    <row r="13" spans="1:27" ht="21" customHeight="1"/>
  </sheetData>
  <mergeCells count="10">
    <mergeCell ref="G4:G5"/>
    <mergeCell ref="A2:G2"/>
    <mergeCell ref="A3:A5"/>
    <mergeCell ref="B3:D3"/>
    <mergeCell ref="E3:G3"/>
    <mergeCell ref="B4:B5"/>
    <mergeCell ref="C4:C5"/>
    <mergeCell ref="D4:D5"/>
    <mergeCell ref="E4:E5"/>
    <mergeCell ref="F4:F5"/>
  </mergeCells>
  <hyperlinks>
    <hyperlink ref="I2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W16"/>
  <sheetViews>
    <sheetView workbookViewId="0">
      <selection activeCell="E2" sqref="E2"/>
    </sheetView>
  </sheetViews>
  <sheetFormatPr defaultColWidth="9.140625" defaultRowHeight="12.75"/>
  <cols>
    <col min="1" max="1" width="71.5703125" style="32" customWidth="1"/>
    <col min="2" max="3" width="17.28515625" style="32" customWidth="1"/>
    <col min="4" max="16384" width="9.140625" style="32"/>
  </cols>
  <sheetData>
    <row r="1" spans="1:23">
      <c r="A1" s="256" t="s">
        <v>200</v>
      </c>
      <c r="B1" s="256"/>
      <c r="C1" s="25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>
      <c r="E2" s="1" t="s">
        <v>192</v>
      </c>
    </row>
    <row r="3" spans="1:23" ht="20.100000000000001" customHeight="1">
      <c r="A3" s="255" t="s">
        <v>77</v>
      </c>
      <c r="B3" s="286" t="s">
        <v>270</v>
      </c>
      <c r="C3" s="275"/>
    </row>
    <row r="4" spans="1:23" ht="39.950000000000003" customHeight="1">
      <c r="A4" s="255"/>
      <c r="B4" s="215" t="s">
        <v>315</v>
      </c>
      <c r="C4" s="214" t="s">
        <v>96</v>
      </c>
    </row>
    <row r="5" spans="1:23" ht="20.100000000000001" customHeight="1">
      <c r="A5" s="205" t="s">
        <v>201</v>
      </c>
      <c r="B5" s="208">
        <v>112.6</v>
      </c>
      <c r="C5" s="209">
        <v>100</v>
      </c>
    </row>
    <row r="6" spans="1:23" ht="20.100000000000001" customHeight="1">
      <c r="A6" s="206" t="s">
        <v>80</v>
      </c>
      <c r="B6" s="210"/>
      <c r="C6" s="211"/>
    </row>
    <row r="7" spans="1:23" ht="20.100000000000001" customHeight="1">
      <c r="A7" s="207" t="s">
        <v>253</v>
      </c>
      <c r="B7" s="210">
        <v>161.1</v>
      </c>
      <c r="C7" s="211">
        <v>8.1999999999999993</v>
      </c>
    </row>
    <row r="8" spans="1:23" ht="20.100000000000001" customHeight="1">
      <c r="A8" s="207" t="s">
        <v>254</v>
      </c>
      <c r="B8" s="210">
        <v>139</v>
      </c>
      <c r="C8" s="211">
        <v>18.600000000000001</v>
      </c>
    </row>
    <row r="9" spans="1:23" ht="20.100000000000001" customHeight="1">
      <c r="A9" s="207" t="s">
        <v>255</v>
      </c>
      <c r="B9" s="210">
        <v>107.6</v>
      </c>
      <c r="C9" s="211">
        <v>49.1</v>
      </c>
    </row>
    <row r="10" spans="1:23" ht="20.100000000000001" customHeight="1">
      <c r="A10" s="207" t="s">
        <v>256</v>
      </c>
      <c r="B10" s="210">
        <v>94.1</v>
      </c>
      <c r="C10" s="211">
        <v>7</v>
      </c>
    </row>
    <row r="11" spans="1:23" ht="20.100000000000001" customHeight="1">
      <c r="A11" s="207" t="s">
        <v>265</v>
      </c>
      <c r="B11" s="210">
        <v>112.5</v>
      </c>
      <c r="C11" s="211">
        <v>0.3</v>
      </c>
    </row>
    <row r="12" spans="1:23" ht="20.100000000000001" customHeight="1">
      <c r="A12" s="207" t="s">
        <v>257</v>
      </c>
      <c r="B12" s="210">
        <v>98.2</v>
      </c>
      <c r="C12" s="211">
        <v>4.0999999999999996</v>
      </c>
    </row>
    <row r="13" spans="1:23" ht="19.899999999999999" customHeight="1">
      <c r="A13" s="207" t="s">
        <v>258</v>
      </c>
      <c r="B13" s="210">
        <v>106.5</v>
      </c>
      <c r="C13" s="211">
        <v>1.4</v>
      </c>
    </row>
    <row r="14" spans="1:23" ht="20.100000000000001" customHeight="1">
      <c r="A14" s="207" t="s">
        <v>259</v>
      </c>
      <c r="B14" s="210">
        <v>76.900000000000006</v>
      </c>
      <c r="C14" s="211">
        <v>5.3</v>
      </c>
    </row>
    <row r="15" spans="1:23" hidden="1"/>
    <row r="16" spans="1:23" ht="76.5" customHeight="1">
      <c r="A16" s="268" t="s">
        <v>113</v>
      </c>
      <c r="B16" s="268"/>
      <c r="C16" s="268"/>
    </row>
  </sheetData>
  <mergeCells count="4">
    <mergeCell ref="A1:C1"/>
    <mergeCell ref="A3:A4"/>
    <mergeCell ref="B3:C3"/>
    <mergeCell ref="A16:C16"/>
  </mergeCells>
  <hyperlinks>
    <hyperlink ref="E2" location="Spis!B31" display="Powrót do spisu tablic" xr:uid="{00000000-0004-0000-1E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Z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2" sqref="P2"/>
    </sheetView>
  </sheetViews>
  <sheetFormatPr defaultColWidth="9.140625" defaultRowHeight="12.75"/>
  <cols>
    <col min="1" max="1" width="49.140625" style="90" customWidth="1"/>
    <col min="2" max="2" width="3.140625" style="90" customWidth="1"/>
    <col min="3" max="3" width="9.85546875" style="90" customWidth="1"/>
    <col min="4" max="4" width="9.85546875" style="136" customWidth="1"/>
    <col min="5" max="9" width="9.85546875" style="90" customWidth="1"/>
    <col min="10" max="11" width="9.85546875" style="136" customWidth="1"/>
    <col min="12" max="12" width="9.85546875" style="90" customWidth="1"/>
    <col min="13" max="14" width="9.85546875" style="136" customWidth="1"/>
    <col min="15" max="26" width="9.140625" style="90"/>
    <col min="27" max="16384" width="9.140625" style="32"/>
  </cols>
  <sheetData>
    <row r="1" spans="1:26">
      <c r="A1" s="256" t="s">
        <v>147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19"/>
      <c r="B2" s="119"/>
      <c r="C2" s="119"/>
      <c r="D2" s="134"/>
      <c r="E2" s="119"/>
      <c r="F2" s="119"/>
      <c r="G2" s="119"/>
      <c r="H2" s="119"/>
      <c r="I2" s="119"/>
      <c r="J2" s="134"/>
      <c r="K2" s="134"/>
      <c r="L2" s="119"/>
      <c r="M2" s="134"/>
      <c r="N2" s="134"/>
      <c r="O2" s="32"/>
      <c r="P2" s="1" t="s">
        <v>192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69" t="s">
        <v>77</v>
      </c>
      <c r="B3" s="289"/>
      <c r="C3" s="290" t="s">
        <v>29</v>
      </c>
      <c r="D3" s="293" t="s">
        <v>30</v>
      </c>
      <c r="E3" s="293" t="s">
        <v>31</v>
      </c>
      <c r="F3" s="296" t="s">
        <v>32</v>
      </c>
      <c r="G3" s="293" t="s">
        <v>33</v>
      </c>
      <c r="H3" s="293" t="s">
        <v>34</v>
      </c>
      <c r="I3" s="293" t="s">
        <v>35</v>
      </c>
      <c r="J3" s="293" t="s">
        <v>36</v>
      </c>
      <c r="K3" s="293" t="s">
        <v>37</v>
      </c>
      <c r="L3" s="293" t="s">
        <v>38</v>
      </c>
      <c r="M3" s="293" t="s">
        <v>39</v>
      </c>
      <c r="N3" s="300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70" t="s">
        <v>321</v>
      </c>
      <c r="B4" s="303"/>
      <c r="C4" s="291"/>
      <c r="D4" s="294"/>
      <c r="E4" s="294"/>
      <c r="F4" s="297"/>
      <c r="G4" s="294"/>
      <c r="H4" s="294"/>
      <c r="I4" s="294"/>
      <c r="J4" s="294"/>
      <c r="K4" s="294"/>
      <c r="L4" s="294"/>
      <c r="M4" s="294"/>
      <c r="N4" s="301"/>
      <c r="O4" s="32"/>
      <c r="P4" s="32"/>
      <c r="Q4" s="32" t="s">
        <v>263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71" t="s">
        <v>322</v>
      </c>
      <c r="B5" s="304"/>
      <c r="C5" s="292"/>
      <c r="D5" s="295"/>
      <c r="E5" s="295"/>
      <c r="F5" s="298"/>
      <c r="G5" s="295"/>
      <c r="H5" s="295"/>
      <c r="I5" s="295"/>
      <c r="J5" s="295"/>
      <c r="K5" s="295"/>
      <c r="L5" s="295"/>
      <c r="M5" s="295"/>
      <c r="N5" s="30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83"/>
      <c r="B6" s="84"/>
      <c r="C6" s="221"/>
      <c r="D6" s="85"/>
      <c r="E6" s="85"/>
      <c r="F6" s="164"/>
      <c r="G6" s="85"/>
      <c r="H6" s="85"/>
      <c r="I6" s="85"/>
      <c r="J6" s="85"/>
      <c r="K6" s="85"/>
      <c r="L6" s="85"/>
      <c r="M6" s="85"/>
      <c r="N6" s="233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305" t="s">
        <v>220</v>
      </c>
      <c r="B7" s="86" t="s">
        <v>114</v>
      </c>
      <c r="C7" s="222">
        <v>203.6</v>
      </c>
      <c r="D7" s="143">
        <v>204.3</v>
      </c>
      <c r="E7" s="143">
        <v>203.6</v>
      </c>
      <c r="F7" s="165">
        <v>204</v>
      </c>
      <c r="G7" s="93">
        <v>204.1</v>
      </c>
      <c r="H7" s="143">
        <v>204.8</v>
      </c>
      <c r="I7" s="143">
        <v>205.6</v>
      </c>
      <c r="J7" s="143">
        <v>205.2</v>
      </c>
      <c r="K7" s="143">
        <v>204.3</v>
      </c>
      <c r="L7" s="143">
        <v>204.2</v>
      </c>
      <c r="M7" s="143">
        <v>204.2</v>
      </c>
      <c r="N7" s="234">
        <v>204.4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306"/>
      <c r="B8" s="87" t="s">
        <v>115</v>
      </c>
      <c r="C8" s="222">
        <v>205.1</v>
      </c>
      <c r="D8" s="143"/>
      <c r="E8" s="143"/>
      <c r="F8" s="165"/>
      <c r="G8" s="93"/>
      <c r="H8" s="143"/>
      <c r="I8" s="143"/>
      <c r="J8" s="143"/>
      <c r="K8" s="143"/>
      <c r="L8" s="143"/>
      <c r="M8" s="143"/>
      <c r="N8" s="234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307" t="s">
        <v>116</v>
      </c>
      <c r="B9" s="87" t="s">
        <v>114</v>
      </c>
      <c r="C9" s="222">
        <v>100.2</v>
      </c>
      <c r="D9" s="143">
        <v>100.3</v>
      </c>
      <c r="E9" s="143">
        <v>99.7</v>
      </c>
      <c r="F9" s="167">
        <v>100.2</v>
      </c>
      <c r="G9" s="93">
        <v>100.1</v>
      </c>
      <c r="H9" s="143">
        <v>100.3</v>
      </c>
      <c r="I9" s="143">
        <v>100.4</v>
      </c>
      <c r="J9" s="143">
        <v>99.8</v>
      </c>
      <c r="K9" s="143">
        <v>99.6</v>
      </c>
      <c r="L9" s="93">
        <v>100</v>
      </c>
      <c r="M9" s="93">
        <v>100</v>
      </c>
      <c r="N9" s="234">
        <v>100.1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307"/>
      <c r="B10" s="87" t="s">
        <v>115</v>
      </c>
      <c r="C10" s="222">
        <v>100.4</v>
      </c>
      <c r="D10" s="143"/>
      <c r="E10" s="143"/>
      <c r="F10" s="167"/>
      <c r="G10" s="93"/>
      <c r="H10" s="143"/>
      <c r="I10" s="143"/>
      <c r="J10" s="143"/>
      <c r="K10" s="143"/>
      <c r="L10" s="93"/>
      <c r="M10" s="93"/>
      <c r="N10" s="234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307" t="s">
        <v>117</v>
      </c>
      <c r="B11" s="87" t="s">
        <v>114</v>
      </c>
      <c r="C11" s="222">
        <v>100.3</v>
      </c>
      <c r="D11" s="143">
        <v>100.5</v>
      </c>
      <c r="E11" s="93">
        <v>100</v>
      </c>
      <c r="F11" s="165">
        <v>100</v>
      </c>
      <c r="G11" s="93">
        <v>100</v>
      </c>
      <c r="H11" s="143">
        <v>100.2</v>
      </c>
      <c r="I11" s="143">
        <v>100.4</v>
      </c>
      <c r="J11" s="143">
        <v>100.2</v>
      </c>
      <c r="K11" s="143">
        <v>100.3</v>
      </c>
      <c r="L11" s="143">
        <v>100.3</v>
      </c>
      <c r="M11" s="143">
        <v>100.4</v>
      </c>
      <c r="N11" s="234">
        <v>100.6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307"/>
      <c r="B12" s="87" t="s">
        <v>115</v>
      </c>
      <c r="C12" s="222">
        <v>100.7</v>
      </c>
      <c r="D12" s="143"/>
      <c r="E12" s="93"/>
      <c r="F12" s="165"/>
      <c r="G12" s="93"/>
      <c r="H12" s="143"/>
      <c r="I12" s="143"/>
      <c r="J12" s="143"/>
      <c r="K12" s="143"/>
      <c r="L12" s="143"/>
      <c r="M12" s="143"/>
      <c r="N12" s="234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308" t="s">
        <v>221</v>
      </c>
      <c r="B13" s="87" t="s">
        <v>114</v>
      </c>
      <c r="C13" s="222">
        <v>64.400000000000006</v>
      </c>
      <c r="D13" s="143">
        <v>63.7</v>
      </c>
      <c r="E13" s="143">
        <v>62.1</v>
      </c>
      <c r="F13" s="167">
        <v>60.2</v>
      </c>
      <c r="G13" s="143">
        <v>58.3</v>
      </c>
      <c r="H13" s="143">
        <v>56.6</v>
      </c>
      <c r="I13" s="143">
        <v>56.3</v>
      </c>
      <c r="J13" s="143">
        <v>56.2</v>
      </c>
      <c r="K13" s="143">
        <v>55.2</v>
      </c>
      <c r="L13" s="143">
        <v>54.9</v>
      </c>
      <c r="M13" s="143">
        <v>55.8</v>
      </c>
      <c r="N13" s="234">
        <v>57.4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308"/>
      <c r="B14" s="87" t="s">
        <v>115</v>
      </c>
      <c r="C14" s="222">
        <v>60.4</v>
      </c>
      <c r="D14" s="143"/>
      <c r="E14" s="143"/>
      <c r="F14" s="167"/>
      <c r="G14" s="143"/>
      <c r="H14" s="143"/>
      <c r="I14" s="143"/>
      <c r="J14" s="143"/>
      <c r="K14" s="143"/>
      <c r="L14" s="143"/>
      <c r="M14" s="143"/>
      <c r="N14" s="234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308" t="s">
        <v>222</v>
      </c>
      <c r="B15" s="87" t="s">
        <v>114</v>
      </c>
      <c r="C15" s="223">
        <v>8.4</v>
      </c>
      <c r="D15" s="34">
        <v>8.3000000000000007</v>
      </c>
      <c r="E15" s="34">
        <v>8.1</v>
      </c>
      <c r="F15" s="166">
        <v>7.9</v>
      </c>
      <c r="G15" s="34">
        <v>7.6</v>
      </c>
      <c r="H15" s="34">
        <v>7.5</v>
      </c>
      <c r="I15" s="34">
        <v>7.4</v>
      </c>
      <c r="J15" s="34">
        <v>7.4</v>
      </c>
      <c r="K15" s="34">
        <v>7.3</v>
      </c>
      <c r="L15" s="143">
        <v>7.3</v>
      </c>
      <c r="M15" s="143">
        <v>7.3</v>
      </c>
      <c r="N15" s="234">
        <v>7.5</v>
      </c>
      <c r="O15" s="32"/>
      <c r="P15" s="12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308"/>
      <c r="B16" s="87" t="s">
        <v>115</v>
      </c>
      <c r="C16" s="223">
        <v>7.9</v>
      </c>
      <c r="D16" s="34"/>
      <c r="E16" s="34"/>
      <c r="F16" s="166"/>
      <c r="G16" s="34"/>
      <c r="H16" s="34"/>
      <c r="I16" s="34"/>
      <c r="J16" s="34"/>
      <c r="K16" s="34"/>
      <c r="L16" s="143"/>
      <c r="M16" s="143"/>
      <c r="N16" s="234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99" t="s">
        <v>118</v>
      </c>
      <c r="B17" s="87" t="s">
        <v>114</v>
      </c>
      <c r="C17" s="222">
        <v>4391</v>
      </c>
      <c r="D17" s="143">
        <v>4320</v>
      </c>
      <c r="E17" s="143">
        <v>3696</v>
      </c>
      <c r="F17" s="167">
        <v>4048</v>
      </c>
      <c r="G17" s="143">
        <v>3887</v>
      </c>
      <c r="H17" s="143">
        <v>4169</v>
      </c>
      <c r="I17" s="143">
        <v>3561</v>
      </c>
      <c r="J17" s="143">
        <v>4431</v>
      </c>
      <c r="K17" s="143">
        <v>4515</v>
      </c>
      <c r="L17" s="143">
        <v>3225</v>
      </c>
      <c r="M17" s="143">
        <v>3016</v>
      </c>
      <c r="N17" s="234">
        <v>2784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99"/>
      <c r="B18" s="87" t="s">
        <v>115</v>
      </c>
      <c r="C18" s="222">
        <v>3732</v>
      </c>
      <c r="D18" s="143"/>
      <c r="E18" s="143"/>
      <c r="F18" s="167"/>
      <c r="G18" s="143"/>
      <c r="H18" s="143"/>
      <c r="I18" s="143"/>
      <c r="J18" s="143"/>
      <c r="K18" s="143"/>
      <c r="L18" s="143"/>
      <c r="M18" s="143"/>
      <c r="N18" s="234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308" t="s">
        <v>119</v>
      </c>
      <c r="B19" s="87" t="s">
        <v>114</v>
      </c>
      <c r="C19" s="222">
        <v>27</v>
      </c>
      <c r="D19" s="143">
        <v>26</v>
      </c>
      <c r="E19" s="143">
        <v>26</v>
      </c>
      <c r="F19" s="167">
        <v>21</v>
      </c>
      <c r="G19" s="143">
        <v>18</v>
      </c>
      <c r="H19" s="143">
        <v>16</v>
      </c>
      <c r="I19" s="143">
        <v>19</v>
      </c>
      <c r="J19" s="143">
        <v>19</v>
      </c>
      <c r="K19" s="143">
        <v>21</v>
      </c>
      <c r="L19" s="143">
        <v>21</v>
      </c>
      <c r="M19" s="143">
        <v>23</v>
      </c>
      <c r="N19" s="234">
        <v>39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308"/>
      <c r="B20" s="87" t="s">
        <v>115</v>
      </c>
      <c r="C20" s="222">
        <v>31</v>
      </c>
      <c r="D20" s="143"/>
      <c r="E20" s="143"/>
      <c r="F20" s="167"/>
      <c r="G20" s="143"/>
      <c r="H20" s="143"/>
      <c r="I20" s="143"/>
      <c r="J20" s="143"/>
      <c r="K20" s="143"/>
      <c r="L20" s="143"/>
      <c r="M20" s="143"/>
      <c r="N20" s="234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308" t="s">
        <v>223</v>
      </c>
      <c r="B21" s="87" t="s">
        <v>114</v>
      </c>
      <c r="C21" s="222">
        <v>6070.46</v>
      </c>
      <c r="D21" s="57">
        <v>6004.87</v>
      </c>
      <c r="E21" s="143">
        <v>6261.31</v>
      </c>
      <c r="F21" s="167">
        <v>6061.14</v>
      </c>
      <c r="G21" s="143">
        <v>5996.73</v>
      </c>
      <c r="H21" s="143">
        <v>6026.21</v>
      </c>
      <c r="I21" s="143">
        <v>6178.09</v>
      </c>
      <c r="J21" s="143">
        <v>6206.12</v>
      </c>
      <c r="K21" s="143">
        <v>6262.12</v>
      </c>
      <c r="L21" s="143">
        <v>6676.04</v>
      </c>
      <c r="M21" s="143">
        <v>6628.94</v>
      </c>
      <c r="N21" s="235">
        <v>7172.3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308"/>
      <c r="B22" s="87" t="s">
        <v>115</v>
      </c>
      <c r="C22" s="222">
        <v>6834.79</v>
      </c>
      <c r="D22" s="57"/>
      <c r="E22" s="143"/>
      <c r="F22" s="167"/>
      <c r="G22" s="143"/>
      <c r="H22" s="143"/>
      <c r="I22" s="143"/>
      <c r="J22" s="143"/>
      <c r="K22" s="143"/>
      <c r="L22" s="143"/>
      <c r="M22" s="143"/>
      <c r="N22" s="235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307" t="s">
        <v>116</v>
      </c>
      <c r="B23" s="87" t="s">
        <v>114</v>
      </c>
      <c r="C23" s="223">
        <v>97.7</v>
      </c>
      <c r="D23" s="143">
        <v>98.9</v>
      </c>
      <c r="E23" s="132">
        <v>104.3</v>
      </c>
      <c r="F23" s="166">
        <v>96.8</v>
      </c>
      <c r="G23" s="34">
        <v>98.9</v>
      </c>
      <c r="H23" s="34">
        <v>100.5</v>
      </c>
      <c r="I23" s="34">
        <v>102.5</v>
      </c>
      <c r="J23" s="34">
        <v>100.5</v>
      </c>
      <c r="K23" s="34">
        <v>100.9</v>
      </c>
      <c r="L23" s="34">
        <v>106.6</v>
      </c>
      <c r="M23" s="34">
        <v>99.3</v>
      </c>
      <c r="N23" s="135">
        <v>108.2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307"/>
      <c r="B24" s="87" t="s">
        <v>115</v>
      </c>
      <c r="C24" s="222">
        <v>95.3</v>
      </c>
      <c r="D24" s="34"/>
      <c r="E24" s="143"/>
      <c r="F24" s="167"/>
      <c r="G24" s="143"/>
      <c r="H24" s="143"/>
      <c r="I24" s="143"/>
      <c r="J24" s="143"/>
      <c r="K24" s="143"/>
      <c r="L24" s="143"/>
      <c r="M24" s="143"/>
      <c r="N24" s="234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307" t="s">
        <v>117</v>
      </c>
      <c r="B25" s="87" t="s">
        <v>114</v>
      </c>
      <c r="C25" s="222">
        <v>115.1</v>
      </c>
      <c r="D25" s="143">
        <v>120.1</v>
      </c>
      <c r="E25" s="143">
        <v>117.2</v>
      </c>
      <c r="F25" s="167">
        <v>112.8</v>
      </c>
      <c r="G25" s="143">
        <v>111.3</v>
      </c>
      <c r="H25" s="143">
        <v>111.4</v>
      </c>
      <c r="I25" s="143">
        <v>105.6</v>
      </c>
      <c r="J25" s="143">
        <v>110.9</v>
      </c>
      <c r="K25" s="143">
        <v>111.8</v>
      </c>
      <c r="L25" s="143">
        <v>119.7</v>
      </c>
      <c r="M25" s="143">
        <v>111.3</v>
      </c>
      <c r="N25" s="234">
        <v>115.4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307"/>
      <c r="B26" s="87" t="s">
        <v>115</v>
      </c>
      <c r="C26" s="222">
        <v>112.6</v>
      </c>
      <c r="D26" s="143"/>
      <c r="E26" s="143"/>
      <c r="F26" s="167"/>
      <c r="G26" s="143"/>
      <c r="H26" s="143"/>
      <c r="I26" s="143"/>
      <c r="J26" s="143"/>
      <c r="K26" s="143"/>
      <c r="L26" s="143"/>
      <c r="M26" s="143"/>
      <c r="N26" s="234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54" t="s">
        <v>120</v>
      </c>
      <c r="B27" s="89"/>
      <c r="C27" s="223"/>
      <c r="D27" s="34"/>
      <c r="E27" s="34"/>
      <c r="F27" s="166"/>
      <c r="G27" s="133"/>
      <c r="H27" s="34"/>
      <c r="I27" s="34"/>
      <c r="J27" s="34"/>
      <c r="K27" s="34"/>
      <c r="L27" s="34"/>
      <c r="M27" s="34"/>
      <c r="N27" s="135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>
      <c r="A28" s="53" t="s">
        <v>224</v>
      </c>
      <c r="B28" s="89"/>
      <c r="C28" s="224"/>
      <c r="D28" s="133"/>
      <c r="E28" s="34"/>
      <c r="F28" s="168"/>
      <c r="G28" s="133"/>
      <c r="H28" s="34"/>
      <c r="I28" s="133"/>
      <c r="J28" s="133"/>
      <c r="K28" s="34"/>
      <c r="L28" s="133"/>
      <c r="M28" s="133"/>
      <c r="N28" s="135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307" t="s">
        <v>121</v>
      </c>
      <c r="B29" s="87" t="s">
        <v>114</v>
      </c>
      <c r="C29" s="223" t="s">
        <v>52</v>
      </c>
      <c r="D29" s="34" t="s">
        <v>52</v>
      </c>
      <c r="E29" s="34">
        <v>117.6</v>
      </c>
      <c r="F29" s="166" t="s">
        <v>52</v>
      </c>
      <c r="G29" s="34" t="s">
        <v>52</v>
      </c>
      <c r="H29" s="34">
        <v>112.7</v>
      </c>
      <c r="I29" s="34" t="s">
        <v>52</v>
      </c>
      <c r="J29" s="34" t="s">
        <v>52</v>
      </c>
      <c r="K29" s="34">
        <v>108.7</v>
      </c>
      <c r="L29" s="34" t="s">
        <v>52</v>
      </c>
      <c r="M29" s="34" t="s">
        <v>52</v>
      </c>
      <c r="N29" s="135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307"/>
      <c r="B30" s="87" t="s">
        <v>115</v>
      </c>
      <c r="C30" s="223" t="s">
        <v>52</v>
      </c>
      <c r="D30" s="34" t="s">
        <v>52</v>
      </c>
      <c r="E30" s="34"/>
      <c r="F30" s="166" t="s">
        <v>52</v>
      </c>
      <c r="G30" s="34" t="s">
        <v>52</v>
      </c>
      <c r="H30" s="34"/>
      <c r="I30" s="34" t="s">
        <v>52</v>
      </c>
      <c r="J30" s="34" t="s">
        <v>52</v>
      </c>
      <c r="K30" s="34"/>
      <c r="L30" s="34" t="s">
        <v>52</v>
      </c>
      <c r="M30" s="34" t="s">
        <v>52</v>
      </c>
      <c r="N30" s="135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3" t="s">
        <v>122</v>
      </c>
      <c r="B31" s="87"/>
      <c r="C31" s="223"/>
      <c r="D31" s="34"/>
      <c r="E31" s="34"/>
      <c r="F31" s="166" t="s">
        <v>263</v>
      </c>
      <c r="G31" s="34"/>
      <c r="H31" s="34"/>
      <c r="I31" s="34"/>
      <c r="J31" s="34"/>
      <c r="K31" s="34"/>
      <c r="L31" s="34"/>
      <c r="M31" s="34"/>
      <c r="N31" s="135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309" t="s">
        <v>116</v>
      </c>
      <c r="B32" s="87" t="s">
        <v>114</v>
      </c>
      <c r="C32" s="222">
        <v>91.3</v>
      </c>
      <c r="D32" s="143">
        <v>92.7</v>
      </c>
      <c r="E32" s="143">
        <v>90.3</v>
      </c>
      <c r="F32" s="167">
        <v>93.7</v>
      </c>
      <c r="G32" s="143">
        <v>84.3</v>
      </c>
      <c r="H32" s="143">
        <v>94.5</v>
      </c>
      <c r="I32" s="143">
        <v>104.3</v>
      </c>
      <c r="J32" s="143">
        <v>95.9</v>
      </c>
      <c r="K32" s="143">
        <v>104.1</v>
      </c>
      <c r="L32" s="93">
        <v>101</v>
      </c>
      <c r="M32" s="143">
        <v>99.6</v>
      </c>
      <c r="N32" s="234">
        <v>98.4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309"/>
      <c r="B33" s="87" t="s">
        <v>115</v>
      </c>
      <c r="C33" s="222">
        <v>96.2</v>
      </c>
      <c r="D33" s="143"/>
      <c r="E33" s="143"/>
      <c r="F33" s="167"/>
      <c r="G33" s="143"/>
      <c r="H33" s="143"/>
      <c r="I33" s="143"/>
      <c r="J33" s="143"/>
      <c r="K33" s="143"/>
      <c r="L33" s="93"/>
      <c r="M33" s="143"/>
      <c r="N33" s="234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310" t="s">
        <v>117</v>
      </c>
      <c r="B34" s="87" t="s">
        <v>114</v>
      </c>
      <c r="C34" s="222">
        <v>102.1</v>
      </c>
      <c r="D34" s="143">
        <v>97.3</v>
      </c>
      <c r="E34" s="143">
        <v>74.400000000000006</v>
      </c>
      <c r="F34" s="167">
        <v>66.3</v>
      </c>
      <c r="G34" s="143">
        <v>54.5</v>
      </c>
      <c r="H34" s="143">
        <v>52.4</v>
      </c>
      <c r="I34" s="143">
        <v>62.5</v>
      </c>
      <c r="J34" s="143">
        <v>56.8</v>
      </c>
      <c r="K34" s="143">
        <v>57.8</v>
      </c>
      <c r="L34" s="143">
        <v>57.7</v>
      </c>
      <c r="M34" s="93">
        <v>57</v>
      </c>
      <c r="N34" s="234">
        <v>58.9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310"/>
      <c r="B35" s="87" t="s">
        <v>115</v>
      </c>
      <c r="C35" s="225">
        <v>62</v>
      </c>
      <c r="D35" s="143"/>
      <c r="E35" s="143"/>
      <c r="F35" s="167"/>
      <c r="G35" s="143"/>
      <c r="H35" s="143"/>
      <c r="I35" s="143"/>
      <c r="J35" s="143"/>
      <c r="K35" s="143"/>
      <c r="L35" s="143"/>
      <c r="M35" s="93"/>
      <c r="N35" s="234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3" t="s">
        <v>249</v>
      </c>
      <c r="B36" s="87"/>
      <c r="C36" s="223"/>
      <c r="D36" s="34"/>
      <c r="E36" s="34"/>
      <c r="F36" s="166"/>
      <c r="G36" s="34"/>
      <c r="H36" s="34"/>
      <c r="I36" s="34"/>
      <c r="J36" s="34"/>
      <c r="K36" s="34"/>
      <c r="L36" s="34"/>
      <c r="M36" s="34"/>
      <c r="N36" s="135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310" t="s">
        <v>116</v>
      </c>
      <c r="B37" s="87" t="s">
        <v>114</v>
      </c>
      <c r="C37" s="225">
        <v>107</v>
      </c>
      <c r="D37" s="143">
        <v>96.4</v>
      </c>
      <c r="E37" s="143">
        <v>87.6</v>
      </c>
      <c r="F37" s="167">
        <v>106.3</v>
      </c>
      <c r="G37" s="143">
        <v>97.5</v>
      </c>
      <c r="H37" s="143">
        <v>95.7</v>
      </c>
      <c r="I37" s="143">
        <v>97.2</v>
      </c>
      <c r="J37" s="143">
        <v>112.7</v>
      </c>
      <c r="K37" s="143">
        <v>98.2</v>
      </c>
      <c r="L37" s="143">
        <v>100.2</v>
      </c>
      <c r="M37" s="143">
        <v>99.7</v>
      </c>
      <c r="N37" s="234">
        <v>97.7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310"/>
      <c r="B38" s="87" t="s">
        <v>115</v>
      </c>
      <c r="C38" s="225">
        <v>104.6</v>
      </c>
      <c r="D38" s="143"/>
      <c r="E38" s="143"/>
      <c r="F38" s="167"/>
      <c r="G38" s="143"/>
      <c r="H38" s="143"/>
      <c r="I38" s="143"/>
      <c r="J38" s="143"/>
      <c r="K38" s="143"/>
      <c r="L38" s="143"/>
      <c r="M38" s="143"/>
      <c r="N38" s="234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310" t="s">
        <v>117</v>
      </c>
      <c r="B39" s="87" t="s">
        <v>114</v>
      </c>
      <c r="C39" s="222">
        <v>122.6</v>
      </c>
      <c r="D39" s="93">
        <v>118</v>
      </c>
      <c r="E39" s="143">
        <v>97.7</v>
      </c>
      <c r="F39" s="167">
        <v>93.5</v>
      </c>
      <c r="G39" s="143">
        <v>89.8</v>
      </c>
      <c r="H39" s="93">
        <v>92</v>
      </c>
      <c r="I39" s="143">
        <v>88.6</v>
      </c>
      <c r="J39" s="143">
        <v>96.7</v>
      </c>
      <c r="K39" s="143">
        <v>94.2</v>
      </c>
      <c r="L39" s="143">
        <v>98.7</v>
      </c>
      <c r="M39" s="93">
        <v>96</v>
      </c>
      <c r="N39" s="234">
        <v>94.1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310"/>
      <c r="B40" s="87" t="s">
        <v>115</v>
      </c>
      <c r="C40" s="225">
        <v>92</v>
      </c>
      <c r="D40" s="93"/>
      <c r="E40" s="143"/>
      <c r="F40" s="167"/>
      <c r="G40" s="143"/>
      <c r="H40" s="93"/>
      <c r="I40" s="143"/>
      <c r="J40" s="143"/>
      <c r="K40" s="143"/>
      <c r="L40" s="143"/>
      <c r="M40" s="93"/>
      <c r="N40" s="234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3" t="s">
        <v>123</v>
      </c>
      <c r="B41" s="87"/>
      <c r="C41" s="223"/>
      <c r="D41" s="34"/>
      <c r="E41" s="34"/>
      <c r="F41" s="166"/>
      <c r="G41" s="34"/>
      <c r="H41" s="34"/>
      <c r="I41" s="34"/>
      <c r="J41" s="34"/>
      <c r="K41" s="34"/>
      <c r="L41" s="34"/>
      <c r="M41" s="34"/>
      <c r="N41" s="135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310" t="s">
        <v>116</v>
      </c>
      <c r="B42" s="87" t="s">
        <v>114</v>
      </c>
      <c r="C42" s="222">
        <v>96.8</v>
      </c>
      <c r="D42" s="143">
        <v>110.2</v>
      </c>
      <c r="E42" s="143">
        <v>102.4</v>
      </c>
      <c r="F42" s="167">
        <v>107.3</v>
      </c>
      <c r="G42" s="143">
        <v>98.3</v>
      </c>
      <c r="H42" s="93">
        <v>103</v>
      </c>
      <c r="I42" s="143">
        <v>99.1</v>
      </c>
      <c r="J42" s="143">
        <v>89.4</v>
      </c>
      <c r="K42" s="93">
        <v>102</v>
      </c>
      <c r="L42" s="143">
        <v>92.3</v>
      </c>
      <c r="M42" s="93">
        <v>98</v>
      </c>
      <c r="N42" s="234">
        <v>96.4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310"/>
      <c r="B43" s="87" t="s">
        <v>115</v>
      </c>
      <c r="C43" s="222">
        <v>95.4</v>
      </c>
      <c r="D43" s="143"/>
      <c r="E43" s="143"/>
      <c r="F43" s="167"/>
      <c r="G43" s="143"/>
      <c r="H43" s="93"/>
      <c r="I43" s="143"/>
      <c r="J43" s="143"/>
      <c r="K43" s="93"/>
      <c r="L43" s="143"/>
      <c r="M43" s="93"/>
      <c r="N43" s="234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310" t="s">
        <v>117</v>
      </c>
      <c r="B44" s="87" t="s">
        <v>114</v>
      </c>
      <c r="C44" s="222">
        <v>167.8</v>
      </c>
      <c r="D44" s="143">
        <v>193.5</v>
      </c>
      <c r="E44" s="143">
        <v>129.6</v>
      </c>
      <c r="F44" s="167">
        <v>130.6</v>
      </c>
      <c r="G44" s="143">
        <v>135.1</v>
      </c>
      <c r="H44" s="143">
        <v>135.80000000000001</v>
      </c>
      <c r="I44" s="143">
        <v>126.6</v>
      </c>
      <c r="J44" s="143">
        <v>108.8</v>
      </c>
      <c r="K44" s="143">
        <v>104.9</v>
      </c>
      <c r="L44" s="143">
        <v>105.1</v>
      </c>
      <c r="M44" s="143">
        <v>102.1</v>
      </c>
      <c r="N44" s="234">
        <v>93.4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310"/>
      <c r="B45" s="87" t="s">
        <v>115</v>
      </c>
      <c r="C45" s="222">
        <v>92.1</v>
      </c>
      <c r="D45" s="143"/>
      <c r="E45" s="143"/>
      <c r="F45" s="167"/>
      <c r="G45" s="143"/>
      <c r="H45" s="143"/>
      <c r="I45" s="143"/>
      <c r="J45" s="143"/>
      <c r="K45" s="143"/>
      <c r="L45" s="143"/>
      <c r="M45" s="143"/>
      <c r="N45" s="234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308" t="s">
        <v>225</v>
      </c>
      <c r="B46" s="87" t="s">
        <v>114</v>
      </c>
      <c r="C46" s="225">
        <v>6</v>
      </c>
      <c r="D46" s="143">
        <v>6.3</v>
      </c>
      <c r="E46" s="143">
        <v>7.1</v>
      </c>
      <c r="F46" s="167">
        <v>8.1999999999999993</v>
      </c>
      <c r="G46" s="143">
        <v>8.1999999999999993</v>
      </c>
      <c r="H46" s="143">
        <v>9.8000000000000007</v>
      </c>
      <c r="I46" s="143">
        <v>8.1</v>
      </c>
      <c r="J46" s="143">
        <v>8.6999999999999993</v>
      </c>
      <c r="K46" s="143">
        <v>8.9</v>
      </c>
      <c r="L46" s="143">
        <v>8.5</v>
      </c>
      <c r="M46" s="93">
        <v>8</v>
      </c>
      <c r="N46" s="234">
        <v>8.6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308"/>
      <c r="B47" s="87" t="s">
        <v>115</v>
      </c>
      <c r="C47" s="225">
        <v>8.5</v>
      </c>
      <c r="D47" s="143"/>
      <c r="E47" s="143"/>
      <c r="F47" s="167"/>
      <c r="G47" s="143"/>
      <c r="H47" s="143"/>
      <c r="I47" s="143"/>
      <c r="J47" s="143"/>
      <c r="K47" s="143"/>
      <c r="L47" s="143"/>
      <c r="M47" s="93"/>
      <c r="N47" s="234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>
      <c r="A48" s="54" t="s">
        <v>226</v>
      </c>
      <c r="B48" s="87"/>
      <c r="C48" s="223"/>
      <c r="D48" s="34"/>
      <c r="E48" s="34"/>
      <c r="F48" s="166"/>
      <c r="G48" s="34"/>
      <c r="H48" s="34"/>
      <c r="I48" s="34"/>
      <c r="J48" s="34"/>
      <c r="K48" s="34"/>
      <c r="L48" s="34"/>
      <c r="M48" s="34"/>
      <c r="N48" s="135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307" t="s">
        <v>116</v>
      </c>
      <c r="B49" s="87" t="s">
        <v>114</v>
      </c>
      <c r="C49" s="223">
        <v>95.4</v>
      </c>
      <c r="D49" s="104">
        <v>97.2</v>
      </c>
      <c r="E49" s="104">
        <v>116.5</v>
      </c>
      <c r="F49" s="169">
        <v>82.6</v>
      </c>
      <c r="G49" s="93">
        <v>110.8</v>
      </c>
      <c r="H49" s="104">
        <v>94.4</v>
      </c>
      <c r="I49" s="104">
        <v>99.8</v>
      </c>
      <c r="J49" s="104">
        <v>103</v>
      </c>
      <c r="K49" s="104">
        <v>106</v>
      </c>
      <c r="L49" s="104">
        <v>103.5</v>
      </c>
      <c r="M49" s="104">
        <v>107.3</v>
      </c>
      <c r="N49" s="243">
        <v>90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307"/>
      <c r="B50" s="142" t="s">
        <v>115</v>
      </c>
      <c r="C50" s="223">
        <v>90.7</v>
      </c>
      <c r="D50" s="151"/>
      <c r="E50" s="151"/>
      <c r="F50" s="169"/>
      <c r="G50" s="143"/>
      <c r="H50" s="151"/>
      <c r="I50" s="151"/>
      <c r="J50" s="151"/>
      <c r="K50" s="151"/>
      <c r="L50" s="151"/>
      <c r="M50" s="151"/>
      <c r="N50" s="234"/>
    </row>
    <row r="51" spans="1:26" s="35" customFormat="1">
      <c r="A51" s="311" t="s">
        <v>117</v>
      </c>
      <c r="B51" s="142" t="s">
        <v>114</v>
      </c>
      <c r="C51" s="223">
        <v>100.3</v>
      </c>
      <c r="D51" s="180">
        <v>93.4</v>
      </c>
      <c r="E51" s="180">
        <v>94.4</v>
      </c>
      <c r="F51" s="170">
        <v>88.6</v>
      </c>
      <c r="G51" s="242">
        <v>98</v>
      </c>
      <c r="H51" s="180">
        <v>90.2</v>
      </c>
      <c r="I51" s="180">
        <v>94.2</v>
      </c>
      <c r="J51" s="180">
        <v>95.5</v>
      </c>
      <c r="K51" s="180">
        <v>106</v>
      </c>
      <c r="L51" s="180">
        <v>109</v>
      </c>
      <c r="M51" s="242">
        <v>107.9</v>
      </c>
      <c r="N51" s="236">
        <v>101.6</v>
      </c>
    </row>
    <row r="52" spans="1:26" s="35" customFormat="1">
      <c r="A52" s="311"/>
      <c r="B52" s="144" t="s">
        <v>115</v>
      </c>
      <c r="C52" s="223">
        <v>96.6</v>
      </c>
      <c r="D52" s="152"/>
      <c r="E52" s="180"/>
      <c r="F52" s="170"/>
      <c r="G52" s="145"/>
      <c r="H52" s="152"/>
      <c r="I52" s="180"/>
      <c r="J52" s="152"/>
      <c r="K52" s="152"/>
      <c r="L52" s="152"/>
      <c r="M52" s="145"/>
      <c r="N52" s="236"/>
    </row>
    <row r="53" spans="1:26">
      <c r="A53" s="308" t="s">
        <v>227</v>
      </c>
      <c r="B53" s="312"/>
      <c r="C53" s="226"/>
      <c r="D53" s="88"/>
      <c r="E53" s="88"/>
      <c r="F53" s="171"/>
      <c r="G53" s="88"/>
      <c r="H53" s="186"/>
      <c r="I53" s="186"/>
      <c r="J53" s="88"/>
      <c r="K53" s="88"/>
      <c r="L53" s="88"/>
      <c r="M53" s="88"/>
      <c r="N53" s="237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307" t="s">
        <v>116</v>
      </c>
      <c r="B54" s="126" t="s">
        <v>114</v>
      </c>
      <c r="C54" s="228">
        <v>31.7</v>
      </c>
      <c r="D54" s="147">
        <v>108.3</v>
      </c>
      <c r="E54" s="148">
        <v>180.9</v>
      </c>
      <c r="F54" s="173">
        <v>81.599999999999994</v>
      </c>
      <c r="G54" s="147">
        <v>127.2</v>
      </c>
      <c r="H54" s="187">
        <v>84.9</v>
      </c>
      <c r="I54" s="187">
        <v>114.7</v>
      </c>
      <c r="J54" s="147">
        <v>100.4</v>
      </c>
      <c r="K54" s="147">
        <v>122.3</v>
      </c>
      <c r="L54" s="147">
        <v>99.9</v>
      </c>
      <c r="M54" s="147">
        <v>113.7</v>
      </c>
      <c r="N54" s="239">
        <v>92.8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307"/>
      <c r="B55" s="126" t="s">
        <v>115</v>
      </c>
      <c r="C55" s="228">
        <v>42.2</v>
      </c>
      <c r="D55" s="147"/>
      <c r="E55" s="148"/>
      <c r="F55" s="173"/>
      <c r="G55" s="147"/>
      <c r="H55" s="187"/>
      <c r="I55" s="187"/>
      <c r="J55" s="147"/>
      <c r="K55" s="147"/>
      <c r="L55" s="147"/>
      <c r="M55" s="147"/>
      <c r="N55" s="239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307" t="s">
        <v>117</v>
      </c>
      <c r="B56" s="126" t="s">
        <v>114</v>
      </c>
      <c r="C56" s="228">
        <v>128.9</v>
      </c>
      <c r="D56" s="147">
        <v>123.1</v>
      </c>
      <c r="E56" s="147">
        <v>137.6</v>
      </c>
      <c r="F56" s="173">
        <v>136.30000000000001</v>
      </c>
      <c r="G56" s="148">
        <v>150</v>
      </c>
      <c r="H56" s="187">
        <v>88.8</v>
      </c>
      <c r="I56" s="187">
        <v>113.9</v>
      </c>
      <c r="J56" s="147">
        <v>119.2</v>
      </c>
      <c r="K56" s="147">
        <v>117.6</v>
      </c>
      <c r="L56" s="147">
        <v>97.5</v>
      </c>
      <c r="M56" s="147">
        <v>76.400000000000006</v>
      </c>
      <c r="N56" s="239">
        <v>81.2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307"/>
      <c r="B57" s="126" t="s">
        <v>115</v>
      </c>
      <c r="C57" s="228">
        <v>108.8</v>
      </c>
      <c r="D57" s="147"/>
      <c r="E57" s="147"/>
      <c r="F57" s="173"/>
      <c r="G57" s="148"/>
      <c r="H57" s="187"/>
      <c r="I57" s="187"/>
      <c r="J57" s="147"/>
      <c r="K57" s="147"/>
      <c r="L57" s="147"/>
      <c r="M57" s="147"/>
      <c r="N57" s="239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308" t="s">
        <v>124</v>
      </c>
      <c r="B58" s="126" t="s">
        <v>114</v>
      </c>
      <c r="C58" s="229">
        <v>795</v>
      </c>
      <c r="D58" s="177">
        <v>1609</v>
      </c>
      <c r="E58" s="177">
        <v>2639</v>
      </c>
      <c r="F58" s="178">
        <v>3602</v>
      </c>
      <c r="G58" s="177">
        <v>4317</v>
      </c>
      <c r="H58" s="177">
        <v>5229</v>
      </c>
      <c r="I58" s="177">
        <v>5697</v>
      </c>
      <c r="J58" s="177">
        <v>6520</v>
      </c>
      <c r="K58" s="177">
        <v>7160</v>
      </c>
      <c r="L58" s="177">
        <v>7676</v>
      </c>
      <c r="M58" s="147">
        <v>8434</v>
      </c>
      <c r="N58" s="239">
        <v>9045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308"/>
      <c r="B59" s="126" t="s">
        <v>115</v>
      </c>
      <c r="C59" s="229">
        <v>824</v>
      </c>
      <c r="D59" s="177"/>
      <c r="E59" s="177"/>
      <c r="F59" s="178"/>
      <c r="G59" s="177"/>
      <c r="H59" s="177"/>
      <c r="I59" s="177"/>
      <c r="J59" s="177"/>
      <c r="K59" s="177"/>
      <c r="L59" s="177"/>
      <c r="M59" s="147"/>
      <c r="N59" s="239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307" t="s">
        <v>121</v>
      </c>
      <c r="B60" s="126" t="s">
        <v>114</v>
      </c>
      <c r="C60" s="230">
        <v>148</v>
      </c>
      <c r="D60" s="177">
        <v>144.80000000000001</v>
      </c>
      <c r="E60" s="179">
        <v>124.2</v>
      </c>
      <c r="F60" s="193">
        <v>118.40894148586456</v>
      </c>
      <c r="G60" s="179">
        <v>119.65077605321508</v>
      </c>
      <c r="H60" s="179">
        <v>116.30338078291815</v>
      </c>
      <c r="I60" s="179">
        <v>113.3</v>
      </c>
      <c r="J60" s="179">
        <v>111</v>
      </c>
      <c r="K60" s="179">
        <v>104.92235569879871</v>
      </c>
      <c r="L60" s="177">
        <v>100.1</v>
      </c>
      <c r="M60" s="177">
        <v>90.9</v>
      </c>
      <c r="N60" s="239">
        <v>87.6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307"/>
      <c r="B61" s="126" t="s">
        <v>115</v>
      </c>
      <c r="C61" s="230">
        <v>103.6</v>
      </c>
      <c r="D61" s="177"/>
      <c r="E61" s="179"/>
      <c r="F61" s="193"/>
      <c r="G61" s="179"/>
      <c r="H61" s="179"/>
      <c r="I61" s="179"/>
      <c r="J61" s="179"/>
      <c r="K61" s="179"/>
      <c r="L61" s="177"/>
      <c r="M61" s="177"/>
      <c r="N61" s="239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>
      <c r="A62" s="54" t="s">
        <v>228</v>
      </c>
      <c r="B62" s="126"/>
      <c r="C62" s="231"/>
      <c r="D62" s="129"/>
      <c r="E62" s="129"/>
      <c r="F62" s="174"/>
      <c r="G62" s="129"/>
      <c r="H62" s="129"/>
      <c r="I62" s="129"/>
      <c r="J62" s="129"/>
      <c r="K62" s="129"/>
      <c r="L62" s="129"/>
      <c r="M62" s="129"/>
      <c r="N62" s="241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307" t="s">
        <v>116</v>
      </c>
      <c r="B63" s="126" t="s">
        <v>114</v>
      </c>
      <c r="C63" s="228">
        <v>75.8</v>
      </c>
      <c r="D63" s="148">
        <v>98</v>
      </c>
      <c r="E63" s="147">
        <v>116.7</v>
      </c>
      <c r="F63" s="173">
        <v>98.8</v>
      </c>
      <c r="G63" s="147">
        <v>99.5</v>
      </c>
      <c r="H63" s="147">
        <v>102.1</v>
      </c>
      <c r="I63" s="148">
        <v>101</v>
      </c>
      <c r="J63" s="147">
        <v>101.5</v>
      </c>
      <c r="K63" s="147">
        <v>100.8</v>
      </c>
      <c r="L63" s="147">
        <v>102.4</v>
      </c>
      <c r="M63" s="148">
        <v>93</v>
      </c>
      <c r="N63" s="239">
        <v>107.3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307"/>
      <c r="B64" s="126" t="s">
        <v>115</v>
      </c>
      <c r="C64" s="244">
        <v>93</v>
      </c>
      <c r="D64" s="148"/>
      <c r="E64" s="147"/>
      <c r="F64" s="173"/>
      <c r="G64" s="147"/>
      <c r="H64" s="147"/>
      <c r="I64" s="148"/>
      <c r="J64" s="147"/>
      <c r="K64" s="147"/>
      <c r="L64" s="147"/>
      <c r="M64" s="148"/>
      <c r="N64" s="239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307" t="s">
        <v>117</v>
      </c>
      <c r="B65" s="126" t="s">
        <v>114</v>
      </c>
      <c r="C65" s="228">
        <v>113.6</v>
      </c>
      <c r="D65" s="147">
        <v>105.7</v>
      </c>
      <c r="E65" s="147">
        <v>103.5</v>
      </c>
      <c r="F65" s="173">
        <v>100.1</v>
      </c>
      <c r="G65" s="147">
        <v>97.9</v>
      </c>
      <c r="H65" s="147">
        <v>96.7</v>
      </c>
      <c r="I65" s="147">
        <v>95.8</v>
      </c>
      <c r="J65" s="147">
        <v>93.9</v>
      </c>
      <c r="K65" s="147">
        <v>94.8</v>
      </c>
      <c r="L65" s="147">
        <v>95.3</v>
      </c>
      <c r="M65" s="147">
        <v>94.3</v>
      </c>
      <c r="N65" s="239">
        <v>91.8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307"/>
      <c r="B66" s="126" t="s">
        <v>115</v>
      </c>
      <c r="C66" s="228">
        <v>112.6</v>
      </c>
      <c r="D66" s="147"/>
      <c r="E66" s="147"/>
      <c r="F66" s="173"/>
      <c r="G66" s="147"/>
      <c r="H66" s="147"/>
      <c r="I66" s="147"/>
      <c r="J66" s="147"/>
      <c r="K66" s="147"/>
      <c r="L66" s="147"/>
      <c r="M66" s="147"/>
      <c r="N66" s="239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>
      <c r="A67" s="54" t="s">
        <v>229</v>
      </c>
      <c r="B67" s="126"/>
      <c r="C67" s="227"/>
      <c r="D67" s="127"/>
      <c r="E67" s="127"/>
      <c r="F67" s="172"/>
      <c r="G67" s="127"/>
      <c r="H67" s="127"/>
      <c r="I67" s="127"/>
      <c r="J67" s="127"/>
      <c r="K67" s="127"/>
      <c r="L67" s="127"/>
      <c r="M67" s="127"/>
      <c r="N67" s="238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307" t="s">
        <v>230</v>
      </c>
      <c r="B68" s="126" t="s">
        <v>114</v>
      </c>
      <c r="C68" s="232" t="s">
        <v>52</v>
      </c>
      <c r="D68" s="130" t="s">
        <v>52</v>
      </c>
      <c r="E68" s="127">
        <v>4.9000000000000004</v>
      </c>
      <c r="F68" s="175" t="s">
        <v>52</v>
      </c>
      <c r="G68" s="130" t="s">
        <v>52</v>
      </c>
      <c r="H68" s="127">
        <v>6.2</v>
      </c>
      <c r="I68" s="130" t="s">
        <v>52</v>
      </c>
      <c r="J68" s="130" t="s">
        <v>52</v>
      </c>
      <c r="K68" s="127">
        <v>8.4</v>
      </c>
      <c r="L68" s="130" t="s">
        <v>52</v>
      </c>
      <c r="M68" s="130" t="s">
        <v>52</v>
      </c>
      <c r="N68" s="238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307"/>
      <c r="B69" s="126" t="s">
        <v>115</v>
      </c>
      <c r="C69" s="232" t="s">
        <v>52</v>
      </c>
      <c r="D69" s="130" t="s">
        <v>52</v>
      </c>
      <c r="E69" s="127"/>
      <c r="F69" s="175" t="s">
        <v>52</v>
      </c>
      <c r="G69" s="130" t="s">
        <v>52</v>
      </c>
      <c r="H69" s="127"/>
      <c r="I69" s="130" t="s">
        <v>52</v>
      </c>
      <c r="J69" s="130" t="s">
        <v>52</v>
      </c>
      <c r="K69" s="127"/>
      <c r="L69" s="130" t="s">
        <v>52</v>
      </c>
      <c r="M69" s="130" t="s">
        <v>52</v>
      </c>
      <c r="N69" s="238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307" t="s">
        <v>231</v>
      </c>
      <c r="B70" s="126" t="s">
        <v>114</v>
      </c>
      <c r="C70" s="232" t="s">
        <v>52</v>
      </c>
      <c r="D70" s="130" t="s">
        <v>52</v>
      </c>
      <c r="E70" s="127">
        <v>3.9</v>
      </c>
      <c r="F70" s="176" t="s">
        <v>52</v>
      </c>
      <c r="G70" s="131" t="s">
        <v>52</v>
      </c>
      <c r="H70" s="127">
        <v>5.2</v>
      </c>
      <c r="I70" s="131" t="s">
        <v>52</v>
      </c>
      <c r="J70" s="131" t="s">
        <v>52</v>
      </c>
      <c r="K70" s="127">
        <v>7.3</v>
      </c>
      <c r="L70" s="131" t="s">
        <v>52</v>
      </c>
      <c r="M70" s="131" t="s">
        <v>52</v>
      </c>
      <c r="N70" s="240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307"/>
      <c r="B71" s="126" t="s">
        <v>115</v>
      </c>
      <c r="C71" s="232" t="s">
        <v>52</v>
      </c>
      <c r="D71" s="130" t="s">
        <v>52</v>
      </c>
      <c r="E71" s="127"/>
      <c r="F71" s="176" t="s">
        <v>52</v>
      </c>
      <c r="G71" s="131" t="s">
        <v>52</v>
      </c>
      <c r="H71" s="127"/>
      <c r="I71" s="131" t="s">
        <v>52</v>
      </c>
      <c r="J71" s="131" t="s">
        <v>52</v>
      </c>
      <c r="K71" s="127"/>
      <c r="L71" s="131" t="s">
        <v>52</v>
      </c>
      <c r="M71" s="131" t="s">
        <v>52</v>
      </c>
      <c r="N71" s="240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308" t="s">
        <v>232</v>
      </c>
      <c r="B72" s="126" t="s">
        <v>114</v>
      </c>
      <c r="C72" s="232" t="s">
        <v>52</v>
      </c>
      <c r="D72" s="130" t="s">
        <v>52</v>
      </c>
      <c r="E72" s="128">
        <v>1537277</v>
      </c>
      <c r="F72" s="175" t="s">
        <v>52</v>
      </c>
      <c r="G72" s="130" t="s">
        <v>52</v>
      </c>
      <c r="H72" s="128">
        <v>3431712</v>
      </c>
      <c r="I72" s="130" t="s">
        <v>52</v>
      </c>
      <c r="J72" s="130" t="s">
        <v>52</v>
      </c>
      <c r="K72" s="128">
        <v>5581916</v>
      </c>
      <c r="L72" s="130" t="s">
        <v>52</v>
      </c>
      <c r="M72" s="130" t="s">
        <v>52</v>
      </c>
      <c r="N72" s="238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308"/>
      <c r="B73" s="126" t="s">
        <v>115</v>
      </c>
      <c r="C73" s="232" t="s">
        <v>52</v>
      </c>
      <c r="D73" s="130" t="s">
        <v>52</v>
      </c>
      <c r="E73" s="128"/>
      <c r="F73" s="175" t="s">
        <v>52</v>
      </c>
      <c r="G73" s="130" t="s">
        <v>52</v>
      </c>
      <c r="H73" s="128"/>
      <c r="I73" s="130" t="s">
        <v>52</v>
      </c>
      <c r="J73" s="130" t="s">
        <v>52</v>
      </c>
      <c r="K73" s="128"/>
      <c r="L73" s="130" t="s">
        <v>52</v>
      </c>
      <c r="M73" s="130" t="s">
        <v>52</v>
      </c>
      <c r="N73" s="238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307" t="s">
        <v>125</v>
      </c>
      <c r="B74" s="126" t="s">
        <v>114</v>
      </c>
      <c r="C74" s="232" t="s">
        <v>52</v>
      </c>
      <c r="D74" s="130" t="s">
        <v>52</v>
      </c>
      <c r="E74" s="127">
        <v>185.5</v>
      </c>
      <c r="F74" s="175" t="s">
        <v>52</v>
      </c>
      <c r="G74" s="130" t="s">
        <v>52</v>
      </c>
      <c r="H74" s="127">
        <v>170.4</v>
      </c>
      <c r="I74" s="130" t="s">
        <v>52</v>
      </c>
      <c r="J74" s="130" t="s">
        <v>52</v>
      </c>
      <c r="K74" s="127">
        <v>162.5</v>
      </c>
      <c r="L74" s="130" t="s">
        <v>52</v>
      </c>
      <c r="M74" s="130" t="s">
        <v>52</v>
      </c>
      <c r="N74" s="238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307"/>
      <c r="B75" s="126" t="s">
        <v>115</v>
      </c>
      <c r="C75" s="232" t="s">
        <v>52</v>
      </c>
      <c r="D75" s="130" t="s">
        <v>52</v>
      </c>
      <c r="E75" s="127"/>
      <c r="F75" s="175" t="s">
        <v>52</v>
      </c>
      <c r="G75" s="130" t="s">
        <v>52</v>
      </c>
      <c r="H75" s="127"/>
      <c r="I75" s="130" t="s">
        <v>52</v>
      </c>
      <c r="J75" s="130" t="s">
        <v>52</v>
      </c>
      <c r="K75" s="127"/>
      <c r="L75" s="130" t="s">
        <v>52</v>
      </c>
      <c r="M75" s="130" t="s">
        <v>52</v>
      </c>
      <c r="N75" s="238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308" t="s">
        <v>233</v>
      </c>
      <c r="B76" s="126" t="s">
        <v>114</v>
      </c>
      <c r="C76" s="228">
        <v>206341</v>
      </c>
      <c r="D76" s="147">
        <v>206968</v>
      </c>
      <c r="E76" s="147">
        <v>207735</v>
      </c>
      <c r="F76" s="173">
        <v>208386</v>
      </c>
      <c r="G76" s="147">
        <v>208952</v>
      </c>
      <c r="H76" s="147">
        <v>209671</v>
      </c>
      <c r="I76" s="147">
        <v>210154</v>
      </c>
      <c r="J76" s="147">
        <v>210553</v>
      </c>
      <c r="K76" s="147">
        <v>210887</v>
      </c>
      <c r="L76" s="147">
        <v>211279</v>
      </c>
      <c r="M76" s="147">
        <v>211613</v>
      </c>
      <c r="N76" s="239">
        <v>211650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308"/>
      <c r="B77" s="126" t="s">
        <v>115</v>
      </c>
      <c r="C77" s="228">
        <v>211680</v>
      </c>
      <c r="D77" s="147"/>
      <c r="E77" s="147"/>
      <c r="F77" s="173"/>
      <c r="G77" s="147"/>
      <c r="H77" s="147"/>
      <c r="I77" s="147"/>
      <c r="J77" s="147"/>
      <c r="K77" s="147"/>
      <c r="L77" s="147"/>
      <c r="M77" s="147"/>
      <c r="N77" s="239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307" t="s">
        <v>126</v>
      </c>
      <c r="B78" s="126" t="s">
        <v>114</v>
      </c>
      <c r="C78" s="228">
        <v>17498</v>
      </c>
      <c r="D78" s="147">
        <v>17591</v>
      </c>
      <c r="E78" s="147">
        <v>17684</v>
      </c>
      <c r="F78" s="173">
        <v>17783</v>
      </c>
      <c r="G78" s="147">
        <v>17882</v>
      </c>
      <c r="H78" s="147">
        <v>18014</v>
      </c>
      <c r="I78" s="147">
        <v>18114</v>
      </c>
      <c r="J78" s="147">
        <v>18196</v>
      </c>
      <c r="K78" s="147">
        <v>18304</v>
      </c>
      <c r="L78" s="147">
        <v>18410</v>
      </c>
      <c r="M78" s="147">
        <v>18510</v>
      </c>
      <c r="N78" s="239">
        <v>18634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307"/>
      <c r="B79" s="126" t="s">
        <v>115</v>
      </c>
      <c r="C79" s="228">
        <v>18790</v>
      </c>
      <c r="D79" s="147"/>
      <c r="E79" s="147"/>
      <c r="F79" s="173"/>
      <c r="G79" s="147"/>
      <c r="H79" s="147"/>
      <c r="I79" s="147"/>
      <c r="J79" s="147"/>
      <c r="K79" s="147"/>
      <c r="L79" s="147"/>
      <c r="M79" s="147"/>
      <c r="N79" s="239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310" t="s">
        <v>127</v>
      </c>
      <c r="B80" s="126" t="s">
        <v>114</v>
      </c>
      <c r="C80" s="228">
        <v>2412</v>
      </c>
      <c r="D80" s="147">
        <v>2464</v>
      </c>
      <c r="E80" s="147">
        <v>2484</v>
      </c>
      <c r="F80" s="173">
        <v>2500</v>
      </c>
      <c r="G80" s="147">
        <v>2509</v>
      </c>
      <c r="H80" s="147">
        <v>2531</v>
      </c>
      <c r="I80" s="147">
        <v>2547</v>
      </c>
      <c r="J80" s="147">
        <v>2579</v>
      </c>
      <c r="K80" s="147">
        <v>2598</v>
      </c>
      <c r="L80" s="147">
        <v>2609</v>
      </c>
      <c r="M80" s="147">
        <v>2617</v>
      </c>
      <c r="N80" s="239">
        <v>2633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313"/>
      <c r="B81" s="126" t="s">
        <v>115</v>
      </c>
      <c r="C81" s="228">
        <v>2646</v>
      </c>
      <c r="D81" s="147"/>
      <c r="E81" s="147"/>
      <c r="F81" s="173"/>
      <c r="G81" s="147"/>
      <c r="H81" s="147"/>
      <c r="I81" s="147"/>
      <c r="J81" s="147"/>
      <c r="K81" s="147"/>
      <c r="L81" s="147"/>
      <c r="M81" s="147"/>
      <c r="N81" s="239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90" customFormat="1">
      <c r="D82" s="136"/>
      <c r="J82" s="136"/>
      <c r="K82" s="196"/>
      <c r="M82" s="136"/>
      <c r="N82" s="136"/>
    </row>
    <row r="83" spans="1:26" ht="45.75" customHeight="1">
      <c r="A83" s="262" t="s">
        <v>148</v>
      </c>
      <c r="B83" s="262"/>
      <c r="C83" s="262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1"/>
      <c r="B84" s="91"/>
      <c r="C84" s="91"/>
      <c r="D84" s="137"/>
      <c r="E84" s="91"/>
      <c r="F84" s="91"/>
      <c r="G84" s="91"/>
      <c r="H84" s="91"/>
      <c r="I84" s="91"/>
      <c r="J84" s="192"/>
      <c r="K84" s="137"/>
      <c r="L84" s="91"/>
      <c r="M84" s="137"/>
      <c r="N84" s="137"/>
    </row>
    <row r="85" spans="1:26">
      <c r="A85" s="91"/>
      <c r="B85" s="91"/>
      <c r="C85" s="91"/>
      <c r="D85" s="137"/>
      <c r="E85" s="121"/>
      <c r="F85" s="91"/>
      <c r="G85" s="121"/>
      <c r="H85" s="91"/>
      <c r="I85" s="91"/>
      <c r="J85" s="150"/>
      <c r="K85" s="137"/>
      <c r="L85" s="91"/>
      <c r="M85" s="137"/>
      <c r="N85" s="137"/>
    </row>
    <row r="86" spans="1:26">
      <c r="A86" s="91"/>
      <c r="B86" s="91"/>
      <c r="C86" s="91"/>
      <c r="D86" s="150"/>
      <c r="E86" s="121"/>
      <c r="F86" s="91"/>
      <c r="G86" s="121"/>
      <c r="H86" s="91"/>
      <c r="I86" s="91"/>
      <c r="J86" s="150"/>
      <c r="K86" s="137"/>
      <c r="L86" s="91"/>
      <c r="M86" s="137"/>
      <c r="N86" s="137"/>
    </row>
    <row r="87" spans="1:26">
      <c r="A87" s="91"/>
      <c r="B87" s="91"/>
      <c r="C87" s="140"/>
      <c r="D87" s="137"/>
      <c r="E87" s="91"/>
      <c r="F87" s="91"/>
      <c r="G87" s="91"/>
      <c r="H87" s="91"/>
      <c r="I87" s="121"/>
      <c r="J87" s="150"/>
      <c r="K87" s="137"/>
      <c r="L87" s="121"/>
      <c r="M87" s="137"/>
      <c r="N87" s="137"/>
    </row>
    <row r="88" spans="1:26">
      <c r="C88" s="141"/>
      <c r="I88" s="121"/>
    </row>
    <row r="89" spans="1:26" ht="15">
      <c r="L89"/>
    </row>
  </sheetData>
  <mergeCells count="51">
    <mergeCell ref="A74:A75"/>
    <mergeCell ref="A76:A77"/>
    <mergeCell ref="A78:A79"/>
    <mergeCell ref="A80:A81"/>
    <mergeCell ref="A83:N83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</mergeCells>
  <hyperlinks>
    <hyperlink ref="P2" location="Spis!B31" display="Powrót do spisu tablic" xr:uid="{00000000-0004-0000-1F00-000000000000}"/>
  </hyperlinks>
  <pageMargins left="0.19685039370078741" right="0.19685039370078741" top="0.19685039370078741" bottom="0.19685039370078741" header="0.31496062992125984" footer="0.31496062992125984"/>
  <pageSetup paperSize="9" scale="84" fitToHeight="0" orientation="landscape" r:id="rId1"/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workbookViewId="0">
      <selection activeCell="E3" sqref="E3"/>
    </sheetView>
  </sheetViews>
  <sheetFormatPr defaultColWidth="9.140625" defaultRowHeight="12.75"/>
  <cols>
    <col min="1" max="1" width="25.140625" style="35" bestFit="1" customWidth="1"/>
    <col min="2" max="3" width="23.28515625" style="35" customWidth="1"/>
    <col min="4" max="16384" width="9.140625" style="35"/>
  </cols>
  <sheetData>
    <row r="1" spans="1:8">
      <c r="A1" s="67" t="s">
        <v>284</v>
      </c>
      <c r="B1" s="67"/>
      <c r="C1" s="67"/>
      <c r="D1" s="67"/>
      <c r="E1" s="67"/>
      <c r="F1" s="67"/>
      <c r="G1" s="67"/>
      <c r="H1" s="67"/>
    </row>
    <row r="2" spans="1:8">
      <c r="A2" s="77"/>
      <c r="B2" s="77"/>
      <c r="E2" s="1"/>
      <c r="F2" s="2"/>
    </row>
    <row r="3" spans="1:8">
      <c r="E3" s="1" t="s">
        <v>154</v>
      </c>
    </row>
    <row r="4" spans="1:8" ht="75" customHeight="1">
      <c r="A4" s="79" t="s">
        <v>1</v>
      </c>
      <c r="B4" s="92" t="s">
        <v>250</v>
      </c>
      <c r="C4" s="92" t="s">
        <v>251</v>
      </c>
    </row>
    <row r="5" spans="1:8">
      <c r="A5" s="39" t="s">
        <v>0</v>
      </c>
      <c r="B5" s="40">
        <v>102.6</v>
      </c>
      <c r="C5" s="93">
        <v>102.6</v>
      </c>
    </row>
    <row r="6" spans="1:8">
      <c r="A6" s="41" t="s">
        <v>3</v>
      </c>
      <c r="B6" s="115">
        <v>102.8</v>
      </c>
      <c r="C6" s="120">
        <v>102.7</v>
      </c>
    </row>
    <row r="7" spans="1:8">
      <c r="A7" s="42" t="s">
        <v>4</v>
      </c>
      <c r="B7" s="40">
        <v>102.6</v>
      </c>
      <c r="C7" s="93">
        <v>102.5</v>
      </c>
    </row>
    <row r="8" spans="1:8">
      <c r="A8" s="42" t="s">
        <v>5</v>
      </c>
      <c r="B8" s="40">
        <v>101.6</v>
      </c>
      <c r="C8" s="93">
        <v>101.6</v>
      </c>
    </row>
    <row r="9" spans="1:8">
      <c r="A9" s="42" t="s">
        <v>6</v>
      </c>
      <c r="B9" s="40">
        <v>103.3</v>
      </c>
      <c r="C9" s="93">
        <v>103.2</v>
      </c>
    </row>
    <row r="10" spans="1:8">
      <c r="A10" s="42" t="s">
        <v>7</v>
      </c>
      <c r="B10" s="40">
        <v>103.4</v>
      </c>
      <c r="C10" s="93">
        <v>103.1</v>
      </c>
    </row>
    <row r="11" spans="1:8">
      <c r="A11" s="42" t="s">
        <v>8</v>
      </c>
      <c r="B11" s="40">
        <v>104.4</v>
      </c>
      <c r="C11" s="93">
        <v>104.3</v>
      </c>
    </row>
    <row r="12" spans="1:8">
      <c r="A12" s="42" t="s">
        <v>9</v>
      </c>
      <c r="B12" s="40">
        <v>102.5</v>
      </c>
      <c r="C12" s="93">
        <v>102.6</v>
      </c>
    </row>
    <row r="13" spans="1:8">
      <c r="A13" s="42" t="s">
        <v>10</v>
      </c>
      <c r="B13" s="40">
        <v>102.1</v>
      </c>
      <c r="C13" s="93">
        <v>101.8</v>
      </c>
    </row>
    <row r="14" spans="1:8">
      <c r="A14" s="42" t="s">
        <v>11</v>
      </c>
      <c r="B14" s="40">
        <v>103.6</v>
      </c>
      <c r="C14" s="93">
        <v>103.3</v>
      </c>
    </row>
    <row r="15" spans="1:8">
      <c r="A15" s="42" t="s">
        <v>12</v>
      </c>
      <c r="B15" s="40">
        <v>103.8</v>
      </c>
      <c r="C15" s="93">
        <v>103.9</v>
      </c>
    </row>
    <row r="16" spans="1:8">
      <c r="A16" s="42" t="s">
        <v>13</v>
      </c>
      <c r="B16" s="40">
        <v>104.3</v>
      </c>
      <c r="C16" s="93">
        <v>104.3</v>
      </c>
    </row>
    <row r="17" spans="1:3">
      <c r="A17" s="42" t="s">
        <v>14</v>
      </c>
      <c r="B17" s="40">
        <v>102.2</v>
      </c>
      <c r="C17" s="93">
        <v>102.2</v>
      </c>
    </row>
    <row r="18" spans="1:3">
      <c r="A18" s="42" t="s">
        <v>15</v>
      </c>
      <c r="B18" s="40">
        <v>102.3</v>
      </c>
      <c r="C18" s="93">
        <v>102.3</v>
      </c>
    </row>
    <row r="19" spans="1:3">
      <c r="A19" s="42" t="s">
        <v>16</v>
      </c>
      <c r="B19" s="40">
        <v>102.8</v>
      </c>
      <c r="C19" s="93">
        <v>103.1</v>
      </c>
    </row>
    <row r="20" spans="1:3">
      <c r="A20" s="42" t="s">
        <v>17</v>
      </c>
      <c r="B20" s="40">
        <v>102.6</v>
      </c>
      <c r="C20" s="93">
        <v>102.5</v>
      </c>
    </row>
    <row r="21" spans="1:3">
      <c r="A21" s="42" t="s">
        <v>18</v>
      </c>
      <c r="B21" s="40">
        <v>103.8</v>
      </c>
      <c r="C21" s="93">
        <v>103.7</v>
      </c>
    </row>
    <row r="22" spans="1:3">
      <c r="A22" s="42" t="s">
        <v>19</v>
      </c>
      <c r="B22" s="40">
        <v>104.1</v>
      </c>
      <c r="C22" s="93">
        <v>104.1</v>
      </c>
    </row>
    <row r="23" spans="1:3">
      <c r="A23" s="42" t="s">
        <v>20</v>
      </c>
      <c r="B23" s="40">
        <v>101.8</v>
      </c>
      <c r="C23" s="93">
        <v>101.9</v>
      </c>
    </row>
    <row r="24" spans="1:3">
      <c r="A24" s="42" t="s">
        <v>21</v>
      </c>
      <c r="B24" s="40">
        <v>104.5</v>
      </c>
      <c r="C24" s="93">
        <v>104.3</v>
      </c>
    </row>
    <row r="25" spans="1:3">
      <c r="A25" s="42" t="s">
        <v>22</v>
      </c>
      <c r="B25" s="40">
        <v>102.8</v>
      </c>
      <c r="C25" s="93">
        <v>103</v>
      </c>
    </row>
    <row r="26" spans="1:3">
      <c r="A26" s="42" t="s">
        <v>23</v>
      </c>
      <c r="B26" s="40">
        <v>103.3</v>
      </c>
      <c r="C26" s="93">
        <v>103.5</v>
      </c>
    </row>
    <row r="27" spans="1:3">
      <c r="A27" s="42" t="s">
        <v>24</v>
      </c>
      <c r="B27" s="40">
        <v>103.2</v>
      </c>
      <c r="C27" s="93">
        <v>103.4</v>
      </c>
    </row>
    <row r="28" spans="1:3">
      <c r="A28" s="42" t="s">
        <v>25</v>
      </c>
      <c r="B28" s="40">
        <v>102.7</v>
      </c>
      <c r="C28" s="93">
        <v>102.2</v>
      </c>
    </row>
    <row r="29" spans="1:3">
      <c r="A29" s="42" t="s">
        <v>26</v>
      </c>
      <c r="B29" s="40">
        <v>101.8</v>
      </c>
      <c r="C29" s="93">
        <v>101.8</v>
      </c>
    </row>
    <row r="30" spans="1:3">
      <c r="A30" s="42" t="s">
        <v>27</v>
      </c>
      <c r="B30" s="40">
        <v>103.6</v>
      </c>
      <c r="C30" s="93">
        <v>103.6</v>
      </c>
    </row>
    <row r="31" spans="1:3">
      <c r="B31" s="78"/>
      <c r="C31" s="78"/>
    </row>
    <row r="32" spans="1:3">
      <c r="B32" s="78"/>
      <c r="C32" s="78"/>
    </row>
    <row r="33" spans="2:3">
      <c r="B33" s="78"/>
      <c r="C33" s="78"/>
    </row>
    <row r="34" spans="2:3">
      <c r="B34" s="78"/>
      <c r="C34" s="78"/>
    </row>
    <row r="35" spans="2:3">
      <c r="B35" s="78"/>
      <c r="C35" s="78"/>
    </row>
    <row r="36" spans="2:3">
      <c r="B36" s="78"/>
      <c r="C36" s="78"/>
    </row>
    <row r="37" spans="2:3">
      <c r="B37" s="78"/>
      <c r="C37" s="78"/>
    </row>
    <row r="38" spans="2:3">
      <c r="B38" s="78"/>
      <c r="C38" s="78"/>
    </row>
    <row r="39" spans="2:3">
      <c r="B39" s="78"/>
      <c r="C39" s="78"/>
    </row>
    <row r="40" spans="2:3">
      <c r="B40" s="78"/>
      <c r="C40" s="78"/>
    </row>
    <row r="41" spans="2:3">
      <c r="B41" s="78"/>
      <c r="C41" s="78"/>
    </row>
    <row r="42" spans="2:3">
      <c r="B42" s="78"/>
      <c r="C42" s="78"/>
    </row>
    <row r="43" spans="2:3">
      <c r="B43" s="78"/>
      <c r="C43" s="78"/>
    </row>
    <row r="44" spans="2:3">
      <c r="B44" s="78"/>
      <c r="C44" s="78"/>
    </row>
    <row r="45" spans="2:3">
      <c r="B45" s="78"/>
      <c r="C45" s="78"/>
    </row>
    <row r="46" spans="2:3">
      <c r="B46" s="78"/>
      <c r="C46" s="78"/>
    </row>
    <row r="47" spans="2:3">
      <c r="B47" s="78"/>
      <c r="C47" s="78"/>
    </row>
    <row r="48" spans="2:3">
      <c r="B48" s="78"/>
      <c r="C48" s="78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2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3" s="35" customFormat="1">
      <c r="A1" s="66" t="s">
        <v>323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</row>
    <row r="2" spans="1:13">
      <c r="B2" s="37"/>
      <c r="J2" s="2"/>
    </row>
    <row r="3" spans="1:13">
      <c r="B3" s="37"/>
      <c r="F3" s="1" t="s">
        <v>174</v>
      </c>
      <c r="J3" s="2"/>
    </row>
    <row r="4" spans="1:13" ht="12.75" customHeight="1">
      <c r="A4" s="97"/>
      <c r="B4" s="98"/>
      <c r="C4" s="94" t="s">
        <v>28</v>
      </c>
      <c r="D4" s="94" t="s">
        <v>57</v>
      </c>
      <c r="E4" s="64"/>
    </row>
    <row r="5" spans="1:13" ht="12.75" customHeight="1">
      <c r="A5" s="99">
        <v>2021</v>
      </c>
      <c r="B5" s="95" t="s">
        <v>29</v>
      </c>
      <c r="C5" s="96">
        <v>99.7</v>
      </c>
      <c r="D5" s="96">
        <v>99.4</v>
      </c>
    </row>
    <row r="6" spans="1:13" ht="12.75" customHeight="1">
      <c r="A6" s="82"/>
      <c r="B6" s="95" t="s">
        <v>30</v>
      </c>
      <c r="C6" s="96">
        <v>100</v>
      </c>
      <c r="D6" s="96">
        <v>99.5</v>
      </c>
    </row>
    <row r="7" spans="1:13" ht="12.75" customHeight="1">
      <c r="A7" s="82"/>
      <c r="B7" s="95" t="s">
        <v>31</v>
      </c>
      <c r="C7" s="96">
        <v>99.9</v>
      </c>
      <c r="D7" s="96">
        <v>99.5</v>
      </c>
    </row>
    <row r="8" spans="1:13" ht="12.75" customHeight="1">
      <c r="A8" s="82"/>
      <c r="B8" s="95" t="s">
        <v>32</v>
      </c>
      <c r="C8" s="96">
        <v>99.7</v>
      </c>
      <c r="D8" s="96">
        <v>99.6</v>
      </c>
    </row>
    <row r="9" spans="1:13" ht="12.75" customHeight="1">
      <c r="A9" s="82"/>
      <c r="B9" s="95" t="s">
        <v>33</v>
      </c>
      <c r="C9" s="96">
        <v>100</v>
      </c>
      <c r="D9" s="96">
        <v>99.7</v>
      </c>
    </row>
    <row r="10" spans="1:13" ht="12.75" customHeight="1">
      <c r="A10" s="82"/>
      <c r="B10" s="95" t="s">
        <v>34</v>
      </c>
      <c r="C10" s="96">
        <v>100.3</v>
      </c>
      <c r="D10" s="96">
        <v>100</v>
      </c>
    </row>
    <row r="11" spans="1:13" ht="12.75" customHeight="1">
      <c r="A11" s="82"/>
      <c r="B11" s="95" t="s">
        <v>35</v>
      </c>
      <c r="C11" s="96">
        <v>100.3</v>
      </c>
      <c r="D11" s="96">
        <v>100</v>
      </c>
    </row>
    <row r="12" spans="1:13" ht="12.75" customHeight="1">
      <c r="A12" s="82"/>
      <c r="B12" s="95" t="s">
        <v>36</v>
      </c>
      <c r="C12" s="96">
        <v>100.1</v>
      </c>
      <c r="D12" s="96">
        <v>99.9</v>
      </c>
    </row>
    <row r="13" spans="1:13" ht="12.75" customHeight="1">
      <c r="A13" s="82"/>
      <c r="B13" s="95" t="s">
        <v>37</v>
      </c>
      <c r="C13" s="96">
        <v>100</v>
      </c>
      <c r="D13" s="96">
        <v>99.6</v>
      </c>
    </row>
    <row r="14" spans="1:13" ht="12.75" customHeight="1">
      <c r="A14" s="82"/>
      <c r="B14" s="95" t="s">
        <v>38</v>
      </c>
      <c r="C14" s="96">
        <v>100.1</v>
      </c>
      <c r="D14" s="96">
        <v>99.7</v>
      </c>
    </row>
    <row r="15" spans="1:13" ht="12.75" customHeight="1">
      <c r="A15" s="82"/>
      <c r="B15" s="95" t="s">
        <v>39</v>
      </c>
      <c r="C15" s="96">
        <v>100.3</v>
      </c>
      <c r="D15" s="96">
        <v>99.8</v>
      </c>
    </row>
    <row r="16" spans="1:13" ht="12.75" customHeight="1">
      <c r="A16" s="100"/>
      <c r="B16" s="95" t="s">
        <v>40</v>
      </c>
      <c r="C16" s="96">
        <v>100.3</v>
      </c>
      <c r="D16" s="96">
        <v>99.7</v>
      </c>
    </row>
    <row r="17" spans="1:4" ht="12.75" customHeight="1">
      <c r="A17" s="99">
        <v>2022</v>
      </c>
      <c r="B17" s="95" t="s">
        <v>29</v>
      </c>
      <c r="C17" s="96">
        <v>101.8</v>
      </c>
      <c r="D17" s="96">
        <v>101.1</v>
      </c>
    </row>
    <row r="18" spans="1:4" ht="12.75" customHeight="1">
      <c r="A18" s="82"/>
      <c r="B18" s="95" t="s">
        <v>30</v>
      </c>
      <c r="C18" s="96">
        <v>102</v>
      </c>
      <c r="D18" s="96">
        <v>101.2</v>
      </c>
    </row>
    <row r="19" spans="1:4" ht="12.75" customHeight="1">
      <c r="A19" s="82"/>
      <c r="B19" s="95" t="s">
        <v>31</v>
      </c>
      <c r="C19" s="96">
        <v>102.2</v>
      </c>
      <c r="D19" s="96">
        <v>101.3</v>
      </c>
    </row>
    <row r="20" spans="1:4" ht="12.75" customHeight="1">
      <c r="A20" s="82"/>
      <c r="B20" s="95" t="s">
        <v>32</v>
      </c>
      <c r="C20" s="96">
        <v>102.4</v>
      </c>
      <c r="D20" s="96">
        <v>101.6</v>
      </c>
    </row>
    <row r="21" spans="1:4" ht="12.75" customHeight="1">
      <c r="A21" s="82"/>
      <c r="B21" s="95" t="s">
        <v>33</v>
      </c>
      <c r="C21" s="96">
        <v>102.3</v>
      </c>
      <c r="D21" s="96">
        <v>101.6</v>
      </c>
    </row>
    <row r="22" spans="1:4">
      <c r="A22" s="114"/>
      <c r="B22" s="95" t="s">
        <v>34</v>
      </c>
      <c r="C22" s="96">
        <v>102.4</v>
      </c>
      <c r="D22" s="96">
        <v>101.8</v>
      </c>
    </row>
    <row r="23" spans="1:4">
      <c r="B23" s="95" t="s">
        <v>35</v>
      </c>
      <c r="C23" s="96">
        <v>102.6</v>
      </c>
      <c r="D23" s="96">
        <v>102</v>
      </c>
    </row>
    <row r="24" spans="1:4">
      <c r="B24" s="95" t="s">
        <v>36</v>
      </c>
      <c r="C24" s="96">
        <v>102.5</v>
      </c>
      <c r="D24" s="96">
        <v>101.9</v>
      </c>
    </row>
    <row r="25" spans="1:4">
      <c r="B25" s="95" t="s">
        <v>37</v>
      </c>
      <c r="C25" s="96">
        <v>102.4</v>
      </c>
      <c r="D25" s="96">
        <v>101.4</v>
      </c>
    </row>
    <row r="26" spans="1:4">
      <c r="B26" s="95" t="s">
        <v>38</v>
      </c>
      <c r="C26" s="96">
        <v>102.5</v>
      </c>
      <c r="D26" s="96">
        <v>101.3</v>
      </c>
    </row>
    <row r="27" spans="1:4">
      <c r="B27" s="95" t="s">
        <v>39</v>
      </c>
      <c r="C27" s="96">
        <v>102.6</v>
      </c>
      <c r="D27" s="96">
        <v>101.2</v>
      </c>
    </row>
    <row r="28" spans="1:4">
      <c r="B28" s="95" t="s">
        <v>40</v>
      </c>
      <c r="C28" s="96">
        <v>102.6</v>
      </c>
      <c r="D28" s="96">
        <v>101.1</v>
      </c>
    </row>
    <row r="29" spans="1:4">
      <c r="A29" s="99">
        <v>2023</v>
      </c>
      <c r="B29" s="95" t="s">
        <v>29</v>
      </c>
      <c r="C29" s="96">
        <v>103</v>
      </c>
      <c r="D29" s="96">
        <v>101.3</v>
      </c>
    </row>
    <row r="30" spans="1:4">
      <c r="B30" s="95" t="s">
        <v>30</v>
      </c>
      <c r="C30" s="96">
        <v>102.9</v>
      </c>
      <c r="D30" s="96">
        <v>101.6</v>
      </c>
    </row>
    <row r="31" spans="1:4">
      <c r="B31" s="95" t="s">
        <v>31</v>
      </c>
      <c r="C31" s="96">
        <v>102.8</v>
      </c>
      <c r="D31" s="96">
        <v>101.3</v>
      </c>
    </row>
    <row r="32" spans="1:4">
      <c r="B32" s="95" t="s">
        <v>32</v>
      </c>
      <c r="C32" s="96">
        <v>102.9</v>
      </c>
      <c r="D32" s="96">
        <v>101.5</v>
      </c>
    </row>
    <row r="33" spans="1:4">
      <c r="B33" s="95" t="s">
        <v>33</v>
      </c>
      <c r="C33" s="96">
        <v>102.8</v>
      </c>
      <c r="D33" s="96">
        <v>101.6</v>
      </c>
    </row>
    <row r="34" spans="1:4">
      <c r="B34" s="95" t="s">
        <v>34</v>
      </c>
      <c r="C34" s="96">
        <v>102.7</v>
      </c>
      <c r="D34" s="96">
        <v>101.9</v>
      </c>
    </row>
    <row r="35" spans="1:4">
      <c r="B35" s="95" t="s">
        <v>35</v>
      </c>
      <c r="C35" s="96">
        <v>102.7</v>
      </c>
      <c r="D35" s="96">
        <v>102.3</v>
      </c>
    </row>
    <row r="36" spans="1:4">
      <c r="B36" s="95" t="s">
        <v>36</v>
      </c>
      <c r="C36" s="96">
        <v>102.5</v>
      </c>
      <c r="D36" s="96">
        <v>102.1</v>
      </c>
    </row>
    <row r="37" spans="1:4">
      <c r="B37" s="95" t="s">
        <v>37</v>
      </c>
      <c r="C37" s="96">
        <v>102.4</v>
      </c>
      <c r="D37" s="96">
        <v>101.7</v>
      </c>
    </row>
    <row r="38" spans="1:4">
      <c r="B38" s="95" t="s">
        <v>38</v>
      </c>
      <c r="C38" s="96">
        <v>102.4</v>
      </c>
      <c r="D38" s="96">
        <v>101.7</v>
      </c>
    </row>
    <row r="39" spans="1:4">
      <c r="B39" s="95" t="s">
        <v>39</v>
      </c>
      <c r="C39" s="96">
        <v>102.4</v>
      </c>
      <c r="D39" s="96">
        <v>101.7</v>
      </c>
    </row>
    <row r="40" spans="1:4">
      <c r="B40" s="95" t="s">
        <v>40</v>
      </c>
      <c r="C40" s="96">
        <v>102.4</v>
      </c>
      <c r="D40" s="96">
        <v>101.8</v>
      </c>
    </row>
    <row r="41" spans="1:4">
      <c r="A41" s="99">
        <v>2024</v>
      </c>
      <c r="B41" s="95" t="s">
        <v>29</v>
      </c>
      <c r="C41" s="96">
        <v>102.7</v>
      </c>
      <c r="D41" s="96">
        <v>102.2</v>
      </c>
    </row>
    <row r="42" spans="1:4">
      <c r="B42" s="95" t="s">
        <v>30</v>
      </c>
      <c r="C42" s="96"/>
      <c r="D42" s="96"/>
    </row>
    <row r="43" spans="1:4">
      <c r="B43" s="95" t="s">
        <v>31</v>
      </c>
      <c r="C43" s="96"/>
      <c r="D43" s="96"/>
    </row>
    <row r="44" spans="1:4">
      <c r="B44" s="95" t="s">
        <v>32</v>
      </c>
      <c r="C44" s="96"/>
      <c r="D44" s="96"/>
    </row>
    <row r="45" spans="1:4">
      <c r="B45" s="95" t="s">
        <v>33</v>
      </c>
      <c r="C45" s="96"/>
      <c r="D45" s="96"/>
    </row>
    <row r="46" spans="1:4">
      <c r="B46" s="95" t="s">
        <v>34</v>
      </c>
      <c r="C46" s="96"/>
      <c r="D46" s="96"/>
    </row>
    <row r="47" spans="1:4">
      <c r="B47" s="95" t="s">
        <v>35</v>
      </c>
      <c r="C47" s="96"/>
      <c r="D47" s="96"/>
    </row>
    <row r="48" spans="1:4">
      <c r="B48" s="95" t="s">
        <v>36</v>
      </c>
      <c r="C48" s="96"/>
      <c r="D48" s="96"/>
    </row>
    <row r="49" spans="2:4">
      <c r="B49" s="95" t="s">
        <v>37</v>
      </c>
      <c r="C49" s="96"/>
      <c r="D49" s="96"/>
    </row>
    <row r="50" spans="2:4">
      <c r="B50" s="95" t="s">
        <v>38</v>
      </c>
      <c r="C50" s="96"/>
      <c r="D50" s="96"/>
    </row>
    <row r="51" spans="2:4">
      <c r="B51" s="95" t="s">
        <v>39</v>
      </c>
      <c r="C51" s="96"/>
      <c r="D51" s="96"/>
    </row>
    <row r="52" spans="2:4">
      <c r="B52" s="95" t="s">
        <v>40</v>
      </c>
      <c r="C52" s="96"/>
      <c r="D52" s="96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3" customWidth="1"/>
    <col min="4" max="4" width="11.7109375" style="73" bestFit="1" customWidth="1"/>
    <col min="5" max="5" width="6.5703125" style="32" customWidth="1"/>
    <col min="6" max="16384" width="9.140625" style="32"/>
  </cols>
  <sheetData>
    <row r="1" spans="1:16" s="35" customFormat="1">
      <c r="A1" s="66" t="s">
        <v>219</v>
      </c>
      <c r="B1" s="67"/>
      <c r="C1" s="76"/>
      <c r="D1" s="76"/>
      <c r="E1" s="67"/>
      <c r="F1" s="67"/>
      <c r="G1" s="67"/>
      <c r="H1" s="67"/>
      <c r="I1" s="67"/>
      <c r="J1" s="67"/>
    </row>
    <row r="2" spans="1:16">
      <c r="B2" s="37"/>
      <c r="H2" s="2"/>
    </row>
    <row r="3" spans="1:16">
      <c r="B3" s="37"/>
      <c r="H3" s="2"/>
    </row>
    <row r="4" spans="1:16">
      <c r="A4" s="112"/>
      <c r="B4" s="113"/>
      <c r="C4" s="94" t="s">
        <v>28</v>
      </c>
      <c r="D4" s="94" t="s">
        <v>57</v>
      </c>
      <c r="E4" s="64"/>
    </row>
    <row r="5" spans="1:16">
      <c r="A5" s="97"/>
      <c r="B5" s="98"/>
      <c r="C5" s="248" t="s">
        <v>246</v>
      </c>
      <c r="D5" s="249"/>
      <c r="E5" s="64"/>
    </row>
    <row r="6" spans="1:16">
      <c r="A6" s="99">
        <v>2021</v>
      </c>
      <c r="B6" s="95" t="s">
        <v>29</v>
      </c>
      <c r="C6" s="96">
        <v>7</v>
      </c>
      <c r="D6" s="96">
        <v>10.4</v>
      </c>
      <c r="M6" s="31"/>
      <c r="N6" s="31"/>
      <c r="O6" s="31"/>
      <c r="P6" s="31"/>
    </row>
    <row r="7" spans="1:16">
      <c r="A7" s="82"/>
      <c r="B7" s="95" t="s">
        <v>30</v>
      </c>
      <c r="C7" s="96">
        <v>7.1</v>
      </c>
      <c r="D7" s="96">
        <v>10.4</v>
      </c>
      <c r="M7" s="31"/>
      <c r="N7" s="31"/>
      <c r="O7" s="31"/>
      <c r="P7" s="31"/>
    </row>
    <row r="8" spans="1:16">
      <c r="A8" s="82"/>
      <c r="B8" s="95" t="s">
        <v>31</v>
      </c>
      <c r="C8" s="96">
        <v>6.9</v>
      </c>
      <c r="D8" s="96">
        <v>10.199999999999999</v>
      </c>
      <c r="M8" s="31"/>
      <c r="N8" s="31"/>
      <c r="O8" s="31"/>
      <c r="P8" s="31"/>
    </row>
    <row r="9" spans="1:16">
      <c r="A9" s="82"/>
      <c r="B9" s="95" t="s">
        <v>32</v>
      </c>
      <c r="C9" s="96">
        <v>6.8</v>
      </c>
      <c r="D9" s="96">
        <v>10</v>
      </c>
      <c r="M9" s="31"/>
      <c r="N9" s="31"/>
      <c r="O9" s="31"/>
      <c r="P9" s="31"/>
    </row>
    <row r="10" spans="1:16">
      <c r="A10" s="82"/>
      <c r="B10" s="95" t="s">
        <v>33</v>
      </c>
      <c r="C10" s="96">
        <v>6.6</v>
      </c>
      <c r="D10" s="96">
        <v>9.6999999999999993</v>
      </c>
      <c r="M10" s="31"/>
      <c r="N10" s="31"/>
      <c r="O10" s="31"/>
      <c r="P10" s="31"/>
    </row>
    <row r="11" spans="1:16">
      <c r="A11" s="82"/>
      <c r="B11" s="95" t="s">
        <v>34</v>
      </c>
      <c r="C11" s="96">
        <v>6.4</v>
      </c>
      <c r="D11" s="96">
        <v>9.4</v>
      </c>
      <c r="M11" s="31"/>
      <c r="N11" s="31"/>
      <c r="O11" s="31"/>
      <c r="P11" s="31"/>
    </row>
    <row r="12" spans="1:16">
      <c r="A12" s="82"/>
      <c r="B12" s="95" t="s">
        <v>35</v>
      </c>
      <c r="C12" s="96">
        <v>6.3</v>
      </c>
      <c r="D12" s="96">
        <v>9.3000000000000007</v>
      </c>
      <c r="M12" s="31"/>
      <c r="N12" s="31"/>
      <c r="O12" s="31"/>
      <c r="P12" s="31"/>
    </row>
    <row r="13" spans="1:16">
      <c r="A13" s="82"/>
      <c r="B13" s="95" t="s">
        <v>36</v>
      </c>
      <c r="C13" s="96">
        <v>6.2</v>
      </c>
      <c r="D13" s="96">
        <v>9.1999999999999993</v>
      </c>
    </row>
    <row r="14" spans="1:16">
      <c r="A14" s="82"/>
      <c r="B14" s="95" t="s">
        <v>37</v>
      </c>
      <c r="C14" s="96">
        <v>6.1</v>
      </c>
      <c r="D14" s="96">
        <v>8.9</v>
      </c>
    </row>
    <row r="15" spans="1:16">
      <c r="A15" s="82"/>
      <c r="B15" s="95" t="s">
        <v>38</v>
      </c>
      <c r="C15" s="96">
        <v>5.9</v>
      </c>
      <c r="D15" s="96">
        <v>8.6999999999999993</v>
      </c>
    </row>
    <row r="16" spans="1:16">
      <c r="A16" s="82"/>
      <c r="B16" s="95" t="s">
        <v>39</v>
      </c>
      <c r="C16" s="96">
        <v>5.8</v>
      </c>
      <c r="D16" s="96">
        <v>8.6999999999999993</v>
      </c>
    </row>
    <row r="17" spans="1:4">
      <c r="A17" s="100"/>
      <c r="B17" s="95" t="s">
        <v>40</v>
      </c>
      <c r="C17" s="96">
        <v>5.8</v>
      </c>
      <c r="D17" s="96">
        <v>8.6999999999999993</v>
      </c>
    </row>
    <row r="18" spans="1:4">
      <c r="A18" s="99">
        <v>2022</v>
      </c>
      <c r="B18" s="95" t="s">
        <v>29</v>
      </c>
      <c r="C18" s="96">
        <v>5.9</v>
      </c>
      <c r="D18" s="96">
        <v>9</v>
      </c>
    </row>
    <row r="19" spans="1:4">
      <c r="A19" s="82"/>
      <c r="B19" s="95" t="s">
        <v>30</v>
      </c>
      <c r="C19" s="96">
        <v>5.9</v>
      </c>
      <c r="D19" s="96">
        <v>9</v>
      </c>
    </row>
    <row r="20" spans="1:4">
      <c r="A20" s="82"/>
      <c r="B20" s="95" t="s">
        <v>31</v>
      </c>
      <c r="C20" s="96">
        <v>5.8</v>
      </c>
      <c r="D20" s="96">
        <v>8.8000000000000007</v>
      </c>
    </row>
    <row r="21" spans="1:4">
      <c r="A21" s="82"/>
      <c r="B21" s="95" t="s">
        <v>32</v>
      </c>
      <c r="C21" s="96">
        <v>5.6</v>
      </c>
      <c r="D21" s="96">
        <v>8.6</v>
      </c>
    </row>
    <row r="22" spans="1:4">
      <c r="A22" s="82"/>
      <c r="B22" s="95" t="s">
        <v>33</v>
      </c>
      <c r="C22" s="96">
        <v>5.4</v>
      </c>
      <c r="D22" s="96">
        <v>8.3000000000000007</v>
      </c>
    </row>
    <row r="23" spans="1:4">
      <c r="A23" s="114"/>
      <c r="B23" s="95" t="s">
        <v>34</v>
      </c>
      <c r="C23" s="96">
        <v>5.2</v>
      </c>
      <c r="D23" s="96">
        <v>8.1</v>
      </c>
    </row>
    <row r="24" spans="1:4">
      <c r="B24" s="95" t="s">
        <v>35</v>
      </c>
      <c r="C24" s="96">
        <v>5.2</v>
      </c>
      <c r="D24" s="96">
        <v>8</v>
      </c>
    </row>
    <row r="25" spans="1:4">
      <c r="B25" s="95" t="s">
        <v>36</v>
      </c>
      <c r="C25" s="96">
        <v>5.2</v>
      </c>
      <c r="D25" s="96">
        <v>7.9</v>
      </c>
    </row>
    <row r="26" spans="1:4">
      <c r="B26" s="95" t="s">
        <v>37</v>
      </c>
      <c r="C26" s="96">
        <v>5.0999999999999996</v>
      </c>
      <c r="D26" s="96">
        <v>7.8</v>
      </c>
    </row>
    <row r="27" spans="1:4">
      <c r="B27" s="95" t="s">
        <v>38</v>
      </c>
      <c r="C27" s="96">
        <v>5.0999999999999996</v>
      </c>
      <c r="D27" s="96">
        <v>7.8</v>
      </c>
    </row>
    <row r="28" spans="1:4">
      <c r="B28" s="95" t="s">
        <v>39</v>
      </c>
      <c r="C28" s="96">
        <v>5.0999999999999996</v>
      </c>
      <c r="D28" s="96">
        <v>7.9</v>
      </c>
    </row>
    <row r="29" spans="1:4">
      <c r="B29" s="95" t="s">
        <v>40</v>
      </c>
      <c r="C29" s="96">
        <v>5.2</v>
      </c>
      <c r="D29" s="96">
        <v>8</v>
      </c>
    </row>
    <row r="30" spans="1:4">
      <c r="A30" s="99">
        <v>2023</v>
      </c>
      <c r="B30" s="95" t="s">
        <v>29</v>
      </c>
      <c r="C30" s="96">
        <v>5.5</v>
      </c>
      <c r="D30" s="96">
        <v>8.4</v>
      </c>
    </row>
    <row r="31" spans="1:4">
      <c r="A31" s="82"/>
      <c r="B31" s="95" t="s">
        <v>30</v>
      </c>
      <c r="C31" s="96">
        <v>5.6</v>
      </c>
      <c r="D31" s="96">
        <v>8.3000000000000007</v>
      </c>
    </row>
    <row r="32" spans="1:4">
      <c r="A32" s="82"/>
      <c r="B32" s="95" t="s">
        <v>31</v>
      </c>
      <c r="C32" s="96">
        <v>5.4</v>
      </c>
      <c r="D32" s="96">
        <v>8.1</v>
      </c>
    </row>
    <row r="33" spans="1:4">
      <c r="A33" s="82"/>
      <c r="B33" s="95" t="s">
        <v>32</v>
      </c>
      <c r="C33" s="96">
        <v>5.3</v>
      </c>
      <c r="D33" s="96">
        <v>7.9</v>
      </c>
    </row>
    <row r="34" spans="1:4">
      <c r="A34" s="82"/>
      <c r="B34" s="95" t="s">
        <v>33</v>
      </c>
      <c r="C34" s="96">
        <v>5.0999999999999996</v>
      </c>
      <c r="D34" s="96">
        <v>7.6</v>
      </c>
    </row>
    <row r="35" spans="1:4">
      <c r="A35" s="114"/>
      <c r="B35" s="95" t="s">
        <v>34</v>
      </c>
      <c r="C35" s="96">
        <v>5.0999999999999996</v>
      </c>
      <c r="D35" s="96">
        <v>7.5</v>
      </c>
    </row>
    <row r="36" spans="1:4">
      <c r="B36" s="95" t="s">
        <v>35</v>
      </c>
      <c r="C36" s="96">
        <v>5</v>
      </c>
      <c r="D36" s="96">
        <v>7.4</v>
      </c>
    </row>
    <row r="37" spans="1:4">
      <c r="B37" s="95" t="s">
        <v>36</v>
      </c>
      <c r="C37" s="96">
        <v>5</v>
      </c>
      <c r="D37" s="96">
        <v>7.4</v>
      </c>
    </row>
    <row r="38" spans="1:4">
      <c r="B38" s="95" t="s">
        <v>37</v>
      </c>
      <c r="C38" s="96">
        <v>5</v>
      </c>
      <c r="D38" s="96">
        <v>7.3</v>
      </c>
    </row>
    <row r="39" spans="1:4">
      <c r="B39" s="95" t="s">
        <v>38</v>
      </c>
      <c r="C39" s="96">
        <v>5</v>
      </c>
      <c r="D39" s="96">
        <v>7.3</v>
      </c>
    </row>
    <row r="40" spans="1:4">
      <c r="B40" s="95" t="s">
        <v>39</v>
      </c>
      <c r="C40" s="96">
        <v>5</v>
      </c>
      <c r="D40" s="96">
        <v>7.3</v>
      </c>
    </row>
    <row r="41" spans="1:4">
      <c r="B41" s="95" t="s">
        <v>40</v>
      </c>
      <c r="C41" s="96">
        <v>5.0999999999999996</v>
      </c>
      <c r="D41" s="96">
        <v>7.5</v>
      </c>
    </row>
    <row r="42" spans="1:4">
      <c r="A42" s="99">
        <v>2024</v>
      </c>
      <c r="B42" s="95" t="s">
        <v>29</v>
      </c>
      <c r="C42" s="96">
        <v>5.4</v>
      </c>
      <c r="D42" s="96">
        <v>7.9</v>
      </c>
    </row>
    <row r="43" spans="1:4">
      <c r="A43" s="82"/>
      <c r="B43" s="95" t="s">
        <v>30</v>
      </c>
      <c r="C43" s="96"/>
      <c r="D43" s="96"/>
    </row>
    <row r="44" spans="1:4">
      <c r="A44" s="82"/>
      <c r="B44" s="95" t="s">
        <v>31</v>
      </c>
      <c r="C44" s="96"/>
      <c r="D44" s="96"/>
    </row>
    <row r="45" spans="1:4">
      <c r="A45" s="82"/>
      <c r="B45" s="95" t="s">
        <v>32</v>
      </c>
      <c r="C45" s="96"/>
      <c r="D45" s="96"/>
    </row>
    <row r="46" spans="1:4">
      <c r="A46" s="82"/>
      <c r="B46" s="95" t="s">
        <v>33</v>
      </c>
      <c r="C46" s="96"/>
      <c r="D46" s="96"/>
    </row>
    <row r="47" spans="1:4">
      <c r="A47" s="114"/>
      <c r="B47" s="95" t="s">
        <v>34</v>
      </c>
      <c r="C47" s="96"/>
      <c r="D47" s="96"/>
    </row>
    <row r="48" spans="1:4">
      <c r="B48" s="95" t="s">
        <v>35</v>
      </c>
      <c r="C48" s="96"/>
      <c r="D48" s="96"/>
    </row>
    <row r="49" spans="2:4">
      <c r="B49" s="95" t="s">
        <v>36</v>
      </c>
      <c r="C49" s="96"/>
      <c r="D49" s="96"/>
    </row>
    <row r="50" spans="2:4">
      <c r="B50" s="95" t="s">
        <v>37</v>
      </c>
      <c r="C50" s="96"/>
      <c r="D50" s="96"/>
    </row>
    <row r="51" spans="2:4">
      <c r="B51" s="95" t="s">
        <v>38</v>
      </c>
      <c r="C51" s="96"/>
      <c r="D51" s="96"/>
    </row>
    <row r="52" spans="2:4">
      <c r="B52" s="95" t="s">
        <v>39</v>
      </c>
      <c r="C52" s="96"/>
      <c r="D52" s="96"/>
    </row>
    <row r="53" spans="2:4">
      <c r="B53" s="95" t="s">
        <v>40</v>
      </c>
      <c r="C53" s="96"/>
      <c r="D53" s="96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1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3" s="35" customFormat="1">
      <c r="A1" s="66" t="s">
        <v>235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>
      <c r="B2" s="37"/>
      <c r="J2" s="2"/>
    </row>
    <row r="3" spans="1:23">
      <c r="B3" s="37"/>
      <c r="E3" s="1" t="s">
        <v>174</v>
      </c>
      <c r="J3" s="2"/>
    </row>
    <row r="4" spans="1:23" s="69" customFormat="1">
      <c r="A4" s="99">
        <v>2021</v>
      </c>
      <c r="B4" s="95" t="s">
        <v>29</v>
      </c>
      <c r="C4" s="101">
        <v>42.100902814657459</v>
      </c>
      <c r="E4" s="75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s="69" customFormat="1">
      <c r="A5" s="82"/>
      <c r="B5" s="95" t="s">
        <v>30</v>
      </c>
      <c r="C5" s="101">
        <v>42.342063067878144</v>
      </c>
      <c r="E5" s="7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69" customFormat="1">
      <c r="A6" s="82"/>
      <c r="B6" s="95" t="s">
        <v>31</v>
      </c>
      <c r="C6" s="101">
        <v>34.190917107583772</v>
      </c>
      <c r="E6" s="75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69" customFormat="1">
      <c r="A7" s="82"/>
      <c r="B7" s="95" t="s">
        <v>32</v>
      </c>
      <c r="C7" s="101">
        <v>27.509803921568629</v>
      </c>
      <c r="E7" s="75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69" customFormat="1">
      <c r="A8" s="82"/>
      <c r="B8" s="95" t="s">
        <v>33</v>
      </c>
      <c r="C8" s="101">
        <v>24.986158001350439</v>
      </c>
      <c r="E8" s="75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69" customFormat="1">
      <c r="A9" s="82"/>
      <c r="B9" s="95" t="s">
        <v>34</v>
      </c>
      <c r="C9" s="101">
        <v>22.168009919404835</v>
      </c>
      <c r="E9" s="75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69" customFormat="1">
      <c r="A10" s="82"/>
      <c r="B10" s="95" t="s">
        <v>35</v>
      </c>
      <c r="C10" s="101">
        <v>20.780106257378986</v>
      </c>
      <c r="E10" s="75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69" customFormat="1">
      <c r="A11" s="82"/>
      <c r="B11" s="95" t="s">
        <v>36</v>
      </c>
      <c r="C11" s="101">
        <v>20.98910741301059</v>
      </c>
      <c r="E11" s="75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69" customFormat="1">
      <c r="A12" s="82"/>
      <c r="B12" s="95" t="s">
        <v>37</v>
      </c>
      <c r="C12" s="101">
        <v>20.773754255648406</v>
      </c>
      <c r="E12" s="75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69" customFormat="1">
      <c r="A13" s="82"/>
      <c r="B13" s="95" t="s">
        <v>38</v>
      </c>
      <c r="C13" s="101">
        <v>22.645609163484902</v>
      </c>
      <c r="E13" s="75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69" customFormat="1">
      <c r="A14" s="82"/>
      <c r="B14" s="95" t="s">
        <v>39</v>
      </c>
      <c r="C14" s="101">
        <v>22.293333333333333</v>
      </c>
      <c r="E14" s="75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69" customFormat="1">
      <c r="A15" s="100"/>
      <c r="B15" s="95" t="s">
        <v>40</v>
      </c>
      <c r="C15" s="101">
        <v>31.439962031324157</v>
      </c>
      <c r="E15" s="75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69" customFormat="1">
      <c r="A16" s="99">
        <v>2022</v>
      </c>
      <c r="B16" s="95" t="s">
        <v>29</v>
      </c>
      <c r="C16" s="101">
        <v>28.97260851243152</v>
      </c>
      <c r="E16" s="75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69" customFormat="1">
      <c r="A17" s="82"/>
      <c r="B17" s="95" t="s">
        <v>30</v>
      </c>
      <c r="C17" s="101">
        <v>23.991587802313354</v>
      </c>
      <c r="E17" s="75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69" customFormat="1">
      <c r="A18" s="82"/>
      <c r="B18" s="95" t="s">
        <v>31</v>
      </c>
      <c r="C18" s="101">
        <v>16.829115509897267</v>
      </c>
      <c r="E18" s="75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69" customFormat="1">
      <c r="A19" s="82"/>
      <c r="B19" s="95" t="s">
        <v>32</v>
      </c>
      <c r="C19" s="101">
        <v>19.903383114903992</v>
      </c>
      <c r="E19" s="75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>
      <c r="A20" s="82"/>
      <c r="B20" s="95" t="s">
        <v>33</v>
      </c>
      <c r="C20" s="102">
        <v>16.840021259633271</v>
      </c>
      <c r="E20" s="75"/>
    </row>
    <row r="21" spans="1:23">
      <c r="A21" s="114"/>
      <c r="B21" s="95" t="s">
        <v>34</v>
      </c>
      <c r="C21" s="102">
        <v>19</v>
      </c>
    </row>
    <row r="22" spans="1:23">
      <c r="B22" s="95" t="s">
        <v>35</v>
      </c>
      <c r="C22" s="102">
        <v>21</v>
      </c>
    </row>
    <row r="23" spans="1:23">
      <c r="B23" s="95" t="s">
        <v>36</v>
      </c>
      <c r="C23" s="102">
        <v>18</v>
      </c>
    </row>
    <row r="24" spans="1:23">
      <c r="B24" s="95" t="s">
        <v>37</v>
      </c>
      <c r="C24" s="102">
        <v>18</v>
      </c>
    </row>
    <row r="25" spans="1:23">
      <c r="B25" s="95" t="s">
        <v>38</v>
      </c>
      <c r="C25" s="102">
        <v>21</v>
      </c>
    </row>
    <row r="26" spans="1:23">
      <c r="B26" s="95" t="s">
        <v>39</v>
      </c>
      <c r="C26" s="102">
        <v>27</v>
      </c>
    </row>
    <row r="27" spans="1:23">
      <c r="B27" s="95" t="s">
        <v>40</v>
      </c>
      <c r="C27" s="102">
        <v>41</v>
      </c>
    </row>
    <row r="28" spans="1:23">
      <c r="A28" s="99">
        <v>2023</v>
      </c>
      <c r="B28" s="95" t="s">
        <v>29</v>
      </c>
      <c r="C28" s="101">
        <v>27</v>
      </c>
    </row>
    <row r="29" spans="1:23">
      <c r="A29" s="82"/>
      <c r="B29" s="95" t="s">
        <v>30</v>
      </c>
      <c r="C29" s="101">
        <v>26</v>
      </c>
    </row>
    <row r="30" spans="1:23">
      <c r="A30" s="82"/>
      <c r="B30" s="95" t="s">
        <v>31</v>
      </c>
      <c r="C30" s="101">
        <v>26</v>
      </c>
    </row>
    <row r="31" spans="1:23">
      <c r="A31" s="82"/>
      <c r="B31" s="95" t="s">
        <v>32</v>
      </c>
      <c r="C31" s="101">
        <v>21</v>
      </c>
    </row>
    <row r="32" spans="1:23">
      <c r="A32" s="82"/>
      <c r="B32" s="95" t="s">
        <v>33</v>
      </c>
      <c r="C32" s="102">
        <v>18</v>
      </c>
    </row>
    <row r="33" spans="1:3">
      <c r="A33" s="114"/>
      <c r="B33" s="95" t="s">
        <v>34</v>
      </c>
      <c r="C33" s="102">
        <v>16</v>
      </c>
    </row>
    <row r="34" spans="1:3">
      <c r="B34" s="95" t="s">
        <v>35</v>
      </c>
      <c r="C34" s="102">
        <v>19</v>
      </c>
    </row>
    <row r="35" spans="1:3">
      <c r="B35" s="95" t="s">
        <v>36</v>
      </c>
      <c r="C35" s="102">
        <v>19</v>
      </c>
    </row>
    <row r="36" spans="1:3">
      <c r="B36" s="95" t="s">
        <v>37</v>
      </c>
      <c r="C36" s="102">
        <v>21</v>
      </c>
    </row>
    <row r="37" spans="1:3">
      <c r="B37" s="95" t="s">
        <v>38</v>
      </c>
      <c r="C37" s="102">
        <v>21</v>
      </c>
    </row>
    <row r="38" spans="1:3">
      <c r="B38" s="95" t="s">
        <v>39</v>
      </c>
      <c r="C38" s="102">
        <v>23</v>
      </c>
    </row>
    <row r="39" spans="1:3">
      <c r="B39" s="95" t="s">
        <v>40</v>
      </c>
      <c r="C39" s="102">
        <v>39</v>
      </c>
    </row>
    <row r="40" spans="1:3">
      <c r="A40" s="99">
        <v>2024</v>
      </c>
      <c r="B40" s="95" t="s">
        <v>29</v>
      </c>
      <c r="C40" s="101">
        <v>31</v>
      </c>
    </row>
    <row r="41" spans="1:3">
      <c r="A41" s="82"/>
      <c r="B41" s="95" t="s">
        <v>30</v>
      </c>
      <c r="C41" s="101"/>
    </row>
    <row r="42" spans="1:3">
      <c r="A42" s="82"/>
      <c r="B42" s="95" t="s">
        <v>31</v>
      </c>
      <c r="C42" s="101"/>
    </row>
    <row r="43" spans="1:3">
      <c r="A43" s="82"/>
      <c r="B43" s="95" t="s">
        <v>32</v>
      </c>
      <c r="C43" s="101"/>
    </row>
    <row r="44" spans="1:3">
      <c r="A44" s="82"/>
      <c r="B44" s="95" t="s">
        <v>33</v>
      </c>
      <c r="C44" s="102"/>
    </row>
    <row r="45" spans="1:3">
      <c r="A45" s="114"/>
      <c r="B45" s="95" t="s">
        <v>34</v>
      </c>
      <c r="C45" s="102"/>
    </row>
    <row r="46" spans="1:3">
      <c r="B46" s="95" t="s">
        <v>35</v>
      </c>
      <c r="C46" s="102"/>
    </row>
    <row r="47" spans="1:3">
      <c r="B47" s="95" t="s">
        <v>36</v>
      </c>
      <c r="C47" s="102"/>
    </row>
    <row r="48" spans="1:3">
      <c r="B48" s="95" t="s">
        <v>37</v>
      </c>
      <c r="C48" s="102"/>
    </row>
    <row r="49" spans="2:3">
      <c r="B49" s="95" t="s">
        <v>38</v>
      </c>
      <c r="C49" s="102"/>
    </row>
    <row r="50" spans="2:3">
      <c r="B50" s="95" t="s">
        <v>39</v>
      </c>
      <c r="C50" s="102"/>
    </row>
    <row r="51" spans="2:3">
      <c r="B51" s="95" t="s">
        <v>40</v>
      </c>
      <c r="C51" s="102"/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7"/>
  <sheetViews>
    <sheetView workbookViewId="0"/>
  </sheetViews>
  <sheetFormatPr defaultColWidth="9.140625" defaultRowHeight="12.75"/>
  <cols>
    <col min="1" max="1" width="74" style="32" customWidth="1"/>
    <col min="2" max="2" width="16.8554687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7" s="35" customFormat="1">
      <c r="A1" s="66" t="s">
        <v>285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68"/>
      <c r="D2" s="68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68"/>
      <c r="D3" s="1" t="s">
        <v>174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19.5" customHeight="1">
      <c r="A4" s="103" t="s">
        <v>58</v>
      </c>
      <c r="B4" s="38" t="s">
        <v>2</v>
      </c>
      <c r="D4" s="64"/>
    </row>
    <row r="5" spans="1:27" ht="12.75" customHeight="1">
      <c r="A5" s="39" t="s">
        <v>45</v>
      </c>
      <c r="B5" s="104">
        <v>-6.9</v>
      </c>
      <c r="C5" s="73"/>
      <c r="D5" s="32"/>
    </row>
    <row r="6" spans="1:27" ht="12.75" customHeight="1">
      <c r="A6" s="39" t="s">
        <v>42</v>
      </c>
      <c r="B6" s="104">
        <v>-14.3</v>
      </c>
      <c r="C6" s="73"/>
      <c r="D6" s="32"/>
    </row>
    <row r="7" spans="1:27" ht="12.75" customHeight="1">
      <c r="A7" s="39" t="s">
        <v>44</v>
      </c>
      <c r="B7" s="104">
        <v>-18.899999999999999</v>
      </c>
      <c r="C7" s="73"/>
      <c r="D7" s="32"/>
    </row>
    <row r="8" spans="1:27" ht="12.75" customHeight="1">
      <c r="A8" s="39" t="s">
        <v>46</v>
      </c>
      <c r="B8" s="104">
        <v>-14.6</v>
      </c>
      <c r="C8" s="73"/>
      <c r="D8" s="32"/>
      <c r="E8" s="70"/>
    </row>
    <row r="9" spans="1:27" ht="12.75" customHeight="1">
      <c r="A9" s="39" t="s">
        <v>48</v>
      </c>
      <c r="B9" s="104">
        <v>-26.6</v>
      </c>
      <c r="C9" s="73"/>
      <c r="D9" s="32"/>
      <c r="E9" s="70"/>
    </row>
    <row r="10" spans="1:27" ht="12.75" customHeight="1">
      <c r="A10" s="39" t="s">
        <v>41</v>
      </c>
      <c r="B10" s="96">
        <v>60.2</v>
      </c>
      <c r="C10" s="73"/>
      <c r="D10" s="32"/>
      <c r="E10" s="70"/>
    </row>
    <row r="11" spans="1:27" ht="12.75" customHeight="1">
      <c r="A11" s="39" t="s">
        <v>43</v>
      </c>
      <c r="B11" s="104">
        <v>-12.7</v>
      </c>
      <c r="C11" s="73"/>
      <c r="D11" s="32"/>
      <c r="E11" s="70"/>
    </row>
    <row r="12" spans="1:27" ht="12.75" customHeight="1">
      <c r="A12" s="39" t="s">
        <v>215</v>
      </c>
      <c r="B12" s="96">
        <v>-12.7</v>
      </c>
      <c r="C12" s="73"/>
      <c r="D12" s="32"/>
      <c r="E12" s="70"/>
    </row>
    <row r="13" spans="1:27" ht="12.75" customHeight="1">
      <c r="A13" s="39" t="s">
        <v>47</v>
      </c>
      <c r="B13" s="104">
        <v>-18.2</v>
      </c>
      <c r="C13" s="73"/>
      <c r="D13" s="32"/>
      <c r="E13" s="70"/>
    </row>
    <row r="14" spans="1:27" ht="12.75" customHeight="1">
      <c r="B14" s="3"/>
      <c r="C14" s="73"/>
      <c r="D14" s="32"/>
      <c r="E14" s="70"/>
    </row>
    <row r="15" spans="1:27">
      <c r="D15" s="32"/>
      <c r="E15" s="70"/>
    </row>
    <row r="16" spans="1:27">
      <c r="A16" s="74" t="s">
        <v>49</v>
      </c>
      <c r="D16" s="32"/>
      <c r="E16" s="70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4" s="35" customFormat="1">
      <c r="A1" s="66" t="s">
        <v>325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174</v>
      </c>
      <c r="J3" s="2"/>
    </row>
    <row r="4" spans="1:14">
      <c r="A4" s="97"/>
      <c r="B4" s="98"/>
      <c r="C4" s="94" t="s">
        <v>28</v>
      </c>
      <c r="D4" s="94" t="s">
        <v>57</v>
      </c>
      <c r="E4" s="64"/>
    </row>
    <row r="5" spans="1:14" ht="12.75" customHeight="1">
      <c r="A5" s="99">
        <v>2021</v>
      </c>
      <c r="B5" s="95" t="s">
        <v>29</v>
      </c>
      <c r="C5" s="96">
        <v>94</v>
      </c>
      <c r="D5" s="96">
        <v>97.8</v>
      </c>
      <c r="J5" s="70"/>
    </row>
    <row r="6" spans="1:14" ht="12.75" customHeight="1">
      <c r="A6" s="82"/>
      <c r="B6" s="95" t="s">
        <v>30</v>
      </c>
      <c r="C6" s="96">
        <v>94.6</v>
      </c>
      <c r="D6" s="96">
        <v>91.4</v>
      </c>
      <c r="J6" s="70"/>
    </row>
    <row r="7" spans="1:14" ht="12.75" customHeight="1">
      <c r="A7" s="82"/>
      <c r="B7" s="95" t="s">
        <v>31</v>
      </c>
      <c r="C7" s="96">
        <v>100.7</v>
      </c>
      <c r="D7" s="96">
        <v>98</v>
      </c>
      <c r="J7" s="70"/>
    </row>
    <row r="8" spans="1:14" ht="12.75" customHeight="1">
      <c r="A8" s="82"/>
      <c r="B8" s="95" t="s">
        <v>32</v>
      </c>
      <c r="C8" s="96">
        <v>98.6</v>
      </c>
      <c r="D8" s="96">
        <v>94.9</v>
      </c>
      <c r="J8" s="70"/>
    </row>
    <row r="9" spans="1:14" ht="12.75" customHeight="1">
      <c r="A9" s="82"/>
      <c r="B9" s="95" t="s">
        <v>33</v>
      </c>
      <c r="C9" s="96">
        <v>95.7</v>
      </c>
      <c r="D9" s="96">
        <v>93.6</v>
      </c>
      <c r="J9" s="70"/>
    </row>
    <row r="10" spans="1:14" ht="12.75" customHeight="1">
      <c r="A10" s="82"/>
      <c r="B10" s="95" t="s">
        <v>34</v>
      </c>
      <c r="C10" s="96">
        <v>98.5</v>
      </c>
      <c r="D10" s="96">
        <v>97.1</v>
      </c>
      <c r="J10" s="70"/>
    </row>
    <row r="11" spans="1:14" ht="12.75" customHeight="1">
      <c r="A11" s="82"/>
      <c r="B11" s="95" t="s">
        <v>35</v>
      </c>
      <c r="C11" s="96">
        <v>99.4</v>
      </c>
      <c r="D11" s="96">
        <v>100.5</v>
      </c>
      <c r="J11" s="70"/>
    </row>
    <row r="12" spans="1:14" ht="12.75" customHeight="1">
      <c r="A12" s="82"/>
      <c r="B12" s="95" t="s">
        <v>36</v>
      </c>
      <c r="C12" s="96">
        <v>99.3</v>
      </c>
      <c r="D12" s="96">
        <v>98.7</v>
      </c>
      <c r="J12" s="70"/>
    </row>
    <row r="13" spans="1:14" ht="12.75" customHeight="1">
      <c r="A13" s="82"/>
      <c r="B13" s="95" t="s">
        <v>37</v>
      </c>
      <c r="C13" s="96">
        <v>99.3</v>
      </c>
      <c r="D13" s="96">
        <v>99.1</v>
      </c>
      <c r="J13" s="70"/>
    </row>
    <row r="14" spans="1:14" ht="12.75" customHeight="1">
      <c r="A14" s="82"/>
      <c r="B14" s="95" t="s">
        <v>38</v>
      </c>
      <c r="C14" s="96">
        <v>100.6</v>
      </c>
      <c r="D14" s="96">
        <v>99.2</v>
      </c>
      <c r="J14" s="70"/>
    </row>
    <row r="15" spans="1:14" ht="12.75" customHeight="1">
      <c r="A15" s="82"/>
      <c r="B15" s="95" t="s">
        <v>39</v>
      </c>
      <c r="C15" s="96">
        <v>102.4</v>
      </c>
      <c r="D15" s="96">
        <v>102.8</v>
      </c>
      <c r="J15" s="70"/>
    </row>
    <row r="16" spans="1:14" ht="12.75" customHeight="1">
      <c r="A16" s="100"/>
      <c r="B16" s="95" t="s">
        <v>40</v>
      </c>
      <c r="C16" s="96">
        <v>112.9</v>
      </c>
      <c r="D16" s="96">
        <v>115.3</v>
      </c>
      <c r="J16" s="70"/>
    </row>
    <row r="17" spans="1:10" ht="12.75" customHeight="1">
      <c r="A17" s="99">
        <v>2022</v>
      </c>
      <c r="B17" s="95" t="s">
        <v>29</v>
      </c>
      <c r="C17" s="96">
        <v>103.1</v>
      </c>
      <c r="D17" s="96">
        <v>105.2</v>
      </c>
      <c r="J17" s="70"/>
    </row>
    <row r="18" spans="1:10" ht="12.75" customHeight="1">
      <c r="A18" s="82"/>
      <c r="B18" s="95" t="s">
        <v>30</v>
      </c>
      <c r="C18" s="96">
        <v>105.8</v>
      </c>
      <c r="D18" s="96">
        <v>99.7</v>
      </c>
      <c r="J18" s="70"/>
    </row>
    <row r="19" spans="1:10" ht="12.75" customHeight="1">
      <c r="A19" s="82"/>
      <c r="B19" s="95" t="s">
        <v>31</v>
      </c>
      <c r="C19" s="96">
        <v>113.4</v>
      </c>
      <c r="D19" s="96">
        <v>106.6</v>
      </c>
      <c r="J19" s="70"/>
    </row>
    <row r="20" spans="1:10" ht="12.75" customHeight="1">
      <c r="A20" s="82"/>
      <c r="B20" s="95" t="s">
        <v>32</v>
      </c>
      <c r="C20" s="96">
        <v>112.7</v>
      </c>
      <c r="D20" s="96">
        <v>107.1</v>
      </c>
      <c r="J20" s="70"/>
    </row>
    <row r="21" spans="1:10" ht="12.75" customHeight="1">
      <c r="A21" s="82"/>
      <c r="B21" s="95" t="s">
        <v>33</v>
      </c>
      <c r="C21" s="96">
        <v>108.9</v>
      </c>
      <c r="D21" s="96">
        <v>107.4</v>
      </c>
      <c r="J21" s="70"/>
    </row>
    <row r="22" spans="1:10">
      <c r="A22" s="114"/>
      <c r="B22" s="95" t="s">
        <v>34</v>
      </c>
      <c r="C22" s="96">
        <v>111.5</v>
      </c>
      <c r="D22" s="96">
        <v>107.8</v>
      </c>
    </row>
    <row r="23" spans="1:10">
      <c r="B23" s="95" t="s">
        <v>35</v>
      </c>
      <c r="C23" s="96">
        <v>115.3</v>
      </c>
      <c r="D23" s="96">
        <v>116.5</v>
      </c>
    </row>
    <row r="24" spans="1:10">
      <c r="B24" s="95" t="s">
        <v>36</v>
      </c>
      <c r="C24" s="96">
        <v>112</v>
      </c>
      <c r="D24" s="96">
        <v>111.5</v>
      </c>
    </row>
    <row r="25" spans="1:10">
      <c r="B25" s="95" t="s">
        <v>37</v>
      </c>
      <c r="C25" s="96">
        <v>113.8</v>
      </c>
      <c r="D25" s="96">
        <v>111.6</v>
      </c>
    </row>
    <row r="26" spans="1:10">
      <c r="B26" s="95" t="s">
        <v>38</v>
      </c>
      <c r="C26" s="96">
        <v>113.8</v>
      </c>
      <c r="D26" s="96">
        <v>111</v>
      </c>
    </row>
    <row r="27" spans="1:10">
      <c r="B27" s="95" t="s">
        <v>39</v>
      </c>
      <c r="C27" s="96">
        <v>116.6</v>
      </c>
      <c r="D27" s="96">
        <v>118.5</v>
      </c>
    </row>
    <row r="28" spans="1:10">
      <c r="B28" s="95" t="s">
        <v>40</v>
      </c>
      <c r="C28" s="96">
        <v>124.6</v>
      </c>
      <c r="D28" s="96">
        <v>123.7</v>
      </c>
    </row>
    <row r="29" spans="1:10">
      <c r="A29" s="99">
        <v>2023</v>
      </c>
      <c r="B29" s="95" t="s">
        <v>29</v>
      </c>
      <c r="C29" s="96">
        <v>117</v>
      </c>
      <c r="D29" s="96">
        <v>120.9</v>
      </c>
    </row>
    <row r="30" spans="1:10">
      <c r="A30" s="82"/>
      <c r="B30" s="95" t="s">
        <v>30</v>
      </c>
      <c r="C30" s="96">
        <v>120</v>
      </c>
      <c r="D30" s="96">
        <v>119.6</v>
      </c>
    </row>
    <row r="31" spans="1:10">
      <c r="A31" s="82"/>
      <c r="B31" s="95" t="s">
        <v>31</v>
      </c>
      <c r="C31" s="96">
        <v>127.6</v>
      </c>
      <c r="D31" s="96">
        <v>124.7</v>
      </c>
    </row>
    <row r="32" spans="1:10">
      <c r="A32" s="82"/>
      <c r="B32" s="95" t="s">
        <v>32</v>
      </c>
      <c r="C32" s="96">
        <v>126.3</v>
      </c>
      <c r="D32" s="96">
        <v>120.7</v>
      </c>
    </row>
    <row r="33" spans="1:4">
      <c r="A33" s="82"/>
      <c r="B33" s="95" t="s">
        <v>33</v>
      </c>
      <c r="C33" s="96">
        <v>122</v>
      </c>
      <c r="D33" s="96">
        <v>119.4</v>
      </c>
    </row>
    <row r="34" spans="1:4">
      <c r="A34" s="114"/>
      <c r="B34" s="95" t="s">
        <v>34</v>
      </c>
      <c r="C34" s="96">
        <v>124.6</v>
      </c>
      <c r="D34" s="96">
        <v>120</v>
      </c>
    </row>
    <row r="35" spans="1:4">
      <c r="B35" s="95" t="s">
        <v>35</v>
      </c>
      <c r="C35" s="96">
        <v>127.1</v>
      </c>
      <c r="D35" s="96">
        <v>123</v>
      </c>
    </row>
    <row r="36" spans="1:4">
      <c r="B36" s="95" t="s">
        <v>36</v>
      </c>
      <c r="C36" s="96">
        <v>125.1</v>
      </c>
      <c r="D36" s="96">
        <v>123.6</v>
      </c>
    </row>
    <row r="37" spans="1:4">
      <c r="B37" s="95" t="s">
        <v>37</v>
      </c>
      <c r="C37" s="96">
        <v>125.2</v>
      </c>
      <c r="D37" s="96">
        <v>124.7</v>
      </c>
    </row>
    <row r="38" spans="1:4">
      <c r="B38" s="95" t="s">
        <v>38</v>
      </c>
      <c r="C38" s="96">
        <v>128</v>
      </c>
      <c r="D38" s="96">
        <v>132.9</v>
      </c>
    </row>
    <row r="39" spans="1:4">
      <c r="B39" s="95" t="s">
        <v>39</v>
      </c>
      <c r="C39" s="96">
        <v>130.19999999999999</v>
      </c>
      <c r="D39" s="96">
        <v>132</v>
      </c>
    </row>
    <row r="40" spans="1:4">
      <c r="B40" s="95" t="s">
        <v>40</v>
      </c>
      <c r="C40" s="96">
        <v>136.30000000000001</v>
      </c>
      <c r="D40" s="96">
        <v>142.80000000000001</v>
      </c>
    </row>
    <row r="41" spans="1:4">
      <c r="A41" s="99">
        <v>2024</v>
      </c>
      <c r="B41" s="95" t="s">
        <v>29</v>
      </c>
      <c r="C41" s="96">
        <v>131.80000000000001</v>
      </c>
      <c r="D41" s="96">
        <v>136.1</v>
      </c>
    </row>
    <row r="42" spans="1:4">
      <c r="A42" s="82"/>
      <c r="B42" s="95" t="s">
        <v>30</v>
      </c>
      <c r="C42" s="96"/>
      <c r="D42" s="96"/>
    </row>
    <row r="43" spans="1:4">
      <c r="A43" s="82"/>
      <c r="B43" s="95" t="s">
        <v>31</v>
      </c>
      <c r="C43" s="96"/>
      <c r="D43" s="96"/>
    </row>
    <row r="44" spans="1:4">
      <c r="A44" s="82"/>
      <c r="B44" s="95" t="s">
        <v>32</v>
      </c>
      <c r="C44" s="96"/>
      <c r="D44" s="96"/>
    </row>
    <row r="45" spans="1:4">
      <c r="A45" s="82"/>
      <c r="B45" s="95" t="s">
        <v>33</v>
      </c>
      <c r="C45" s="96"/>
      <c r="D45" s="96"/>
    </row>
    <row r="46" spans="1:4">
      <c r="A46" s="114"/>
      <c r="B46" s="95" t="s">
        <v>34</v>
      </c>
      <c r="C46" s="96"/>
      <c r="D46" s="96"/>
    </row>
    <row r="47" spans="1:4">
      <c r="B47" s="95" t="s">
        <v>35</v>
      </c>
      <c r="C47" s="96"/>
      <c r="D47" s="96"/>
    </row>
    <row r="48" spans="1:4">
      <c r="B48" s="95" t="s">
        <v>36</v>
      </c>
      <c r="C48" s="96"/>
      <c r="D48" s="96"/>
    </row>
    <row r="49" spans="2:4">
      <c r="B49" s="95" t="s">
        <v>37</v>
      </c>
      <c r="C49" s="96"/>
      <c r="D49" s="96"/>
    </row>
    <row r="50" spans="2:4">
      <c r="B50" s="95" t="s">
        <v>38</v>
      </c>
      <c r="C50" s="96"/>
      <c r="D50" s="96"/>
    </row>
    <row r="51" spans="2:4">
      <c r="B51" s="95" t="s">
        <v>39</v>
      </c>
      <c r="C51" s="96"/>
      <c r="D51" s="96"/>
    </row>
    <row r="52" spans="2:4">
      <c r="B52" s="95" t="s">
        <v>40</v>
      </c>
      <c r="C52" s="96"/>
      <c r="D52" s="96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Nazwane zakresy</vt:lpstr>
      </vt:variant>
      <vt:variant>
        <vt:i4>2</vt:i4>
      </vt:variant>
    </vt:vector>
  </HeadingPairs>
  <TitlesOfParts>
    <vt:vector size="34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13'!Obszar_wydruku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lubelskiego w grudniu 2023 r.-pliki excel</dc:title>
  <dc:creator>A.Jangas-Kurzak@stat.gov.pl;A.Olszewska-Welman@stat.gov.pl;E.Syta@stat.gov.pl;M.Sciborek-Rycyk@stat.gov.pl</dc:creator>
  <cp:keywords>przeciętne zatrudnienie w sektorze przedsiębiorstw, przeciętne miesięczne wynagrodzenie brutto w sektorze przedsiębiorstw, stopa bezrobocia, produkcja sprzedana przemysłu, produkcja budowlano-montażowa, mieszkania oddane do użytkowania, sprzedaż detaliczna; </cp:keywords>
  <cp:lastModifiedBy>Jangas-Kurzak Aleksandra</cp:lastModifiedBy>
  <cp:lastPrinted>2024-02-22T09:38:49Z</cp:lastPrinted>
  <dcterms:created xsi:type="dcterms:W3CDTF">2019-03-25T10:06:25Z</dcterms:created>
  <dcterms:modified xsi:type="dcterms:W3CDTF">2024-02-27T10:33:59Z</dcterms:modified>
</cp:coreProperties>
</file>