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3_marzec_2024\rob\"/>
    </mc:Choice>
  </mc:AlternateContent>
  <xr:revisionPtr revIDLastSave="0" documentId="13_ncr:1_{EFC06EFB-0D8A-4DDB-BE9B-DAE0C398D008}" xr6:coauthVersionLast="36" xr6:coauthVersionMax="36" xr10:uidLastSave="{00000000-0000-0000-0000-000000000000}"/>
  <bookViews>
    <workbookView xWindow="0" yWindow="0" windowWidth="9570" windowHeight="6735" tabRatio="713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<sst xmlns="http://schemas.openxmlformats.org/spreadsheetml/2006/main" count="971" uniqueCount="225">
  <si>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</si>
  <si>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</si>
  <si>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</si>
  <si>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</si>
  <si>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</si>
  <si>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</si>
  <si>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</si>
  <si>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</si>
  <si>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</si>
  <si>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</si>
  <si>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</si>
  <si>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</si>
  <si>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</si>
  <si>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</si>
  <si>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</si>
  <si>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</si>
  <si>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</si>
  <si>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</si>
  <si>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</si>
  <si>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</si>
  <si>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</si>
  <si>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</si>
  <si>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</si>
  <si>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</si>
  <si>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</si>
  <si>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</si>
  <si>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</si>
  <si>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</si>
  <si>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</si>
  <si>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</si>
  <si>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</si>
  <si>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</si>
  <si>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</si>
  <si>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</si>
  <si>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</si>
  <si>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</si>
  <si>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</si>
  <si>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</si>
  <si>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</si>
  <si>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</si>
  <si>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</si>
  <si>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</si>
  <si>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</si>
  <si>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</si>
  <si>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</si>
  <si>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</si>
  <si>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</si>
  <si>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</si>
  <si>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</si>
  <si>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</si>
  <si>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</si>
  <si>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</si>
  <si>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</si>
  <si>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</si>
  <si>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</si>
  <si>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</si>
  <si>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</si>
  <si>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</si>
  <si>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</si>
  <si>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</si>
  <si>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</si>
  <si>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</si>
  <si>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</si>
  <si>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</si>
  <si>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</si>
  <si>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</si>
  <si>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</si>
  <si>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</si>
  <si>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</si>
  <si>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</si>
  <si>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</si>
  <si>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</si>
  <si>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</si>
  <si>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</si>
  <si>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</si>
  <si>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</si>
  <si>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</si>
  <si>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</si>
  <si>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</si>
  <si>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</si>
  <si>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</si>
  <si>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</si>
  <si>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</si>
  <si>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</si>
  <si>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</si>
  <si>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</si>
  <si>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</si>
  <si>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</si>
  <si>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</si>
  <si>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</si>
  <si>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</si>
  <si>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</si>
  <si>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</si>
  <si>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</si>
  <si>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</si>
  <si>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</si>
  <si>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</si>
  <si>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</si>
  <si>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</si>
  <si>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</si>
  <si>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</si>
  <si>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</si>
  <si>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</si>
  <si>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</si>
  <si>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</si>
  <si>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</si>
  <si>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</si>
  <si>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</si>
  <si>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</si>
  <si>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</si>
  <si>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</si>
  <si>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</si>
  <si>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</si>
  <si>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</si>
  <si>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</si>
  <si>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</si>
  <si>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</si>
  <si>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</si>
  <si>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</si>
  <si>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</si>
  <si>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</si>
  <si>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</si>
  <si>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</si>
  <si>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</si>
  <si>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</si>
  <si>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</si>
  <si>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</si>
  <si>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</si>
  <si>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</si>
  <si>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</si>
  <si>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</si>
  <si>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</si>
  <si>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</si>
  <si>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</si>
  <si>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</si>
  <si>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</si>
  <si>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</si>
  <si>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</si>
  <si>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</si>
  <si>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</si>
  <si>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</si>
  <si>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</si>
  <si>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</si>
  <si>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</si>
  <si>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</si>
  <si>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</si>
  <si>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</si>
  <si>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</si>
  <si>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</si>
  <si>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</si>
  <si>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</si>
  <si>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</si>
  <si>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</si>
  <si>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</si>
  <si>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</si>
  <si>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</si>
  <si>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</si>
  <si>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</si>
  <si>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</si>
  <si>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</si>
  <si>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</si>
  <si>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</si>
  <si>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</si>
  <si>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</si>
  <si>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</si>
  <si>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</si>
  <si>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</si>
  <si>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</si>
  <si>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</si>
  <si>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</si>
  <si>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</si>
  <si>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</si>
  <si>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</si>
  <si>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</si>
  <si>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</si>
  <si>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 xml:space="preserve">Wskaźnik rentowności sprzedaży brutto w przedsiębiorstwach w 2023 r. </t>
  </si>
  <si>
    <t>Gross sales profitability indicator in enterprises in 2023</t>
  </si>
  <si>
    <t>Udział przychodów ze sprzedaży produktów, towarów i materiałów na eksport w przychodach netto ze sprzedaży produktów, towarów i materiałów ogółem w przedsiębiorstwach w 2023 r.</t>
  </si>
  <si>
    <t>Share of revenues from sale of products, goods and materials for export in total net revenues from sale of products, goods and materials in enterprises in 2023</t>
  </si>
  <si>
    <t>Wskaźnik rentowności aktywów w przedsiębiorstwach w 2023 r.</t>
  </si>
  <si>
    <t>Return on assets indicator in enterprises in 2023</t>
  </si>
  <si>
    <t>Wskaźnik rentowności kapitału własnego w przedsiębiorstwach w 2023 r.</t>
  </si>
  <si>
    <t>Return on equity indicator in enterprises in 2023</t>
  </si>
  <si>
    <t>Nowo zarejestrowane i wyrejestrowane przedsiębiorstwa — marzec 2024 r.</t>
  </si>
  <si>
    <t>Newly registered and deregistered enterprises — March 2024</t>
  </si>
  <si>
    <t>Bezrobotni będący w szczególnej sytuacji na rynku pracy w końcu marca 2024 r.</t>
  </si>
  <si>
    <t>Unemployed persons in a special situation on the labour market at the end of March 2024</t>
  </si>
  <si>
    <t xml:space="preserve">Korzystający z noclegów w turystycznych obiektach noclegowych w lutym 2024 r. </t>
  </si>
  <si>
    <t>Tourists accommodated in tourist accommodation facilities in February 2024</t>
  </si>
  <si>
    <t>Wybrane przestępstwa stwierdzone w okresie od stycznia do marca 2024 r.</t>
  </si>
  <si>
    <t>Selected ascertained crimes in January-March 2024</t>
  </si>
  <si>
    <t>Zmiana liczby przedsiębiorstw — marzec 2024 r.</t>
  </si>
  <si>
    <t xml:space="preserve">Change in the number of enterprises — Marzec 2024 </t>
  </si>
  <si>
    <t>Osoby fizyczne prowadzące działalność gospodarczą — marzec 2024 r.</t>
  </si>
  <si>
    <t>Natural persons conducting economic activity — March 2024</t>
  </si>
  <si>
    <t>Spółki handlowe — marzec 2024 r.</t>
  </si>
  <si>
    <t>Commercial companies — March 2024</t>
  </si>
  <si>
    <t>Ruch naturalny ludności w 2023 r.</t>
  </si>
  <si>
    <t>Vital statistics in 2023</t>
  </si>
  <si>
    <t>Mediana wieku w 2023 r.</t>
  </si>
  <si>
    <t>Median age in 2023</t>
  </si>
  <si>
    <t>Stopa bezrobocia rejestrowanego w końcu marca 2024 r.</t>
  </si>
  <si>
    <t>Registered unemployment rate at the end of March 2024</t>
  </si>
  <si>
    <t>Bezrobotni na 1 ofertę pracy w końcu marca 2024 r.</t>
  </si>
  <si>
    <t>Number of unemployed persons per 1 job offer at the end of March 2024</t>
  </si>
  <si>
    <t>Bezrobotni według wykształcenia w końcu marca 2024 r.</t>
  </si>
  <si>
    <t>Unemployed persons by education at the end of March 2024</t>
  </si>
  <si>
    <t>Bezrobotni według wieku w końcu marca 2024 r.</t>
  </si>
  <si>
    <t>Unemployed persons by age at the end of March 2024</t>
  </si>
  <si>
    <t>Zmiana liczby mieszkań oddanych do użytkowania w okresie styczń-marzec 2024 r.</t>
  </si>
  <si>
    <t>Change in the number of dwellings completed in January-March 2024</t>
  </si>
  <si>
    <t>Zmiana liczby mieszkań, na realizację których wydano pozwolenia lub dokonano zgłoszenia z projektem budowlanym w okresie styczeń-marzec 2024 r.</t>
  </si>
  <si>
    <t>Change in the number of dwellings which received construction permits or which were registered with a construction project in January-March 2024</t>
  </si>
  <si>
    <t>Zmiana liczby mieszkań, których  budowę  rozpoczęto w okresie styczeń-marzec 2024 r.</t>
  </si>
  <si>
    <t>Change in the number of dwellings whose construction started in January-March 2024</t>
  </si>
  <si>
    <t>Stopień wykorzystania miejsc noclegowych w turystycznych obiektach noclegowych w lutym 2024 r.</t>
  </si>
  <si>
    <t>Occupancy rate of bed places in tourist accommodation facilities in February 2024</t>
  </si>
  <si>
    <t>Wskaźniki wykrywalności sprawców przestępstw w okresie od stycznia do marca 2024 r.</t>
  </si>
  <si>
    <t>Rate of detectability of delinquents in January-March 2024</t>
  </si>
  <si>
    <t>Wartość podpisanych umów o dofinansowanie projektów w ramach FEP 2021-2027 (stan w końcu marca 2024 r.)</t>
  </si>
  <si>
    <t>The value of signed contracts for financing projects under the EFP 2021-2027 (at the end of March 2024)</t>
  </si>
  <si>
    <t>Wartość podpisanych umów o dofinansowanie projektów w ramach RPO WP 2014–2020 (stan w końcu marca 2024 r.)</t>
  </si>
  <si>
    <t>The value of signed contracts for financing projects under the ROP PV 2014–2020 (at the end of March 2024)</t>
  </si>
  <si>
    <t>Liczba oraz wartość podpisanych umów o dofinansowanie projektów w ramach PROW 2014–2020 (stan w końcu marca 2024 r.)</t>
  </si>
  <si>
    <t>The number and value of signed contracts for financing projects under the RDP 2014–2020 (at the end of March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</si>
</sst>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165" fontId="26" fillId="0" borderId="1" xfId="1" applyNumberFormat="1" applyFont="1" applyBorder="1"/>
    <xf numFmtId="165" fontId="26" fillId="0" borderId="1" xfId="1" applyNumberFormat="1" applyFont="1" applyFill="1" applyBorder="1"/>
    <xf numFmtId="43" fontId="0" fillId="0" borderId="0" xfId="0" applyNumberFormat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topLeftCell="A14" zoomScaleNormal="100" workbookViewId="0">
      <selection activeCell="C28" sqref="C28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183</v>
      </c>
    </row>
    <row r="8" spans="1:2">
      <c r="A8" s="31" t="s">
        <v>30</v>
      </c>
      <c r="B8" t="s">
        <v>184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185</v>
      </c>
    </row>
    <row r="12" spans="1:2">
      <c r="A12" s="31" t="s">
        <v>36</v>
      </c>
      <c r="B12" t="s">
        <v>186</v>
      </c>
    </row>
    <row r="13" spans="1:2">
      <c r="A13" s="31" t="s">
        <v>37</v>
      </c>
      <c r="B13" t="s">
        <v>187</v>
      </c>
    </row>
    <row r="14" spans="1:2">
      <c r="A14" s="31" t="s">
        <v>38</v>
      </c>
      <c r="B14" t="s">
        <v>188</v>
      </c>
    </row>
    <row r="15" spans="1:2">
      <c r="A15" s="31" t="s">
        <v>39</v>
      </c>
      <c r="B15" t="s">
        <v>189</v>
      </c>
    </row>
    <row r="16" spans="1:2">
      <c r="A16" s="31" t="s">
        <v>40</v>
      </c>
      <c r="B16" t="s">
        <v>190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191</v>
      </c>
    </row>
    <row r="25" spans="1:2">
      <c r="A25" s="31" t="s">
        <v>46</v>
      </c>
      <c r="B25" t="s">
        <v>192</v>
      </c>
    </row>
    <row r="26" spans="1:2">
      <c r="A26" s="31" t="s">
        <v>47</v>
      </c>
      <c r="B26" t="s">
        <v>193</v>
      </c>
    </row>
    <row r="27" spans="1:2">
      <c r="A27" s="31" t="s">
        <v>48</v>
      </c>
      <c r="B27" t="s">
        <v>194</v>
      </c>
    </row>
    <row r="28" spans="1:2">
      <c r="A28" s="31" t="s">
        <v>49</v>
      </c>
      <c r="B28" t="s">
        <v>195</v>
      </c>
    </row>
    <row r="29" spans="1:2">
      <c r="A29" s="31" t="s">
        <v>50</v>
      </c>
      <c r="B29" t="s">
        <v>196</v>
      </c>
    </row>
    <row r="30" spans="1:2">
      <c r="A30" s="31" t="s">
        <v>51</v>
      </c>
      <c r="B30" t="s">
        <v>175</v>
      </c>
    </row>
    <row r="31" spans="1:2">
      <c r="A31" s="31" t="s">
        <v>52</v>
      </c>
      <c r="B31" t="s">
        <v>176</v>
      </c>
    </row>
    <row r="32" spans="1:2">
      <c r="A32" s="31" t="s">
        <v>53</v>
      </c>
      <c r="B32" t="s">
        <v>177</v>
      </c>
    </row>
    <row r="33" spans="1:2">
      <c r="A33" s="31" t="s">
        <v>54</v>
      </c>
      <c r="B33" t="s">
        <v>178</v>
      </c>
    </row>
    <row r="34" spans="1:2">
      <c r="A34" s="31" t="s">
        <v>55</v>
      </c>
      <c r="B34" t="s">
        <v>179</v>
      </c>
    </row>
    <row r="35" spans="1:2">
      <c r="A35" s="31" t="s">
        <v>56</v>
      </c>
      <c r="B35" t="s">
        <v>180</v>
      </c>
    </row>
    <row r="36" spans="1:2">
      <c r="A36" s="31" t="s">
        <v>57</v>
      </c>
      <c r="B36" t="s">
        <v>181</v>
      </c>
    </row>
    <row r="37" spans="1:2">
      <c r="A37" s="31" t="s">
        <v>58</v>
      </c>
      <c r="B37" t="s">
        <v>182</v>
      </c>
    </row>
    <row r="38" spans="1:2">
      <c r="A38" s="31" t="s">
        <v>59</v>
      </c>
      <c r="B38" t="s">
        <v>197</v>
      </c>
    </row>
    <row r="39" spans="1:2">
      <c r="A39" s="31" t="s">
        <v>60</v>
      </c>
      <c r="B39" t="s">
        <v>198</v>
      </c>
    </row>
    <row r="40" spans="1:2">
      <c r="A40" s="31" t="s">
        <v>61</v>
      </c>
      <c r="B40" t="s">
        <v>199</v>
      </c>
    </row>
    <row r="41" spans="1:2">
      <c r="A41" s="31" t="s">
        <v>62</v>
      </c>
      <c r="B41" t="s">
        <v>200</v>
      </c>
    </row>
    <row r="42" spans="1:2">
      <c r="A42" s="31" t="s">
        <v>63</v>
      </c>
      <c r="B42" t="s">
        <v>201</v>
      </c>
    </row>
    <row r="43" spans="1:2">
      <c r="A43" s="31" t="s">
        <v>64</v>
      </c>
      <c r="B43" t="s">
        <v>202</v>
      </c>
    </row>
    <row r="44" spans="1:2">
      <c r="A44" s="31" t="s">
        <v>65</v>
      </c>
      <c r="B44" t="s">
        <v>203</v>
      </c>
    </row>
    <row r="45" spans="1:2">
      <c r="A45" s="31" t="s">
        <v>66</v>
      </c>
      <c r="B45" t="s">
        <v>204</v>
      </c>
    </row>
    <row r="46" spans="1:2">
      <c r="A46" s="31" t="s">
        <v>67</v>
      </c>
      <c r="B46" t="s">
        <v>205</v>
      </c>
    </row>
    <row r="47" spans="1:2">
      <c r="A47" s="31" t="s">
        <v>68</v>
      </c>
      <c r="B47" t="s">
        <v>206</v>
      </c>
    </row>
    <row r="48" spans="1:2">
      <c r="A48" s="31" t="s">
        <v>69</v>
      </c>
      <c r="B48" t="s">
        <v>207</v>
      </c>
    </row>
    <row r="49" spans="1:2">
      <c r="A49" s="31" t="s">
        <v>70</v>
      </c>
      <c r="B49" t="s">
        <v>208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217</v>
      </c>
    </row>
    <row r="59" spans="1:2">
      <c r="A59" s="31" t="s">
        <v>80</v>
      </c>
      <c r="B59" t="s">
        <v>218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marzec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March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7" t="s">
        <v>133</v>
      </c>
      <c r="D4" s="11"/>
    </row>
    <row r="5" spans="1:7">
      <c r="A5" s="50" t="s">
        <v>135</v>
      </c>
      <c r="B5" s="48">
        <v>97.70388368655243</v>
      </c>
    </row>
    <row r="6" spans="1:7">
      <c r="A6" s="51" t="s">
        <v>131</v>
      </c>
      <c r="B6" s="48">
        <v>75.82314995201952</v>
      </c>
    </row>
    <row r="7" spans="1:7">
      <c r="A7" s="72" t="s">
        <v>124</v>
      </c>
      <c r="B7" s="48">
        <v>105.72302315421581</v>
      </c>
    </row>
    <row r="8" spans="1:7">
      <c r="A8" s="72" t="s">
        <v>90</v>
      </c>
      <c r="B8" s="48">
        <v>59.743999493694922</v>
      </c>
    </row>
    <row r="9" spans="1:7">
      <c r="A9" s="72" t="s">
        <v>91</v>
      </c>
      <c r="B9" s="48">
        <v>71.470044866719448</v>
      </c>
    </row>
    <row r="10" spans="1:7">
      <c r="A10" s="72" t="s">
        <v>92</v>
      </c>
      <c r="B10" s="48">
        <v>65.723039744530269</v>
      </c>
    </row>
    <row r="11" spans="1:7">
      <c r="A11" s="72" t="s">
        <v>125</v>
      </c>
      <c r="B11" s="48">
        <v>70.686185316902382</v>
      </c>
    </row>
    <row r="12" spans="1:7">
      <c r="A12" s="72" t="s">
        <v>94</v>
      </c>
      <c r="B12" s="48">
        <v>64.224983649444084</v>
      </c>
    </row>
    <row r="13" spans="1:7">
      <c r="A13" s="72" t="s">
        <v>95</v>
      </c>
      <c r="B13" s="48">
        <v>72.161532868883384</v>
      </c>
    </row>
    <row r="14" spans="1:7">
      <c r="A14" s="72" t="s">
        <v>126</v>
      </c>
      <c r="B14" s="48">
        <v>122.33728393117298</v>
      </c>
    </row>
    <row r="15" spans="1:7">
      <c r="A15" s="72" t="s">
        <v>96</v>
      </c>
      <c r="B15" s="48">
        <v>64.004917688686319</v>
      </c>
    </row>
    <row r="16" spans="1:7">
      <c r="A16" s="72" t="s">
        <v>97</v>
      </c>
      <c r="B16" s="48">
        <v>62.0184533434795</v>
      </c>
    </row>
    <row r="17" spans="1:2">
      <c r="A17" s="72" t="s">
        <v>98</v>
      </c>
      <c r="B17" s="48">
        <v>78.051556083320961</v>
      </c>
    </row>
    <row r="18" spans="1:2">
      <c r="A18" s="72" t="s">
        <v>99</v>
      </c>
      <c r="B18" s="48">
        <v>75.964596978561175</v>
      </c>
    </row>
    <row r="19" spans="1:2">
      <c r="A19" s="72" t="s">
        <v>100</v>
      </c>
      <c r="B19" s="48">
        <v>67.7200194561687</v>
      </c>
    </row>
    <row r="20" spans="1:2">
      <c r="A20" s="72" t="s">
        <v>101</v>
      </c>
      <c r="B20" s="48">
        <v>62.448159030521154</v>
      </c>
    </row>
    <row r="21" spans="1:2">
      <c r="A21" s="72" t="s">
        <v>102</v>
      </c>
      <c r="B21" s="48">
        <v>61.593102628764576</v>
      </c>
    </row>
    <row r="22" spans="1:2">
      <c r="A22" s="72" t="s">
        <v>103</v>
      </c>
      <c r="B22" s="48">
        <v>72.419522606616511</v>
      </c>
    </row>
    <row r="23" spans="1:2">
      <c r="A23" s="72" t="s">
        <v>104</v>
      </c>
      <c r="B23" s="48">
        <v>76.028149302809808</v>
      </c>
    </row>
    <row r="24" spans="1:2">
      <c r="A24" s="72" t="s">
        <v>105</v>
      </c>
      <c r="B24" s="48">
        <v>67.648730263084587</v>
      </c>
    </row>
    <row r="25" spans="1:2">
      <c r="A25" s="72" t="s">
        <v>106</v>
      </c>
      <c r="B25" s="48">
        <v>74.159241161253235</v>
      </c>
    </row>
    <row r="26" spans="1:2">
      <c r="A26" s="72" t="s">
        <v>107</v>
      </c>
      <c r="B26" s="48">
        <v>68.664380669245446</v>
      </c>
    </row>
    <row r="27" spans="1:2">
      <c r="A27" s="72" t="s">
        <v>108</v>
      </c>
      <c r="B27" s="48">
        <v>61.686463139295178</v>
      </c>
    </row>
    <row r="28" spans="1:2">
      <c r="A28" s="72" t="s">
        <v>127</v>
      </c>
      <c r="B28" s="48">
        <v>98.138901497957335</v>
      </c>
    </row>
    <row r="29" spans="1:2">
      <c r="A29" s="72" t="s">
        <v>128</v>
      </c>
      <c r="B29" s="48">
        <v>75.040142729705622</v>
      </c>
    </row>
    <row r="30" spans="1:2">
      <c r="A30" s="72" t="s">
        <v>129</v>
      </c>
      <c r="B30" s="48">
        <v>112.38011233448913</v>
      </c>
    </row>
    <row r="31" spans="1:2">
      <c r="A31" s="72" t="s">
        <v>130</v>
      </c>
      <c r="B31" s="48">
        <v>89.63213762811128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marzec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March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7" t="s">
        <v>134</v>
      </c>
      <c r="D4" s="11"/>
    </row>
    <row r="5" spans="1:7">
      <c r="A5" s="50" t="s">
        <v>135</v>
      </c>
      <c r="B5" s="48">
        <v>17.979457605365514</v>
      </c>
    </row>
    <row r="6" spans="1:7">
      <c r="A6" s="51" t="s">
        <v>131</v>
      </c>
      <c r="B6" s="48">
        <v>9.553134756593213</v>
      </c>
    </row>
    <row r="7" spans="1:7">
      <c r="A7" s="72" t="s">
        <v>124</v>
      </c>
      <c r="B7" s="48">
        <v>5.8249599534003202</v>
      </c>
    </row>
    <row r="8" spans="1:7">
      <c r="A8" s="72" t="s">
        <v>90</v>
      </c>
      <c r="B8" s="48">
        <v>3.3068050567219909</v>
      </c>
    </row>
    <row r="9" spans="1:7">
      <c r="A9" s="72" t="s">
        <v>91</v>
      </c>
      <c r="B9" s="48">
        <v>6.8695094823360856</v>
      </c>
    </row>
    <row r="10" spans="1:7">
      <c r="A10" s="72" t="s">
        <v>92</v>
      </c>
      <c r="B10" s="48">
        <v>7.2152936607258447</v>
      </c>
    </row>
    <row r="11" spans="1:7">
      <c r="A11" s="72" t="s">
        <v>125</v>
      </c>
      <c r="B11" s="48">
        <v>4.5212692636396214</v>
      </c>
    </row>
    <row r="12" spans="1:7">
      <c r="A12" s="72" t="s">
        <v>94</v>
      </c>
      <c r="B12" s="48">
        <v>4.8888162197514715</v>
      </c>
    </row>
    <row r="13" spans="1:7">
      <c r="A13" s="72" t="s">
        <v>95</v>
      </c>
      <c r="B13" s="48">
        <v>3.3959451126919999</v>
      </c>
    </row>
    <row r="14" spans="1:7">
      <c r="A14" s="72" t="s">
        <v>126</v>
      </c>
      <c r="B14" s="48">
        <v>4.8824664330432732</v>
      </c>
    </row>
    <row r="15" spans="1:7">
      <c r="A15" s="72" t="s">
        <v>96</v>
      </c>
      <c r="B15" s="48">
        <v>4.7077873399502232</v>
      </c>
    </row>
    <row r="16" spans="1:7">
      <c r="A16" s="72" t="s">
        <v>97</v>
      </c>
      <c r="B16" s="48">
        <v>3.2531151907162559</v>
      </c>
    </row>
    <row r="17" spans="1:2">
      <c r="A17" s="72" t="s">
        <v>98</v>
      </c>
      <c r="B17" s="48">
        <v>7.1866805205086335</v>
      </c>
    </row>
    <row r="18" spans="1:2">
      <c r="A18" s="72" t="s">
        <v>99</v>
      </c>
      <c r="B18" s="48">
        <v>7.8055089748313691</v>
      </c>
    </row>
    <row r="19" spans="1:2">
      <c r="A19" s="72" t="s">
        <v>100</v>
      </c>
      <c r="B19" s="48">
        <v>3.7500196130732903</v>
      </c>
    </row>
    <row r="20" spans="1:2">
      <c r="A20" s="72" t="s">
        <v>101</v>
      </c>
      <c r="B20" s="48">
        <v>4.2035118302849668</v>
      </c>
    </row>
    <row r="21" spans="1:2">
      <c r="A21" s="72" t="s">
        <v>102</v>
      </c>
      <c r="B21" s="48">
        <v>4.8059784259100331</v>
      </c>
    </row>
    <row r="22" spans="1:2">
      <c r="A22" s="72" t="s">
        <v>103</v>
      </c>
      <c r="B22" s="48">
        <v>3.9309981493238952</v>
      </c>
    </row>
    <row r="23" spans="1:2">
      <c r="A23" s="72" t="s">
        <v>104</v>
      </c>
      <c r="B23" s="48">
        <v>8.6586982369707073</v>
      </c>
    </row>
    <row r="24" spans="1:2">
      <c r="A24" s="72" t="s">
        <v>105</v>
      </c>
      <c r="B24" s="48">
        <v>6.7303299421681917</v>
      </c>
    </row>
    <row r="25" spans="1:2">
      <c r="A25" s="72" t="s">
        <v>106</v>
      </c>
      <c r="B25" s="48">
        <v>6.7102120109821488</v>
      </c>
    </row>
    <row r="26" spans="1:2">
      <c r="A26" s="72" t="s">
        <v>107</v>
      </c>
      <c r="B26" s="48">
        <v>4.6451918041924971</v>
      </c>
    </row>
    <row r="27" spans="1:2">
      <c r="A27" s="72" t="s">
        <v>108</v>
      </c>
      <c r="B27" s="48">
        <v>4.3584961225090799</v>
      </c>
    </row>
    <row r="28" spans="1:2">
      <c r="A28" s="72" t="s">
        <v>127</v>
      </c>
      <c r="B28" s="48">
        <v>15.183840217884702</v>
      </c>
    </row>
    <row r="29" spans="1:2">
      <c r="A29" s="72" t="s">
        <v>128</v>
      </c>
      <c r="B29" s="48">
        <v>21.070472792149864</v>
      </c>
    </row>
    <row r="30" spans="1:2">
      <c r="A30" s="72" t="s">
        <v>129</v>
      </c>
      <c r="B30" s="48">
        <v>38.749315651803634</v>
      </c>
    </row>
    <row r="31" spans="1:2">
      <c r="A31" s="72" t="s">
        <v>130</v>
      </c>
      <c r="B31" s="48">
        <v>7.7781844802342608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topLeftCell="B1" zoomScaleNormal="100" workbookViewId="0">
      <selection activeCell="C34" sqref="C34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2023 r. 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map'!A31," ",'Spis wykresów i map'!B31)</f>
        <v>Map 6. Gross sales profitability indicator in enterprises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36">
        <v>6.2458336021331959</v>
      </c>
      <c r="C5" s="32"/>
      <c r="D5" s="8"/>
      <c r="E5" s="32"/>
      <c r="F5" s="1"/>
    </row>
    <row r="6" spans="1:6">
      <c r="A6" s="35" t="s">
        <v>90</v>
      </c>
      <c r="B6" s="36">
        <v>6.8303384231465483</v>
      </c>
      <c r="C6" s="32"/>
      <c r="D6" s="8"/>
      <c r="E6" s="32"/>
      <c r="F6" s="1"/>
    </row>
    <row r="7" spans="1:6">
      <c r="A7" s="35" t="s">
        <v>91</v>
      </c>
      <c r="B7" s="36">
        <v>9.4895486513122886</v>
      </c>
      <c r="C7" s="32"/>
      <c r="D7" s="8"/>
      <c r="E7" s="32"/>
      <c r="F7" s="1"/>
    </row>
    <row r="8" spans="1:6">
      <c r="A8" s="35" t="s">
        <v>92</v>
      </c>
      <c r="B8" s="36">
        <v>6.9594027536695942</v>
      </c>
      <c r="C8" s="32"/>
      <c r="D8" s="8"/>
      <c r="E8" s="32"/>
      <c r="F8" s="1"/>
    </row>
    <row r="9" spans="1:6">
      <c r="A9" s="35" t="s">
        <v>93</v>
      </c>
      <c r="B9" s="36">
        <v>-0.29435850113545003</v>
      </c>
      <c r="C9" s="32"/>
      <c r="D9" s="8"/>
      <c r="E9" s="32"/>
      <c r="F9" s="1"/>
    </row>
    <row r="10" spans="1:6">
      <c r="A10" s="35" t="s">
        <v>94</v>
      </c>
      <c r="B10" s="37" t="s">
        <v>114</v>
      </c>
      <c r="C10" s="32"/>
      <c r="D10" s="8"/>
      <c r="E10" s="32"/>
      <c r="F10" s="1"/>
    </row>
    <row r="11" spans="1:6">
      <c r="A11" s="35" t="s">
        <v>95</v>
      </c>
      <c r="B11" s="37">
        <v>7.5522392596082248</v>
      </c>
      <c r="C11" s="32"/>
      <c r="D11" s="8"/>
      <c r="E11" s="32"/>
      <c r="F11" s="1"/>
    </row>
    <row r="12" spans="1:6">
      <c r="A12" s="35" t="s">
        <v>109</v>
      </c>
      <c r="B12" s="37" t="s">
        <v>114</v>
      </c>
      <c r="C12" s="32"/>
      <c r="D12" s="8"/>
      <c r="E12" s="32"/>
      <c r="F12" s="1"/>
    </row>
    <row r="13" spans="1:6">
      <c r="A13" s="35" t="s">
        <v>96</v>
      </c>
      <c r="B13" s="36">
        <v>-0.41622699789609546</v>
      </c>
      <c r="C13" s="32"/>
      <c r="D13" s="8"/>
      <c r="E13" s="32"/>
      <c r="F13" s="1"/>
    </row>
    <row r="14" spans="1:6">
      <c r="A14" s="35" t="s">
        <v>97</v>
      </c>
      <c r="B14" s="36">
        <v>2.1474349925181402</v>
      </c>
      <c r="C14" s="32"/>
      <c r="D14" s="8"/>
      <c r="E14" s="32"/>
      <c r="F14" s="1"/>
    </row>
    <row r="15" spans="1:6">
      <c r="A15" s="35" t="s">
        <v>98</v>
      </c>
      <c r="B15" s="36">
        <v>5.9250360166013758</v>
      </c>
      <c r="C15" s="32"/>
      <c r="D15" s="8"/>
      <c r="E15" s="32"/>
      <c r="F15" s="1"/>
    </row>
    <row r="16" spans="1:6">
      <c r="A16" s="35" t="s">
        <v>99</v>
      </c>
      <c r="B16" s="36">
        <v>7.4204814951046485</v>
      </c>
      <c r="C16" s="32"/>
      <c r="D16" s="8"/>
      <c r="E16" s="32"/>
      <c r="F16" s="1"/>
    </row>
    <row r="17" spans="1:6">
      <c r="A17" s="35" t="s">
        <v>100</v>
      </c>
      <c r="B17" s="36">
        <v>14.776995733197184</v>
      </c>
      <c r="C17" s="32"/>
      <c r="D17" s="8"/>
      <c r="E17" s="32"/>
      <c r="F17" s="1"/>
    </row>
    <row r="18" spans="1:6">
      <c r="A18" s="35" t="s">
        <v>101</v>
      </c>
      <c r="B18" s="36">
        <v>0.29308712121212122</v>
      </c>
      <c r="C18" s="32"/>
      <c r="D18" s="8"/>
      <c r="E18" s="32"/>
      <c r="F18" s="1"/>
    </row>
    <row r="19" spans="1:6">
      <c r="A19" s="35" t="s">
        <v>102</v>
      </c>
      <c r="B19" s="36">
        <v>7.5724102796881976</v>
      </c>
      <c r="C19" s="32"/>
      <c r="D19" s="8"/>
      <c r="E19" s="32"/>
      <c r="F19" s="1"/>
    </row>
    <row r="20" spans="1:6">
      <c r="A20" s="35" t="s">
        <v>103</v>
      </c>
      <c r="B20" s="36">
        <v>5.4143104344578985</v>
      </c>
      <c r="C20" s="32"/>
      <c r="D20" s="8"/>
      <c r="E20" s="32"/>
      <c r="F20" s="1"/>
    </row>
    <row r="21" spans="1:6">
      <c r="A21" s="35" t="s">
        <v>104</v>
      </c>
      <c r="B21" s="36">
        <v>6.9005219233379576</v>
      </c>
      <c r="C21" s="32"/>
      <c r="D21" s="8"/>
      <c r="E21" s="32"/>
      <c r="F21" s="1"/>
    </row>
    <row r="22" spans="1:6">
      <c r="A22" s="35" t="s">
        <v>105</v>
      </c>
      <c r="B22" s="36">
        <v>4.9027307944228582</v>
      </c>
      <c r="C22" s="32"/>
      <c r="D22" s="8"/>
      <c r="E22" s="32"/>
      <c r="F22" s="1"/>
    </row>
    <row r="23" spans="1:6">
      <c r="A23" s="35" t="s">
        <v>106</v>
      </c>
      <c r="B23" s="36">
        <v>9.6191093105817682</v>
      </c>
      <c r="C23" s="32"/>
      <c r="D23" s="8"/>
      <c r="E23" s="32"/>
      <c r="F23" s="1"/>
    </row>
    <row r="24" spans="1:6">
      <c r="A24" s="35" t="s">
        <v>107</v>
      </c>
      <c r="B24" s="36">
        <v>2.30824257981876</v>
      </c>
      <c r="C24" s="32"/>
      <c r="D24" s="8"/>
      <c r="E24" s="32"/>
      <c r="F24" s="1"/>
    </row>
    <row r="25" spans="1:6">
      <c r="A25" s="35" t="s">
        <v>108</v>
      </c>
      <c r="B25" s="36">
        <v>6.4000865827002889</v>
      </c>
      <c r="C25" s="32"/>
      <c r="D25" s="8"/>
      <c r="E25" s="32"/>
      <c r="F25" s="1"/>
    </row>
    <row r="26" spans="1:6">
      <c r="A26" s="72" t="s">
        <v>127</v>
      </c>
      <c r="B26" s="36">
        <v>3.3748002802480817</v>
      </c>
      <c r="C26" s="32"/>
      <c r="D26" s="8"/>
      <c r="E26" s="32"/>
      <c r="F26" s="1"/>
    </row>
    <row r="27" spans="1:6">
      <c r="A27" s="72" t="s">
        <v>128</v>
      </c>
      <c r="B27" s="36">
        <v>-1.225028721791656</v>
      </c>
      <c r="C27" s="32"/>
      <c r="D27" s="8"/>
      <c r="E27" s="32"/>
      <c r="F27" s="1"/>
    </row>
    <row r="28" spans="1:6">
      <c r="A28" s="72" t="s">
        <v>129</v>
      </c>
      <c r="B28" s="36">
        <v>0.92441728111770516</v>
      </c>
      <c r="C28" s="32"/>
      <c r="D28" s="8"/>
      <c r="E28" s="32"/>
      <c r="F28" s="1"/>
    </row>
    <row r="29" spans="1:6">
      <c r="A29" s="72" t="s">
        <v>130</v>
      </c>
      <c r="B29" s="36">
        <v>-2.8615003786018121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C34" sqref="C34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36">
        <v>0.13171193256349051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36">
        <v>31.083656347266398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36">
        <v>44.22111502156455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36">
        <v>17.709971519573973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36">
        <v>19.774313388901714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3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36">
        <v>21.768764342051274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37" t="s">
        <v>114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36">
        <v>35.728384235158494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36">
        <v>24.722997997810371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36">
        <v>41.14522135794936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36">
        <v>17.598148263353334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36">
        <v>15.952178030303029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36">
        <v>63.773725814366209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36">
        <v>54.73805043496229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36">
        <v>61.16249284540293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36">
        <v>59.65442674883117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36">
        <v>36.774444929569398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36">
        <v>16.825533739130886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36">
        <v>68.948925841403366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2" t="s">
        <v>127</v>
      </c>
      <c r="B25" s="36">
        <v>41.912798849628558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2" t="s">
        <v>128</v>
      </c>
      <c r="B26" s="36">
        <v>18.246990727709075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2" t="s">
        <v>129</v>
      </c>
      <c r="B27" s="36">
        <v>14.111363503525576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2" t="s">
        <v>130</v>
      </c>
      <c r="B28" s="36">
        <v>20.071794915795955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C34" sqref="C34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4" t="str">
        <f>_xlfn.CONCAT('Spis wykresów i map'!A35," ",'Spis wykresów i map'!B35)</f>
        <v>Map 8. Return on assets indicator in enterprises in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36">
        <v>0.99110551863610763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36">
        <v>9.1413869629221125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36">
        <v>10.162278369508586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36">
        <v>9.4643760680022311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36">
        <v>-1.474536040162742E-2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3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36">
        <v>8.3333928737291103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37" t="s">
        <v>114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36">
        <v>-0.54082095755610615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36">
        <v>2.3804931365930497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36">
        <v>8.8557292111555448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36">
        <v>10.641327464214328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36">
        <v>14.169513663146303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36">
        <v>4.7541687101520358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36">
        <v>4.8614446559267552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36">
        <v>4.1065909127192812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36">
        <v>8.7106872864212885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36">
        <v>6.4348144776269196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36">
        <v>7.0904306893091906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36">
        <v>6.8101224802042131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36">
        <v>9.0395500753704603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2" t="s">
        <v>127</v>
      </c>
      <c r="B26" s="36">
        <v>2.4403736236309688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2" t="s">
        <v>128</v>
      </c>
      <c r="B27" s="36">
        <v>-2.1416455984914435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2" t="s">
        <v>129</v>
      </c>
      <c r="B28" s="36">
        <v>-3.1334471471585204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2" t="s">
        <v>130</v>
      </c>
      <c r="B29" s="36">
        <v>-1.8463623141804539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C34" sqref="C34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2023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4" t="str">
        <f>_xlfn.CONCAT('Spis wykresów i map'!A37," ",'Spis wykresów i map'!B37)</f>
        <v>Map 9. Return on equity indicator in enterprises in 2023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36">
        <v>1.4835587317382062</v>
      </c>
      <c r="C5" s="13"/>
      <c r="D5" s="5"/>
      <c r="E5" s="1"/>
      <c r="F5" s="1"/>
      <c r="G5" s="1"/>
      <c r="H5" s="1"/>
    </row>
    <row r="6" spans="1:9">
      <c r="A6" s="35" t="s">
        <v>90</v>
      </c>
      <c r="B6" s="36">
        <v>11.262122623417895</v>
      </c>
      <c r="C6" s="13"/>
      <c r="D6" s="5"/>
      <c r="E6" s="1"/>
      <c r="F6" s="1"/>
      <c r="G6" s="1"/>
      <c r="H6" s="1"/>
    </row>
    <row r="7" spans="1:9">
      <c r="A7" s="35" t="s">
        <v>91</v>
      </c>
      <c r="B7" s="36">
        <v>19.554818855278018</v>
      </c>
      <c r="C7" s="2"/>
      <c r="D7" s="5"/>
      <c r="E7" s="1"/>
      <c r="F7" s="1"/>
      <c r="G7" s="1"/>
      <c r="H7" s="1"/>
    </row>
    <row r="8" spans="1:9">
      <c r="A8" s="35" t="s">
        <v>92</v>
      </c>
      <c r="B8" s="36">
        <v>16.811636427846203</v>
      </c>
      <c r="C8" s="2"/>
      <c r="D8" s="5"/>
      <c r="E8" s="1"/>
      <c r="F8" s="1"/>
      <c r="G8" s="1"/>
      <c r="H8" s="1"/>
    </row>
    <row r="9" spans="1:9">
      <c r="A9" s="35" t="s">
        <v>93</v>
      </c>
      <c r="B9" s="36">
        <v>-2.0405081380915725E-2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3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36">
        <v>14.285189381181299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37" t="s">
        <v>114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36">
        <v>-1.3733970450321706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36">
        <v>3.6941880768271389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36">
        <v>14.978499497641506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36">
        <v>19.418953272384567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36">
        <v>16.747213501915269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36">
        <v>9.6405081029767423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36">
        <v>7.5088245716573629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36">
        <v>8.4082433175341365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36">
        <v>18.662366850554342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36">
        <v>9.9740618695593302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36">
        <v>21.109687937956103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36">
        <v>12.983172212628691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36">
        <v>16.639843761103638</v>
      </c>
      <c r="C25" s="2"/>
      <c r="D25" s="5"/>
      <c r="E25" s="1"/>
      <c r="F25" s="1"/>
      <c r="G25" s="1"/>
      <c r="H25" s="1"/>
    </row>
    <row r="26" spans="1:9">
      <c r="A26" s="72" t="s">
        <v>127</v>
      </c>
      <c r="B26" s="36">
        <v>4.4904166825436009</v>
      </c>
      <c r="C26" s="2"/>
      <c r="D26" s="5"/>
      <c r="E26" s="1"/>
      <c r="F26" s="1"/>
      <c r="G26" s="1"/>
      <c r="H26" s="1"/>
    </row>
    <row r="27" spans="1:9">
      <c r="A27" s="72" t="s">
        <v>128</v>
      </c>
      <c r="B27" s="36">
        <v>-3.8350250376067443</v>
      </c>
      <c r="C27" s="2"/>
      <c r="D27" s="5"/>
      <c r="E27" s="1"/>
      <c r="F27" s="1"/>
      <c r="G27" s="1"/>
      <c r="H27" s="1"/>
    </row>
    <row r="28" spans="1:9">
      <c r="A28" s="72" t="s">
        <v>129</v>
      </c>
      <c r="B28" s="36">
        <v>-7.0991434298964</v>
      </c>
      <c r="C28" s="2"/>
      <c r="D28" s="5"/>
      <c r="E28" s="1"/>
      <c r="F28" s="1"/>
      <c r="G28" s="1"/>
      <c r="H28" s="1"/>
    </row>
    <row r="29" spans="1:9">
      <c r="A29" s="72" t="s">
        <v>130</v>
      </c>
      <c r="B29" s="36">
        <v>-3.009140903022784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F13" sqref="F1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2023 r.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map'!A39," ",'Spis wykresów i map'!B39)</f>
        <v>Map 10. Vital statistics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9" t="s">
        <v>28</v>
      </c>
      <c r="B4" s="69" t="s">
        <v>158</v>
      </c>
      <c r="C4" s="78" t="s">
        <v>159</v>
      </c>
      <c r="D4" s="69" t="s">
        <v>160</v>
      </c>
      <c r="E4" s="3"/>
      <c r="F4" s="3"/>
    </row>
    <row r="5" spans="1:6">
      <c r="A5" s="52" t="s">
        <v>136</v>
      </c>
      <c r="B5" s="66">
        <v>7.2</v>
      </c>
      <c r="C5" s="66">
        <v>10.9</v>
      </c>
      <c r="D5" s="66">
        <v>-3.6</v>
      </c>
      <c r="E5" s="1"/>
      <c r="F5" s="1"/>
    </row>
    <row r="6" spans="1:6">
      <c r="A6" s="53" t="s">
        <v>131</v>
      </c>
      <c r="B6" s="67">
        <v>7.2</v>
      </c>
      <c r="C6" s="67">
        <v>9.5</v>
      </c>
      <c r="D6" s="67">
        <v>-2.2999999999999998</v>
      </c>
      <c r="E6" s="1"/>
      <c r="F6" s="1"/>
    </row>
    <row r="7" spans="1:6">
      <c r="A7" s="53" t="s">
        <v>124</v>
      </c>
      <c r="B7" s="67">
        <v>4.8788</v>
      </c>
      <c r="C7" s="67">
        <v>9.7091999999999992</v>
      </c>
      <c r="D7" s="67">
        <v>-4.8304999999999998</v>
      </c>
      <c r="E7" s="1"/>
      <c r="F7" s="1"/>
    </row>
    <row r="8" spans="1:6">
      <c r="A8" s="53" t="s">
        <v>90</v>
      </c>
      <c r="B8" s="67">
        <v>7.1433</v>
      </c>
      <c r="C8" s="67">
        <v>9.3825000000000003</v>
      </c>
      <c r="D8" s="67">
        <v>-2.2391999999999999</v>
      </c>
      <c r="E8" s="1"/>
      <c r="F8" s="1"/>
    </row>
    <row r="9" spans="1:6">
      <c r="A9" s="53" t="s">
        <v>91</v>
      </c>
      <c r="B9" s="67">
        <v>7.4233000000000002</v>
      </c>
      <c r="C9" s="67">
        <v>8.7873000000000001</v>
      </c>
      <c r="D9" s="67">
        <v>-1.3641000000000001</v>
      </c>
      <c r="E9" s="1"/>
      <c r="F9" s="1"/>
    </row>
    <row r="10" spans="1:6">
      <c r="A10" s="53" t="s">
        <v>92</v>
      </c>
      <c r="B10" s="67">
        <v>6.7302</v>
      </c>
      <c r="C10" s="67">
        <v>9.4154999999999998</v>
      </c>
      <c r="D10" s="67">
        <v>-2.6852</v>
      </c>
      <c r="E10" s="1"/>
      <c r="F10" s="1"/>
    </row>
    <row r="11" spans="1:6">
      <c r="A11" s="53" t="s">
        <v>125</v>
      </c>
      <c r="B11" s="67">
        <v>6.0130999999999997</v>
      </c>
      <c r="C11" s="67">
        <v>10.095000000000001</v>
      </c>
      <c r="D11" s="67">
        <v>-4.0819000000000001</v>
      </c>
      <c r="E11" s="1"/>
      <c r="F11" s="1"/>
    </row>
    <row r="12" spans="1:6">
      <c r="A12" s="53" t="s">
        <v>94</v>
      </c>
      <c r="B12" s="67">
        <v>7.4409999999999998</v>
      </c>
      <c r="C12" s="67">
        <v>9.2360000000000007</v>
      </c>
      <c r="D12" s="67">
        <v>-1.7949999999999999</v>
      </c>
      <c r="E12" s="1"/>
      <c r="F12" s="1"/>
    </row>
    <row r="13" spans="1:6">
      <c r="A13" s="53" t="s">
        <v>95</v>
      </c>
      <c r="B13" s="67">
        <v>6.8856999999999999</v>
      </c>
      <c r="C13" s="67">
        <v>9.6858000000000004</v>
      </c>
      <c r="D13" s="67">
        <v>-2.8001999999999998</v>
      </c>
      <c r="E13" s="1"/>
      <c r="F13" s="1"/>
    </row>
    <row r="14" spans="1:6">
      <c r="A14" s="53" t="s">
        <v>126</v>
      </c>
      <c r="B14" s="67">
        <v>6.9766000000000004</v>
      </c>
      <c r="C14" s="67">
        <v>9.9161000000000001</v>
      </c>
      <c r="D14" s="67">
        <v>-2.9396</v>
      </c>
      <c r="E14" s="1"/>
      <c r="F14" s="1"/>
    </row>
    <row r="15" spans="1:6">
      <c r="A15" s="53" t="s">
        <v>96</v>
      </c>
      <c r="B15" s="67">
        <v>7.0667</v>
      </c>
      <c r="C15" s="67">
        <v>9.3873999999999995</v>
      </c>
      <c r="D15" s="67">
        <v>-2.3206000000000002</v>
      </c>
      <c r="E15" s="1"/>
      <c r="F15" s="1"/>
    </row>
    <row r="16" spans="1:6">
      <c r="A16" s="53" t="s">
        <v>97</v>
      </c>
      <c r="B16" s="67">
        <v>6.5015999999999998</v>
      </c>
      <c r="C16" s="67">
        <v>10.8992</v>
      </c>
      <c r="D16" s="67">
        <v>-4.3975999999999997</v>
      </c>
      <c r="E16" s="1"/>
      <c r="F16" s="1"/>
    </row>
    <row r="17" spans="1:6">
      <c r="A17" s="53" t="s">
        <v>98</v>
      </c>
      <c r="B17" s="67">
        <v>7.8662000000000001</v>
      </c>
      <c r="C17" s="67">
        <v>9.3651</v>
      </c>
      <c r="D17" s="67">
        <v>-1.4988999999999999</v>
      </c>
      <c r="E17" s="1"/>
      <c r="F17" s="1"/>
    </row>
    <row r="18" spans="1:6">
      <c r="A18" s="53" t="s">
        <v>99</v>
      </c>
      <c r="B18" s="67">
        <v>7.7961</v>
      </c>
      <c r="C18" s="67">
        <v>9.1404999999999994</v>
      </c>
      <c r="D18" s="67">
        <v>-1.3444</v>
      </c>
      <c r="E18" s="1"/>
      <c r="F18" s="1"/>
    </row>
    <row r="19" spans="1:6">
      <c r="A19" s="53" t="s">
        <v>100</v>
      </c>
      <c r="B19" s="67">
        <v>6.7908999999999997</v>
      </c>
      <c r="C19" s="67">
        <v>9.6387</v>
      </c>
      <c r="D19" s="67">
        <v>-2.8477999999999999</v>
      </c>
      <c r="E19" s="1"/>
      <c r="F19" s="1"/>
    </row>
    <row r="20" spans="1:6">
      <c r="A20" s="53" t="s">
        <v>101</v>
      </c>
      <c r="B20" s="67">
        <v>7.0997000000000003</v>
      </c>
      <c r="C20" s="67">
        <v>9.6112000000000002</v>
      </c>
      <c r="D20" s="67">
        <v>-2.5114999999999998</v>
      </c>
      <c r="E20" s="1"/>
      <c r="F20" s="1"/>
    </row>
    <row r="21" spans="1:6">
      <c r="A21" s="53" t="s">
        <v>102</v>
      </c>
      <c r="B21" s="67">
        <v>7.4283000000000001</v>
      </c>
      <c r="C21" s="67">
        <v>10.0097</v>
      </c>
      <c r="D21" s="67">
        <v>-2.5815000000000001</v>
      </c>
      <c r="E21" s="1"/>
      <c r="F21" s="1"/>
    </row>
    <row r="22" spans="1:6">
      <c r="A22" s="53" t="s">
        <v>103</v>
      </c>
      <c r="B22" s="67">
        <v>8.7776999999999994</v>
      </c>
      <c r="C22" s="67">
        <v>8.5347000000000008</v>
      </c>
      <c r="D22" s="67">
        <v>0.24310000000000001</v>
      </c>
      <c r="E22" s="1"/>
      <c r="F22" s="1"/>
    </row>
    <row r="23" spans="1:6">
      <c r="A23" s="53" t="s">
        <v>104</v>
      </c>
      <c r="B23" s="67">
        <v>8.4192999999999998</v>
      </c>
      <c r="C23" s="67">
        <v>8.2538999999999998</v>
      </c>
      <c r="D23" s="67">
        <v>0.16539999999999999</v>
      </c>
      <c r="E23" s="1"/>
      <c r="F23" s="1"/>
    </row>
    <row r="24" spans="1:6">
      <c r="A24" s="53" t="s">
        <v>105</v>
      </c>
      <c r="B24" s="67">
        <v>6.0094000000000003</v>
      </c>
      <c r="C24" s="67">
        <v>9.6194000000000006</v>
      </c>
      <c r="D24" s="67">
        <v>-3.6101000000000001</v>
      </c>
      <c r="E24" s="1"/>
      <c r="F24" s="1"/>
    </row>
    <row r="25" spans="1:6">
      <c r="A25" s="53" t="s">
        <v>106</v>
      </c>
      <c r="B25" s="67">
        <v>5.9829999999999997</v>
      </c>
      <c r="C25" s="67">
        <v>9.5965000000000007</v>
      </c>
      <c r="D25" s="67">
        <v>-3.6135000000000002</v>
      </c>
      <c r="E25" s="1"/>
      <c r="F25" s="1"/>
    </row>
    <row r="26" spans="1:6">
      <c r="A26" s="53" t="s">
        <v>107</v>
      </c>
      <c r="B26" s="67">
        <v>7.0773000000000001</v>
      </c>
      <c r="C26" s="67">
        <v>10.565300000000001</v>
      </c>
      <c r="D26" s="67">
        <v>-3.4881000000000002</v>
      </c>
      <c r="E26" s="1"/>
      <c r="F26" s="1"/>
    </row>
    <row r="27" spans="1:6">
      <c r="A27" s="53" t="s">
        <v>108</v>
      </c>
      <c r="B27" s="67">
        <v>6.1069000000000004</v>
      </c>
      <c r="C27" s="67">
        <v>11.039300000000001</v>
      </c>
      <c r="D27" s="67">
        <v>-4.9325000000000001</v>
      </c>
      <c r="E27" s="1"/>
      <c r="F27" s="1"/>
    </row>
    <row r="28" spans="1:6">
      <c r="A28" s="53" t="s">
        <v>127</v>
      </c>
      <c r="B28" s="67">
        <v>6.1993999999999998</v>
      </c>
      <c r="C28" s="67">
        <v>10.498200000000001</v>
      </c>
      <c r="D28" s="67">
        <v>-4.2988</v>
      </c>
      <c r="E28" s="1"/>
      <c r="F28" s="1"/>
    </row>
    <row r="29" spans="1:6">
      <c r="A29" s="53" t="s">
        <v>128</v>
      </c>
      <c r="B29" s="67">
        <v>5.4722999999999997</v>
      </c>
      <c r="C29" s="67">
        <v>11.936400000000001</v>
      </c>
      <c r="D29" s="67">
        <v>-6.4641000000000002</v>
      </c>
      <c r="E29" s="1"/>
      <c r="F29" s="1"/>
    </row>
    <row r="30" spans="1:6">
      <c r="A30" s="53" t="s">
        <v>129</v>
      </c>
      <c r="B30" s="67">
        <v>8.7173999999999996</v>
      </c>
      <c r="C30" s="67">
        <v>8.8237000000000005</v>
      </c>
      <c r="D30" s="67">
        <v>-0.10630000000000001</v>
      </c>
      <c r="E30" s="1"/>
      <c r="F30" s="1"/>
    </row>
    <row r="31" spans="1:6">
      <c r="A31" s="53" t="s">
        <v>130</v>
      </c>
      <c r="B31" s="67">
        <v>4.8395999999999999</v>
      </c>
      <c r="C31" s="67">
        <v>10.1563</v>
      </c>
      <c r="D31" s="67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F12" sqref="F1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28</v>
      </c>
      <c r="B4" s="47" t="s">
        <v>161</v>
      </c>
      <c r="C4" s="3"/>
      <c r="D4" s="11"/>
      <c r="E4" s="3"/>
      <c r="F4" s="3"/>
    </row>
    <row r="5" spans="1:6">
      <c r="A5" s="50" t="s">
        <v>135</v>
      </c>
      <c r="B5" s="68">
        <v>42.8</v>
      </c>
      <c r="C5" s="1"/>
      <c r="D5" s="1"/>
      <c r="E5" s="1"/>
      <c r="F5" s="1"/>
    </row>
    <row r="6" spans="1:6">
      <c r="A6" s="51" t="s">
        <v>131</v>
      </c>
      <c r="B6" s="38">
        <v>42.3</v>
      </c>
      <c r="C6" s="1"/>
      <c r="D6" s="1"/>
      <c r="E6" s="1"/>
      <c r="F6" s="1"/>
    </row>
    <row r="7" spans="1:6">
      <c r="A7" s="51" t="s">
        <v>124</v>
      </c>
      <c r="B7" s="38">
        <v>43.74693251533742</v>
      </c>
      <c r="C7" s="1"/>
      <c r="D7" s="1"/>
      <c r="E7" s="1"/>
      <c r="F7" s="1"/>
    </row>
    <row r="8" spans="1:6">
      <c r="A8" s="51" t="s">
        <v>90</v>
      </c>
      <c r="B8" s="38">
        <v>41.791707317073168</v>
      </c>
      <c r="C8" s="1"/>
      <c r="D8" s="1"/>
      <c r="E8" s="1"/>
      <c r="F8" s="1"/>
    </row>
    <row r="9" spans="1:6">
      <c r="A9" s="51" t="s">
        <v>91</v>
      </c>
      <c r="B9" s="38">
        <v>41.46085164835165</v>
      </c>
      <c r="C9" s="1"/>
      <c r="D9" s="1"/>
      <c r="E9" s="1"/>
      <c r="F9" s="1"/>
    </row>
    <row r="10" spans="1:6">
      <c r="A10" s="51" t="s">
        <v>92</v>
      </c>
      <c r="B10" s="38">
        <v>42.450944386149004</v>
      </c>
      <c r="C10" s="1"/>
      <c r="D10" s="1"/>
      <c r="E10" s="1"/>
      <c r="F10" s="1"/>
    </row>
    <row r="11" spans="1:6">
      <c r="A11" s="51" t="s">
        <v>125</v>
      </c>
      <c r="B11" s="38">
        <v>43.563424345847551</v>
      </c>
      <c r="C11" s="1"/>
      <c r="D11" s="1"/>
      <c r="E11" s="1"/>
      <c r="F11" s="1"/>
    </row>
    <row r="12" spans="1:6" ht="15.75" customHeight="1">
      <c r="A12" s="51" t="s">
        <v>94</v>
      </c>
      <c r="B12" s="38">
        <v>41.150712830957232</v>
      </c>
      <c r="C12" s="1"/>
      <c r="D12" s="1"/>
      <c r="E12" s="1"/>
      <c r="F12" s="1"/>
    </row>
    <row r="13" spans="1:6">
      <c r="A13" s="51" t="s">
        <v>95</v>
      </c>
      <c r="B13" s="38">
        <v>42.471320973348782</v>
      </c>
      <c r="C13" s="1"/>
      <c r="D13" s="1"/>
      <c r="E13" s="1"/>
      <c r="F13" s="1"/>
    </row>
    <row r="14" spans="1:6">
      <c r="A14" s="51" t="s">
        <v>126</v>
      </c>
      <c r="B14" s="38">
        <v>44.301864801864802</v>
      </c>
      <c r="C14" s="1"/>
      <c r="D14" s="1"/>
      <c r="E14" s="1"/>
      <c r="F14" s="1"/>
    </row>
    <row r="15" spans="1:6">
      <c r="A15" s="51" t="s">
        <v>96</v>
      </c>
      <c r="B15" s="38">
        <v>42.223320158102766</v>
      </c>
      <c r="C15" s="1"/>
      <c r="D15" s="1"/>
      <c r="E15" s="1"/>
      <c r="F15" s="1"/>
    </row>
    <row r="16" spans="1:6">
      <c r="A16" s="51" t="s">
        <v>97</v>
      </c>
      <c r="B16" s="38">
        <v>43.466071428571432</v>
      </c>
      <c r="C16" s="1"/>
      <c r="D16" s="1"/>
      <c r="E16" s="1"/>
      <c r="F16" s="1"/>
    </row>
    <row r="17" spans="1:6">
      <c r="A17" s="51" t="s">
        <v>98</v>
      </c>
      <c r="B17" s="38">
        <v>40.800872093023258</v>
      </c>
      <c r="C17" s="1"/>
      <c r="D17" s="1"/>
      <c r="E17" s="1"/>
      <c r="F17" s="1"/>
    </row>
    <row r="18" spans="1:6">
      <c r="A18" s="51" t="s">
        <v>99</v>
      </c>
      <c r="B18" s="38">
        <v>41.943251533742334</v>
      </c>
      <c r="C18" s="1"/>
      <c r="D18" s="1"/>
      <c r="E18" s="1"/>
      <c r="F18" s="1"/>
    </row>
    <row r="19" spans="1:6">
      <c r="A19" s="51" t="s">
        <v>100</v>
      </c>
      <c r="B19" s="38">
        <v>42.769668737060044</v>
      </c>
      <c r="C19" s="1"/>
      <c r="D19" s="1"/>
      <c r="E19" s="1"/>
      <c r="F19" s="1"/>
    </row>
    <row r="20" spans="1:6">
      <c r="A20" s="51" t="s">
        <v>101</v>
      </c>
      <c r="B20" s="38">
        <v>41.781905594405593</v>
      </c>
      <c r="C20" s="1"/>
      <c r="D20" s="1"/>
      <c r="E20" s="1"/>
      <c r="F20" s="1"/>
    </row>
    <row r="21" spans="1:6">
      <c r="A21" s="51" t="s">
        <v>102</v>
      </c>
      <c r="B21" s="38">
        <v>41.907502131287295</v>
      </c>
      <c r="C21" s="1"/>
      <c r="D21" s="1"/>
      <c r="E21" s="1"/>
      <c r="F21" s="1"/>
    </row>
    <row r="22" spans="1:6">
      <c r="A22" s="51" t="s">
        <v>103</v>
      </c>
      <c r="B22" s="38">
        <v>40.163153456998316</v>
      </c>
      <c r="C22" s="1"/>
      <c r="D22" s="1"/>
      <c r="E22" s="1"/>
      <c r="F22" s="1"/>
    </row>
    <row r="23" spans="1:6">
      <c r="A23" s="51" t="s">
        <v>104</v>
      </c>
      <c r="B23" s="38">
        <v>40.121523388116309</v>
      </c>
      <c r="C23" s="1"/>
      <c r="D23" s="1"/>
      <c r="E23" s="1"/>
      <c r="F23" s="1"/>
    </row>
    <row r="24" spans="1:6">
      <c r="A24" s="51" t="s">
        <v>105</v>
      </c>
      <c r="B24" s="38">
        <v>43.785426460711889</v>
      </c>
      <c r="C24" s="1"/>
      <c r="D24" s="1"/>
      <c r="E24" s="1"/>
      <c r="F24" s="1"/>
    </row>
    <row r="25" spans="1:6">
      <c r="A25" s="51" t="s">
        <v>106</v>
      </c>
      <c r="B25" s="38">
        <v>44.528797289666855</v>
      </c>
      <c r="C25" s="1"/>
      <c r="D25" s="1"/>
      <c r="E25" s="1"/>
      <c r="F25" s="1"/>
    </row>
    <row r="26" spans="1:6">
      <c r="A26" s="51" t="s">
        <v>107</v>
      </c>
      <c r="B26" s="38">
        <v>42.409645232815961</v>
      </c>
      <c r="C26" s="1"/>
      <c r="D26" s="1"/>
      <c r="E26" s="1"/>
      <c r="F26" s="1"/>
    </row>
    <row r="27" spans="1:6">
      <c r="A27" s="51" t="s">
        <v>108</v>
      </c>
      <c r="B27" s="38">
        <v>43.40625</v>
      </c>
      <c r="C27" s="1"/>
      <c r="D27" s="1"/>
      <c r="E27" s="1"/>
      <c r="F27" s="1"/>
    </row>
    <row r="28" spans="1:6">
      <c r="A28" s="51" t="s">
        <v>127</v>
      </c>
      <c r="B28" s="38">
        <v>45.438502673796791</v>
      </c>
      <c r="C28" s="1"/>
      <c r="D28" s="1"/>
      <c r="E28" s="1"/>
      <c r="F28" s="1"/>
    </row>
    <row r="29" spans="1:6">
      <c r="A29" s="51" t="s">
        <v>128</v>
      </c>
      <c r="B29" s="38">
        <v>46.603288797533402</v>
      </c>
    </row>
    <row r="30" spans="1:6">
      <c r="A30" s="51" t="s">
        <v>129</v>
      </c>
      <c r="B30" s="38">
        <v>40.305649570424372</v>
      </c>
    </row>
    <row r="31" spans="1:6">
      <c r="A31" s="51" t="s">
        <v>130</v>
      </c>
      <c r="B31" s="38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N35" sqref="N35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marca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4" t="str">
        <f>_xlfn.CONCAT('Spis wykresów i map'!A43," ",'Spis wykresów i map'!B43)</f>
        <v>Map 12. Registered unemployment rate at the end of March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28</v>
      </c>
      <c r="B4" s="71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135</v>
      </c>
      <c r="B5" s="38">
        <v>5.3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131</v>
      </c>
      <c r="B6" s="38">
        <v>8.6999999999999993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2" t="s">
        <v>124</v>
      </c>
      <c r="B7" s="38">
        <v>15.4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2" t="s">
        <v>90</v>
      </c>
      <c r="B8" s="38">
        <v>20.399999999999999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2" t="s">
        <v>91</v>
      </c>
      <c r="B9" s="38">
        <v>4.8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2" t="s">
        <v>92</v>
      </c>
      <c r="B10" s="38">
        <v>10.9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2" t="s">
        <v>125</v>
      </c>
      <c r="B11" s="38">
        <v>13.3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2" t="s">
        <v>94</v>
      </c>
      <c r="B12" s="38">
        <v>7.9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2" t="s">
        <v>95</v>
      </c>
      <c r="B13" s="38">
        <v>8.9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2" t="s">
        <v>126</v>
      </c>
      <c r="B14" s="38">
        <v>18.899999999999999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2" t="s">
        <v>96</v>
      </c>
      <c r="B15" s="38">
        <v>14.6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2" t="s">
        <v>97</v>
      </c>
      <c r="B16" s="38">
        <v>10.1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2" t="s">
        <v>98</v>
      </c>
      <c r="B17" s="38">
        <v>9.8000000000000007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2" t="s">
        <v>99</v>
      </c>
      <c r="B18" s="38">
        <v>5.0999999999999996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2" t="s">
        <v>100</v>
      </c>
      <c r="B19" s="38">
        <v>16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2" t="s">
        <v>101</v>
      </c>
      <c r="B20" s="38">
        <v>15.4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2" t="s">
        <v>102</v>
      </c>
      <c r="B21" s="38">
        <v>12.9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2" t="s">
        <v>103</v>
      </c>
      <c r="B22" s="38">
        <v>10.5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2" t="s">
        <v>104</v>
      </c>
      <c r="B23" s="38">
        <v>7.6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2" t="s">
        <v>105</v>
      </c>
      <c r="B24" s="38">
        <v>8.5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2" t="s">
        <v>106</v>
      </c>
      <c r="B25" s="38">
        <v>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2" t="s">
        <v>107</v>
      </c>
      <c r="B26" s="38">
        <v>17.100000000000001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2" t="s">
        <v>108</v>
      </c>
      <c r="B27" s="38">
        <v>7.6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2" t="s">
        <v>127</v>
      </c>
      <c r="B28" s="38">
        <v>3.2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2" t="s">
        <v>128</v>
      </c>
      <c r="B29" s="38">
        <v>10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2" t="s">
        <v>129</v>
      </c>
      <c r="B30" s="38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2" t="s">
        <v>130</v>
      </c>
      <c r="B31" s="73">
        <v>7.3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N35" sqref="N35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marca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4" t="str">
        <f>_xlfn.CONCAT('Spis wykresów i map'!A45," ",'Spis wykresów i map'!B45)</f>
        <v>Map 13. Number of unemployed persons per 1 job offer at the end of March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28</v>
      </c>
      <c r="B5" s="74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135</v>
      </c>
      <c r="B6" s="75">
        <v>16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131</v>
      </c>
      <c r="B7" s="76">
        <v>38</v>
      </c>
      <c r="C7" s="1"/>
      <c r="D7" s="1"/>
      <c r="E7" s="1"/>
      <c r="F7" s="1"/>
      <c r="G7" s="1"/>
      <c r="H7" s="1"/>
      <c r="I7" s="1"/>
      <c r="J7" s="1"/>
    </row>
    <row r="8" spans="1:10">
      <c r="A8" s="72" t="s">
        <v>124</v>
      </c>
      <c r="B8" s="76">
        <v>77</v>
      </c>
      <c r="C8" s="1"/>
      <c r="D8" s="1"/>
      <c r="E8" s="1"/>
      <c r="F8" s="1"/>
      <c r="G8" s="1"/>
      <c r="H8" s="1"/>
      <c r="I8" s="1"/>
      <c r="J8" s="1"/>
    </row>
    <row r="9" spans="1:10">
      <c r="A9" s="72" t="s">
        <v>90</v>
      </c>
      <c r="B9" s="76">
        <v>756</v>
      </c>
      <c r="C9" s="1"/>
      <c r="D9" s="1"/>
      <c r="E9" s="1"/>
      <c r="F9" s="1"/>
      <c r="G9" s="1"/>
      <c r="H9" s="1"/>
      <c r="I9" s="1"/>
      <c r="J9" s="1"/>
    </row>
    <row r="10" spans="1:10">
      <c r="A10" s="72" t="s">
        <v>91</v>
      </c>
      <c r="B10" s="76">
        <v>21</v>
      </c>
      <c r="C10" s="1"/>
      <c r="D10" s="1"/>
      <c r="E10" s="1"/>
      <c r="F10" s="1"/>
      <c r="G10" s="1"/>
      <c r="H10" s="1"/>
      <c r="I10" s="1"/>
      <c r="J10" s="1"/>
    </row>
    <row r="11" spans="1:10">
      <c r="A11" s="72" t="s">
        <v>92</v>
      </c>
      <c r="B11" s="76">
        <v>40</v>
      </c>
      <c r="C11" s="1"/>
      <c r="D11" s="1"/>
      <c r="E11" s="1"/>
      <c r="F11" s="1"/>
      <c r="G11" s="1"/>
      <c r="H11" s="1"/>
      <c r="I11" s="1"/>
      <c r="J11" s="1"/>
    </row>
    <row r="12" spans="1:10">
      <c r="A12" s="72" t="s">
        <v>125</v>
      </c>
      <c r="B12" s="76">
        <v>97</v>
      </c>
      <c r="C12" s="1"/>
      <c r="D12" s="1"/>
      <c r="E12" s="1"/>
      <c r="F12" s="1"/>
      <c r="G12" s="1"/>
      <c r="H12" s="1"/>
      <c r="I12" s="1"/>
      <c r="J12" s="1"/>
    </row>
    <row r="13" spans="1:10">
      <c r="A13" s="72" t="s">
        <v>94</v>
      </c>
      <c r="B13" s="76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72" t="s">
        <v>95</v>
      </c>
      <c r="B14" s="76">
        <v>32</v>
      </c>
      <c r="C14" s="1"/>
      <c r="D14" s="1"/>
      <c r="E14" s="1"/>
      <c r="F14" s="1"/>
      <c r="G14" s="1"/>
      <c r="H14" s="1"/>
      <c r="I14" s="1"/>
      <c r="J14" s="1"/>
    </row>
    <row r="15" spans="1:10">
      <c r="A15" s="72" t="s">
        <v>126</v>
      </c>
      <c r="B15" s="76">
        <v>67</v>
      </c>
      <c r="C15" s="1"/>
      <c r="D15" s="1"/>
      <c r="E15" s="1"/>
      <c r="F15" s="1"/>
      <c r="G15" s="1"/>
      <c r="H15" s="1"/>
      <c r="I15" s="1"/>
      <c r="J15" s="1"/>
    </row>
    <row r="16" spans="1:10">
      <c r="A16" s="72" t="s">
        <v>96</v>
      </c>
      <c r="B16" s="76">
        <v>68</v>
      </c>
      <c r="C16" s="1"/>
      <c r="D16" s="1"/>
      <c r="E16" s="1"/>
      <c r="F16" s="1"/>
      <c r="G16" s="1"/>
      <c r="H16" s="1"/>
      <c r="I16" s="1"/>
      <c r="J16" s="1"/>
    </row>
    <row r="17" spans="1:10">
      <c r="A17" s="72" t="s">
        <v>97</v>
      </c>
      <c r="B17" s="76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72" t="s">
        <v>98</v>
      </c>
      <c r="B18" s="76">
        <v>69</v>
      </c>
      <c r="C18" s="1"/>
      <c r="D18" s="1"/>
      <c r="E18" s="1"/>
      <c r="F18" s="1"/>
      <c r="G18" s="1"/>
      <c r="H18" s="1"/>
      <c r="I18" s="1"/>
      <c r="J18" s="1"/>
    </row>
    <row r="19" spans="1:10">
      <c r="A19" s="72" t="s">
        <v>99</v>
      </c>
      <c r="B19" s="76">
        <v>11</v>
      </c>
      <c r="C19" s="1"/>
      <c r="D19" s="1"/>
      <c r="E19" s="1"/>
      <c r="F19" s="1"/>
      <c r="G19" s="1"/>
      <c r="H19" s="1"/>
      <c r="I19" s="1"/>
      <c r="J19" s="1"/>
    </row>
    <row r="20" spans="1:10">
      <c r="A20" s="72" t="s">
        <v>100</v>
      </c>
      <c r="B20" s="76">
        <v>45</v>
      </c>
      <c r="C20" s="1"/>
      <c r="D20" s="1"/>
      <c r="E20" s="1"/>
      <c r="F20" s="1"/>
      <c r="G20" s="1"/>
      <c r="H20" s="1"/>
      <c r="I20" s="1"/>
      <c r="J20" s="1"/>
    </row>
    <row r="21" spans="1:10">
      <c r="A21" s="72" t="s">
        <v>101</v>
      </c>
      <c r="B21" s="76">
        <v>154</v>
      </c>
      <c r="C21" s="1"/>
      <c r="D21" s="1"/>
      <c r="E21" s="1"/>
      <c r="F21" s="1"/>
      <c r="G21" s="1"/>
      <c r="H21" s="1"/>
      <c r="I21" s="1"/>
      <c r="J21" s="1"/>
    </row>
    <row r="22" spans="1:10">
      <c r="A22" s="72" t="s">
        <v>102</v>
      </c>
      <c r="B22" s="76">
        <v>20</v>
      </c>
      <c r="C22" s="1"/>
      <c r="D22" s="1"/>
      <c r="E22" s="1"/>
      <c r="F22" s="1"/>
      <c r="G22" s="1"/>
      <c r="H22" s="1"/>
      <c r="I22" s="1"/>
      <c r="J22" s="1"/>
    </row>
    <row r="23" spans="1:10">
      <c r="A23" s="72" t="s">
        <v>103</v>
      </c>
      <c r="B23" s="76">
        <v>56</v>
      </c>
      <c r="C23" s="1"/>
      <c r="D23" s="1"/>
      <c r="E23" s="1"/>
      <c r="F23" s="1"/>
      <c r="G23" s="1"/>
      <c r="H23" s="1"/>
      <c r="I23" s="1"/>
      <c r="J23" s="1"/>
    </row>
    <row r="24" spans="1:10">
      <c r="A24" s="72" t="s">
        <v>104</v>
      </c>
      <c r="B24" s="76">
        <v>55</v>
      </c>
      <c r="C24" s="1"/>
      <c r="D24" s="1"/>
      <c r="E24" s="1"/>
      <c r="F24" s="1"/>
      <c r="G24" s="1"/>
      <c r="H24" s="1"/>
      <c r="I24" s="1"/>
      <c r="J24" s="1"/>
    </row>
    <row r="25" spans="1:10">
      <c r="A25" s="72" t="s">
        <v>105</v>
      </c>
      <c r="B25" s="76">
        <v>103</v>
      </c>
      <c r="C25" s="1"/>
      <c r="D25" s="1"/>
      <c r="E25" s="1"/>
      <c r="F25" s="1"/>
      <c r="G25" s="1"/>
      <c r="H25" s="1"/>
      <c r="I25" s="1"/>
      <c r="J25" s="1"/>
    </row>
    <row r="26" spans="1:10">
      <c r="A26" s="72" t="s">
        <v>106</v>
      </c>
      <c r="B26" s="76">
        <v>34</v>
      </c>
      <c r="C26" s="1"/>
      <c r="D26" s="1"/>
      <c r="E26" s="1"/>
      <c r="F26" s="1"/>
      <c r="G26" s="1"/>
      <c r="H26" s="1"/>
      <c r="I26" s="1"/>
      <c r="J26" s="1"/>
    </row>
    <row r="27" spans="1:10">
      <c r="A27" s="72" t="s">
        <v>107</v>
      </c>
      <c r="B27" s="76">
        <v>40</v>
      </c>
      <c r="C27" s="1"/>
      <c r="D27" s="1"/>
      <c r="E27" s="1"/>
      <c r="F27" s="1"/>
      <c r="G27" s="1"/>
      <c r="H27" s="1"/>
      <c r="I27" s="1"/>
      <c r="J27" s="1"/>
    </row>
    <row r="28" spans="1:10">
      <c r="A28" s="72" t="s">
        <v>108</v>
      </c>
      <c r="B28" s="76">
        <v>24</v>
      </c>
      <c r="C28" s="1"/>
      <c r="D28" s="1"/>
      <c r="E28" s="1"/>
      <c r="F28" s="1"/>
      <c r="G28" s="1"/>
      <c r="H28" s="1"/>
      <c r="I28" s="1"/>
      <c r="J28" s="1"/>
    </row>
    <row r="29" spans="1:10">
      <c r="A29" s="72" t="s">
        <v>127</v>
      </c>
      <c r="B29" s="76">
        <v>51</v>
      </c>
      <c r="C29" s="1"/>
      <c r="D29" s="1"/>
      <c r="E29" s="1"/>
      <c r="F29" s="1"/>
      <c r="G29" s="1"/>
      <c r="H29" s="1"/>
      <c r="I29" s="1"/>
      <c r="J29" s="1"/>
    </row>
    <row r="30" spans="1:10">
      <c r="A30" s="72" t="s">
        <v>128</v>
      </c>
      <c r="B30" s="76">
        <v>62</v>
      </c>
    </row>
    <row r="31" spans="1:10">
      <c r="A31" s="72" t="s">
        <v>129</v>
      </c>
      <c r="B31" s="76">
        <v>27</v>
      </c>
    </row>
    <row r="32" spans="1:10">
      <c r="A32" s="72" t="s">
        <v>130</v>
      </c>
      <c r="B32" s="76">
        <v>36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marzec 2024 r.</v>
      </c>
      <c r="F1" s="30" t="s">
        <v>87</v>
      </c>
    </row>
    <row r="2" spans="1:6">
      <c r="A2" s="44" t="str">
        <f>_xlfn.CONCAT('Spis wykresów i map'!A8," ",'Spis wykresów i map'!B8)</f>
        <v>Chart 1. Newly registered and deregistered enterprises — March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50" t="s">
        <v>135</v>
      </c>
      <c r="B4" s="23">
        <v>30533</v>
      </c>
      <c r="C4" s="24">
        <v>18591</v>
      </c>
    </row>
    <row r="5" spans="1:6" ht="16.5" customHeight="1">
      <c r="A5" s="51" t="s">
        <v>131</v>
      </c>
      <c r="B5" s="25">
        <v>1157</v>
      </c>
      <c r="C5" s="25">
        <v>819</v>
      </c>
    </row>
    <row r="6" spans="1:6">
      <c r="A6" s="72" t="s">
        <v>124</v>
      </c>
      <c r="B6" s="26">
        <v>27</v>
      </c>
      <c r="C6" s="26">
        <v>8</v>
      </c>
    </row>
    <row r="7" spans="1:6">
      <c r="A7" s="72" t="s">
        <v>90</v>
      </c>
      <c r="B7" s="26">
        <v>41</v>
      </c>
      <c r="C7" s="26">
        <v>27</v>
      </c>
    </row>
    <row r="8" spans="1:6">
      <c r="A8" s="72" t="s">
        <v>91</v>
      </c>
      <c r="B8" s="26">
        <v>79</v>
      </c>
      <c r="C8" s="26">
        <v>48</v>
      </c>
    </row>
    <row r="9" spans="1:6">
      <c r="A9" s="72" t="s">
        <v>92</v>
      </c>
      <c r="B9" s="26">
        <v>57</v>
      </c>
      <c r="C9" s="26">
        <v>36</v>
      </c>
    </row>
    <row r="10" spans="1:6">
      <c r="A10" s="72" t="s">
        <v>125</v>
      </c>
      <c r="B10" s="26">
        <v>38</v>
      </c>
      <c r="C10" s="26">
        <v>35</v>
      </c>
    </row>
    <row r="11" spans="1:6">
      <c r="A11" s="72" t="s">
        <v>94</v>
      </c>
      <c r="B11" s="26">
        <v>28</v>
      </c>
      <c r="C11" s="26">
        <v>17</v>
      </c>
    </row>
    <row r="12" spans="1:6">
      <c r="A12" s="72" t="s">
        <v>95</v>
      </c>
      <c r="B12" s="26">
        <v>57</v>
      </c>
      <c r="C12" s="26">
        <v>41</v>
      </c>
    </row>
    <row r="13" spans="1:6">
      <c r="A13" s="72" t="s">
        <v>126</v>
      </c>
      <c r="B13" s="26">
        <v>16</v>
      </c>
      <c r="C13" s="26">
        <v>8</v>
      </c>
    </row>
    <row r="14" spans="1:6">
      <c r="A14" s="72" t="s">
        <v>96</v>
      </c>
      <c r="B14" s="26">
        <v>20</v>
      </c>
      <c r="C14" s="26">
        <v>26</v>
      </c>
    </row>
    <row r="15" spans="1:6">
      <c r="A15" s="72" t="s">
        <v>97</v>
      </c>
      <c r="B15" s="26">
        <v>20</v>
      </c>
      <c r="C15" s="26">
        <v>10</v>
      </c>
    </row>
    <row r="16" spans="1:6">
      <c r="A16" s="72" t="s">
        <v>98</v>
      </c>
      <c r="B16" s="26">
        <v>39</v>
      </c>
      <c r="C16" s="26">
        <v>30</v>
      </c>
    </row>
    <row r="17" spans="1:3">
      <c r="A17" s="72" t="s">
        <v>99</v>
      </c>
      <c r="B17" s="26">
        <v>56</v>
      </c>
      <c r="C17" s="26">
        <v>40</v>
      </c>
    </row>
    <row r="18" spans="1:3">
      <c r="A18" s="72" t="s">
        <v>100</v>
      </c>
      <c r="B18" s="26">
        <v>30</v>
      </c>
      <c r="C18" s="26">
        <v>22</v>
      </c>
    </row>
    <row r="19" spans="1:3">
      <c r="A19" s="72" t="s">
        <v>101</v>
      </c>
      <c r="B19" s="26">
        <v>42</v>
      </c>
      <c r="C19" s="26">
        <v>31</v>
      </c>
    </row>
    <row r="20" spans="1:3">
      <c r="A20" s="72" t="s">
        <v>102</v>
      </c>
      <c r="B20" s="26">
        <v>35</v>
      </c>
      <c r="C20" s="26">
        <v>20</v>
      </c>
    </row>
    <row r="21" spans="1:3">
      <c r="A21" s="72" t="s">
        <v>103</v>
      </c>
      <c r="B21" s="26">
        <v>25</v>
      </c>
      <c r="C21" s="26">
        <v>28</v>
      </c>
    </row>
    <row r="22" spans="1:3">
      <c r="A22" s="72" t="s">
        <v>104</v>
      </c>
      <c r="B22" s="26">
        <v>105</v>
      </c>
      <c r="C22" s="26">
        <v>74</v>
      </c>
    </row>
    <row r="23" spans="1:3">
      <c r="A23" s="72" t="s">
        <v>105</v>
      </c>
      <c r="B23" s="26">
        <v>34</v>
      </c>
      <c r="C23" s="26">
        <v>34</v>
      </c>
    </row>
    <row r="24" spans="1:3">
      <c r="A24" s="72" t="s">
        <v>106</v>
      </c>
      <c r="B24" s="26">
        <v>51</v>
      </c>
      <c r="C24" s="26">
        <v>31</v>
      </c>
    </row>
    <row r="25" spans="1:3">
      <c r="A25" s="72" t="s">
        <v>107</v>
      </c>
      <c r="B25" s="26">
        <v>21</v>
      </c>
      <c r="C25" s="26">
        <v>11</v>
      </c>
    </row>
    <row r="26" spans="1:3">
      <c r="A26" s="72" t="s">
        <v>108</v>
      </c>
      <c r="B26" s="26">
        <v>21</v>
      </c>
      <c r="C26" s="26">
        <v>9</v>
      </c>
    </row>
    <row r="27" spans="1:3">
      <c r="A27" s="72" t="s">
        <v>127</v>
      </c>
      <c r="B27" s="26">
        <v>40</v>
      </c>
      <c r="C27" s="26">
        <v>23</v>
      </c>
    </row>
    <row r="28" spans="1:3">
      <c r="A28" s="72" t="s">
        <v>128</v>
      </c>
      <c r="B28" s="26">
        <v>34</v>
      </c>
      <c r="C28" s="26">
        <v>27</v>
      </c>
    </row>
    <row r="29" spans="1:3">
      <c r="A29" s="72" t="s">
        <v>129</v>
      </c>
      <c r="B29" s="26">
        <v>213</v>
      </c>
      <c r="C29" s="26">
        <v>174</v>
      </c>
    </row>
    <row r="30" spans="1:3">
      <c r="A30" s="72" t="s">
        <v>130</v>
      </c>
      <c r="B30" s="26">
        <v>28</v>
      </c>
      <c r="C30" s="26">
        <v>9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P33" sqref="P3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4" t="str">
        <f>_xlfn.CONCAT('Spis wykresów i map'!A47," ",'Spis wykresów i map'!B47)</f>
        <v>Map 14. Unemployed persons by education at the end of March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60" t="s">
        <v>149</v>
      </c>
      <c r="D5" s="60" t="s">
        <v>150</v>
      </c>
      <c r="E5" s="60" t="s">
        <v>151</v>
      </c>
      <c r="F5" s="60" t="s">
        <v>152</v>
      </c>
      <c r="G5" s="60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2" t="s">
        <v>136</v>
      </c>
      <c r="B7" s="61">
        <v>100</v>
      </c>
      <c r="C7" s="86">
        <v>14.464768535242412</v>
      </c>
      <c r="D7" s="86">
        <v>22.195099108829364</v>
      </c>
      <c r="E7" s="86">
        <v>12.458144657415618</v>
      </c>
      <c r="F7" s="86">
        <v>24.619759492177476</v>
      </c>
      <c r="G7" s="86">
        <v>26.262228206335131</v>
      </c>
    </row>
    <row r="8" spans="1:11">
      <c r="A8" s="53" t="s">
        <v>131</v>
      </c>
      <c r="B8" s="61">
        <v>100</v>
      </c>
      <c r="C8" s="86">
        <v>15.460752350180559</v>
      </c>
      <c r="D8" s="86">
        <v>26.925832249009492</v>
      </c>
      <c r="E8" s="87">
        <v>11.719469582888639</v>
      </c>
      <c r="F8" s="87">
        <v>27.43899764616442</v>
      </c>
      <c r="G8" s="86">
        <v>18.454948171756897</v>
      </c>
    </row>
    <row r="9" spans="1:11">
      <c r="A9" s="55" t="s">
        <v>124</v>
      </c>
      <c r="B9" s="61">
        <v>100</v>
      </c>
      <c r="C9" s="85">
        <v>10.720887245841034</v>
      </c>
      <c r="D9" s="85">
        <v>24.306839186691313</v>
      </c>
      <c r="E9" s="85">
        <v>11.55268022181146</v>
      </c>
      <c r="F9" s="85">
        <v>28.650646950092423</v>
      </c>
      <c r="G9" s="85">
        <v>24.76894639556377</v>
      </c>
    </row>
    <row r="10" spans="1:11">
      <c r="A10" s="55" t="s">
        <v>90</v>
      </c>
      <c r="B10" s="61">
        <v>100</v>
      </c>
      <c r="C10" s="85">
        <v>11.302276336686077</v>
      </c>
      <c r="D10" s="85">
        <v>28.136580201164634</v>
      </c>
      <c r="E10" s="85">
        <v>8.7347803070407632</v>
      </c>
      <c r="F10" s="85">
        <v>33.986236103758607</v>
      </c>
      <c r="G10" s="85">
        <v>17.840127051349921</v>
      </c>
    </row>
    <row r="11" spans="1:11">
      <c r="A11" s="55" t="s">
        <v>91</v>
      </c>
      <c r="B11" s="61">
        <v>100</v>
      </c>
      <c r="C11" s="85">
        <v>15.77274533174414</v>
      </c>
      <c r="D11" s="85">
        <v>27.890345649582837</v>
      </c>
      <c r="E11" s="85">
        <v>12.276519666269369</v>
      </c>
      <c r="F11" s="85">
        <v>26.65872069924513</v>
      </c>
      <c r="G11" s="85">
        <v>17.401668653158524</v>
      </c>
    </row>
    <row r="12" spans="1:11">
      <c r="A12" s="55" t="s">
        <v>92</v>
      </c>
      <c r="B12" s="61">
        <v>100</v>
      </c>
      <c r="C12" s="85">
        <v>15.506824793018573</v>
      </c>
      <c r="D12" s="85">
        <v>24.032221973595881</v>
      </c>
      <c r="E12" s="85">
        <v>11.098679794137391</v>
      </c>
      <c r="F12" s="85">
        <v>29.268292682926827</v>
      </c>
      <c r="G12" s="85">
        <v>20.093980756321326</v>
      </c>
    </row>
    <row r="13" spans="1:11">
      <c r="A13" s="55" t="s">
        <v>125</v>
      </c>
      <c r="B13" s="61">
        <v>100</v>
      </c>
      <c r="C13" s="85">
        <v>11.912164788184999</v>
      </c>
      <c r="D13" s="85">
        <v>28.527011270890014</v>
      </c>
      <c r="E13" s="85">
        <v>10.998834045860862</v>
      </c>
      <c r="F13" s="85">
        <v>31.636222308589197</v>
      </c>
      <c r="G13" s="85">
        <v>16.925767586474933</v>
      </c>
    </row>
    <row r="14" spans="1:11">
      <c r="A14" s="55" t="s">
        <v>94</v>
      </c>
      <c r="B14" s="61">
        <v>100</v>
      </c>
      <c r="C14" s="85">
        <v>13.239974538510502</v>
      </c>
      <c r="D14" s="85">
        <v>28.771483131763208</v>
      </c>
      <c r="E14" s="85">
        <v>8.3386378103119032</v>
      </c>
      <c r="F14" s="85">
        <v>32.654360280076382</v>
      </c>
      <c r="G14" s="85">
        <v>16.995544239338003</v>
      </c>
    </row>
    <row r="15" spans="1:11">
      <c r="A15" s="55" t="s">
        <v>95</v>
      </c>
      <c r="B15" s="61">
        <v>100</v>
      </c>
      <c r="C15" s="85">
        <v>16.07810552555048</v>
      </c>
      <c r="D15" s="85">
        <v>27.54466140423764</v>
      </c>
      <c r="E15" s="85">
        <v>8.516825924387204</v>
      </c>
      <c r="F15" s="85">
        <v>29.580390527627753</v>
      </c>
      <c r="G15" s="85">
        <v>18.280016618196925</v>
      </c>
    </row>
    <row r="16" spans="1:11">
      <c r="A16" s="55" t="s">
        <v>126</v>
      </c>
      <c r="B16" s="61">
        <v>100</v>
      </c>
      <c r="C16" s="85">
        <v>10.790536641661857</v>
      </c>
      <c r="D16" s="85">
        <v>30.87132140796307</v>
      </c>
      <c r="E16" s="85">
        <v>9.4633583381419495</v>
      </c>
      <c r="F16" s="85">
        <v>28.67859203693018</v>
      </c>
      <c r="G16" s="85">
        <v>20.196191575302944</v>
      </c>
    </row>
    <row r="17" spans="1:7">
      <c r="A17" s="55" t="s">
        <v>96</v>
      </c>
      <c r="B17" s="61">
        <v>100</v>
      </c>
      <c r="C17" s="85">
        <v>13.331202046035806</v>
      </c>
      <c r="D17" s="85">
        <v>25.959079283887469</v>
      </c>
      <c r="E17" s="85">
        <v>12.468030690537084</v>
      </c>
      <c r="F17" s="85">
        <v>32.672634271099746</v>
      </c>
      <c r="G17" s="85">
        <v>15.569053708439897</v>
      </c>
    </row>
    <row r="18" spans="1:7">
      <c r="A18" s="55" t="s">
        <v>97</v>
      </c>
      <c r="B18" s="61">
        <v>100</v>
      </c>
      <c r="C18" s="85">
        <v>10.514414923685699</v>
      </c>
      <c r="D18" s="85">
        <v>23.063877897117017</v>
      </c>
      <c r="E18" s="85">
        <v>11.644997173544375</v>
      </c>
      <c r="F18" s="85">
        <v>34.708875070661385</v>
      </c>
      <c r="G18" s="85">
        <v>20.06783493499152</v>
      </c>
    </row>
    <row r="19" spans="1:7">
      <c r="A19" s="55" t="s">
        <v>98</v>
      </c>
      <c r="B19" s="61">
        <v>100</v>
      </c>
      <c r="C19" s="85">
        <v>16.66028341631559</v>
      </c>
      <c r="D19" s="85">
        <v>30.75450019149751</v>
      </c>
      <c r="E19" s="85">
        <v>10.953657602451168</v>
      </c>
      <c r="F19" s="85">
        <v>25.315970892378399</v>
      </c>
      <c r="G19" s="85">
        <v>16.315587897357332</v>
      </c>
    </row>
    <row r="20" spans="1:7">
      <c r="A20" s="55" t="s">
        <v>99</v>
      </c>
      <c r="B20" s="61">
        <v>100</v>
      </c>
      <c r="C20" s="85">
        <v>13.500678426051561</v>
      </c>
      <c r="D20" s="85">
        <v>22.727272727272727</v>
      </c>
      <c r="E20" s="85">
        <v>13.500678426051561</v>
      </c>
      <c r="F20" s="85">
        <v>33.480325644504752</v>
      </c>
      <c r="G20" s="85">
        <v>16.791044776119403</v>
      </c>
    </row>
    <row r="21" spans="1:7">
      <c r="A21" s="55" t="s">
        <v>100</v>
      </c>
      <c r="B21" s="61">
        <v>100</v>
      </c>
      <c r="C21" s="85">
        <v>15.080428954423592</v>
      </c>
      <c r="D21" s="85">
        <v>26.943699731903486</v>
      </c>
      <c r="E21" s="85">
        <v>11.293565683646113</v>
      </c>
      <c r="F21" s="85">
        <v>24.597855227882036</v>
      </c>
      <c r="G21" s="85">
        <v>22.084450402144775</v>
      </c>
    </row>
    <row r="22" spans="1:7">
      <c r="A22" s="55" t="s">
        <v>101</v>
      </c>
      <c r="B22" s="61">
        <v>100</v>
      </c>
      <c r="C22" s="85">
        <v>10.766609880749574</v>
      </c>
      <c r="D22" s="85">
        <v>25.315161839863716</v>
      </c>
      <c r="E22" s="85">
        <v>13.935264054514478</v>
      </c>
      <c r="F22" s="85">
        <v>26.814310051107327</v>
      </c>
      <c r="G22" s="85">
        <v>23.168654173764907</v>
      </c>
    </row>
    <row r="23" spans="1:7">
      <c r="A23" s="55" t="s">
        <v>102</v>
      </c>
      <c r="B23" s="61">
        <v>100</v>
      </c>
      <c r="C23" s="85">
        <v>14.973429196623943</v>
      </c>
      <c r="D23" s="85">
        <v>23.100969052829008</v>
      </c>
      <c r="E23" s="85">
        <v>17.474210690840888</v>
      </c>
      <c r="F23" s="85">
        <v>26.101906845889339</v>
      </c>
      <c r="G23" s="85">
        <v>18.349484213816819</v>
      </c>
    </row>
    <row r="24" spans="1:7">
      <c r="A24" s="55" t="s">
        <v>103</v>
      </c>
      <c r="B24" s="61">
        <v>100</v>
      </c>
      <c r="C24" s="85">
        <v>12.45688003066309</v>
      </c>
      <c r="D24" s="85">
        <v>36.412418551169026</v>
      </c>
      <c r="E24" s="85">
        <v>10.0804906094289</v>
      </c>
      <c r="F24" s="85">
        <v>22.767343809888846</v>
      </c>
      <c r="G24" s="85">
        <v>18.282866998850132</v>
      </c>
    </row>
    <row r="25" spans="1:7">
      <c r="A25" s="55" t="s">
        <v>104</v>
      </c>
      <c r="B25" s="61">
        <v>100</v>
      </c>
      <c r="C25" s="85">
        <v>16.224251433425355</v>
      </c>
      <c r="D25" s="85">
        <v>29.093225737948607</v>
      </c>
      <c r="E25" s="85">
        <v>11.3187513272457</v>
      </c>
      <c r="F25" s="85">
        <v>24.548736462093864</v>
      </c>
      <c r="G25" s="85">
        <v>18.815035039286474</v>
      </c>
    </row>
    <row r="26" spans="1:7">
      <c r="A26" s="55" t="s">
        <v>105</v>
      </c>
      <c r="B26" s="61">
        <v>100</v>
      </c>
      <c r="C26" s="85">
        <v>15.886229621921611</v>
      </c>
      <c r="D26" s="85">
        <v>28.82414151925078</v>
      </c>
      <c r="E26" s="85">
        <v>9.3652445369406863</v>
      </c>
      <c r="F26" s="85">
        <v>27.714186611168923</v>
      </c>
      <c r="G26" s="85">
        <v>18.210197710718003</v>
      </c>
    </row>
    <row r="27" spans="1:7">
      <c r="A27" s="55" t="s">
        <v>106</v>
      </c>
      <c r="B27" s="61">
        <v>100</v>
      </c>
      <c r="C27" s="85">
        <v>18.487394957983195</v>
      </c>
      <c r="D27" s="85">
        <v>24.616905585763718</v>
      </c>
      <c r="E27" s="85">
        <v>12.45674740484429</v>
      </c>
      <c r="F27" s="85">
        <v>22.046465645081561</v>
      </c>
      <c r="G27" s="85">
        <v>22.392486406327237</v>
      </c>
    </row>
    <row r="28" spans="1:7">
      <c r="A28" s="55" t="s">
        <v>107</v>
      </c>
      <c r="B28" s="61">
        <v>100</v>
      </c>
      <c r="C28" s="85">
        <v>10.37344398340249</v>
      </c>
      <c r="D28" s="85">
        <v>29.045643153526974</v>
      </c>
      <c r="E28" s="85">
        <v>8.7456112352377904</v>
      </c>
      <c r="F28" s="85">
        <v>35.971911905521864</v>
      </c>
      <c r="G28" s="85">
        <v>15.863389722310883</v>
      </c>
    </row>
    <row r="29" spans="1:7">
      <c r="A29" s="55" t="s">
        <v>108</v>
      </c>
      <c r="B29" s="61">
        <v>100</v>
      </c>
      <c r="C29" s="85">
        <v>13.328197226502311</v>
      </c>
      <c r="D29" s="85">
        <v>24.576271186440678</v>
      </c>
      <c r="E29" s="85">
        <v>12.63482280431433</v>
      </c>
      <c r="F29" s="85">
        <v>32.280431432973806</v>
      </c>
      <c r="G29" s="85">
        <v>17.180277349768875</v>
      </c>
    </row>
    <row r="30" spans="1:7">
      <c r="A30" s="55" t="s">
        <v>110</v>
      </c>
      <c r="B30" s="61">
        <v>100</v>
      </c>
      <c r="C30" s="85">
        <v>27.771428571428569</v>
      </c>
      <c r="D30" s="85">
        <v>28.114285714285714</v>
      </c>
      <c r="E30" s="85">
        <v>12.457142857142857</v>
      </c>
      <c r="F30" s="85">
        <v>19.314285714285713</v>
      </c>
      <c r="G30" s="85">
        <v>12.342857142857143</v>
      </c>
    </row>
    <row r="31" spans="1:7">
      <c r="A31" s="55" t="s">
        <v>111</v>
      </c>
      <c r="B31" s="61">
        <v>100</v>
      </c>
      <c r="C31" s="85">
        <v>16.079762409843021</v>
      </c>
      <c r="D31" s="85">
        <v>23.16504030547306</v>
      </c>
      <c r="E31" s="85">
        <v>15.910055154857869</v>
      </c>
      <c r="F31" s="85">
        <v>21.425540941875266</v>
      </c>
      <c r="G31" s="85">
        <v>23.419601187950782</v>
      </c>
    </row>
    <row r="32" spans="1:7">
      <c r="A32" s="55" t="s">
        <v>112</v>
      </c>
      <c r="B32" s="61">
        <v>100</v>
      </c>
      <c r="C32" s="85">
        <v>30.367618302698475</v>
      </c>
      <c r="D32" s="85">
        <v>24.56003128666406</v>
      </c>
      <c r="E32" s="85">
        <v>14.157215486898709</v>
      </c>
      <c r="F32" s="85">
        <v>14.548298787641766</v>
      </c>
      <c r="G32" s="85">
        <v>16.366836136096989</v>
      </c>
    </row>
    <row r="33" spans="1:7">
      <c r="A33" s="55" t="s">
        <v>113</v>
      </c>
      <c r="B33" s="61">
        <v>100</v>
      </c>
      <c r="C33" s="85">
        <v>24.264049955396967</v>
      </c>
      <c r="D33" s="85">
        <v>26.048171275646741</v>
      </c>
      <c r="E33" s="85">
        <v>12.578055307760927</v>
      </c>
      <c r="F33" s="85">
        <v>21.944692239072257</v>
      </c>
      <c r="G33" s="85">
        <v>15.165031222123105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P33" sqref="P3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4" t="str">
        <f>_xlfn.CONCAT('Spis wykresów i map'!A49," ",'Spis wykresów i map'!B49)</f>
        <v>Map 15. Unemployed persons by age at the end of March 2024</v>
      </c>
      <c r="B2" s="44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7" t="s">
        <v>140</v>
      </c>
      <c r="D5" s="57" t="s">
        <v>141</v>
      </c>
      <c r="E5" s="57" t="s">
        <v>142</v>
      </c>
      <c r="F5" s="57" t="s">
        <v>143</v>
      </c>
      <c r="G5" s="58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50" t="s">
        <v>135</v>
      </c>
      <c r="B7" s="59">
        <v>100</v>
      </c>
      <c r="C7" s="56">
        <v>12.795298336003075</v>
      </c>
      <c r="D7" s="56">
        <v>24.066350676314226</v>
      </c>
      <c r="E7" s="56">
        <v>25.820474180133964</v>
      </c>
      <c r="F7" s="56">
        <v>21.146176553223942</v>
      </c>
      <c r="G7" s="56">
        <v>16.171700254324797</v>
      </c>
    </row>
    <row r="8" spans="1:11">
      <c r="A8" s="51" t="s">
        <v>131</v>
      </c>
      <c r="B8" s="59">
        <v>100</v>
      </c>
      <c r="C8" s="56">
        <v>13.941724294214827</v>
      </c>
      <c r="D8" s="56">
        <v>25.510606880217544</v>
      </c>
      <c r="E8" s="56">
        <v>25.553005160894166</v>
      </c>
      <c r="F8" s="56">
        <v>19.794149037266624</v>
      </c>
      <c r="G8" s="56">
        <v>15.200514627406832</v>
      </c>
    </row>
    <row r="9" spans="1:11">
      <c r="A9" s="72" t="s">
        <v>124</v>
      </c>
      <c r="B9" s="59">
        <v>100</v>
      </c>
      <c r="C9" s="56">
        <v>13.493530499075785</v>
      </c>
      <c r="D9" s="56">
        <v>26.617375231053604</v>
      </c>
      <c r="E9" s="56">
        <v>24.491682070240294</v>
      </c>
      <c r="F9" s="56">
        <v>19.778188539741219</v>
      </c>
      <c r="G9" s="56">
        <v>15.619223659889094</v>
      </c>
    </row>
    <row r="10" spans="1:11">
      <c r="A10" s="72" t="s">
        <v>90</v>
      </c>
      <c r="B10" s="59">
        <v>100</v>
      </c>
      <c r="C10" s="56">
        <v>14.55796717840127</v>
      </c>
      <c r="D10" s="56">
        <v>24.960296453149812</v>
      </c>
      <c r="E10" s="56">
        <v>24.66913710958179</v>
      </c>
      <c r="F10" s="56">
        <v>20.645844362096348</v>
      </c>
      <c r="G10" s="56">
        <v>15.166754896770779</v>
      </c>
    </row>
    <row r="11" spans="1:11">
      <c r="A11" s="72" t="s">
        <v>91</v>
      </c>
      <c r="B11" s="59">
        <v>100</v>
      </c>
      <c r="C11" s="56">
        <v>16.924910607866508</v>
      </c>
      <c r="D11" s="56">
        <v>25.506555423122769</v>
      </c>
      <c r="E11" s="56">
        <v>24.672228843861742</v>
      </c>
      <c r="F11" s="56">
        <v>18.116805721096544</v>
      </c>
      <c r="G11" s="56">
        <v>14.779499404052443</v>
      </c>
    </row>
    <row r="12" spans="1:11">
      <c r="A12" s="72" t="s">
        <v>92</v>
      </c>
      <c r="B12" s="59">
        <v>100</v>
      </c>
      <c r="C12" s="56">
        <v>15.014544640859254</v>
      </c>
      <c r="D12" s="56">
        <v>24.502125755202506</v>
      </c>
      <c r="E12" s="56">
        <v>25.486686059521148</v>
      </c>
      <c r="F12" s="56">
        <v>19.825464309688968</v>
      </c>
      <c r="G12" s="56">
        <v>15.171179234728127</v>
      </c>
    </row>
    <row r="13" spans="1:11">
      <c r="A13" s="72" t="s">
        <v>125</v>
      </c>
      <c r="B13" s="59">
        <v>100</v>
      </c>
      <c r="C13" s="56">
        <v>14.127477652545666</v>
      </c>
      <c r="D13" s="56">
        <v>25.631558492032646</v>
      </c>
      <c r="E13" s="56">
        <v>25.573260785075785</v>
      </c>
      <c r="F13" s="56">
        <v>21.064904780411968</v>
      </c>
      <c r="G13" s="56">
        <v>13.602798289933929</v>
      </c>
    </row>
    <row r="14" spans="1:11">
      <c r="A14" s="72" t="s">
        <v>94</v>
      </c>
      <c r="B14" s="59">
        <v>100</v>
      </c>
      <c r="C14" s="56">
        <v>13.876511775938894</v>
      </c>
      <c r="D14" s="56">
        <v>27.943984723106301</v>
      </c>
      <c r="E14" s="56">
        <v>23.233609166136219</v>
      </c>
      <c r="F14" s="56">
        <v>17.441120305537876</v>
      </c>
      <c r="G14" s="56">
        <v>17.504774029280711</v>
      </c>
    </row>
    <row r="15" spans="1:11">
      <c r="A15" s="72" t="s">
        <v>95</v>
      </c>
      <c r="B15" s="59">
        <v>100</v>
      </c>
      <c r="C15" s="56">
        <v>14.167012879102616</v>
      </c>
      <c r="D15" s="56">
        <v>25.92438720398837</v>
      </c>
      <c r="E15" s="56">
        <v>23.888658080598255</v>
      </c>
      <c r="F15" s="56">
        <v>20.232654756958869</v>
      </c>
      <c r="G15" s="56">
        <v>15.787287079351891</v>
      </c>
    </row>
    <row r="16" spans="1:11">
      <c r="A16" s="72" t="s">
        <v>126</v>
      </c>
      <c r="B16" s="59">
        <v>100</v>
      </c>
      <c r="C16" s="56">
        <v>14.673913043478262</v>
      </c>
      <c r="D16" s="56">
        <v>26.918158567774935</v>
      </c>
      <c r="E16" s="56">
        <v>25</v>
      </c>
      <c r="F16" s="56">
        <v>19.085677749360613</v>
      </c>
      <c r="G16" s="56">
        <v>14.322250639386189</v>
      </c>
    </row>
    <row r="17" spans="1:7">
      <c r="A17" s="72" t="s">
        <v>96</v>
      </c>
      <c r="B17" s="59">
        <v>100</v>
      </c>
      <c r="C17" s="56">
        <v>17.58055398530243</v>
      </c>
      <c r="D17" s="56">
        <v>22.442057659694743</v>
      </c>
      <c r="E17" s="56">
        <v>21.311475409836063</v>
      </c>
      <c r="F17" s="56">
        <v>20.407009609949121</v>
      </c>
      <c r="G17" s="56">
        <v>18.258903335217639</v>
      </c>
    </row>
    <row r="18" spans="1:7">
      <c r="A18" s="72" t="s">
        <v>97</v>
      </c>
      <c r="B18" s="59">
        <v>100</v>
      </c>
      <c r="C18" s="56">
        <v>15.93259287629261</v>
      </c>
      <c r="D18" s="56">
        <v>27.116047491382609</v>
      </c>
      <c r="E18" s="56">
        <v>25.50746840291076</v>
      </c>
      <c r="F18" s="56">
        <v>17.809268479509765</v>
      </c>
      <c r="G18" s="56">
        <v>13.634622749904251</v>
      </c>
    </row>
    <row r="19" spans="1:7">
      <c r="A19" s="72" t="s">
        <v>98</v>
      </c>
      <c r="B19" s="59">
        <v>100</v>
      </c>
      <c r="C19" s="56">
        <v>14.55223880597015</v>
      </c>
      <c r="D19" s="56">
        <v>25.067842605156038</v>
      </c>
      <c r="E19" s="56">
        <v>25.814111261872458</v>
      </c>
      <c r="F19" s="56">
        <v>18.351424694708278</v>
      </c>
      <c r="G19" s="56">
        <v>16.214382632293081</v>
      </c>
    </row>
    <row r="20" spans="1:7">
      <c r="A20" s="72" t="s">
        <v>99</v>
      </c>
      <c r="B20" s="59">
        <v>100</v>
      </c>
      <c r="C20" s="56">
        <v>14.075067024128687</v>
      </c>
      <c r="D20" s="56">
        <v>26.441018766756031</v>
      </c>
      <c r="E20" s="56">
        <v>26.139410187667561</v>
      </c>
      <c r="F20" s="56">
        <v>18.029490616621985</v>
      </c>
      <c r="G20" s="56">
        <v>15.315013404825736</v>
      </c>
    </row>
    <row r="21" spans="1:7">
      <c r="A21" s="72" t="s">
        <v>100</v>
      </c>
      <c r="B21" s="59">
        <v>100</v>
      </c>
      <c r="C21" s="56">
        <v>13.935264054514478</v>
      </c>
      <c r="D21" s="56">
        <v>28.040885860306641</v>
      </c>
      <c r="E21" s="56">
        <v>23.781942078364565</v>
      </c>
      <c r="F21" s="56">
        <v>18.637137989778534</v>
      </c>
      <c r="G21" s="56">
        <v>15.604770017035774</v>
      </c>
    </row>
    <row r="22" spans="1:7">
      <c r="A22" s="72" t="s">
        <v>101</v>
      </c>
      <c r="B22" s="59">
        <v>100</v>
      </c>
      <c r="C22" s="56">
        <v>14.442013129102845</v>
      </c>
      <c r="D22" s="56">
        <v>26.789621756798997</v>
      </c>
      <c r="E22" s="56">
        <v>26.695842450765866</v>
      </c>
      <c r="F22" s="56">
        <v>19.349796811503595</v>
      </c>
      <c r="G22" s="56">
        <v>12.722725851828695</v>
      </c>
    </row>
    <row r="23" spans="1:7">
      <c r="A23" s="72" t="s">
        <v>102</v>
      </c>
      <c r="B23" s="59">
        <v>100</v>
      </c>
      <c r="C23" s="56">
        <v>17.056343426600229</v>
      </c>
      <c r="D23" s="56">
        <v>27.443464929091604</v>
      </c>
      <c r="E23" s="56">
        <v>23.342276734380992</v>
      </c>
      <c r="F23" s="56">
        <v>18.052893829053275</v>
      </c>
      <c r="G23" s="56">
        <v>14.105021080873897</v>
      </c>
    </row>
    <row r="24" spans="1:7">
      <c r="A24" s="72" t="s">
        <v>103</v>
      </c>
      <c r="B24" s="59">
        <v>100</v>
      </c>
      <c r="C24" s="56">
        <v>14.143130176258229</v>
      </c>
      <c r="D24" s="56">
        <v>26.884688893607983</v>
      </c>
      <c r="E24" s="56">
        <v>25.249522191548103</v>
      </c>
      <c r="F24" s="56">
        <v>18.262900828201317</v>
      </c>
      <c r="G24" s="56">
        <v>15.45975791038437</v>
      </c>
    </row>
    <row r="25" spans="1:7">
      <c r="A25" s="72" t="s">
        <v>104</v>
      </c>
      <c r="B25" s="59">
        <v>100</v>
      </c>
      <c r="C25" s="56">
        <v>15.088449531737774</v>
      </c>
      <c r="D25" s="56">
        <v>24.973985431841829</v>
      </c>
      <c r="E25" s="56">
        <v>27.471383975026015</v>
      </c>
      <c r="F25" s="56">
        <v>18.661116892126255</v>
      </c>
      <c r="G25" s="56">
        <v>13.805064169268125</v>
      </c>
    </row>
    <row r="26" spans="1:7">
      <c r="A26" s="72" t="s">
        <v>105</v>
      </c>
      <c r="B26" s="59">
        <v>100</v>
      </c>
      <c r="C26" s="56">
        <v>14.53287197231834</v>
      </c>
      <c r="D26" s="56">
        <v>26.05042016806723</v>
      </c>
      <c r="E26" s="56">
        <v>24.221453287197232</v>
      </c>
      <c r="F26" s="56">
        <v>19.426594167078594</v>
      </c>
      <c r="G26" s="56">
        <v>15.768660405338606</v>
      </c>
    </row>
    <row r="27" spans="1:7">
      <c r="A27" s="72" t="s">
        <v>106</v>
      </c>
      <c r="B27" s="59">
        <v>100</v>
      </c>
      <c r="C27" s="56">
        <v>14.331311841685284</v>
      </c>
      <c r="D27" s="56">
        <v>26.875199489307374</v>
      </c>
      <c r="E27" s="56">
        <v>24.194063198212575</v>
      </c>
      <c r="F27" s="56">
        <v>19.885094158953081</v>
      </c>
      <c r="G27" s="56">
        <v>14.714331311841686</v>
      </c>
    </row>
    <row r="28" spans="1:7">
      <c r="A28" s="72" t="s">
        <v>107</v>
      </c>
      <c r="B28" s="59">
        <v>100</v>
      </c>
      <c r="C28" s="56">
        <v>15.408320493066254</v>
      </c>
      <c r="D28" s="56">
        <v>23.112480739599384</v>
      </c>
      <c r="E28" s="56">
        <v>23.651771956856702</v>
      </c>
      <c r="F28" s="56">
        <v>20.416024653312789</v>
      </c>
      <c r="G28" s="56">
        <v>17.411402157164868</v>
      </c>
    </row>
    <row r="29" spans="1:7">
      <c r="A29" s="72" t="s">
        <v>108</v>
      </c>
      <c r="B29" s="59">
        <v>100</v>
      </c>
      <c r="C29" s="56">
        <v>13.09867282169648</v>
      </c>
      <c r="D29" s="56">
        <v>24.927870744373916</v>
      </c>
      <c r="E29" s="56">
        <v>25.504904789382572</v>
      </c>
      <c r="F29" s="56">
        <v>21.523369878822852</v>
      </c>
      <c r="G29" s="56">
        <v>14.945181765724177</v>
      </c>
    </row>
    <row r="30" spans="1:7">
      <c r="A30" s="72" t="s">
        <v>127</v>
      </c>
      <c r="B30" s="59">
        <v>100</v>
      </c>
      <c r="C30" s="56">
        <v>11.542857142857143</v>
      </c>
      <c r="D30" s="56">
        <v>20</v>
      </c>
      <c r="E30" s="56">
        <v>29.942857142857143</v>
      </c>
      <c r="F30" s="56">
        <v>23.771428571428572</v>
      </c>
      <c r="G30" s="56">
        <v>14.742857142857144</v>
      </c>
    </row>
    <row r="31" spans="1:7">
      <c r="A31" s="72" t="s">
        <v>128</v>
      </c>
      <c r="B31" s="59">
        <v>100</v>
      </c>
      <c r="C31" s="56">
        <v>8.8247772592278331</v>
      </c>
      <c r="D31" s="56">
        <v>19.13449299957573</v>
      </c>
      <c r="E31" s="56">
        <v>28.341111582520149</v>
      </c>
      <c r="F31" s="56">
        <v>26.474331777683496</v>
      </c>
      <c r="G31" s="56">
        <v>17.225286380992788</v>
      </c>
    </row>
    <row r="32" spans="1:7">
      <c r="A32" s="72" t="s">
        <v>129</v>
      </c>
      <c r="B32" s="59">
        <v>100</v>
      </c>
      <c r="C32" s="56">
        <v>7.7043410246382473</v>
      </c>
      <c r="D32" s="56">
        <v>24.755572937035588</v>
      </c>
      <c r="E32" s="56">
        <v>29.839655846695344</v>
      </c>
      <c r="F32" s="56">
        <v>21.00117324990223</v>
      </c>
      <c r="G32" s="56">
        <v>16.699256941728589</v>
      </c>
    </row>
    <row r="33" spans="1:7">
      <c r="A33" s="72" t="s">
        <v>130</v>
      </c>
      <c r="B33" s="59">
        <v>100</v>
      </c>
      <c r="C33" s="85">
        <v>11.775200713648529</v>
      </c>
      <c r="D33" s="85">
        <v>22.212310437109721</v>
      </c>
      <c r="E33" s="85">
        <v>27.118644067796609</v>
      </c>
      <c r="F33" s="85">
        <v>23.282783229259589</v>
      </c>
      <c r="G33" s="85">
        <v>15.611061552185548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B5" sqref="B5:B31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styczń-marzec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January-March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136</v>
      </c>
      <c r="B5" s="79">
        <v>-11.900000000000006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3" t="s">
        <v>131</v>
      </c>
      <c r="B6" s="80">
        <v>-7.4000000000000057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3" t="s">
        <v>124</v>
      </c>
      <c r="B7" s="80">
        <v>-85.7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3" t="s">
        <v>90</v>
      </c>
      <c r="B8" s="80">
        <v>-29.200000000000003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3" t="s">
        <v>91</v>
      </c>
      <c r="B9" s="80">
        <v>-25.599999999999994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3" t="s">
        <v>92</v>
      </c>
      <c r="B10" s="80">
        <v>172.7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3" t="s">
        <v>125</v>
      </c>
      <c r="B11" s="80">
        <v>-42.5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3" t="s">
        <v>94</v>
      </c>
      <c r="B12" s="80">
        <v>-1.7999999999999972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3" t="s">
        <v>95</v>
      </c>
      <c r="B13" s="80">
        <v>-27.099999999999994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3" t="s">
        <v>126</v>
      </c>
      <c r="B14" s="80">
        <v>23.099999999999994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3" t="s">
        <v>96</v>
      </c>
      <c r="B15" s="80">
        <v>-38.200000000000003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3" t="s">
        <v>97</v>
      </c>
      <c r="B16" s="80">
        <v>-20.599999999999994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3" t="s">
        <v>98</v>
      </c>
      <c r="B17" s="80">
        <v>-2.2999999999999972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3" t="s">
        <v>99</v>
      </c>
      <c r="B18" s="80">
        <v>-47.6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3" t="s">
        <v>100</v>
      </c>
      <c r="B19" s="80">
        <v>-40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3" t="s">
        <v>101</v>
      </c>
      <c r="B20" s="80">
        <v>-14.599999999999994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3" t="s">
        <v>102</v>
      </c>
      <c r="B21" s="80">
        <v>10.200000000000003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3" t="s">
        <v>103</v>
      </c>
      <c r="B22" s="80">
        <v>-28.799999999999997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3" t="s">
        <v>104</v>
      </c>
      <c r="B23" s="80">
        <v>-0.70000000000000284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3" t="s">
        <v>105</v>
      </c>
      <c r="B24" s="80">
        <v>-6.5999999999999943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3" t="s">
        <v>106</v>
      </c>
      <c r="B25" s="80">
        <v>-71.2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3" t="s">
        <v>107</v>
      </c>
      <c r="B26" s="80">
        <v>-20.400000000000006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3" t="s">
        <v>108</v>
      </c>
      <c r="B27" s="80">
        <v>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3" t="s">
        <v>127</v>
      </c>
      <c r="B28" s="80">
        <v>0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3" t="s">
        <v>128</v>
      </c>
      <c r="B29" s="80">
        <v>-92.6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3" t="s">
        <v>129</v>
      </c>
      <c r="B30" s="80">
        <v>55.699999999999989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3" t="s">
        <v>130</v>
      </c>
      <c r="B31" s="80">
        <v>-58.3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B5" sqref="B5:B31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styczeń-marzec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January-March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136</v>
      </c>
      <c r="B5" s="82">
        <v>32.800000000000011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3" t="s">
        <v>131</v>
      </c>
      <c r="B6" s="82">
        <v>-15.700000000000003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3" t="s">
        <v>124</v>
      </c>
      <c r="B7" s="82">
        <v>-44.4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3" t="s">
        <v>90</v>
      </c>
      <c r="B8" s="82">
        <v>-42.9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3" t="s">
        <v>91</v>
      </c>
      <c r="B9" s="82">
        <v>-9.2999999999999972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3" t="s">
        <v>92</v>
      </c>
      <c r="B10" s="82">
        <v>337.8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3" t="s">
        <v>125</v>
      </c>
      <c r="B11" s="82">
        <v>-18.400000000000006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3" t="s">
        <v>94</v>
      </c>
      <c r="B12" s="82">
        <v>528.6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3" t="s">
        <v>95</v>
      </c>
      <c r="B13" s="82">
        <v>-18.299999999999997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3" t="s">
        <v>126</v>
      </c>
      <c r="B14" s="82">
        <v>5.2999999999999972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3" t="s">
        <v>96</v>
      </c>
      <c r="B15" s="82">
        <v>125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3" t="s">
        <v>97</v>
      </c>
      <c r="B16" s="82">
        <v>-26.900000000000006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3" t="s">
        <v>98</v>
      </c>
      <c r="B17" s="82">
        <v>-4.5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3" t="s">
        <v>99</v>
      </c>
      <c r="B18" s="82">
        <v>-8.5999999999999943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3" t="s">
        <v>100</v>
      </c>
      <c r="B19" s="82">
        <v>52.800000000000011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3" t="s">
        <v>101</v>
      </c>
      <c r="B20" s="82">
        <v>25.700000000000003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3" t="s">
        <v>102</v>
      </c>
      <c r="B21" s="82">
        <v>-2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3" t="s">
        <v>103</v>
      </c>
      <c r="B22" s="82">
        <v>334.9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3" t="s">
        <v>104</v>
      </c>
      <c r="B23" s="82">
        <v>-19.700000000000003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3" t="s">
        <v>105</v>
      </c>
      <c r="B24" s="82">
        <v>-37.799999999999997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3" t="s">
        <v>106</v>
      </c>
      <c r="B25" s="82">
        <v>-75.8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3" t="s">
        <v>107</v>
      </c>
      <c r="B26" s="82">
        <v>-43.7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3" t="s">
        <v>108</v>
      </c>
      <c r="B27" s="82">
        <v>-26.099999999999994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3" t="s">
        <v>127</v>
      </c>
      <c r="B28" s="82">
        <v>-69.5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3" t="s">
        <v>128</v>
      </c>
      <c r="B29" s="82">
        <v>41.699999999999989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3" t="s">
        <v>129</v>
      </c>
      <c r="B30" s="82">
        <v>-48.7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3" t="s">
        <v>130</v>
      </c>
      <c r="B31" s="83">
        <v>22.200000000000003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B5" sqref="B5:B3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styczeń-marzec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January-March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136</v>
      </c>
      <c r="B5" s="79">
        <v>55.800000000000011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131</v>
      </c>
      <c r="B6" s="79">
        <v>39.800000000000011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124</v>
      </c>
      <c r="B7" s="79">
        <v>-50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90</v>
      </c>
      <c r="B8" s="79">
        <v>-63.9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91</v>
      </c>
      <c r="B9" s="79">
        <v>-41.2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92</v>
      </c>
      <c r="B10" s="79">
        <v>262.2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125</v>
      </c>
      <c r="B11" s="79">
        <v>-10.299999999999997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94</v>
      </c>
      <c r="B12" s="79">
        <v>14.299999999999997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95</v>
      </c>
      <c r="B13" s="79">
        <v>-72.8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126</v>
      </c>
      <c r="B14" s="79">
        <v>36.400000000000006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96</v>
      </c>
      <c r="B15" s="79">
        <v>36.699999999999989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97</v>
      </c>
      <c r="B16" s="79">
        <v>14.299999999999997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98</v>
      </c>
      <c r="B17" s="79">
        <v>-17.400000000000006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99</v>
      </c>
      <c r="B18" s="79">
        <v>81.900000000000006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100</v>
      </c>
      <c r="B19" s="79">
        <v>56.699999999999989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101</v>
      </c>
      <c r="B20" s="79">
        <v>42.900000000000006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102</v>
      </c>
      <c r="B21" s="79">
        <v>7.0999999999999943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103</v>
      </c>
      <c r="B22" s="79">
        <v>100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104</v>
      </c>
      <c r="B23" s="79">
        <v>91.4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105</v>
      </c>
      <c r="B24" s="79">
        <v>-16.200000000000003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106</v>
      </c>
      <c r="B25" s="79">
        <v>17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107</v>
      </c>
      <c r="B26" s="79">
        <v>-33.299999999999997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108</v>
      </c>
      <c r="B27" s="79">
        <v>-12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127</v>
      </c>
      <c r="B28" s="79">
        <v>-45.5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128</v>
      </c>
      <c r="B29" s="79">
        <v>1137.5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129</v>
      </c>
      <c r="B30" s="79">
        <v>89.699999999999989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3" t="s">
        <v>130</v>
      </c>
      <c r="B31" s="79">
        <v>-87.7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35" sqref="E35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lutym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4" t="str">
        <f>_xlfn.CONCAT('Spis wykresów i map'!A57," ",'Spis wykresów i map'!B57)</f>
        <v>Map 19. Occupancy rate of bed places in tourist accommodation facilities in February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3" t="s">
        <v>28</v>
      </c>
      <c r="B3" s="54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136</v>
      </c>
      <c r="B4" s="53">
        <v>36.6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131</v>
      </c>
      <c r="B5" s="53">
        <v>29.9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124</v>
      </c>
      <c r="B6" s="53">
        <v>13.5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90</v>
      </c>
      <c r="B7" s="67">
        <v>9.3000000000000007</v>
      </c>
      <c r="C7" s="5"/>
      <c r="D7" s="67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91</v>
      </c>
      <c r="B8" s="67">
        <v>24.8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92</v>
      </c>
      <c r="B9" s="67">
        <v>29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125</v>
      </c>
      <c r="B10" s="67">
        <v>7.8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94</v>
      </c>
      <c r="B11" s="67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95</v>
      </c>
      <c r="B12" s="53">
        <v>48.8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126</v>
      </c>
      <c r="B13" s="53">
        <v>24.1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96</v>
      </c>
      <c r="B14" s="53">
        <v>10.3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97</v>
      </c>
      <c r="B15" s="53">
        <v>57.9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98</v>
      </c>
      <c r="B16" s="53">
        <v>18.7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99</v>
      </c>
      <c r="B17" s="53">
        <v>23.6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100</v>
      </c>
      <c r="B18" s="67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101</v>
      </c>
      <c r="B19" s="53">
        <v>12.4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102</v>
      </c>
      <c r="B20" s="53">
        <v>13.9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103</v>
      </c>
      <c r="B21" s="53">
        <v>22.7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104</v>
      </c>
      <c r="B22" s="53">
        <v>44.9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105</v>
      </c>
      <c r="B23" s="53">
        <v>20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106</v>
      </c>
      <c r="B24" s="53">
        <v>49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107</v>
      </c>
      <c r="B25" s="53">
        <v>15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108</v>
      </c>
      <c r="B26" s="53">
        <v>32.5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127</v>
      </c>
      <c r="B27" s="53">
        <v>22.3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128</v>
      </c>
      <c r="B28" s="53">
        <v>20.9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129</v>
      </c>
      <c r="B29" s="53">
        <v>38.6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130</v>
      </c>
      <c r="B30" s="53">
        <v>20.8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B32" sqref="B3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marca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4" t="str">
        <f>_xlfn.CONCAT('Spis wykresów i map'!A59," ",'Spis wykresów i map'!B59)</f>
        <v>Map 20. Rate of detectability of delinquents in January-March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3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136</v>
      </c>
      <c r="B5" s="41">
        <v>71.5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3" t="s">
        <v>131</v>
      </c>
      <c r="B6" s="41">
        <v>71.5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3" t="s">
        <v>124</v>
      </c>
      <c r="B7" s="41">
        <v>76.900000000000006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3" t="s">
        <v>90</v>
      </c>
      <c r="B8" s="42">
        <v>72.7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3" t="s">
        <v>91</v>
      </c>
      <c r="B9" s="42">
        <v>71.7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3" t="s">
        <v>92</v>
      </c>
      <c r="B10" s="42">
        <v>74.2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3" t="s">
        <v>125</v>
      </c>
      <c r="B11" s="42">
        <v>64.400000000000006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3" t="s">
        <v>94</v>
      </c>
      <c r="B12" s="42">
        <v>73.8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3" t="s">
        <v>95</v>
      </c>
      <c r="B13" s="42">
        <v>69.599999999999994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3" t="s">
        <v>126</v>
      </c>
      <c r="B14" s="42">
        <v>85.2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3" t="s">
        <v>96</v>
      </c>
      <c r="B15" s="42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3" t="s">
        <v>97</v>
      </c>
      <c r="B16" s="42">
        <v>75.599999999999994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3" t="s">
        <v>98</v>
      </c>
      <c r="B17" s="42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3" t="s">
        <v>99</v>
      </c>
      <c r="B18" s="42">
        <v>79.3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3" t="s">
        <v>100</v>
      </c>
      <c r="B19" s="42">
        <v>64.2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3" t="s">
        <v>101</v>
      </c>
      <c r="B20" s="42">
        <v>61.2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3" t="s">
        <v>102</v>
      </c>
      <c r="B21" s="42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3" t="s">
        <v>103</v>
      </c>
      <c r="B22" s="42">
        <v>73.3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3" t="s">
        <v>104</v>
      </c>
      <c r="B23" s="42">
        <v>65.3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3" t="s">
        <v>105</v>
      </c>
      <c r="B24" s="42">
        <v>75.900000000000006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3" t="s">
        <v>106</v>
      </c>
      <c r="B25" s="42">
        <v>69.599999999999994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3" t="s">
        <v>107</v>
      </c>
      <c r="B26" s="42">
        <v>65.900000000000006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3" t="s">
        <v>108</v>
      </c>
      <c r="B27" s="42">
        <v>89.6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3" t="s">
        <v>127</v>
      </c>
      <c r="B28" s="42">
        <v>75.5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3" t="s">
        <v>128</v>
      </c>
      <c r="B29" s="42">
        <v>61.8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3" t="s">
        <v>129</v>
      </c>
      <c r="B30" s="42">
        <v>60.5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3" t="s">
        <v>130</v>
      </c>
      <c r="B31" s="42">
        <v>75.5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E25" sqref="E25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marca 2024 r.)</v>
      </c>
      <c r="O1" s="30" t="s">
        <v>87</v>
      </c>
    </row>
    <row r="2" spans="1:15">
      <c r="A2" s="44" t="str">
        <f>_xlfn.CONCAT('Spis wykresów i map'!A61," ",'Spis wykresów i map'!B61)</f>
        <v>Map 21. The value of signed contracts for financing projects under the EFP 2021-2027 (at the end of March 2024)</v>
      </c>
      <c r="O2" s="30" t="s">
        <v>88</v>
      </c>
    </row>
    <row r="3" spans="1:15">
      <c r="O3" s="30"/>
    </row>
    <row r="4" spans="1:15" ht="45">
      <c r="A4" s="7" t="s">
        <v>28</v>
      </c>
      <c r="B4" s="63" t="s">
        <v>155</v>
      </c>
    </row>
    <row r="5" spans="1:15">
      <c r="A5" s="53" t="s">
        <v>124</v>
      </c>
      <c r="B5" s="62">
        <v>19.7</v>
      </c>
      <c r="D5" s="88"/>
    </row>
    <row r="6" spans="1:15">
      <c r="A6" s="53" t="s">
        <v>90</v>
      </c>
      <c r="B6" s="62">
        <v>24.6</v>
      </c>
      <c r="D6" s="88"/>
    </row>
    <row r="7" spans="1:15">
      <c r="A7" s="53" t="s">
        <v>91</v>
      </c>
      <c r="B7" s="62">
        <v>31.8</v>
      </c>
      <c r="D7" s="88"/>
    </row>
    <row r="8" spans="1:15">
      <c r="A8" s="53" t="s">
        <v>92</v>
      </c>
      <c r="B8" s="62">
        <v>57.3</v>
      </c>
      <c r="D8" s="88"/>
    </row>
    <row r="9" spans="1:15">
      <c r="A9" s="53" t="s">
        <v>125</v>
      </c>
      <c r="B9" s="62">
        <v>29.9</v>
      </c>
      <c r="D9" s="88"/>
    </row>
    <row r="10" spans="1:15">
      <c r="A10" s="53" t="s">
        <v>94</v>
      </c>
      <c r="B10" s="62">
        <v>28.8</v>
      </c>
      <c r="D10" s="88"/>
    </row>
    <row r="11" spans="1:15">
      <c r="A11" s="53" t="s">
        <v>95</v>
      </c>
      <c r="B11" s="62">
        <v>36.700000000000003</v>
      </c>
      <c r="D11" s="88"/>
    </row>
    <row r="12" spans="1:15">
      <c r="A12" s="53" t="s">
        <v>126</v>
      </c>
      <c r="B12" s="62">
        <v>27.9</v>
      </c>
      <c r="D12" s="88"/>
    </row>
    <row r="13" spans="1:15">
      <c r="A13" s="53" t="s">
        <v>96</v>
      </c>
      <c r="B13" s="62">
        <v>35</v>
      </c>
      <c r="D13" s="88"/>
    </row>
    <row r="14" spans="1:15">
      <c r="A14" s="53" t="s">
        <v>97</v>
      </c>
      <c r="B14" s="62">
        <v>29.8</v>
      </c>
      <c r="D14" s="88"/>
    </row>
    <row r="15" spans="1:15">
      <c r="A15" s="53" t="s">
        <v>98</v>
      </c>
      <c r="B15" s="62">
        <v>32.700000000000003</v>
      </c>
      <c r="D15" s="88"/>
    </row>
    <row r="16" spans="1:15">
      <c r="A16" s="53" t="s">
        <v>99</v>
      </c>
      <c r="B16" s="62">
        <v>73.7</v>
      </c>
      <c r="D16" s="88"/>
    </row>
    <row r="17" spans="1:4">
      <c r="A17" s="53" t="s">
        <v>100</v>
      </c>
      <c r="B17" s="62">
        <v>25.8</v>
      </c>
      <c r="D17" s="88"/>
    </row>
    <row r="18" spans="1:4">
      <c r="A18" s="53" t="s">
        <v>101</v>
      </c>
      <c r="B18" s="62">
        <v>25.3</v>
      </c>
      <c r="D18" s="88"/>
    </row>
    <row r="19" spans="1:4">
      <c r="A19" s="53" t="s">
        <v>102</v>
      </c>
      <c r="B19" s="62">
        <v>62.5</v>
      </c>
      <c r="D19" s="88"/>
    </row>
    <row r="20" spans="1:4">
      <c r="A20" s="53" t="s">
        <v>103</v>
      </c>
      <c r="B20" s="62">
        <v>106.4</v>
      </c>
      <c r="D20" s="88"/>
    </row>
    <row r="21" spans="1:4">
      <c r="A21" s="53" t="s">
        <v>104</v>
      </c>
      <c r="B21" s="62">
        <v>43.9</v>
      </c>
      <c r="D21" s="88"/>
    </row>
    <row r="22" spans="1:4">
      <c r="A22" s="53" t="s">
        <v>105</v>
      </c>
      <c r="B22" s="62">
        <v>52.1</v>
      </c>
      <c r="D22" s="88"/>
    </row>
    <row r="23" spans="1:4">
      <c r="A23" s="53" t="s">
        <v>106</v>
      </c>
      <c r="B23" s="62">
        <v>22.7</v>
      </c>
      <c r="D23" s="88"/>
    </row>
    <row r="24" spans="1:4">
      <c r="A24" s="53" t="s">
        <v>107</v>
      </c>
      <c r="B24" s="62">
        <v>29</v>
      </c>
      <c r="D24" s="88"/>
    </row>
    <row r="25" spans="1:4">
      <c r="A25" s="53" t="s">
        <v>108</v>
      </c>
      <c r="B25" s="62">
        <v>18.899999999999999</v>
      </c>
      <c r="D25" s="88"/>
    </row>
    <row r="26" spans="1:4">
      <c r="A26" s="53" t="s">
        <v>127</v>
      </c>
      <c r="B26" s="62">
        <v>19.100000000000001</v>
      </c>
      <c r="D26" s="88"/>
    </row>
    <row r="27" spans="1:4">
      <c r="A27" s="53" t="s">
        <v>128</v>
      </c>
      <c r="B27" s="62">
        <v>21.2</v>
      </c>
      <c r="D27" s="88"/>
    </row>
    <row r="28" spans="1:4">
      <c r="A28" s="53" t="s">
        <v>129</v>
      </c>
      <c r="B28" s="62">
        <v>140.6</v>
      </c>
      <c r="D28" s="88"/>
    </row>
    <row r="29" spans="1:4">
      <c r="A29" s="53" t="s">
        <v>130</v>
      </c>
      <c r="B29" s="62">
        <v>18.100000000000001</v>
      </c>
      <c r="D29" s="88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H31" sqref="H31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marca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4" t="str">
        <f>_xlfn.CONCAT('Spis wykresów i map'!A63," ",'Spis wykresów i map'!B63)</f>
        <v>Map 22. The value of signed contracts for financing projects under the ROP PV 2014–2020 (at the end of March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3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3" t="s">
        <v>124</v>
      </c>
      <c r="B5" s="62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3" t="s">
        <v>90</v>
      </c>
      <c r="B6" s="62">
        <v>241.1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3" t="s">
        <v>91</v>
      </c>
      <c r="B7" s="62">
        <v>842.1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3" t="s">
        <v>92</v>
      </c>
      <c r="B8" s="62">
        <v>497.9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3" t="s">
        <v>125</v>
      </c>
      <c r="B9" s="62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3" t="s">
        <v>94</v>
      </c>
      <c r="B10" s="62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3" t="s">
        <v>95</v>
      </c>
      <c r="B11" s="62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3" t="s">
        <v>126</v>
      </c>
      <c r="B12" s="62">
        <v>464.7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3" t="s">
        <v>96</v>
      </c>
      <c r="B13" s="62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3" t="s">
        <v>97</v>
      </c>
      <c r="B14" s="62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3" t="s">
        <v>98</v>
      </c>
      <c r="B15" s="62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3" t="s">
        <v>99</v>
      </c>
      <c r="B16" s="62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3" t="s">
        <v>100</v>
      </c>
      <c r="B17" s="62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3" t="s">
        <v>101</v>
      </c>
      <c r="B18" s="62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3" t="s">
        <v>102</v>
      </c>
      <c r="B19" s="62">
        <v>602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3" t="s">
        <v>103</v>
      </c>
      <c r="B20" s="62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3" t="s">
        <v>104</v>
      </c>
      <c r="B21" s="62">
        <v>1184.7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3" t="s">
        <v>105</v>
      </c>
      <c r="B22" s="62">
        <v>400.5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3" t="s">
        <v>106</v>
      </c>
      <c r="B23" s="62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3" t="s">
        <v>107</v>
      </c>
      <c r="B24" s="62">
        <v>493.5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3" t="s">
        <v>108</v>
      </c>
      <c r="B25" s="62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3" t="s">
        <v>127</v>
      </c>
      <c r="B26" s="62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3" t="s">
        <v>128</v>
      </c>
      <c r="B27" s="62">
        <v>222.1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3" t="s">
        <v>129</v>
      </c>
      <c r="B28" s="62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3" t="s">
        <v>130</v>
      </c>
      <c r="B29" s="62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H31" sqref="H31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marca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March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3" t="s">
        <v>156</v>
      </c>
      <c r="C5" s="63" t="s">
        <v>155</v>
      </c>
      <c r="D5" s="63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3" t="s">
        <v>124</v>
      </c>
      <c r="B6" s="64">
        <v>65</v>
      </c>
      <c r="C6" s="65">
        <v>23.6</v>
      </c>
      <c r="D6" s="65">
        <v>14.7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3" t="s">
        <v>90</v>
      </c>
      <c r="B7" s="64">
        <v>108</v>
      </c>
      <c r="C7" s="65">
        <v>58.8</v>
      </c>
      <c r="D7" s="65">
        <v>38.1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3" t="s">
        <v>91</v>
      </c>
      <c r="B8" s="64">
        <v>141</v>
      </c>
      <c r="C8" s="65">
        <v>41.7</v>
      </c>
      <c r="D8" s="65">
        <v>23.3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3" t="s">
        <v>92</v>
      </c>
      <c r="B9" s="64">
        <v>143</v>
      </c>
      <c r="C9" s="65">
        <v>175.3</v>
      </c>
      <c r="D9" s="65">
        <v>111.6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3" t="s">
        <v>125</v>
      </c>
      <c r="B10" s="64">
        <v>120</v>
      </c>
      <c r="C10" s="65">
        <v>77.099999999999994</v>
      </c>
      <c r="D10" s="65">
        <v>46.5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3" t="s">
        <v>94</v>
      </c>
      <c r="B11" s="64">
        <v>136</v>
      </c>
      <c r="C11" s="65">
        <v>57.5</v>
      </c>
      <c r="D11" s="65">
        <v>35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3" t="s">
        <v>95</v>
      </c>
      <c r="B12" s="64">
        <v>182</v>
      </c>
      <c r="C12" s="65">
        <v>75.099999999999994</v>
      </c>
      <c r="D12" s="65">
        <v>46.1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3" t="s">
        <v>126</v>
      </c>
      <c r="B13" s="64">
        <v>98</v>
      </c>
      <c r="C13" s="65">
        <v>36.200000000000003</v>
      </c>
      <c r="D13" s="65">
        <v>23.9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3" t="s">
        <v>96</v>
      </c>
      <c r="B14" s="64">
        <v>142</v>
      </c>
      <c r="C14" s="65">
        <v>151.9</v>
      </c>
      <c r="D14" s="65">
        <v>93.9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3" t="s">
        <v>97</v>
      </c>
      <c r="B15" s="64">
        <v>105</v>
      </c>
      <c r="C15" s="65">
        <v>53.6</v>
      </c>
      <c r="D15" s="65">
        <v>34.200000000000003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3" t="s">
        <v>98</v>
      </c>
      <c r="B16" s="64">
        <v>122</v>
      </c>
      <c r="C16" s="65">
        <v>51.8</v>
      </c>
      <c r="D16" s="65">
        <v>31.8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3" t="s">
        <v>99</v>
      </c>
      <c r="B17" s="64">
        <v>147</v>
      </c>
      <c r="C17" s="65">
        <v>90.4</v>
      </c>
      <c r="D17" s="65">
        <v>53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3" t="s">
        <v>100</v>
      </c>
      <c r="B18" s="64">
        <v>215</v>
      </c>
      <c r="C18" s="65">
        <v>87.7</v>
      </c>
      <c r="D18" s="65">
        <v>56.3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3" t="s">
        <v>101</v>
      </c>
      <c r="B19" s="64">
        <v>176</v>
      </c>
      <c r="C19" s="65">
        <v>132.4</v>
      </c>
      <c r="D19" s="65">
        <v>85.2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3" t="s">
        <v>102</v>
      </c>
      <c r="B20" s="64">
        <v>149</v>
      </c>
      <c r="C20" s="65">
        <v>191.7</v>
      </c>
      <c r="D20" s="65">
        <v>120.2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3" t="s">
        <v>103</v>
      </c>
      <c r="B21" s="64">
        <v>175</v>
      </c>
      <c r="C21" s="65">
        <v>76.099999999999994</v>
      </c>
      <c r="D21" s="65">
        <v>46.7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3" t="s">
        <v>104</v>
      </c>
      <c r="B22" s="64">
        <v>333</v>
      </c>
      <c r="C22" s="65">
        <v>110.9</v>
      </c>
      <c r="D22" s="65">
        <v>75.099999999999994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3" t="s">
        <v>105</v>
      </c>
      <c r="B23" s="64">
        <v>82</v>
      </c>
      <c r="C23" s="65">
        <v>47.7</v>
      </c>
      <c r="D23" s="65">
        <v>27.3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3" t="s">
        <v>106</v>
      </c>
      <c r="B24" s="64">
        <v>77</v>
      </c>
      <c r="C24" s="65">
        <v>44.6</v>
      </c>
      <c r="D24" s="65">
        <v>26.2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3" t="s">
        <v>107</v>
      </c>
      <c r="B25" s="64">
        <v>118</v>
      </c>
      <c r="C25" s="65">
        <v>48.7</v>
      </c>
      <c r="D25" s="65">
        <v>30.2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3" t="s">
        <v>108</v>
      </c>
      <c r="B26" s="64">
        <v>80</v>
      </c>
      <c r="C26" s="65">
        <v>61.3</v>
      </c>
      <c r="D26" s="65">
        <v>34.799999999999997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3" t="s">
        <v>127</v>
      </c>
      <c r="B27" s="64">
        <v>0</v>
      </c>
      <c r="C27" s="65">
        <v>0</v>
      </c>
      <c r="D27" s="65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3" t="s">
        <v>128</v>
      </c>
      <c r="B28" s="64">
        <v>1</v>
      </c>
      <c r="C28" s="65">
        <v>1.9</v>
      </c>
      <c r="D28" s="65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3" t="s">
        <v>129</v>
      </c>
      <c r="B29" s="64">
        <v>0</v>
      </c>
      <c r="C29" s="65">
        <v>0</v>
      </c>
      <c r="D29" s="65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3" t="s">
        <v>130</v>
      </c>
      <c r="B30" s="64">
        <v>0</v>
      </c>
      <c r="C30" s="65">
        <v>0</v>
      </c>
      <c r="D30" s="65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34" sqref="C34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B35" sqref="B3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marca 2024 r.</v>
      </c>
      <c r="L1" s="30" t="s">
        <v>87</v>
      </c>
    </row>
    <row r="2" spans="1:13">
      <c r="A2" s="44" t="str">
        <f>_xlfn.CONCAT('Spis wykresów i map'!A12," ",'Spis wykresów i map'!B12)</f>
        <v>Chart 3. Unemployed persons in a special situation on the labour market at the end of March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135</v>
      </c>
      <c r="B6" s="70">
        <v>12.795298336003075</v>
      </c>
      <c r="C6" s="70">
        <v>26.143154089691148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131</v>
      </c>
      <c r="B7" s="70">
        <v>13.941724294214827</v>
      </c>
      <c r="C7" s="70">
        <v>24.495972163335722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124</v>
      </c>
      <c r="B8" s="70">
        <v>13.493530499075785</v>
      </c>
      <c r="C8" s="70">
        <v>23.105360443622921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2" t="s">
        <v>90</v>
      </c>
      <c r="B9" s="70">
        <v>14.55796717840127</v>
      </c>
      <c r="C9" s="70">
        <v>25.357331921651667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2" t="s">
        <v>91</v>
      </c>
      <c r="B10" s="70">
        <v>16.924910607866508</v>
      </c>
      <c r="C10" s="70">
        <v>23.559793404847039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92</v>
      </c>
      <c r="B11" s="70">
        <v>15.014544640859253</v>
      </c>
      <c r="C11" s="70">
        <v>23.853211009174313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125</v>
      </c>
      <c r="B12" s="70">
        <v>14.127477652545666</v>
      </c>
      <c r="C12" s="70">
        <v>23.027594247959581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94</v>
      </c>
      <c r="B13" s="70">
        <v>13.876511775938893</v>
      </c>
      <c r="C13" s="70">
        <v>26.670910248249523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95</v>
      </c>
      <c r="B14" s="70">
        <v>14.167012879102618</v>
      </c>
      <c r="C14" s="70">
        <v>25.467386788533442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126</v>
      </c>
      <c r="B15" s="70">
        <v>13.09867282169648</v>
      </c>
      <c r="C15" s="70">
        <v>25.331794575879975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96</v>
      </c>
      <c r="B16" s="70">
        <v>14.673913043478262</v>
      </c>
      <c r="C16" s="70">
        <v>23.976982097186699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97</v>
      </c>
      <c r="B17" s="70">
        <v>17.58055398530243</v>
      </c>
      <c r="C17" s="70">
        <v>27.642736009044658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98</v>
      </c>
      <c r="B18" s="70">
        <v>15.932592876292608</v>
      </c>
      <c r="C18" s="70">
        <v>22.328609728073534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99</v>
      </c>
      <c r="B19" s="70">
        <v>14.552238805970148</v>
      </c>
      <c r="C19" s="70">
        <v>25.271370420624152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100</v>
      </c>
      <c r="B20" s="70">
        <v>14.075067024128685</v>
      </c>
      <c r="C20" s="70">
        <v>23.96112600536193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101</v>
      </c>
      <c r="B21" s="70">
        <v>13.93526405451448</v>
      </c>
      <c r="C21" s="70">
        <v>24.429301533219761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102</v>
      </c>
      <c r="B22" s="70">
        <v>14.442013129102845</v>
      </c>
      <c r="C22" s="70">
        <v>21.881838074398249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103</v>
      </c>
      <c r="B23" s="70">
        <v>17.056343426600229</v>
      </c>
      <c r="C23" s="70">
        <v>22.000766577232657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104</v>
      </c>
      <c r="B24" s="70">
        <v>14.143130176258229</v>
      </c>
      <c r="C24" s="70">
        <v>24.230197494160119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105</v>
      </c>
      <c r="B25" s="70">
        <v>15.088449531737773</v>
      </c>
      <c r="C25" s="70">
        <v>22.303156434269859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106</v>
      </c>
      <c r="B26" s="70">
        <v>14.53287197231834</v>
      </c>
      <c r="C26" s="70">
        <v>25.358378645575879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2" t="s">
        <v>107</v>
      </c>
      <c r="B27" s="70">
        <v>14.331311841685286</v>
      </c>
      <c r="C27" s="70">
        <v>23.906798595595276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108</v>
      </c>
      <c r="B28" s="70">
        <v>15.408320493066256</v>
      </c>
      <c r="C28" s="70">
        <v>27.889060092449924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2" t="s">
        <v>127</v>
      </c>
      <c r="B29" s="70">
        <v>11.542857142857143</v>
      </c>
      <c r="C29" s="70">
        <v>24.8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2" t="s">
        <v>128</v>
      </c>
      <c r="B30" s="38">
        <v>8.8247772592278313</v>
      </c>
      <c r="C30" s="38">
        <v>29.826050063640221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2" t="s">
        <v>129</v>
      </c>
      <c r="B31" s="70">
        <v>7.7043410246382482</v>
      </c>
      <c r="C31" s="70">
        <v>26.104810324599139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2" t="s">
        <v>130</v>
      </c>
      <c r="B32" s="70">
        <v>11.775200713648529</v>
      </c>
      <c r="C32" s="70">
        <v>26.404995539696699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D7" sqref="D7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lutym 2024 r. </v>
      </c>
      <c r="L1" s="30" t="s">
        <v>87</v>
      </c>
    </row>
    <row r="2" spans="1:13">
      <c r="A2" s="44" t="str">
        <f>_xlfn.CONCAT('Spis wykresów i map'!A14," ",'Spis wykresów i map'!B14)</f>
        <v>Chart 4. Tourists accommodated in tourist accommodation facilities in February 2024</v>
      </c>
      <c r="L2" s="30" t="s">
        <v>88</v>
      </c>
    </row>
    <row r="3" spans="1:13" ht="30">
      <c r="A3" s="43" t="s">
        <v>28</v>
      </c>
      <c r="B3" s="47" t="s">
        <v>137</v>
      </c>
      <c r="C3" s="47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2" t="s">
        <v>124</v>
      </c>
      <c r="B4" s="84">
        <v>2537</v>
      </c>
      <c r="C4" s="84">
        <v>2303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2" t="s">
        <v>90</v>
      </c>
      <c r="B5" s="84">
        <v>300</v>
      </c>
      <c r="C5" s="84">
        <v>286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2" t="s">
        <v>91</v>
      </c>
      <c r="B6" s="84">
        <v>2521</v>
      </c>
      <c r="C6" s="84">
        <v>2268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2" t="s">
        <v>92</v>
      </c>
      <c r="B7" s="84">
        <v>4815</v>
      </c>
      <c r="C7" s="84">
        <v>3939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125</v>
      </c>
      <c r="B8" s="84">
        <v>407</v>
      </c>
      <c r="C8" s="84">
        <v>383</v>
      </c>
      <c r="D8" s="8"/>
      <c r="E8" s="8"/>
      <c r="F8" s="8"/>
      <c r="G8" s="8"/>
      <c r="J8" s="8"/>
      <c r="K8" s="8"/>
      <c r="L8" s="8"/>
      <c r="M8" s="8"/>
    </row>
    <row r="9" spans="1:13">
      <c r="A9" s="72" t="s">
        <v>94</v>
      </c>
      <c r="B9" s="84" t="s">
        <v>114</v>
      </c>
      <c r="C9" s="84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2" t="s">
        <v>95</v>
      </c>
      <c r="B10" s="84">
        <v>3285</v>
      </c>
      <c r="C10" s="84">
        <v>3245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126</v>
      </c>
      <c r="B11" s="84">
        <v>7207</v>
      </c>
      <c r="C11" s="84">
        <v>7159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96</v>
      </c>
      <c r="B12" s="84">
        <v>445</v>
      </c>
      <c r="C12" s="84">
        <v>361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97</v>
      </c>
      <c r="B13" s="84">
        <v>2032</v>
      </c>
      <c r="C13" s="84">
        <v>1845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98</v>
      </c>
      <c r="B14" s="84">
        <v>1405</v>
      </c>
      <c r="C14" s="84">
        <v>1252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99</v>
      </c>
      <c r="B15" s="84">
        <v>2321</v>
      </c>
      <c r="C15" s="84">
        <v>1945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100</v>
      </c>
      <c r="B16" s="84" t="s">
        <v>114</v>
      </c>
      <c r="C16" s="84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101</v>
      </c>
      <c r="B17" s="84">
        <v>1139</v>
      </c>
      <c r="C17" s="84">
        <v>971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102</v>
      </c>
      <c r="B18" s="84">
        <v>277</v>
      </c>
      <c r="C18" s="84">
        <v>223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103</v>
      </c>
      <c r="B19" s="84">
        <v>1575</v>
      </c>
      <c r="C19" s="84">
        <v>1423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104</v>
      </c>
      <c r="B20" s="84">
        <v>6291</v>
      </c>
      <c r="C20" s="84">
        <v>5218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105</v>
      </c>
      <c r="B21" s="84">
        <v>1434</v>
      </c>
      <c r="C21" s="84">
        <v>1252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106</v>
      </c>
      <c r="B22" s="84">
        <v>2290</v>
      </c>
      <c r="C22" s="84">
        <v>1912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107</v>
      </c>
      <c r="B23" s="84">
        <v>680</v>
      </c>
      <c r="C23" s="84">
        <v>669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108</v>
      </c>
      <c r="B24" s="84">
        <v>896</v>
      </c>
      <c r="C24" s="84">
        <v>844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127</v>
      </c>
      <c r="B25" s="84">
        <v>1885</v>
      </c>
      <c r="C25" s="84">
        <v>1708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128</v>
      </c>
      <c r="B26" s="84">
        <v>3456</v>
      </c>
      <c r="C26" s="84">
        <v>1670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2" t="s">
        <v>129</v>
      </c>
      <c r="B27" s="84">
        <v>17266</v>
      </c>
      <c r="C27" s="84">
        <v>12543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130</v>
      </c>
      <c r="B28" s="84">
        <v>799</v>
      </c>
      <c r="C28" s="84">
        <v>590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D35" sqref="D3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marca 2024 r.</v>
      </c>
      <c r="J1" s="30" t="s">
        <v>87</v>
      </c>
    </row>
    <row r="2" spans="1:11">
      <c r="A2" s="44" t="str">
        <f>_xlfn.CONCAT('Spis wykresów i map'!A16," ",'Spis wykresów i map'!B16)</f>
        <v>Chart 5. Selected ascertained crimes in January-March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2" t="s">
        <v>124</v>
      </c>
      <c r="B5" s="39">
        <v>31</v>
      </c>
      <c r="C5" s="20">
        <v>17</v>
      </c>
      <c r="D5" s="20">
        <v>1</v>
      </c>
      <c r="E5" s="8"/>
      <c r="F5" s="8"/>
      <c r="G5" s="8"/>
      <c r="H5" s="8"/>
      <c r="I5" s="8"/>
      <c r="J5" s="8"/>
      <c r="K5" s="8"/>
    </row>
    <row r="6" spans="1:11">
      <c r="A6" s="72" t="s">
        <v>90</v>
      </c>
      <c r="B6" s="39">
        <v>56</v>
      </c>
      <c r="C6" s="20">
        <v>62</v>
      </c>
      <c r="D6" s="20">
        <v>15</v>
      </c>
      <c r="E6" s="8"/>
      <c r="F6" s="8"/>
      <c r="G6" s="8"/>
      <c r="H6" s="8"/>
      <c r="I6" s="8"/>
      <c r="J6" s="8"/>
      <c r="K6" s="8"/>
    </row>
    <row r="7" spans="1:11">
      <c r="A7" s="72" t="s">
        <v>91</v>
      </c>
      <c r="B7" s="39">
        <v>186</v>
      </c>
      <c r="C7" s="20">
        <v>173</v>
      </c>
      <c r="D7" s="20">
        <v>36</v>
      </c>
      <c r="E7" s="8"/>
      <c r="F7" s="8"/>
      <c r="G7" s="8"/>
      <c r="H7" s="8"/>
      <c r="I7" s="8"/>
      <c r="J7" s="8"/>
      <c r="K7" s="8"/>
    </row>
    <row r="8" spans="1:11">
      <c r="A8" s="72" t="s">
        <v>92</v>
      </c>
      <c r="B8" s="39">
        <v>74</v>
      </c>
      <c r="C8" s="20">
        <v>62</v>
      </c>
      <c r="D8" s="20">
        <v>48</v>
      </c>
      <c r="E8" s="8"/>
      <c r="F8" s="8"/>
      <c r="G8" s="8"/>
      <c r="H8" s="8"/>
      <c r="I8" s="8"/>
      <c r="J8" s="8"/>
      <c r="K8" s="8"/>
    </row>
    <row r="9" spans="1:11">
      <c r="A9" s="72" t="s">
        <v>125</v>
      </c>
      <c r="B9" s="39">
        <v>92</v>
      </c>
      <c r="C9" s="20">
        <v>86</v>
      </c>
      <c r="D9" s="20">
        <v>15</v>
      </c>
      <c r="E9" s="8"/>
      <c r="F9" s="8"/>
      <c r="G9" s="8"/>
      <c r="H9" s="8"/>
      <c r="I9" s="8"/>
      <c r="J9" s="8"/>
      <c r="K9" s="8"/>
    </row>
    <row r="10" spans="1:11">
      <c r="A10" s="72" t="s">
        <v>94</v>
      </c>
      <c r="B10" s="39">
        <v>52</v>
      </c>
      <c r="C10" s="20">
        <v>35</v>
      </c>
      <c r="D10" s="20">
        <v>16</v>
      </c>
      <c r="E10" s="8"/>
      <c r="F10" s="8"/>
      <c r="G10" s="8"/>
      <c r="H10" s="8"/>
      <c r="I10" s="8"/>
      <c r="J10" s="8"/>
      <c r="K10" s="8"/>
    </row>
    <row r="11" spans="1:11">
      <c r="A11" s="72" t="s">
        <v>95</v>
      </c>
      <c r="B11" s="39">
        <v>86</v>
      </c>
      <c r="C11" s="20">
        <v>74</v>
      </c>
      <c r="D11" s="20">
        <v>30</v>
      </c>
      <c r="E11" s="8"/>
      <c r="F11" s="8"/>
      <c r="G11" s="8"/>
      <c r="H11" s="8"/>
      <c r="I11" s="8"/>
      <c r="J11" s="8"/>
      <c r="K11" s="8"/>
    </row>
    <row r="12" spans="1:11">
      <c r="A12" s="72" t="s">
        <v>126</v>
      </c>
      <c r="B12" s="39">
        <v>63</v>
      </c>
      <c r="C12" s="20">
        <v>28</v>
      </c>
      <c r="D12" s="20">
        <v>10</v>
      </c>
      <c r="E12" s="8"/>
      <c r="F12" s="8"/>
      <c r="G12" s="8"/>
      <c r="H12" s="8"/>
      <c r="I12" s="8"/>
      <c r="J12" s="8"/>
      <c r="K12" s="8"/>
    </row>
    <row r="13" spans="1:11">
      <c r="A13" s="72" t="s">
        <v>96</v>
      </c>
      <c r="B13" s="39">
        <v>51</v>
      </c>
      <c r="C13" s="20">
        <v>54</v>
      </c>
      <c r="D13" s="20">
        <v>16</v>
      </c>
      <c r="E13" s="8"/>
      <c r="F13" s="8"/>
      <c r="G13" s="8"/>
      <c r="H13" s="8"/>
      <c r="I13" s="8"/>
      <c r="J13" s="8"/>
      <c r="K13" s="8"/>
    </row>
    <row r="14" spans="1:11">
      <c r="A14" s="72" t="s">
        <v>97</v>
      </c>
      <c r="B14" s="39">
        <v>45</v>
      </c>
      <c r="C14" s="20">
        <v>9</v>
      </c>
      <c r="D14" s="20">
        <v>13</v>
      </c>
      <c r="E14" s="8"/>
      <c r="F14" s="8"/>
      <c r="G14" s="8"/>
      <c r="H14" s="8"/>
      <c r="I14" s="8"/>
      <c r="J14" s="8"/>
      <c r="K14" s="8"/>
    </row>
    <row r="15" spans="1:11">
      <c r="A15" s="72" t="s">
        <v>98</v>
      </c>
      <c r="B15" s="39">
        <v>99</v>
      </c>
      <c r="C15" s="20">
        <v>46</v>
      </c>
      <c r="D15" s="20">
        <v>19</v>
      </c>
      <c r="E15" s="8"/>
      <c r="F15" s="8"/>
      <c r="G15" s="8"/>
      <c r="H15" s="8"/>
      <c r="I15" s="8"/>
      <c r="J15" s="8"/>
      <c r="K15" s="8"/>
    </row>
    <row r="16" spans="1:11">
      <c r="A16" s="72" t="s">
        <v>99</v>
      </c>
      <c r="B16" s="39">
        <v>327</v>
      </c>
      <c r="C16" s="20">
        <v>116</v>
      </c>
      <c r="D16" s="20">
        <v>44</v>
      </c>
      <c r="E16" s="8"/>
      <c r="F16" s="8"/>
      <c r="G16" s="8"/>
      <c r="H16" s="8"/>
      <c r="I16" s="8"/>
      <c r="J16" s="8"/>
      <c r="K16" s="8"/>
    </row>
    <row r="17" spans="1:11">
      <c r="A17" s="72" t="s">
        <v>100</v>
      </c>
      <c r="B17" s="39">
        <v>65</v>
      </c>
      <c r="C17" s="20">
        <v>277</v>
      </c>
      <c r="D17" s="20">
        <v>24</v>
      </c>
      <c r="E17" s="8"/>
      <c r="F17" s="8"/>
      <c r="G17" s="8"/>
      <c r="H17" s="8"/>
      <c r="I17" s="8"/>
      <c r="J17" s="8"/>
      <c r="K17" s="8"/>
    </row>
    <row r="18" spans="1:11">
      <c r="A18" s="72" t="s">
        <v>101</v>
      </c>
      <c r="B18" s="39">
        <v>54</v>
      </c>
      <c r="C18" s="20">
        <v>17</v>
      </c>
      <c r="D18" s="20">
        <v>13</v>
      </c>
      <c r="E18" s="8"/>
      <c r="F18" s="8"/>
      <c r="G18" s="8"/>
      <c r="H18" s="8"/>
      <c r="I18" s="8"/>
      <c r="J18" s="8"/>
      <c r="K18" s="8"/>
    </row>
    <row r="19" spans="1:11">
      <c r="A19" s="72" t="s">
        <v>102</v>
      </c>
      <c r="B19" s="39">
        <v>115</v>
      </c>
      <c r="C19" s="20">
        <v>78</v>
      </c>
      <c r="D19" s="20">
        <v>14</v>
      </c>
      <c r="E19" s="8"/>
      <c r="F19" s="8"/>
      <c r="G19" s="8"/>
      <c r="H19" s="8"/>
      <c r="I19" s="8"/>
      <c r="J19" s="8"/>
      <c r="K19" s="8"/>
    </row>
    <row r="20" spans="1:11">
      <c r="A20" s="72" t="s">
        <v>103</v>
      </c>
      <c r="B20" s="39">
        <v>135</v>
      </c>
      <c r="C20" s="20">
        <v>31</v>
      </c>
      <c r="D20" s="20">
        <v>24</v>
      </c>
      <c r="E20" s="8"/>
      <c r="F20" s="8"/>
      <c r="G20" s="8"/>
      <c r="H20" s="8"/>
      <c r="I20" s="8"/>
      <c r="J20" s="8"/>
      <c r="K20" s="8"/>
    </row>
    <row r="21" spans="1:11">
      <c r="A21" s="72" t="s">
        <v>104</v>
      </c>
      <c r="B21" s="39">
        <v>101</v>
      </c>
      <c r="C21" s="20">
        <v>62</v>
      </c>
      <c r="D21" s="20">
        <v>40</v>
      </c>
      <c r="E21" s="8"/>
      <c r="F21" s="8"/>
      <c r="G21" s="8"/>
      <c r="H21" s="8"/>
      <c r="I21" s="8"/>
      <c r="J21" s="8"/>
      <c r="K21" s="8"/>
    </row>
    <row r="22" spans="1:11">
      <c r="A22" s="72" t="s">
        <v>105</v>
      </c>
      <c r="B22" s="39">
        <v>90</v>
      </c>
      <c r="C22" s="20">
        <v>457</v>
      </c>
      <c r="D22" s="20">
        <v>17</v>
      </c>
      <c r="E22" s="8"/>
      <c r="F22" s="8"/>
      <c r="G22" s="8"/>
      <c r="H22" s="8"/>
      <c r="I22" s="8"/>
      <c r="J22" s="8"/>
      <c r="K22" s="8"/>
    </row>
    <row r="23" spans="1:11">
      <c r="A23" s="72" t="s">
        <v>106</v>
      </c>
      <c r="B23" s="39">
        <v>182</v>
      </c>
      <c r="C23" s="20">
        <v>45</v>
      </c>
      <c r="D23" s="20">
        <v>26</v>
      </c>
      <c r="E23" s="8"/>
      <c r="F23" s="8"/>
      <c r="G23" s="8"/>
      <c r="H23" s="8"/>
      <c r="I23" s="8"/>
      <c r="J23" s="8"/>
      <c r="K23" s="8"/>
    </row>
    <row r="24" spans="1:11">
      <c r="A24" s="72" t="s">
        <v>107</v>
      </c>
      <c r="B24" s="39">
        <v>33</v>
      </c>
      <c r="C24" s="20">
        <v>34</v>
      </c>
      <c r="D24" s="20">
        <v>10</v>
      </c>
      <c r="E24" s="8"/>
      <c r="F24" s="8"/>
      <c r="G24" s="8"/>
      <c r="H24" s="8"/>
      <c r="I24" s="8"/>
      <c r="J24" s="8"/>
      <c r="K24" s="8"/>
    </row>
    <row r="25" spans="1:11">
      <c r="A25" s="72" t="s">
        <v>108</v>
      </c>
      <c r="B25" s="39">
        <v>101</v>
      </c>
      <c r="C25" s="20">
        <v>29</v>
      </c>
      <c r="D25" s="20">
        <v>21</v>
      </c>
      <c r="E25" s="8"/>
      <c r="F25" s="8"/>
      <c r="G25" s="8"/>
      <c r="H25" s="8"/>
      <c r="I25" s="8"/>
      <c r="J25" s="8"/>
      <c r="K25" s="8"/>
    </row>
    <row r="26" spans="1:11">
      <c r="A26" s="72" t="s">
        <v>127</v>
      </c>
      <c r="B26" s="39">
        <v>108</v>
      </c>
      <c r="C26" s="20">
        <v>154</v>
      </c>
      <c r="D26" s="20">
        <v>16</v>
      </c>
      <c r="E26" s="8"/>
      <c r="F26" s="8"/>
      <c r="G26" s="8"/>
      <c r="H26" s="8"/>
      <c r="I26" s="8"/>
      <c r="J26" s="8"/>
      <c r="K26" s="8"/>
    </row>
    <row r="27" spans="1:11">
      <c r="A27" s="72" t="s">
        <v>128</v>
      </c>
      <c r="B27" s="39">
        <v>763</v>
      </c>
      <c r="C27" s="20">
        <v>36</v>
      </c>
      <c r="D27" s="20">
        <v>13</v>
      </c>
      <c r="E27" s="8"/>
      <c r="F27" s="8"/>
      <c r="G27" s="8"/>
      <c r="H27" s="8"/>
      <c r="I27" s="8"/>
      <c r="J27" s="8"/>
      <c r="K27" s="8"/>
    </row>
    <row r="28" spans="1:11">
      <c r="A28" s="72" t="s">
        <v>129</v>
      </c>
      <c r="B28" s="39">
        <v>383</v>
      </c>
      <c r="C28" s="20">
        <v>131</v>
      </c>
      <c r="D28" s="20">
        <v>45</v>
      </c>
      <c r="E28" s="8"/>
      <c r="F28" s="8"/>
      <c r="G28" s="8"/>
      <c r="H28" s="8"/>
      <c r="I28" s="8"/>
      <c r="J28" s="8"/>
      <c r="K28" s="8"/>
    </row>
    <row r="29" spans="1:11">
      <c r="A29" s="72" t="s">
        <v>130</v>
      </c>
      <c r="B29" s="40">
        <v>126</v>
      </c>
      <c r="C29" s="19">
        <v>26</v>
      </c>
      <c r="D29" s="19">
        <v>6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marzec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Marzec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6" t="s">
        <v>132</v>
      </c>
      <c r="D4" s="11"/>
    </row>
    <row r="5" spans="1:7">
      <c r="A5" s="50" t="s">
        <v>135</v>
      </c>
      <c r="B5" s="81">
        <v>3.1012179336652679</v>
      </c>
    </row>
    <row r="6" spans="1:7">
      <c r="A6" s="51" t="s">
        <v>131</v>
      </c>
      <c r="B6" s="81">
        <v>2.6875443286595013</v>
      </c>
    </row>
    <row r="7" spans="1:7">
      <c r="A7" s="72" t="s">
        <v>124</v>
      </c>
      <c r="B7" s="81">
        <v>2.8021015761821366</v>
      </c>
    </row>
    <row r="8" spans="1:7">
      <c r="A8" s="72" t="s">
        <v>90</v>
      </c>
      <c r="B8" s="81">
        <v>1.493999510164095</v>
      </c>
    </row>
    <row r="9" spans="1:7">
      <c r="A9" s="72" t="s">
        <v>91</v>
      </c>
      <c r="B9" s="81">
        <v>4.2197300893366281</v>
      </c>
    </row>
    <row r="10" spans="1:7">
      <c r="A10" s="72" t="s">
        <v>92</v>
      </c>
      <c r="B10" s="81">
        <v>1.5107753832481672</v>
      </c>
    </row>
    <row r="11" spans="1:7">
      <c r="A11" s="72" t="s">
        <v>125</v>
      </c>
      <c r="B11" s="81">
        <v>1.676703270752155</v>
      </c>
    </row>
    <row r="12" spans="1:7">
      <c r="A12" s="72" t="s">
        <v>94</v>
      </c>
      <c r="B12" s="81">
        <v>3.0514791521080831</v>
      </c>
    </row>
    <row r="13" spans="1:7">
      <c r="A13" s="72" t="s">
        <v>95</v>
      </c>
      <c r="B13" s="81">
        <v>3.0894503652257215</v>
      </c>
    </row>
    <row r="14" spans="1:7">
      <c r="A14" s="72" t="s">
        <v>126</v>
      </c>
      <c r="B14" s="81">
        <v>1.9613852283174993</v>
      </c>
    </row>
    <row r="15" spans="1:7">
      <c r="A15" s="72" t="s">
        <v>96</v>
      </c>
      <c r="B15" s="81">
        <v>2.0459818603670112</v>
      </c>
    </row>
    <row r="16" spans="1:7">
      <c r="A16" s="72" t="s">
        <v>97</v>
      </c>
      <c r="B16" s="81">
        <v>1.5424164524421593</v>
      </c>
    </row>
    <row r="17" spans="1:2">
      <c r="A17" s="72" t="s">
        <v>98</v>
      </c>
      <c r="B17" s="81">
        <v>3.1155778894472363</v>
      </c>
    </row>
    <row r="18" spans="1:2">
      <c r="A18" s="72" t="s">
        <v>99</v>
      </c>
      <c r="B18" s="81">
        <v>1.8770171564464073</v>
      </c>
    </row>
    <row r="19" spans="1:2">
      <c r="A19" s="72" t="s">
        <v>100</v>
      </c>
      <c r="B19" s="81">
        <v>2.7997435349433641</v>
      </c>
    </row>
    <row r="20" spans="1:2">
      <c r="A20" s="72" t="s">
        <v>101</v>
      </c>
      <c r="B20" s="81">
        <v>2.5630252100840338</v>
      </c>
    </row>
    <row r="21" spans="1:2">
      <c r="A21" s="72" t="s">
        <v>102</v>
      </c>
      <c r="B21" s="81">
        <v>3.1494522691705789</v>
      </c>
    </row>
    <row r="22" spans="1:2">
      <c r="A22" s="72" t="s">
        <v>103</v>
      </c>
      <c r="B22" s="81">
        <v>2.8058556988497734</v>
      </c>
    </row>
    <row r="23" spans="1:2">
      <c r="A23" s="72" t="s">
        <v>104</v>
      </c>
      <c r="B23" s="81">
        <v>4.6937802302609173</v>
      </c>
    </row>
    <row r="24" spans="1:2">
      <c r="A24" s="72" t="s">
        <v>105</v>
      </c>
      <c r="B24" s="81">
        <v>1.3225255972696246</v>
      </c>
    </row>
    <row r="25" spans="1:2">
      <c r="A25" s="72" t="s">
        <v>106</v>
      </c>
      <c r="B25" s="81">
        <v>0.81126760563380285</v>
      </c>
    </row>
    <row r="26" spans="1:2">
      <c r="A26" s="72" t="s">
        <v>107</v>
      </c>
      <c r="B26" s="81">
        <v>2.8460837887067396</v>
      </c>
    </row>
    <row r="27" spans="1:2">
      <c r="A27" s="72" t="s">
        <v>108</v>
      </c>
      <c r="B27" s="81">
        <v>1.5837104072398189</v>
      </c>
    </row>
    <row r="28" spans="1:2">
      <c r="A28" s="72" t="s">
        <v>127</v>
      </c>
      <c r="B28" s="81">
        <v>1.9401330376940134</v>
      </c>
    </row>
    <row r="29" spans="1:2">
      <c r="A29" s="72" t="s">
        <v>128</v>
      </c>
      <c r="B29" s="81">
        <v>1.5739769150052465</v>
      </c>
    </row>
    <row r="30" spans="1:2">
      <c r="A30" s="72" t="s">
        <v>129</v>
      </c>
      <c r="B30" s="81">
        <v>3.8952338416384866</v>
      </c>
    </row>
    <row r="31" spans="1:2">
      <c r="A31" s="72" t="s">
        <v>130</v>
      </c>
      <c r="B31" s="81">
        <v>0.23094688221709006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2024-05-07T12:41:25Z</dcterms:modified>
</cp:coreProperties>
</file>