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codeName="Ten_skoroszyt"/>
  <mc:AlternateContent xmlns:mc="http://schemas.openxmlformats.org/markup-compatibility/2006">
    <mc:Choice Requires="x15">
      <x15ac:absPath xmlns:x15ac="http://schemas.microsoft.com/office/spreadsheetml/2010/11/ac" url="Y:\_powiaty\2024\02_Luty_2024\robocze\"/>
    </mc:Choice>
  </mc:AlternateContent>
  <xr:revisionPtr revIDLastSave="0" documentId="13_ncr:1_{0E3A6673-C8F5-4D19-8B54-F416E03F8B41}" xr6:coauthVersionLast="36" xr6:coauthVersionMax="36" xr10:uidLastSave="{00000000-0000-0000-0000-000000000000}"/>
  <bookViews>
    <workbookView xWindow="0" yWindow="0" windowWidth="9570" windowHeight="6735" tabRatio="893" xr2:uid="{00000000-000D-0000-FFFF-FFFF00000000}"/>
  </bookViews>
  <sheets>
    <sheet name="Spis wykresów i map" sheetId="12" r:id="rId1"/>
    <sheet name="Wykres 1" sheetId="1" r:id="rId2"/>
    <sheet name="Wykres 2" sheetId="10" r:id="rId3"/>
    <sheet name="Wykres 3" sheetId="13" r:id="rId4"/>
    <sheet name="Wykres 4" sheetId="14" r:id="rId5"/>
    <sheet name="Wykres 5" sheetId="15" r:id="rId6"/>
    <sheet name="Mapa 1" sheetId="9" r:id="rId7"/>
    <sheet name="Mapa 2" sheetId="16" r:id="rId8"/>
    <sheet name="Mapa 3" sheetId="17" r:id="rId9"/>
    <sheet name="Mapa 4" sheetId="18" r:id="rId10"/>
    <sheet name="Mapa 5" sheetId="19" r:id="rId11"/>
    <sheet name="Mapa 6" sheetId="20" r:id="rId12"/>
    <sheet name="Mapa 7" sheetId="21" r:id="rId13"/>
    <sheet name="Mapa 8" sheetId="22" r:id="rId14"/>
    <sheet name="Mapa 9" sheetId="23" r:id="rId15"/>
    <sheet name="Mapa 10" sheetId="24" r:id="rId16"/>
    <sheet name="Mapa 11" sheetId="25" r:id="rId17"/>
    <sheet name="Mapa 12" sheetId="26" r:id="rId18"/>
    <sheet name="Mapa 13" sheetId="27" r:id="rId19"/>
    <sheet name="Mapa 14" sheetId="28" r:id="rId20"/>
    <sheet name="Mapa 15" sheetId="29" r:id="rId21"/>
    <sheet name="Mapa 16" sheetId="30" r:id="rId22"/>
    <sheet name="Mapa 17" sheetId="31" r:id="rId23"/>
    <sheet name="Mapa 18" sheetId="32" r:id="rId24"/>
    <sheet name="Mapa 19" sheetId="33" r:id="rId25"/>
    <sheet name="Mapa 20" sheetId="34" r:id="rId26"/>
    <sheet name="Mapa 21" sheetId="37" r:id="rId27"/>
    <sheet name="Mapa 22" sheetId="35" r:id="rId28"/>
    <sheet name="Mapa 23" sheetId="36" r:id="rId29"/>
  </sheets>
  <definedNames>
    <definedName name="_xlnm._FilterDatabase" localSheetId="1" hidden="1">'Wykres 1'!$A$5:$C$5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36" l="1"/>
  <c r="A1" i="36"/>
  <c r="A2" i="35"/>
  <c r="A1" i="35"/>
  <c r="A2" i="37"/>
  <c r="A1" i="37"/>
  <c r="A1" i="20" l="1"/>
  <c r="A2" i="34" l="1"/>
  <c r="A1" i="34"/>
  <c r="A2" i="33"/>
  <c r="A1" i="33"/>
  <c r="A2" i="32"/>
  <c r="A1" i="32"/>
  <c r="A2" i="31"/>
  <c r="A1" i="31"/>
  <c r="A2" i="30"/>
  <c r="A1" i="30"/>
  <c r="A2" i="29"/>
  <c r="A1" i="29"/>
  <c r="A2" i="28"/>
  <c r="A1" i="28"/>
  <c r="A2" i="27"/>
  <c r="A1" i="27"/>
  <c r="A2" i="26"/>
  <c r="A1" i="26"/>
  <c r="A2" i="25"/>
  <c r="A1" i="25"/>
  <c r="A2" i="24"/>
  <c r="A1" i="24"/>
  <c r="A2" i="23"/>
  <c r="A1" i="23"/>
  <c r="A2" i="22"/>
  <c r="A1" i="22"/>
  <c r="A2" i="21"/>
  <c r="A1" i="21"/>
  <c r="A2" i="20"/>
  <c r="A2" i="19"/>
  <c r="A1" i="19"/>
  <c r="A2" i="18"/>
  <c r="A1" i="18"/>
  <c r="A2" i="17"/>
  <c r="A1" i="17"/>
  <c r="A2" i="16"/>
  <c r="A1" i="16"/>
  <c r="A2" i="9"/>
  <c r="A1" i="9"/>
  <c r="A2" i="15"/>
  <c r="A1" i="15"/>
  <c r="A2" i="14"/>
  <c r="A1" i="14"/>
  <c r="A2" i="13"/>
  <c r="A1" i="13"/>
  <c r="A2" i="10"/>
  <c r="A1" i="10"/>
  <c r="A2" i="1"/>
  <c r="A1" i="1"/>
</calcChain>
</file>

<file path=xl/sharedStrings.xml><?xml version="1.0" encoding="utf-8"?>
<sst xmlns="http://schemas.openxmlformats.org/spreadsheetml/2006/main" count="971" uniqueCount="225">
  <si>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</si>
  <si>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</si>
  <si>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</si>
  <si>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</si>
  <si>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</si>
  <si>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</si>
  <si>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</si>
  <si>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</si>
  <si>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</si>
  <si>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</si>
  <si>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</si>
  <si>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</si>
  <si>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</si>
  <si>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</si>
  <si>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</si>
  <si>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</si>
  <si>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</si>
  <si>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</si>
  <si>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</si>
  <si>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</si>
  <si>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</si>
  <si>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</si>
  <si>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</si>
  <si>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</si>
  <si>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</si>
  <si>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r>
      <t xml:space="preserve">Wyrejestrowane
</t>
    </r>
    <r>
      <rPr>
        <sz val="11"/>
        <color theme="2" tint="-0.249977111117893"/>
        <rFont val="Calibri"/>
        <family val="2"/>
        <charset val="238"/>
        <scheme val="minor"/>
      </rPr>
      <t>Deregistered</t>
    </r>
  </si>
  <si>
    <r>
      <t xml:space="preserve">Nowo zarejestrowane
</t>
    </r>
    <r>
      <rPr>
        <sz val="11"/>
        <color theme="2" tint="-0.249977111117893"/>
        <rFont val="Calibri"/>
        <family val="2"/>
        <charset val="238"/>
        <scheme val="minor"/>
      </rPr>
      <t>Newly registered</t>
    </r>
  </si>
  <si>
    <t>Miesiące</t>
  </si>
  <si>
    <r>
      <t xml:space="preserve">Wyszczególnienie
</t>
    </r>
    <r>
      <rPr>
        <sz val="11"/>
        <color theme="0" tint="-0.499984740745262"/>
        <rFont val="Calibri"/>
        <family val="2"/>
        <charset val="238"/>
        <scheme val="minor"/>
      </rPr>
      <t>Specification</t>
    </r>
  </si>
  <si>
    <t>Wykres 1.</t>
  </si>
  <si>
    <t>Chart 1.</t>
  </si>
  <si>
    <t>Wykres 2.</t>
  </si>
  <si>
    <t>Przedsiębiorstwa wpisane do rejestru REGON według powiatów</t>
  </si>
  <si>
    <t>Chart 2.</t>
  </si>
  <si>
    <t>Enterprises in the REGON register by powiats</t>
  </si>
  <si>
    <t>Wykres 3.</t>
  </si>
  <si>
    <t>Chart 3.</t>
  </si>
  <si>
    <t>Wykres 4.</t>
  </si>
  <si>
    <t>Chart 4.</t>
  </si>
  <si>
    <t>Wykres 5.</t>
  </si>
  <si>
    <t>Chart 5.</t>
  </si>
  <si>
    <t>Mapa 1.</t>
  </si>
  <si>
    <t>Map 1.</t>
  </si>
  <si>
    <t>Mapa 2.</t>
  </si>
  <si>
    <t>Map 2.</t>
  </si>
  <si>
    <t>Mapa 3.</t>
  </si>
  <si>
    <t>Map 3.</t>
  </si>
  <si>
    <t>Mapa 4.</t>
  </si>
  <si>
    <t>Map 4.</t>
  </si>
  <si>
    <t>Mapa 5.</t>
  </si>
  <si>
    <t>Map 5.</t>
  </si>
  <si>
    <t>Mapa 6.</t>
  </si>
  <si>
    <t>Map 6.</t>
  </si>
  <si>
    <t>Mapa 7.</t>
  </si>
  <si>
    <t>Map 7.</t>
  </si>
  <si>
    <t>Mapa 8.</t>
  </si>
  <si>
    <t>Map 8.</t>
  </si>
  <si>
    <t>Mapa 9.</t>
  </si>
  <si>
    <t>Map 9.</t>
  </si>
  <si>
    <t>Mapa 10.</t>
  </si>
  <si>
    <t>Map 10.</t>
  </si>
  <si>
    <t>Mapa 11.</t>
  </si>
  <si>
    <t>Map 11.</t>
  </si>
  <si>
    <t>Mapa 12.</t>
  </si>
  <si>
    <t>Map 12.</t>
  </si>
  <si>
    <t>Mapa 13.</t>
  </si>
  <si>
    <t>Map 13.</t>
  </si>
  <si>
    <t>Mapa 14.</t>
  </si>
  <si>
    <t>Map 14.</t>
  </si>
  <si>
    <t>Mapa 15.</t>
  </si>
  <si>
    <t>Map 15.</t>
  </si>
  <si>
    <t>Mapa 16.</t>
  </si>
  <si>
    <t>Map 16.</t>
  </si>
  <si>
    <t>Mapa 17.</t>
  </si>
  <si>
    <t>Map 17.</t>
  </si>
  <si>
    <t>Mapa 18.</t>
  </si>
  <si>
    <t>Map 18.</t>
  </si>
  <si>
    <t>Mapa 19.</t>
  </si>
  <si>
    <t>Map 19.</t>
  </si>
  <si>
    <t>Mapa 20.</t>
  </si>
  <si>
    <t>Map 20.</t>
  </si>
  <si>
    <t>Mapa 21.</t>
  </si>
  <si>
    <t>Map 21.</t>
  </si>
  <si>
    <t>Mapa 22.</t>
  </si>
  <si>
    <t>Map 22.</t>
  </si>
  <si>
    <t>Spis wykresów i map</t>
  </si>
  <si>
    <t>Lisat of  charts and maps</t>
  </si>
  <si>
    <t>Powrót do spisu</t>
  </si>
  <si>
    <t>Back to the list</t>
  </si>
  <si>
    <t xml:space="preserve">Powiat bieszczadzki </t>
  </si>
  <si>
    <t>Powiat brzozowski</t>
  </si>
  <si>
    <t>Powiat dębicki</t>
  </si>
  <si>
    <t>Powiat jarosławski</t>
  </si>
  <si>
    <t xml:space="preserve">Powiat jasielski </t>
  </si>
  <si>
    <t>Powiat kolbuszowski</t>
  </si>
  <si>
    <t>Powiat krośnieński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</si>
  <si>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</si>
  <si>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</si>
  <si>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</si>
  <si>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</si>
  <si>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</si>
  <si>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</si>
  <si>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</si>
  <si>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</si>
  <si>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</si>
  <si>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</si>
  <si>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</si>
  <si>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</si>
  <si>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</si>
  <si>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 xml:space="preserve">Powiat leski </t>
  </si>
  <si>
    <t>Powiat m.Krosno</t>
  </si>
  <si>
    <t>Powiat m.Przemyśl</t>
  </si>
  <si>
    <t>Powiat m.Rzeszów</t>
  </si>
  <si>
    <t>Powiat m.Tarnobrzeg</t>
  </si>
  <si>
    <t>tajemnica statystyczna</t>
  </si>
  <si>
    <r>
      <t xml:space="preserve">Wskaźnik rentowności sprzedaży brutto
</t>
    </r>
    <r>
      <rPr>
        <sz val="10"/>
        <color theme="0" tint="-0.499984740745262"/>
        <rFont val="Arial"/>
        <family val="2"/>
        <charset val="238"/>
      </rPr>
      <t>Gross sales profitability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</si>
  <si>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Udział przychodów ze sprzedaży produktów, towarów i materiałów na eksport w przychodach netto ze sprzedaży produktów, towarów i materiałów ogółem w przedsiębiorstwach
</t>
    </r>
    <r>
      <rPr>
        <sz val="10"/>
        <color theme="0" tint="-0.499984740745262"/>
        <rFont val="Arial"/>
        <family val="2"/>
        <charset val="238"/>
      </rPr>
      <t xml:space="preserve">Share of revenues from sale of products, goods and materials for export in total net revenues from sale of products, goods and materials in enterprises
</t>
    </r>
    <r>
      <rPr>
        <sz val="10"/>
        <rFont val="Arial"/>
        <family val="2"/>
        <charset val="238"/>
      </rPr>
      <t>%</t>
    </r>
  </si>
  <si>
    <r>
      <t xml:space="preserve">Wskaźnik rentowności aktywów
</t>
    </r>
    <r>
      <rPr>
        <sz val="10"/>
        <color theme="0" tint="-0.499984740745262"/>
        <rFont val="Arial"/>
        <family val="2"/>
        <charset val="238"/>
      </rPr>
      <t>Return on assets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</si>
  <si>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Wskaźnik rentowności kapitału własnego
</t>
    </r>
    <r>
      <rPr>
        <sz val="10"/>
        <color theme="0" tint="-0.499984740745262"/>
        <rFont val="Arial"/>
        <family val="2"/>
        <charset val="238"/>
      </rPr>
      <t>Return on equity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</si>
  <si>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Kryminalne
</t>
    </r>
    <r>
      <rPr>
        <sz val="11"/>
        <color theme="0" tint="-0.499984740745262"/>
        <rFont val="Calibri"/>
        <family val="2"/>
        <charset val="238"/>
        <scheme val="minor"/>
      </rPr>
      <t>Criminal</t>
    </r>
  </si>
  <si>
    <r>
      <t xml:space="preserve">Gospodarcze
 </t>
    </r>
    <r>
      <rPr>
        <sz val="11"/>
        <color theme="0" tint="-0.499984740745262"/>
        <rFont val="Calibri"/>
        <family val="2"/>
        <charset val="238"/>
        <scheme val="minor"/>
      </rPr>
      <t>Economic</t>
    </r>
  </si>
  <si>
    <r>
      <t xml:space="preserve">Drogowe
 </t>
    </r>
    <r>
      <rPr>
        <sz val="11"/>
        <color theme="0" tint="-0.499984740745262"/>
        <rFont val="Calibri"/>
        <family val="2"/>
        <charset val="238"/>
        <scheme val="minor"/>
      </rPr>
      <t>Road</t>
    </r>
  </si>
  <si>
    <r>
      <t xml:space="preserve">Wskaźniki wykrywalności sprawców przestępstw 
</t>
    </r>
    <r>
      <rPr>
        <sz val="11"/>
        <color theme="0" tint="-0.499984740745262"/>
        <rFont val="Calibri"/>
        <family val="2"/>
        <charset val="238"/>
        <scheme val="minor"/>
      </rPr>
      <t>Rate of detectability of delinquents</t>
    </r>
  </si>
  <si>
    <t>Uwaga: Dane dostępne tylko w układzie współrzędnych geograficznych.</t>
  </si>
  <si>
    <t>Powiat bieszczadzki</t>
  </si>
  <si>
    <t>Powiat jasielski</t>
  </si>
  <si>
    <t>Powiat leski</t>
  </si>
  <si>
    <t>M.Krosno</t>
  </si>
  <si>
    <t>M.Przemyśl</t>
  </si>
  <si>
    <t>M.Rzeszów</t>
  </si>
  <si>
    <t>M.Tarnobrzeg</t>
  </si>
  <si>
    <t>WOJ. PODKARPACKIE</t>
  </si>
  <si>
    <r>
      <t xml:space="preserve">Zmiana w skali roku w %
</t>
    </r>
    <r>
      <rPr>
        <sz val="11"/>
        <color theme="0" tint="-0.499984740745262"/>
        <rFont val="Calibri"/>
        <family val="2"/>
        <charset val="238"/>
        <scheme val="minor"/>
      </rPr>
      <t>Change year on year in %</t>
    </r>
  </si>
  <si>
    <r>
      <t xml:space="preserve">Osoby fizyczne na 1000 ludności
</t>
    </r>
    <r>
      <rPr>
        <sz val="11"/>
        <color theme="0" tint="-0.499984740745262"/>
        <rFont val="Calibri"/>
        <family val="2"/>
        <charset val="238"/>
        <scheme val="minor"/>
      </rPr>
      <t>Natural person per 1000 population</t>
    </r>
  </si>
  <si>
    <r>
      <t xml:space="preserve">Spółki handlowe na 1000 ludności
</t>
    </r>
    <r>
      <rPr>
        <sz val="11"/>
        <color theme="0" tint="-0.499984740745262"/>
        <rFont val="Calibri"/>
        <family val="2"/>
        <charset val="238"/>
        <scheme val="minor"/>
      </rPr>
      <t>Commercial companies per 1000 population</t>
    </r>
  </si>
  <si>
    <r>
      <t xml:space="preserve">POLSKA </t>
    </r>
    <r>
      <rPr>
        <sz val="10"/>
        <color theme="0" tint="-0.499984740745262"/>
        <rFont val="Calibri"/>
        <family val="2"/>
        <charset val="238"/>
        <scheme val="minor"/>
      </rPr>
      <t>Poland</t>
    </r>
  </si>
  <si>
    <r>
      <t xml:space="preserve">POLSKA </t>
    </r>
    <r>
      <rPr>
        <sz val="11"/>
        <color theme="0" tint="-0.499984740745262"/>
        <rFont val="Calibri"/>
        <family val="2"/>
        <charset val="238"/>
        <scheme val="minor"/>
      </rPr>
      <t>Poland</t>
    </r>
  </si>
  <si>
    <r>
      <t xml:space="preserve">Turyści krajowi
</t>
    </r>
    <r>
      <rPr>
        <sz val="11"/>
        <color theme="0" tint="-0.499984740745262"/>
        <rFont val="Calibri"/>
        <family val="2"/>
        <charset val="238"/>
        <scheme val="minor"/>
      </rPr>
      <t>Domestic tourists</t>
    </r>
  </si>
  <si>
    <r>
      <t xml:space="preserve">Turyści zagraniczni
</t>
    </r>
    <r>
      <rPr>
        <sz val="11"/>
        <color theme="0" tint="-0.499984740745262"/>
        <rFont val="Calibri"/>
        <family val="2"/>
        <charset val="238"/>
        <scheme val="minor"/>
      </rPr>
      <t>Foreign tourists</t>
    </r>
  </si>
  <si>
    <r>
      <t xml:space="preserve">Stopień wykorzystania
miejsc noclegowych w %
</t>
    </r>
    <r>
      <rPr>
        <sz val="11"/>
        <color theme="0" tint="-0.499984740745262"/>
        <rFont val="Calibri"/>
        <family val="2"/>
        <charset val="238"/>
        <scheme val="minor"/>
      </rPr>
      <t>Occupancy rate of bed places in %</t>
    </r>
  </si>
  <si>
    <t>18-24</t>
  </si>
  <si>
    <t>25-34</t>
  </si>
  <si>
    <t>35-44</t>
  </si>
  <si>
    <t>45-54</t>
  </si>
  <si>
    <t>%</t>
  </si>
  <si>
    <r>
      <t xml:space="preserve">Wyszczególnienie
</t>
    </r>
    <r>
      <rPr>
        <sz val="11"/>
        <color theme="0" tint="-0.499984740745262"/>
        <rFont val="Calibri"/>
        <family val="2"/>
        <charset val="238"/>
      </rPr>
      <t>Specification</t>
    </r>
  </si>
  <si>
    <r>
      <t xml:space="preserve">Wiek </t>
    </r>
    <r>
      <rPr>
        <sz val="11"/>
        <color theme="0" tint="-0.499984740745262"/>
        <rFont val="Calibri"/>
        <family val="2"/>
        <charset val="238"/>
      </rPr>
      <t>Age</t>
    </r>
  </si>
  <si>
    <r>
      <t xml:space="preserve">Ogółem
</t>
    </r>
    <r>
      <rPr>
        <sz val="11"/>
        <color theme="0" tint="-0.499984740745262"/>
        <rFont val="Calibri"/>
        <family val="2"/>
        <charset val="238"/>
      </rPr>
      <t>Total</t>
    </r>
  </si>
  <si>
    <r>
      <t xml:space="preserve">55 lat i więcej
</t>
    </r>
    <r>
      <rPr>
        <sz val="11"/>
        <color theme="0" tint="-0.499984740745262"/>
        <rFont val="Calibri"/>
        <family val="2"/>
        <charset val="238"/>
      </rPr>
      <t>years and more</t>
    </r>
  </si>
  <si>
    <r>
      <t xml:space="preserve">wyższe
</t>
    </r>
    <r>
      <rPr>
        <sz val="11"/>
        <color theme="0" tint="-0.499984740745262"/>
        <rFont val="Calibri"/>
        <family val="2"/>
        <charset val="238"/>
      </rPr>
      <t>tertiary</t>
    </r>
  </si>
  <si>
    <r>
      <t xml:space="preserve">policealne i średnie zawodowe
</t>
    </r>
    <r>
      <rPr>
        <sz val="11"/>
        <color theme="0" tint="-0.499984740745262"/>
        <rFont val="Calibri"/>
        <family val="2"/>
        <charset val="238"/>
      </rPr>
      <t>post-secondary and vocational</t>
    </r>
  </si>
  <si>
    <r>
      <t xml:space="preserve">średnie ogólnokształcące
</t>
    </r>
    <r>
      <rPr>
        <sz val="11"/>
        <color theme="0" tint="-0.499984740745262"/>
        <rFont val="Calibri"/>
        <family val="2"/>
        <charset val="238"/>
      </rPr>
      <t>general secondary</t>
    </r>
  </si>
  <si>
    <r>
      <t xml:space="preserve">zasadnicze zawodowe
</t>
    </r>
    <r>
      <rPr>
        <sz val="11"/>
        <color theme="0" tint="-0.499984740745262"/>
        <rFont val="Calibri"/>
        <family val="2"/>
        <charset val="238"/>
      </rPr>
      <t>basic vocationa</t>
    </r>
    <r>
      <rPr>
        <sz val="11"/>
        <color rgb="FF000000"/>
        <rFont val="Calibri"/>
        <family val="2"/>
        <charset val="238"/>
      </rPr>
      <t>l</t>
    </r>
  </si>
  <si>
    <r>
      <t xml:space="preserve">gimnazjalne, podstawowe i niepełne podstawowe
</t>
    </r>
    <r>
      <rPr>
        <sz val="11"/>
        <color theme="0" tint="-0.499984740745262"/>
        <rFont val="Calibri"/>
        <family val="2"/>
        <charset val="238"/>
      </rPr>
      <t>lower secondary and lower</t>
    </r>
  </si>
  <si>
    <r>
      <t xml:space="preserve">Wykształenie
</t>
    </r>
    <r>
      <rPr>
        <sz val="11"/>
        <color theme="0" tint="-0.499984740745262"/>
        <rFont val="Calibri"/>
        <family val="2"/>
        <charset val="238"/>
      </rPr>
      <t>Education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</si>
  <si>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 in million PLN</t>
    </r>
  </si>
  <si>
    <r>
      <t xml:space="preserve">Liczba umów
</t>
    </r>
    <r>
      <rPr>
        <sz val="11"/>
        <color theme="0" tint="-0.499984740745262"/>
        <rFont val="Calibri"/>
        <family val="2"/>
        <charset val="238"/>
        <scheme val="minor"/>
      </rPr>
      <t>The number of contracts</t>
    </r>
  </si>
  <si>
    <r>
      <t xml:space="preserve">Wkład UE
</t>
    </r>
    <r>
      <rPr>
        <sz val="11"/>
        <color theme="0" tint="-0.499984740745262"/>
        <rFont val="Calibri"/>
        <family val="2"/>
        <charset val="238"/>
        <scheme val="minor"/>
      </rPr>
      <t>EU contribution</t>
    </r>
  </si>
  <si>
    <r>
      <t xml:space="preserve">Urodzenia 
żywe
</t>
    </r>
    <r>
      <rPr>
        <sz val="11"/>
        <color theme="0" tint="-0.499984740745262"/>
        <rFont val="Calibri"/>
        <family val="2"/>
        <charset val="238"/>
        <scheme val="minor"/>
      </rPr>
      <t>Live births</t>
    </r>
  </si>
  <si>
    <r>
      <t xml:space="preserve">Zgony
</t>
    </r>
    <r>
      <rPr>
        <sz val="11"/>
        <color theme="0" tint="-0.499984740745262"/>
        <rFont val="Calibri"/>
        <family val="2"/>
        <charset val="238"/>
        <scheme val="minor"/>
      </rPr>
      <t>Deaths</t>
    </r>
  </si>
  <si>
    <r>
      <t xml:space="preserve">Przyrost 
naturalny
</t>
    </r>
    <r>
      <rPr>
        <sz val="11"/>
        <color theme="0" tint="-0.499984740745262"/>
        <rFont val="Calibri"/>
        <family val="2"/>
        <charset val="238"/>
        <scheme val="minor"/>
      </rPr>
      <t>Natural increase</t>
    </r>
  </si>
  <si>
    <r>
      <t xml:space="preserve">Mediana wieku
</t>
    </r>
    <r>
      <rPr>
        <sz val="11"/>
        <color theme="0" tint="-0.499984740745262"/>
        <rFont val="Calibri"/>
        <family val="2"/>
        <charset val="238"/>
        <scheme val="minor"/>
      </rPr>
      <t>Median age</t>
    </r>
  </si>
  <si>
    <r>
      <t xml:space="preserve">Do 25 roku życia 
</t>
    </r>
    <r>
      <rPr>
        <sz val="11"/>
        <color theme="0" tint="-0.499984740745262"/>
        <rFont val="Calibri"/>
        <family val="2"/>
        <charset val="238"/>
        <scheme val="minor"/>
      </rPr>
      <t>Up to the age of 25</t>
    </r>
  </si>
  <si>
    <r>
      <t xml:space="preserve">Powyżej 50 roku życia
</t>
    </r>
    <r>
      <rPr>
        <sz val="11"/>
        <color theme="0" tint="-0.499984740745262"/>
        <rFont val="Calibri"/>
        <family val="2"/>
        <charset val="238"/>
        <scheme val="minor"/>
      </rPr>
      <t xml:space="preserve">Over the age of 50 </t>
    </r>
  </si>
  <si>
    <r>
      <t xml:space="preserve">Stopa bezrobocia w % 
</t>
    </r>
    <r>
      <rPr>
        <sz val="11"/>
        <color theme="0" tint="-0.499984740745262"/>
        <rFont val="Calibri"/>
        <family val="2"/>
        <charset val="238"/>
        <scheme val="minor"/>
      </rPr>
      <t>Unemployment rate in %</t>
    </r>
  </si>
  <si>
    <r>
      <t xml:space="preserve">Liczba bezrobotnych na 1 ofertę pracy
</t>
    </r>
    <r>
      <rPr>
        <sz val="11"/>
        <color theme="0" tint="-0.499984740745262"/>
        <rFont val="Calibri"/>
        <family val="2"/>
        <charset val="238"/>
        <scheme val="minor"/>
      </rPr>
      <t>Number of unemployed persons per 1 job offer</t>
    </r>
  </si>
  <si>
    <t xml:space="preserve"> %</t>
  </si>
  <si>
    <t>Rok 2023</t>
  </si>
  <si>
    <t>Mediana wieku w 2022 r.</t>
  </si>
  <si>
    <t>Median age in 2022</t>
  </si>
  <si>
    <t>Przedsiębiorstwa nowo zarejestrowane w układzie przestrzennym</t>
  </si>
  <si>
    <t>Newly registered enterprises in spatial layout</t>
  </si>
  <si>
    <t>Deregistered enterprises in spatial layout</t>
  </si>
  <si>
    <t>Przedsiębiorstwa wyrejestrowane w układzie przestrzennym</t>
  </si>
  <si>
    <t>Ruch naturalny ludności w 1 półroczu 2023 r.</t>
  </si>
  <si>
    <t>Vital statistics in tje first half of 2023</t>
  </si>
  <si>
    <t>Bezrobotni według wykształcenia w końcu grudnia 2023 r.</t>
  </si>
  <si>
    <t>Unemployed persons by education at the end of December 2023</t>
  </si>
  <si>
    <t>Bezrobotni według wieku w końcu grudnia 2023 r.</t>
  </si>
  <si>
    <t>Unemployed persons by age at the end of December 2023</t>
  </si>
  <si>
    <t>Rok 2024</t>
  </si>
  <si>
    <t>Mapa 23.</t>
  </si>
  <si>
    <t>Map 23.</t>
  </si>
  <si>
    <t>Nowo zarejestrowane i wyrejestrowane przedsiębiorstwa — luty 2024 r.</t>
  </si>
  <si>
    <t>Newly registered and deregistered enterprises — February 2024</t>
  </si>
  <si>
    <t>Bezrobotni będący w szczególnej sytuacji na rynku pracy w końcu lutego 2024 r.</t>
  </si>
  <si>
    <t>Unemployed persons in a special situation on the labour market at the end of February 2024</t>
  </si>
  <si>
    <t xml:space="preserve">Korzystający z noclegów w turystycznych obiektach noclegowych w styczniu 2024 r. </t>
  </si>
  <si>
    <t>Tourists accommodated in tourist accommodation facilities in January 2024</t>
  </si>
  <si>
    <t>Zmiana liczby przedsiębiorstw — luty 2024 r.</t>
  </si>
  <si>
    <t xml:space="preserve">Change in the number of enterprises — February 2024 </t>
  </si>
  <si>
    <t>Osoby fizyczne prowadzące działalność gospodarczą — luty 2024 r.</t>
  </si>
  <si>
    <t>Natural persons conducting economic activity — February 2024</t>
  </si>
  <si>
    <t>Spółki handlowe — luty 2024 r.</t>
  </si>
  <si>
    <t>Commercial companies — February 2024</t>
  </si>
  <si>
    <t xml:space="preserve">Wskaźnik rentowności sprzedaży brutto w przedsiębiorstwach w 2023 r. </t>
  </si>
  <si>
    <t>Gross sales profitability indicator in enterprises in 2023</t>
  </si>
  <si>
    <t>Udział przychodów ze sprzedaży produktów, towarów i materiałów na eksport w przychodach netto ze sprzedaży produktów, towarów i materiałów ogółem w przedsiębiorstwach w 2023 r.</t>
  </si>
  <si>
    <t>Share of revenues from sale of products, goods and materials for export in total net revenues from sale of products, goods and materials in enterprises in 2023</t>
  </si>
  <si>
    <t>Wskaźnik rentowności aktywów w przedsiębiorstwach w 2023 r.</t>
  </si>
  <si>
    <t>Return on assets indicator in enterprises in 2023</t>
  </si>
  <si>
    <t>Wskaźnik rentowności kapitału własnego w przedsiębiorstwach w 2023 r.</t>
  </si>
  <si>
    <t>Return on equity indicator in enterprises in 2023</t>
  </si>
  <si>
    <t>Stopa bezrobocia rejestrowanego w końcu lutego 2024 r.</t>
  </si>
  <si>
    <t>Registered unemployment rate at the end of February 2024</t>
  </si>
  <si>
    <t>Bezrobotni na 1 ofertę pracy w końcu lutego 2024 r.</t>
  </si>
  <si>
    <t>Number of unemployed persons per 1 job offer at the end of February 2024</t>
  </si>
  <si>
    <t>Zmiana liczby mieszkań oddanych do użytkowania w okresie styczń-luty 2024 r.</t>
  </si>
  <si>
    <t>Change in the number of dwellings completed in January-February 2024</t>
  </si>
  <si>
    <t>Zmiana liczby mieszkań, na realizację których wydano pozwolenia lub dokonano zgłoszenia z projektem budowlanym w okresie styczeń-luty 2024 r.</t>
  </si>
  <si>
    <t>Change in the number of dwellings which received construction permits or which were registered with a construction project in January-February 2024</t>
  </si>
  <si>
    <t>Zmiana liczby mieszkań, których  budowę  rozpoczęto w okresie styczeń-luty 2024 r.</t>
  </si>
  <si>
    <t>Change in the number of dwellings whose construction started in January-February 2024</t>
  </si>
  <si>
    <t>Stopień wykorzystania miejsc noclegowych w turystycznych obiektach noclegowych w styczniu 2024 r.</t>
  </si>
  <si>
    <t>Occupancy rate of bed places in tourist accommodation facilities in January 2024</t>
  </si>
  <si>
    <t>Wskaźniki wykrywalności sprawców przestępstw w 2023 r.</t>
  </si>
  <si>
    <t>Rate of detectability of delinquents in 2023</t>
  </si>
  <si>
    <t>Wartość podpisanych umów o dofinansowanie projektów w ramach FEP 2021-2027 (stan w końcu lutego 2024 r.)</t>
  </si>
  <si>
    <t>The value of signed contracts for financing projects under the EFP 2021-2027 (at the end of February 2024)</t>
  </si>
  <si>
    <t>Wartość podpisanych umów o dofinansowanie projektów w ramach RPO WP 2014–2020 (stan w końcu lutego 2024 r.)</t>
  </si>
  <si>
    <t>The value of signed contracts for financing projects under the ROP PV 2014–2020 (at the end of February 2024)</t>
  </si>
  <si>
    <t>Liczba oraz wartość podpisanych umów o dofinansowanie projektów w ramach PROW 2014-2020 (stan w końcu lutego 2024 r.)</t>
  </si>
  <si>
    <t>The number and value of signed contracts for financing projects under the RDP 2014-2020 (at the end of February 2024)</t>
  </si>
  <si>
    <t>Wybrane przestępstwa stwierdzone w 2023 r.</t>
  </si>
  <si>
    <t>Selected ascertained crimes in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</si>
</sst>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%"/>
    <numFmt numFmtId="165" formatCode="0.0"/>
    <numFmt numFmtId="166" formatCode="0.0;\-0.0;0.0;_-@_-"/>
  </numFmts>
  <fonts count="2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0" tint="-0.499984740745262"/>
      <name val="Calibri"/>
      <family val="2"/>
      <charset val="238"/>
    </font>
    <font>
      <sz val="11"/>
      <color theme="1"/>
      <name val="Calibri"/>
      <family val="2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2" borderId="2">
      <alignment horizontal="left" vertical="center" wrapText="1"/>
    </xf>
    <xf numFmtId="0" fontId="14" fillId="0" borderId="0"/>
    <xf numFmtId="43" fontId="2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left" indent="1"/>
    </xf>
    <xf numFmtId="0" fontId="0" fillId="0" borderId="0" xfId="0" applyFont="1" applyBorder="1"/>
    <xf numFmtId="0" fontId="0" fillId="0" borderId="0" xfId="0" applyFont="1" applyFill="1" applyBorder="1"/>
    <xf numFmtId="164" fontId="0" fillId="0" borderId="0" xfId="1" applyNumberFormat="1" applyFont="1" applyBorder="1" applyAlignment="1">
      <alignment horizontal="right" indent="3"/>
    </xf>
    <xf numFmtId="1" fontId="0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8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 indent="1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6"/>
    <xf numFmtId="0" fontId="12" fillId="0" borderId="0" xfId="6" applyAlignment="1">
      <alignment horizontal="right"/>
    </xf>
    <xf numFmtId="165" fontId="14" fillId="0" borderId="0" xfId="8" applyNumberFormat="1" applyBorder="1"/>
    <xf numFmtId="0" fontId="16" fillId="0" borderId="1" xfId="8" applyFont="1" applyBorder="1" applyAlignment="1">
      <alignment horizontal="center" wrapText="1"/>
    </xf>
    <xf numFmtId="0" fontId="15" fillId="0" borderId="0" xfId="8" applyFont="1" applyBorder="1" applyAlignment="1">
      <alignment horizontal="center"/>
    </xf>
    <xf numFmtId="49" fontId="14" fillId="0" borderId="1" xfId="8" applyNumberFormat="1" applyBorder="1"/>
    <xf numFmtId="165" fontId="14" fillId="0" borderId="1" xfId="8" applyNumberFormat="1" applyBorder="1"/>
    <xf numFmtId="165" fontId="14" fillId="0" borderId="1" xfId="8" applyNumberFormat="1" applyBorder="1" applyAlignment="1">
      <alignment horizontal="right"/>
    </xf>
    <xf numFmtId="165" fontId="0" fillId="0" borderId="1" xfId="0" applyNumberFormat="1" applyFont="1" applyBorder="1"/>
    <xf numFmtId="1" fontId="14" fillId="0" borderId="1" xfId="8" applyNumberFormat="1" applyBorder="1"/>
    <xf numFmtId="1" fontId="0" fillId="0" borderId="1" xfId="0" applyNumberFormat="1" applyFont="1" applyBorder="1"/>
    <xf numFmtId="165" fontId="16" fillId="0" borderId="1" xfId="0" applyNumberFormat="1" applyFont="1" applyFill="1" applyBorder="1" applyAlignment="1">
      <alignment horizontal="right" vertical="center" wrapText="1"/>
    </xf>
    <xf numFmtId="165" fontId="16" fillId="3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8" fillId="0" borderId="0" xfId="0" applyFont="1" applyBorder="1" applyAlignment="1">
      <alignment horizontal="left" inden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right"/>
    </xf>
    <xf numFmtId="0" fontId="1" fillId="0" borderId="0" xfId="0" applyFont="1" applyBorder="1" applyAlignment="1"/>
    <xf numFmtId="0" fontId="22" fillId="0" borderId="1" xfId="0" applyNumberFormat="1" applyFont="1" applyFill="1" applyBorder="1" applyAlignment="1">
      <alignment horizontal="left" vertical="center"/>
    </xf>
    <xf numFmtId="165" fontId="2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left" vertical="center"/>
    </xf>
    <xf numFmtId="165" fontId="7" fillId="0" borderId="1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5" fontId="7" fillId="0" borderId="1" xfId="1" applyNumberFormat="1" applyFont="1" applyBorder="1"/>
    <xf numFmtId="0" fontId="13" fillId="0" borderId="2" xfId="7" applyFont="1" applyFill="1" applyBorder="1" applyAlignment="1">
      <alignment horizontal="center" vertical="center" wrapText="1"/>
    </xf>
    <xf numFmtId="0" fontId="13" fillId="0" borderId="8" xfId="7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right" vertical="center"/>
    </xf>
    <xf numFmtId="0" fontId="13" fillId="0" borderId="10" xfId="7" applyFill="1" applyBorder="1" applyAlignment="1">
      <alignment horizontal="center" vertical="center" wrapText="1"/>
    </xf>
    <xf numFmtId="166" fontId="0" fillId="0" borderId="1" xfId="0" applyNumberFormat="1" applyFont="1" applyFill="1" applyBorder="1" applyProtection="1"/>
    <xf numFmtId="43" fontId="5" fillId="0" borderId="1" xfId="9" applyFont="1" applyBorder="1"/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Border="1"/>
    <xf numFmtId="0" fontId="0" fillId="4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165" fontId="0" fillId="0" borderId="1" xfId="0" applyNumberFormat="1" applyFont="1" applyFill="1" applyBorder="1"/>
    <xf numFmtId="0" fontId="7" fillId="0" borderId="1" xfId="0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right" vertical="center"/>
    </xf>
    <xf numFmtId="1" fontId="0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 applyProtection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 vertical="center"/>
    </xf>
    <xf numFmtId="165" fontId="7" fillId="0" borderId="1" xfId="1" applyNumberFormat="1" applyFont="1" applyBorder="1" applyAlignment="1">
      <alignment horizontal="right"/>
    </xf>
    <xf numFmtId="165" fontId="0" fillId="0" borderId="1" xfId="1" applyNumberFormat="1" applyFont="1" applyBorder="1" applyAlignment="1">
      <alignment horizontal="right" indent="3"/>
    </xf>
    <xf numFmtId="165" fontId="25" fillId="0" borderId="1" xfId="0" applyNumberFormat="1" applyFont="1" applyFill="1" applyBorder="1" applyProtection="1"/>
    <xf numFmtId="165" fontId="25" fillId="0" borderId="1" xfId="0" applyNumberFormat="1" applyFont="1" applyFill="1" applyBorder="1" applyAlignment="1" applyProtection="1">
      <alignment horizontal="right"/>
    </xf>
    <xf numFmtId="0" fontId="7" fillId="0" borderId="1" xfId="0" applyFont="1" applyFill="1" applyBorder="1" applyAlignment="1">
      <alignment vertical="center" wrapText="1"/>
    </xf>
    <xf numFmtId="165" fontId="27" fillId="0" borderId="1" xfId="1" applyNumberFormat="1" applyFont="1" applyBorder="1"/>
    <xf numFmtId="165" fontId="0" fillId="0" borderId="1" xfId="1" applyNumberFormat="1" applyFont="1" applyBorder="1"/>
    <xf numFmtId="165" fontId="26" fillId="0" borderId="1" xfId="1" applyNumberFormat="1" applyFont="1" applyBorder="1"/>
    <xf numFmtId="165" fontId="26" fillId="0" borderId="1" xfId="1" applyNumberFormat="1" applyFont="1" applyFill="1" applyBorder="1"/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3" fillId="0" borderId="2" xfId="7" applyFill="1" applyAlignment="1">
      <alignment horizontal="center" vertical="center" wrapText="1"/>
    </xf>
    <xf numFmtId="0" fontId="13" fillId="0" borderId="3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3" fillId="0" borderId="4" xfId="7" applyFill="1" applyBorder="1" applyAlignment="1">
      <alignment horizontal="center" vertical="center" wrapText="1"/>
    </xf>
    <xf numFmtId="0" fontId="13" fillId="0" borderId="9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0" fontId="13" fillId="0" borderId="5" xfId="7" applyFont="1" applyFill="1" applyBorder="1" applyAlignment="1">
      <alignment horizontal="center" vertical="center" wrapText="1"/>
    </xf>
    <xf numFmtId="0" fontId="13" fillId="0" borderId="6" xfId="7" applyFont="1" applyFill="1" applyBorder="1" applyAlignment="1">
      <alignment horizontal="center" vertical="center" wrapText="1"/>
    </xf>
    <xf numFmtId="0" fontId="13" fillId="0" borderId="7" xfId="7" applyFont="1" applyFill="1" applyBorder="1" applyAlignment="1">
      <alignment horizontal="center" vertical="center" wrapText="1"/>
    </xf>
  </cellXfs>
  <cellStyles count="10">
    <cellStyle name="Dziesiętny" xfId="9" builtinId="3"/>
    <cellStyle name="Hiperłącze" xfId="6" builtinId="8"/>
    <cellStyle name="Hiperłącze 2" xfId="5" xr:uid="{00000000-0005-0000-0000-000000000000}"/>
    <cellStyle name="Kolumna" xfId="7" xr:uid="{0E111B5B-19AB-4BBD-936D-40184BDCB55B}"/>
    <cellStyle name="Normalny" xfId="0" builtinId="0"/>
    <cellStyle name="Normalny 2" xfId="2" xr:uid="{00000000-0005-0000-0000-000002000000}"/>
    <cellStyle name="Normalny 2 3 10" xfId="4" xr:uid="{00000000-0005-0000-0000-000003000000}"/>
    <cellStyle name="Normalny 3" xfId="3" xr:uid="{00000000-0005-0000-0000-000004000000}"/>
    <cellStyle name="Normalny 4" xfId="8" xr:uid="{90690778-3446-4E02-AD4B-7D3EC613925F}"/>
    <cellStyle name="Procentowy" xfId="1" builtinId="5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DCD3EA"/>
      <color rgb="FF522398"/>
      <color rgb="FF977BC1"/>
      <color rgb="FFC5FBFF"/>
      <color rgb="FF9BF8FF"/>
      <color rgb="FF009AA6"/>
      <color rgb="FF93ADFF"/>
      <color rgb="FF001D77"/>
      <color rgb="FFBEA1E9"/>
      <color rgb="FF7331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3CF1-810B-40C7-83D5-71C134531E3E}">
  <sheetPr codeName="Arkusz1"/>
  <dimension ref="A1:B65"/>
  <sheetViews>
    <sheetView tabSelected="1" topLeftCell="A4" zoomScaleNormal="100" workbookViewId="0">
      <selection activeCell="B14" sqref="B14"/>
    </sheetView>
  </sheetViews>
  <sheetFormatPr defaultRowHeight="15"/>
  <cols>
    <col min="1" max="1" width="13.140625" style="27" customWidth="1"/>
    <col min="2" max="2" width="112.28515625" customWidth="1"/>
  </cols>
  <sheetData>
    <row r="1" spans="1:2">
      <c r="A1" s="28" t="s">
        <v>85</v>
      </c>
    </row>
    <row r="2" spans="1:2">
      <c r="A2" s="29" t="s">
        <v>86</v>
      </c>
    </row>
    <row r="7" spans="1:2">
      <c r="A7" s="31" t="s">
        <v>29</v>
      </c>
      <c r="B7" t="s">
        <v>183</v>
      </c>
    </row>
    <row r="8" spans="1:2">
      <c r="A8" s="31" t="s">
        <v>30</v>
      </c>
      <c r="B8" t="s">
        <v>184</v>
      </c>
    </row>
    <row r="9" spans="1:2">
      <c r="A9" s="31" t="s">
        <v>31</v>
      </c>
      <c r="B9" t="s">
        <v>32</v>
      </c>
    </row>
    <row r="10" spans="1:2">
      <c r="A10" s="31" t="s">
        <v>33</v>
      </c>
      <c r="B10" t="s">
        <v>34</v>
      </c>
    </row>
    <row r="11" spans="1:2">
      <c r="A11" s="31" t="s">
        <v>35</v>
      </c>
      <c r="B11" t="s">
        <v>185</v>
      </c>
    </row>
    <row r="12" spans="1:2">
      <c r="A12" s="31" t="s">
        <v>36</v>
      </c>
      <c r="B12" t="s">
        <v>186</v>
      </c>
    </row>
    <row r="13" spans="1:2">
      <c r="A13" s="31" t="s">
        <v>37</v>
      </c>
      <c r="B13" t="s">
        <v>187</v>
      </c>
    </row>
    <row r="14" spans="1:2">
      <c r="A14" s="31" t="s">
        <v>38</v>
      </c>
      <c r="B14" t="s">
        <v>188</v>
      </c>
    </row>
    <row r="15" spans="1:2">
      <c r="A15" s="31" t="s">
        <v>39</v>
      </c>
      <c r="B15" t="s">
        <v>223</v>
      </c>
    </row>
    <row r="16" spans="1:2">
      <c r="A16" s="31" t="s">
        <v>40</v>
      </c>
      <c r="B16" t="s">
        <v>224</v>
      </c>
    </row>
    <row r="20" spans="1:2">
      <c r="A20" s="31" t="s">
        <v>41</v>
      </c>
      <c r="B20" t="s">
        <v>170</v>
      </c>
    </row>
    <row r="21" spans="1:2">
      <c r="A21" s="31" t="s">
        <v>42</v>
      </c>
      <c r="B21" t="s">
        <v>171</v>
      </c>
    </row>
    <row r="22" spans="1:2">
      <c r="A22" s="31" t="s">
        <v>43</v>
      </c>
      <c r="B22" t="s">
        <v>173</v>
      </c>
    </row>
    <row r="23" spans="1:2">
      <c r="A23" s="31" t="s">
        <v>44</v>
      </c>
      <c r="B23" t="s">
        <v>172</v>
      </c>
    </row>
    <row r="24" spans="1:2">
      <c r="A24" s="31" t="s">
        <v>45</v>
      </c>
      <c r="B24" t="s">
        <v>189</v>
      </c>
    </row>
    <row r="25" spans="1:2">
      <c r="A25" s="31" t="s">
        <v>46</v>
      </c>
      <c r="B25" t="s">
        <v>190</v>
      </c>
    </row>
    <row r="26" spans="1:2">
      <c r="A26" s="31" t="s">
        <v>47</v>
      </c>
      <c r="B26" t="s">
        <v>191</v>
      </c>
    </row>
    <row r="27" spans="1:2">
      <c r="A27" s="31" t="s">
        <v>48</v>
      </c>
      <c r="B27" t="s">
        <v>192</v>
      </c>
    </row>
    <row r="28" spans="1:2">
      <c r="A28" s="31" t="s">
        <v>49</v>
      </c>
      <c r="B28" t="s">
        <v>193</v>
      </c>
    </row>
    <row r="29" spans="1:2">
      <c r="A29" s="31" t="s">
        <v>50</v>
      </c>
      <c r="B29" t="s">
        <v>194</v>
      </c>
    </row>
    <row r="30" spans="1:2">
      <c r="A30" s="31" t="s">
        <v>51</v>
      </c>
      <c r="B30" t="s">
        <v>195</v>
      </c>
    </row>
    <row r="31" spans="1:2">
      <c r="A31" s="31" t="s">
        <v>52</v>
      </c>
      <c r="B31" t="s">
        <v>196</v>
      </c>
    </row>
    <row r="32" spans="1:2">
      <c r="A32" s="31" t="s">
        <v>53</v>
      </c>
      <c r="B32" t="s">
        <v>197</v>
      </c>
    </row>
    <row r="33" spans="1:2">
      <c r="A33" s="31" t="s">
        <v>54</v>
      </c>
      <c r="B33" t="s">
        <v>198</v>
      </c>
    </row>
    <row r="34" spans="1:2">
      <c r="A34" s="31" t="s">
        <v>55</v>
      </c>
      <c r="B34" t="s">
        <v>199</v>
      </c>
    </row>
    <row r="35" spans="1:2">
      <c r="A35" s="31" t="s">
        <v>56</v>
      </c>
      <c r="B35" t="s">
        <v>200</v>
      </c>
    </row>
    <row r="36" spans="1:2">
      <c r="A36" s="31" t="s">
        <v>57</v>
      </c>
      <c r="B36" t="s">
        <v>201</v>
      </c>
    </row>
    <row r="37" spans="1:2">
      <c r="A37" s="31" t="s">
        <v>58</v>
      </c>
      <c r="B37" t="s">
        <v>202</v>
      </c>
    </row>
    <row r="38" spans="1:2">
      <c r="A38" s="31" t="s">
        <v>59</v>
      </c>
      <c r="B38" t="s">
        <v>174</v>
      </c>
    </row>
    <row r="39" spans="1:2">
      <c r="A39" s="31" t="s">
        <v>60</v>
      </c>
      <c r="B39" t="s">
        <v>175</v>
      </c>
    </row>
    <row r="40" spans="1:2">
      <c r="A40" s="31" t="s">
        <v>61</v>
      </c>
      <c r="B40" t="s">
        <v>168</v>
      </c>
    </row>
    <row r="41" spans="1:2">
      <c r="A41" s="31" t="s">
        <v>62</v>
      </c>
      <c r="B41" t="s">
        <v>169</v>
      </c>
    </row>
    <row r="42" spans="1:2">
      <c r="A42" s="31" t="s">
        <v>63</v>
      </c>
      <c r="B42" t="s">
        <v>203</v>
      </c>
    </row>
    <row r="43" spans="1:2">
      <c r="A43" s="31" t="s">
        <v>64</v>
      </c>
      <c r="B43" t="s">
        <v>204</v>
      </c>
    </row>
    <row r="44" spans="1:2">
      <c r="A44" s="31" t="s">
        <v>65</v>
      </c>
      <c r="B44" t="s">
        <v>205</v>
      </c>
    </row>
    <row r="45" spans="1:2">
      <c r="A45" s="31" t="s">
        <v>66</v>
      </c>
      <c r="B45" t="s">
        <v>206</v>
      </c>
    </row>
    <row r="46" spans="1:2">
      <c r="A46" s="31" t="s">
        <v>67</v>
      </c>
      <c r="B46" t="s">
        <v>176</v>
      </c>
    </row>
    <row r="47" spans="1:2">
      <c r="A47" s="31" t="s">
        <v>68</v>
      </c>
      <c r="B47" t="s">
        <v>177</v>
      </c>
    </row>
    <row r="48" spans="1:2">
      <c r="A48" s="31" t="s">
        <v>69</v>
      </c>
      <c r="B48" t="s">
        <v>178</v>
      </c>
    </row>
    <row r="49" spans="1:2">
      <c r="A49" s="31" t="s">
        <v>70</v>
      </c>
      <c r="B49" t="s">
        <v>179</v>
      </c>
    </row>
    <row r="50" spans="1:2">
      <c r="A50" s="31" t="s">
        <v>71</v>
      </c>
      <c r="B50" t="s">
        <v>207</v>
      </c>
    </row>
    <row r="51" spans="1:2">
      <c r="A51" s="31" t="s">
        <v>72</v>
      </c>
      <c r="B51" t="s">
        <v>208</v>
      </c>
    </row>
    <row r="52" spans="1:2">
      <c r="A52" s="31" t="s">
        <v>73</v>
      </c>
      <c r="B52" t="s">
        <v>209</v>
      </c>
    </row>
    <row r="53" spans="1:2">
      <c r="A53" s="31" t="s">
        <v>74</v>
      </c>
      <c r="B53" t="s">
        <v>210</v>
      </c>
    </row>
    <row r="54" spans="1:2">
      <c r="A54" s="31" t="s">
        <v>75</v>
      </c>
      <c r="B54" t="s">
        <v>211</v>
      </c>
    </row>
    <row r="55" spans="1:2">
      <c r="A55" s="31" t="s">
        <v>76</v>
      </c>
      <c r="B55" t="s">
        <v>212</v>
      </c>
    </row>
    <row r="56" spans="1:2">
      <c r="A56" s="31" t="s">
        <v>77</v>
      </c>
      <c r="B56" t="s">
        <v>213</v>
      </c>
    </row>
    <row r="57" spans="1:2">
      <c r="A57" s="31" t="s">
        <v>78</v>
      </c>
      <c r="B57" t="s">
        <v>214</v>
      </c>
    </row>
    <row r="58" spans="1:2">
      <c r="A58" s="31" t="s">
        <v>79</v>
      </c>
      <c r="B58" t="s">
        <v>215</v>
      </c>
    </row>
    <row r="59" spans="1:2">
      <c r="A59" s="31" t="s">
        <v>80</v>
      </c>
      <c r="B59" t="s">
        <v>216</v>
      </c>
    </row>
    <row r="60" spans="1:2">
      <c r="A60" s="31" t="s">
        <v>81</v>
      </c>
      <c r="B60" t="s">
        <v>217</v>
      </c>
    </row>
    <row r="61" spans="1:2">
      <c r="A61" s="31" t="s">
        <v>82</v>
      </c>
      <c r="B61" t="s">
        <v>218</v>
      </c>
    </row>
    <row r="62" spans="1:2">
      <c r="A62" s="31" t="s">
        <v>83</v>
      </c>
      <c r="B62" t="s">
        <v>219</v>
      </c>
    </row>
    <row r="63" spans="1:2">
      <c r="A63" s="31" t="s">
        <v>84</v>
      </c>
      <c r="B63" t="s">
        <v>220</v>
      </c>
    </row>
    <row r="64" spans="1:2">
      <c r="A64" s="31" t="s">
        <v>181</v>
      </c>
      <c r="B64" t="s">
        <v>221</v>
      </c>
    </row>
    <row r="65" spans="1:2">
      <c r="A65" s="31" t="s">
        <v>182</v>
      </c>
      <c r="B65" t="s">
        <v>222</v>
      </c>
    </row>
  </sheetData>
  <hyperlinks>
    <hyperlink ref="A7:A8" location="'Wykres 1'!A1" display="Wykres 1." xr:uid="{29BD61BD-D766-4366-AECA-43D666621281}"/>
    <hyperlink ref="A9:A10" location="'Wykres 2'!A1" display="Wykres 2." xr:uid="{F7897A45-0222-48C7-851A-9F1122B63CD4}"/>
    <hyperlink ref="A11:A12" location="'Wykres 3'!A1" display="Wykres 3." xr:uid="{273519C7-CEE6-4B47-9948-B02A983CB091}"/>
    <hyperlink ref="A13:A14" location="'Wykres 4'!A1" display="Wykres 4." xr:uid="{276B41C3-A21B-49E1-92DA-93DF74472147}"/>
    <hyperlink ref="A15:A16" location="'Wykres 5'!A1" display="Wykres 5." xr:uid="{36E23F3B-6DCC-4D86-BCAC-6F22DA264D96}"/>
    <hyperlink ref="A24:A25" location="'Mapa 3'!A1" display="Mapa 3." xr:uid="{1BBC9EB3-2AAB-4384-A8D0-239F644738A3}"/>
    <hyperlink ref="A26:A27" location="'Mapa 4'!A1" display="Mapa 4." xr:uid="{700D0256-83DC-446D-A55C-B4427335F3A6}"/>
    <hyperlink ref="A22:A23" location="'Mapa 2'!A1" display="Mapa 2." xr:uid="{CFA827D4-EFF4-4FCF-A9EC-254AA2466FFD}"/>
    <hyperlink ref="A20:A21" location="'Mapa 1'!A1" display="Mapa 1." xr:uid="{D389302C-C244-44DB-BA4E-5F8DC7FAAFD6}"/>
    <hyperlink ref="A28:A29" location="'Mapa 5'!A1" display="Mapa 5." xr:uid="{4E73D88D-9DF9-4D9F-B1C3-DF032D1F01BB}"/>
    <hyperlink ref="A30:A31" location="'Mapa 6'!A1" display="Mapa 6." xr:uid="{032AE01F-0CC2-4C7C-89F0-4C721F905870}"/>
    <hyperlink ref="A32:A33" location="'Mapa 7'!A1" display="Mapa 7." xr:uid="{29460767-0C3C-4C19-B389-74C8C19693D9}"/>
    <hyperlink ref="A34:A35" location="'Mapa 8'!A1" display="Mapa 8." xr:uid="{0EFC8587-25A5-4A4D-9694-058F26AA8E0B}"/>
    <hyperlink ref="A36:A37" location="'Mapa 9'!A1" display="Mapa 9." xr:uid="{E0860D6A-10C4-437C-8E28-B23940395532}"/>
    <hyperlink ref="A38:A39" location="'Mapa 10'!A1" display="Mapa 10." xr:uid="{C8130F87-A8BC-44BB-BF98-D1655E486AFC}"/>
    <hyperlink ref="A40:A41" location="'Mapa 11'!A1" display="Mapa 11." xr:uid="{3E2D480B-8AC1-429B-9FF4-2EE17A4777B0}"/>
    <hyperlink ref="A42:A43" location="'Mapa 12'!A1" display="Mapa 12." xr:uid="{F1FA5CA4-F8BC-4B4E-A045-8CFF064732D0}"/>
    <hyperlink ref="A44:A45" location="'Mapa 13'!A1" display="Mapa 13." xr:uid="{177244A7-ACBF-4E8B-A230-89F1F06225A8}"/>
    <hyperlink ref="A46:A47" location="'Mapa 14'!A1" display="Mapa 14." xr:uid="{A8DB812B-C261-43DC-8E57-233A5D1B0A33}"/>
    <hyperlink ref="A48:A49" location="'Mapa 15'!A1" display="Mapa 15." xr:uid="{1688EAA3-6218-416E-A8E3-7916728D1F38}"/>
    <hyperlink ref="A50:A51" location="'Mapa 16'!A1" display="Mapa 16." xr:uid="{46214268-BCE5-406F-85FF-5196A1A80395}"/>
    <hyperlink ref="A52:A53" location="'Mapa 17'!A1" display="Mapa 17." xr:uid="{6B750EB8-029B-468D-8D9B-46D5DFD98E21}"/>
    <hyperlink ref="A54:A55" location="'Mapa 18'!A1" display="Mapa 18." xr:uid="{AB0B2E64-77B3-4B59-9719-FDFA97FD8C92}"/>
    <hyperlink ref="A56:A57" location="'Mapa 19'!A1" display="Mapa 19." xr:uid="{5E2ED205-CB52-4417-A998-41AFA3A9F08F}"/>
    <hyperlink ref="A58:A59" location="'Mapa 20'!A1" display="Mapa 20." xr:uid="{04A7CD1E-18D9-4EE7-9810-B38D744782D1}"/>
    <hyperlink ref="A60:A61" location="'Mapa 21'!A1" display="Mapa 21." xr:uid="{F05B441E-97F7-4846-BF0B-948ECC02FFD0}"/>
    <hyperlink ref="A62:A63" location="'Mapa 22'!A1" display="Mapa 22." xr:uid="{4A677401-D297-4DA5-95B8-FC4E4B8B2DF9}"/>
    <hyperlink ref="A64:A65" location="'Mapa 22'!A1" display="Mapa 22." xr:uid="{767A9F95-FC2F-4D2A-A42C-1A233D0DECB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856D-62C8-4E61-87BA-E33BC44D45F2}">
  <sheetPr codeName="Arkusz10"/>
  <dimension ref="A1:G31"/>
  <sheetViews>
    <sheetView zoomScaleNormal="100" zoomScalePageLayoutView="70" workbookViewId="0">
      <selection activeCell="H33" sqref="H33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map'!A26," ",'Spis wykresów i map'!B26)</f>
        <v>Mapa 4. Osoby fizyczne prowadzące działalność gospodarczą — luty 2024 r.</v>
      </c>
      <c r="C1" s="10"/>
      <c r="D1" s="10"/>
      <c r="F1" s="30" t="s">
        <v>87</v>
      </c>
      <c r="G1" s="1"/>
    </row>
    <row r="2" spans="1:7" s="3" customFormat="1" ht="18" customHeight="1">
      <c r="A2" s="44" t="str">
        <f>_xlfn.CONCAT('Spis wykresów i map'!A27," ",'Spis wykresów i map'!B27)</f>
        <v>Map 4. Natural persons conducting economic activity — February 2024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7" t="s">
        <v>133</v>
      </c>
      <c r="D4" s="11"/>
    </row>
    <row r="5" spans="1:7">
      <c r="A5" s="50" t="s">
        <v>135</v>
      </c>
      <c r="B5" s="48">
        <v>97.316737993501775</v>
      </c>
    </row>
    <row r="6" spans="1:7">
      <c r="A6" s="51" t="s">
        <v>131</v>
      </c>
      <c r="B6" s="48">
        <v>75.542904105207228</v>
      </c>
    </row>
    <row r="7" spans="1:7">
      <c r="A7" s="72" t="s">
        <v>124</v>
      </c>
      <c r="B7" s="48">
        <v>104.28944063375519</v>
      </c>
    </row>
    <row r="8" spans="1:7">
      <c r="A8" s="72" t="s">
        <v>90</v>
      </c>
      <c r="B8" s="48">
        <v>59.43295067490854</v>
      </c>
    </row>
    <row r="9" spans="1:7">
      <c r="A9" s="72" t="s">
        <v>91</v>
      </c>
      <c r="B9" s="48">
        <v>71.255774694591196</v>
      </c>
    </row>
    <row r="10" spans="1:7">
      <c r="A10" s="72" t="s">
        <v>92</v>
      </c>
      <c r="B10" s="48">
        <v>65.434797576425225</v>
      </c>
    </row>
    <row r="11" spans="1:7">
      <c r="A11" s="72" t="s">
        <v>125</v>
      </c>
      <c r="B11" s="48">
        <v>70.381285350808156</v>
      </c>
    </row>
    <row r="12" spans="1:7">
      <c r="A12" s="72" t="s">
        <v>94</v>
      </c>
      <c r="B12" s="48">
        <v>63.950262719885124</v>
      </c>
    </row>
    <row r="13" spans="1:7">
      <c r="A13" s="72" t="s">
        <v>95</v>
      </c>
      <c r="B13" s="48">
        <v>71.904665724096148</v>
      </c>
    </row>
    <row r="14" spans="1:7">
      <c r="A14" s="72" t="s">
        <v>126</v>
      </c>
      <c r="B14" s="48">
        <v>121.42353217841185</v>
      </c>
    </row>
    <row r="15" spans="1:7">
      <c r="A15" s="72" t="s">
        <v>96</v>
      </c>
      <c r="B15" s="48">
        <v>63.974727512276921</v>
      </c>
    </row>
    <row r="16" spans="1:7">
      <c r="A16" s="72" t="s">
        <v>97</v>
      </c>
      <c r="B16" s="48">
        <v>61.737053605277126</v>
      </c>
    </row>
    <row r="17" spans="1:2">
      <c r="A17" s="72" t="s">
        <v>98</v>
      </c>
      <c r="B17" s="48">
        <v>78.14183957881697</v>
      </c>
    </row>
    <row r="18" spans="1:2">
      <c r="A18" s="72" t="s">
        <v>99</v>
      </c>
      <c r="B18" s="48">
        <v>75.797632638346457</v>
      </c>
    </row>
    <row r="19" spans="1:2">
      <c r="A19" s="72" t="s">
        <v>100</v>
      </c>
      <c r="B19" s="48">
        <v>67.42399349074465</v>
      </c>
    </row>
    <row r="20" spans="1:2">
      <c r="A20" s="72" t="s">
        <v>101</v>
      </c>
      <c r="B20" s="48">
        <v>62.086963842235974</v>
      </c>
    </row>
    <row r="21" spans="1:2">
      <c r="A21" s="72" t="s">
        <v>102</v>
      </c>
      <c r="B21" s="48">
        <v>61.322867002080976</v>
      </c>
    </row>
    <row r="22" spans="1:2">
      <c r="A22" s="72" t="s">
        <v>103</v>
      </c>
      <c r="B22" s="48">
        <v>72.463572402803479</v>
      </c>
    </row>
    <row r="23" spans="1:2">
      <c r="A23" s="72" t="s">
        <v>104</v>
      </c>
      <c r="B23" s="48">
        <v>76.098612758966865</v>
      </c>
    </row>
    <row r="24" spans="1:2">
      <c r="A24" s="72" t="s">
        <v>105</v>
      </c>
      <c r="B24" s="48">
        <v>67.502721436029589</v>
      </c>
    </row>
    <row r="25" spans="1:2">
      <c r="A25" s="72" t="s">
        <v>106</v>
      </c>
      <c r="B25" s="48">
        <v>73.740953923010849</v>
      </c>
    </row>
    <row r="26" spans="1:2">
      <c r="A26" s="72" t="s">
        <v>107</v>
      </c>
      <c r="B26" s="48">
        <v>68.41351419664673</v>
      </c>
    </row>
    <row r="27" spans="1:2">
      <c r="A27" s="72" t="s">
        <v>108</v>
      </c>
      <c r="B27" s="48">
        <v>61.362301820317086</v>
      </c>
    </row>
    <row r="28" spans="1:2">
      <c r="A28" s="72" t="s">
        <v>127</v>
      </c>
      <c r="B28" s="48">
        <v>97.515724693425042</v>
      </c>
    </row>
    <row r="29" spans="1:2">
      <c r="A29" s="72" t="s">
        <v>128</v>
      </c>
      <c r="B29" s="48">
        <v>74.36333368752878</v>
      </c>
    </row>
    <row r="30" spans="1:2">
      <c r="A30" s="72" t="s">
        <v>129</v>
      </c>
      <c r="B30" s="48">
        <v>111.91377774177872</v>
      </c>
    </row>
    <row r="31" spans="1:2">
      <c r="A31" s="72" t="s">
        <v>130</v>
      </c>
      <c r="B31" s="48">
        <v>88.725802053985277</v>
      </c>
    </row>
  </sheetData>
  <hyperlinks>
    <hyperlink ref="F1:F2" location="'Spis wykresów i map'!A1" display="Powrót do spisu" xr:uid="{884DFD5D-3D85-49BB-83A7-5F915B4ED5E1}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8601-594A-4048-A529-87684714F4CA}">
  <sheetPr codeName="Arkusz11"/>
  <dimension ref="A1:G31"/>
  <sheetViews>
    <sheetView zoomScaleNormal="100" zoomScalePageLayoutView="70" workbookViewId="0">
      <selection activeCell="H33" sqref="H33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map'!A28," ",'Spis wykresów i map'!B28)</f>
        <v>Mapa 5. Spółki handlowe — luty 2024 r.</v>
      </c>
      <c r="C1" s="10"/>
      <c r="D1" s="10"/>
      <c r="F1" s="30" t="s">
        <v>87</v>
      </c>
      <c r="G1" s="1"/>
    </row>
    <row r="2" spans="1:7" s="3" customFormat="1" ht="18" customHeight="1">
      <c r="A2" s="44" t="str">
        <f>_xlfn.CONCAT('Spis wykresów i map'!A29," ",'Spis wykresów i map'!B29)</f>
        <v>Map 5. Commercial companies — February 2024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7" t="s">
        <v>134</v>
      </c>
      <c r="D4" s="11"/>
    </row>
    <row r="5" spans="1:7">
      <c r="A5" s="50" t="s">
        <v>135</v>
      </c>
      <c r="B5" s="48">
        <v>2.7409463144406487</v>
      </c>
    </row>
    <row r="6" spans="1:7">
      <c r="A6" s="51" t="s">
        <v>131</v>
      </c>
      <c r="B6" s="48">
        <v>1.889849202269744</v>
      </c>
    </row>
    <row r="7" spans="1:7">
      <c r="A7" s="72" t="s">
        <v>124</v>
      </c>
      <c r="B7" s="48">
        <v>1.7872669307313345</v>
      </c>
    </row>
    <row r="8" spans="1:7">
      <c r="A8" s="72" t="s">
        <v>90</v>
      </c>
      <c r="B8" s="48">
        <v>1.2615112905260517</v>
      </c>
    </row>
    <row r="9" spans="1:7">
      <c r="A9" s="72" t="s">
        <v>91</v>
      </c>
      <c r="B9" s="48">
        <v>3.014522461960496</v>
      </c>
    </row>
    <row r="10" spans="1:7">
      <c r="A10" s="72" t="s">
        <v>92</v>
      </c>
      <c r="B10" s="48">
        <v>0.7917928945194177</v>
      </c>
    </row>
    <row r="11" spans="1:7">
      <c r="A11" s="72" t="s">
        <v>125</v>
      </c>
      <c r="B11" s="48">
        <v>1.1348867858907994</v>
      </c>
    </row>
    <row r="12" spans="1:7">
      <c r="A12" s="72" t="s">
        <v>94</v>
      </c>
      <c r="B12" s="48">
        <v>1.9581606344440488</v>
      </c>
    </row>
    <row r="13" spans="1:7">
      <c r="A13" s="72" t="s">
        <v>95</v>
      </c>
      <c r="B13" s="48">
        <v>2.2493160243109855</v>
      </c>
    </row>
    <row r="14" spans="1:7">
      <c r="A14" s="72" t="s">
        <v>126</v>
      </c>
      <c r="B14" s="48">
        <v>1.7637375558516908</v>
      </c>
    </row>
    <row r="15" spans="1:7">
      <c r="A15" s="72" t="s">
        <v>96</v>
      </c>
      <c r="B15" s="48">
        <v>1.2276919391543899</v>
      </c>
    </row>
    <row r="16" spans="1:7">
      <c r="A16" s="72" t="s">
        <v>97</v>
      </c>
      <c r="B16" s="48">
        <v>1.0994010159981826</v>
      </c>
    </row>
    <row r="17" spans="1:2">
      <c r="A17" s="72" t="s">
        <v>98</v>
      </c>
      <c r="B17" s="48">
        <v>2.2297925054196384</v>
      </c>
    </row>
    <row r="18" spans="1:2">
      <c r="A18" s="72" t="s">
        <v>99</v>
      </c>
      <c r="B18" s="48">
        <v>1.2167277534098417</v>
      </c>
    </row>
    <row r="19" spans="1:2">
      <c r="A19" s="72" t="s">
        <v>100</v>
      </c>
      <c r="B19" s="48">
        <v>1.611666588430424</v>
      </c>
    </row>
    <row r="20" spans="1:2">
      <c r="A20" s="72" t="s">
        <v>101</v>
      </c>
      <c r="B20" s="48">
        <v>1.529373798599714</v>
      </c>
    </row>
    <row r="21" spans="1:2">
      <c r="A21" s="72" t="s">
        <v>102</v>
      </c>
      <c r="B21" s="48">
        <v>1.712193451518587</v>
      </c>
    </row>
    <row r="22" spans="1:2">
      <c r="A22" s="72" t="s">
        <v>103</v>
      </c>
      <c r="B22" s="48">
        <v>1.7960594725256982</v>
      </c>
    </row>
    <row r="23" spans="1:2">
      <c r="A23" s="72" t="s">
        <v>104</v>
      </c>
      <c r="B23" s="48">
        <v>3.4452861184630734</v>
      </c>
    </row>
    <row r="24" spans="1:2">
      <c r="A24" s="72" t="s">
        <v>105</v>
      </c>
      <c r="B24" s="48">
        <v>0.51096349943350106</v>
      </c>
    </row>
    <row r="25" spans="1:2">
      <c r="A25" s="72" t="s">
        <v>106</v>
      </c>
      <c r="B25" s="48">
        <v>0.33567980096162842</v>
      </c>
    </row>
    <row r="26" spans="1:2">
      <c r="A26" s="72" t="s">
        <v>107</v>
      </c>
      <c r="B26" s="48">
        <v>1.7693150223270777</v>
      </c>
    </row>
    <row r="27" spans="1:2">
      <c r="A27" s="72" t="s">
        <v>108</v>
      </c>
      <c r="B27" s="48">
        <v>0.8416519866901524</v>
      </c>
    </row>
    <row r="28" spans="1:2">
      <c r="A28" s="72" t="s">
        <v>127</v>
      </c>
      <c r="B28" s="48">
        <v>1.538531155255896</v>
      </c>
    </row>
    <row r="29" spans="1:2">
      <c r="A29" s="72" t="s">
        <v>128</v>
      </c>
      <c r="B29" s="48">
        <v>1.7886869974852146</v>
      </c>
    </row>
    <row r="30" spans="1:2">
      <c r="A30" s="72" t="s">
        <v>129</v>
      </c>
      <c r="B30" s="48">
        <v>4.2220152276040892</v>
      </c>
    </row>
    <row r="31" spans="1:2">
      <c r="A31" s="72" t="s">
        <v>130</v>
      </c>
      <c r="B31" s="48">
        <v>-0.27265291284194859</v>
      </c>
    </row>
  </sheetData>
  <hyperlinks>
    <hyperlink ref="F1:F2" location="'Spis wykresów i map'!A1" display="Powrót do spisu" xr:uid="{274FFE1F-96AB-4141-B74A-6B7797CE61CE}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C3E89-5F1C-485F-BA2D-95A30945DCE8}">
  <sheetPr codeName="Arkusz12"/>
  <dimension ref="A1:F34"/>
  <sheetViews>
    <sheetView zoomScaleNormal="100" workbookViewId="0">
      <selection activeCell="N29" sqref="N29"/>
    </sheetView>
  </sheetViews>
  <sheetFormatPr defaultRowHeight="15"/>
  <cols>
    <col min="1" max="1" width="31" customWidth="1"/>
    <col min="2" max="2" width="22.5703125" customWidth="1"/>
    <col min="4" max="4" width="12.5703125" customWidth="1"/>
    <col min="5" max="5" width="20.140625" customWidth="1"/>
  </cols>
  <sheetData>
    <row r="1" spans="1:6">
      <c r="A1" s="12" t="str">
        <f>_xlfn.CONCAT('Spis wykresów i map'!A30," ",'Spis wykresów i map'!B30)</f>
        <v xml:space="preserve">Mapa 6. Wskaźnik rentowności sprzedaży brutto w przedsiębiorstwach w 2023 r. </v>
      </c>
      <c r="B1" s="1"/>
      <c r="C1" s="10"/>
      <c r="D1" s="10"/>
      <c r="E1" s="1"/>
      <c r="F1" s="30" t="s">
        <v>87</v>
      </c>
    </row>
    <row r="2" spans="1:6">
      <c r="A2" s="44" t="str">
        <f>_xlfn.CONCAT('Spis wykresów i map'!A31," ",'Spis wykresów i map'!B31)</f>
        <v>Map 6. Gross sales profitability indicator in enterprises in 2023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4.5">
      <c r="A4" s="7" t="s">
        <v>28</v>
      </c>
      <c r="B4" s="33" t="s">
        <v>115</v>
      </c>
      <c r="C4" s="34"/>
      <c r="D4" s="8"/>
      <c r="E4" s="34"/>
      <c r="F4" s="3"/>
    </row>
    <row r="5" spans="1:6">
      <c r="A5" s="35" t="s">
        <v>89</v>
      </c>
      <c r="B5" s="36">
        <v>6.2458336021331959</v>
      </c>
      <c r="C5" s="32"/>
      <c r="D5" s="8"/>
      <c r="E5" s="32"/>
      <c r="F5" s="1"/>
    </row>
    <row r="6" spans="1:6">
      <c r="A6" s="35" t="s">
        <v>90</v>
      </c>
      <c r="B6" s="36">
        <v>6.8303384231465483</v>
      </c>
      <c r="C6" s="32"/>
      <c r="D6" s="8"/>
      <c r="E6" s="32"/>
      <c r="F6" s="1"/>
    </row>
    <row r="7" spans="1:6">
      <c r="A7" s="35" t="s">
        <v>91</v>
      </c>
      <c r="B7" s="36">
        <v>9.4895486513122886</v>
      </c>
      <c r="C7" s="32"/>
      <c r="D7" s="8"/>
      <c r="E7" s="32"/>
      <c r="F7" s="1"/>
    </row>
    <row r="8" spans="1:6">
      <c r="A8" s="35" t="s">
        <v>92</v>
      </c>
      <c r="B8" s="36">
        <v>6.9594027536695942</v>
      </c>
      <c r="C8" s="32"/>
      <c r="D8" s="8"/>
      <c r="E8" s="32"/>
      <c r="F8" s="1"/>
    </row>
    <row r="9" spans="1:6">
      <c r="A9" s="35" t="s">
        <v>93</v>
      </c>
      <c r="B9" s="36">
        <v>-0.29435850113545003</v>
      </c>
      <c r="C9" s="32"/>
      <c r="D9" s="8"/>
      <c r="E9" s="32"/>
      <c r="F9" s="1"/>
    </row>
    <row r="10" spans="1:6">
      <c r="A10" s="35" t="s">
        <v>94</v>
      </c>
      <c r="B10" s="37" t="s">
        <v>114</v>
      </c>
      <c r="C10" s="32"/>
      <c r="D10" s="8"/>
      <c r="E10" s="32"/>
      <c r="F10" s="1"/>
    </row>
    <row r="11" spans="1:6">
      <c r="A11" s="35" t="s">
        <v>95</v>
      </c>
      <c r="B11" s="37">
        <v>7.5522392596082248</v>
      </c>
      <c r="C11" s="32"/>
      <c r="D11" s="8"/>
      <c r="E11" s="32"/>
      <c r="F11" s="1"/>
    </row>
    <row r="12" spans="1:6">
      <c r="A12" s="35" t="s">
        <v>109</v>
      </c>
      <c r="B12" s="37" t="s">
        <v>114</v>
      </c>
      <c r="C12" s="32"/>
      <c r="D12" s="8"/>
      <c r="E12" s="32"/>
      <c r="F12" s="1"/>
    </row>
    <row r="13" spans="1:6">
      <c r="A13" s="35" t="s">
        <v>96</v>
      </c>
      <c r="B13" s="36">
        <v>-0.41622699789609546</v>
      </c>
      <c r="C13" s="32"/>
      <c r="D13" s="8"/>
      <c r="E13" s="32"/>
      <c r="F13" s="1"/>
    </row>
    <row r="14" spans="1:6">
      <c r="A14" s="35" t="s">
        <v>97</v>
      </c>
      <c r="B14" s="36">
        <v>2.1474349925181402</v>
      </c>
      <c r="C14" s="32"/>
      <c r="D14" s="8"/>
      <c r="E14" s="32"/>
      <c r="F14" s="1"/>
    </row>
    <row r="15" spans="1:6">
      <c r="A15" s="35" t="s">
        <v>98</v>
      </c>
      <c r="B15" s="36">
        <v>5.9250360166013758</v>
      </c>
      <c r="C15" s="32"/>
      <c r="D15" s="8"/>
      <c r="E15" s="32"/>
      <c r="F15" s="1"/>
    </row>
    <row r="16" spans="1:6">
      <c r="A16" s="35" t="s">
        <v>99</v>
      </c>
      <c r="B16" s="36">
        <v>7.4204814951046485</v>
      </c>
      <c r="C16" s="32"/>
      <c r="D16" s="8"/>
      <c r="E16" s="32"/>
      <c r="F16" s="1"/>
    </row>
    <row r="17" spans="1:6">
      <c r="A17" s="35" t="s">
        <v>100</v>
      </c>
      <c r="B17" s="36">
        <v>14.776995733197184</v>
      </c>
      <c r="C17" s="32"/>
      <c r="D17" s="8"/>
      <c r="E17" s="32"/>
      <c r="F17" s="1"/>
    </row>
    <row r="18" spans="1:6">
      <c r="A18" s="35" t="s">
        <v>101</v>
      </c>
      <c r="B18" s="36">
        <v>0.29308712121212122</v>
      </c>
      <c r="C18" s="32"/>
      <c r="D18" s="8"/>
      <c r="E18" s="32"/>
      <c r="F18" s="1"/>
    </row>
    <row r="19" spans="1:6">
      <c r="A19" s="35" t="s">
        <v>102</v>
      </c>
      <c r="B19" s="36">
        <v>7.5724102796881976</v>
      </c>
      <c r="C19" s="32"/>
      <c r="D19" s="8"/>
      <c r="E19" s="32"/>
      <c r="F19" s="1"/>
    </row>
    <row r="20" spans="1:6">
      <c r="A20" s="35" t="s">
        <v>103</v>
      </c>
      <c r="B20" s="36">
        <v>5.4143104344578985</v>
      </c>
      <c r="C20" s="32"/>
      <c r="D20" s="8"/>
      <c r="E20" s="32"/>
      <c r="F20" s="1"/>
    </row>
    <row r="21" spans="1:6">
      <c r="A21" s="35" t="s">
        <v>104</v>
      </c>
      <c r="B21" s="36">
        <v>6.9005219233379576</v>
      </c>
      <c r="C21" s="32"/>
      <c r="D21" s="8"/>
      <c r="E21" s="32"/>
      <c r="F21" s="1"/>
    </row>
    <row r="22" spans="1:6">
      <c r="A22" s="35" t="s">
        <v>105</v>
      </c>
      <c r="B22" s="36">
        <v>4.9027307944228582</v>
      </c>
      <c r="C22" s="32"/>
      <c r="D22" s="8"/>
      <c r="E22" s="32"/>
      <c r="F22" s="1"/>
    </row>
    <row r="23" spans="1:6">
      <c r="A23" s="35" t="s">
        <v>106</v>
      </c>
      <c r="B23" s="36">
        <v>9.6191093105817682</v>
      </c>
      <c r="C23" s="32"/>
      <c r="D23" s="8"/>
      <c r="E23" s="32"/>
      <c r="F23" s="1"/>
    </row>
    <row r="24" spans="1:6">
      <c r="A24" s="35" t="s">
        <v>107</v>
      </c>
      <c r="B24" s="36">
        <v>2.30824257981876</v>
      </c>
      <c r="C24" s="32"/>
      <c r="D24" s="8"/>
      <c r="E24" s="32"/>
      <c r="F24" s="1"/>
    </row>
    <row r="25" spans="1:6">
      <c r="A25" s="35" t="s">
        <v>108</v>
      </c>
      <c r="B25" s="36">
        <v>6.4000865827002889</v>
      </c>
      <c r="C25" s="32"/>
      <c r="D25" s="8"/>
      <c r="E25" s="32"/>
      <c r="F25" s="1"/>
    </row>
    <row r="26" spans="1:6">
      <c r="A26" s="72" t="s">
        <v>127</v>
      </c>
      <c r="B26" s="36">
        <v>3.3748002802480817</v>
      </c>
      <c r="C26" s="32"/>
      <c r="D26" s="8"/>
      <c r="E26" s="32"/>
      <c r="F26" s="1"/>
    </row>
    <row r="27" spans="1:6">
      <c r="A27" s="72" t="s">
        <v>128</v>
      </c>
      <c r="B27" s="36">
        <v>-1.225028721791656</v>
      </c>
      <c r="C27" s="32"/>
      <c r="D27" s="8"/>
      <c r="E27" s="32"/>
      <c r="F27" s="1"/>
    </row>
    <row r="28" spans="1:6">
      <c r="A28" s="72" t="s">
        <v>129</v>
      </c>
      <c r="B28" s="36">
        <v>0.92441728111770516</v>
      </c>
      <c r="C28" s="32"/>
      <c r="D28" s="8"/>
      <c r="E28" s="32"/>
      <c r="F28" s="1"/>
    </row>
    <row r="29" spans="1:6">
      <c r="A29" s="72" t="s">
        <v>130</v>
      </c>
      <c r="B29" s="36">
        <v>-2.8615003786018121</v>
      </c>
      <c r="C29" s="32"/>
      <c r="D29" s="8"/>
      <c r="E29" s="32"/>
      <c r="F29" s="1"/>
    </row>
    <row r="30" spans="1:6">
      <c r="A30" s="2"/>
      <c r="B30" s="5"/>
      <c r="C30" s="1"/>
      <c r="D30" s="1"/>
      <c r="E30" s="1"/>
      <c r="F30" s="1"/>
    </row>
    <row r="31" spans="1:6">
      <c r="A31" s="2"/>
      <c r="B31" s="5"/>
      <c r="C31" s="1"/>
      <c r="D31" s="1"/>
      <c r="E31" s="1"/>
      <c r="F31" s="1"/>
    </row>
    <row r="32" spans="1:6">
      <c r="A32" s="2"/>
      <c r="B32" s="5"/>
      <c r="C32" s="1"/>
      <c r="D32" s="1"/>
      <c r="E32" s="1"/>
      <c r="F32" s="1"/>
    </row>
    <row r="33" spans="1:6">
      <c r="A33" s="2"/>
      <c r="B33" s="5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</sheetData>
  <hyperlinks>
    <hyperlink ref="F1:F2" location="'Spis wykresów i map'!A1" display="Powrót do spisu" xr:uid="{4D96E824-A7D7-4C72-9927-118E0B6C08FF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FED8-30EB-4DA3-A711-86618AA87903}">
  <sheetPr codeName="Arkusz13"/>
  <dimension ref="A1:V33"/>
  <sheetViews>
    <sheetView zoomScaleNormal="100" workbookViewId="0">
      <selection activeCell="N29" sqref="N29"/>
    </sheetView>
  </sheetViews>
  <sheetFormatPr defaultRowHeight="15"/>
  <cols>
    <col min="1" max="1" width="28.28515625" customWidth="1"/>
    <col min="2" max="2" width="25.140625" customWidth="1"/>
  </cols>
  <sheetData>
    <row r="1" spans="1:22">
      <c r="A1" s="12" t="str">
        <f>_xlfn.CONCAT('Spis wykresów i map'!A32," ",'Spis wykresów i map'!B32)</f>
        <v>Mapa 7. Udział przychodów ze sprzedaży produktów, towarów i materiałów na eksport w przychodach netto ze sprzedaży produktów, towarów i materiałów ogółem w przedsiębiorstwach w 2023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"/>
      <c r="V1" s="30" t="s">
        <v>87</v>
      </c>
    </row>
    <row r="2" spans="1:22">
      <c r="A2" s="44" t="str">
        <f>_xlfn.CONCAT('Spis wykresów i map'!A33," ",'Spis wykresów i map'!B33)</f>
        <v>Map 7. Share of revenues from sale of products, goods and materials for export in total net revenues from sale of products, goods and materials in enterprises in 2023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3"/>
      <c r="V2" s="30" t="s">
        <v>88</v>
      </c>
    </row>
    <row r="3" spans="1:22" ht="192">
      <c r="A3" s="7" t="s">
        <v>28</v>
      </c>
      <c r="B3" s="33" t="s">
        <v>116</v>
      </c>
      <c r="C3" s="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3"/>
      <c r="V3" s="3"/>
    </row>
    <row r="4" spans="1:22">
      <c r="A4" s="35" t="s">
        <v>89</v>
      </c>
      <c r="B4" s="36">
        <v>0.13171193256349051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>
      <c r="A5" s="35" t="s">
        <v>90</v>
      </c>
      <c r="B5" s="36">
        <v>31.083656347266398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>
      <c r="A6" s="35" t="s">
        <v>91</v>
      </c>
      <c r="B6" s="36">
        <v>44.22111502156455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>
      <c r="A7" s="35" t="s">
        <v>92</v>
      </c>
      <c r="B7" s="36">
        <v>17.709971519573973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>
      <c r="A8" s="35" t="s">
        <v>93</v>
      </c>
      <c r="B8" s="36">
        <v>19.774313388901714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>
      <c r="A9" s="35" t="s">
        <v>94</v>
      </c>
      <c r="B9" s="37" t="s">
        <v>114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2">
      <c r="A10" s="35" t="s">
        <v>95</v>
      </c>
      <c r="B10" s="36">
        <v>21.768764342051274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2">
      <c r="A11" s="35" t="s">
        <v>109</v>
      </c>
      <c r="B11" s="37" t="s">
        <v>114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2">
      <c r="A12" s="35" t="s">
        <v>96</v>
      </c>
      <c r="B12" s="36">
        <v>35.728384235158494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2">
      <c r="A13" s="35" t="s">
        <v>97</v>
      </c>
      <c r="B13" s="36">
        <v>14.4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2">
      <c r="A14" s="35" t="s">
        <v>98</v>
      </c>
      <c r="B14" s="36">
        <v>24.722997997810371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2">
      <c r="A15" s="35" t="s">
        <v>99</v>
      </c>
      <c r="B15" s="36">
        <v>41.14522135794936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2">
      <c r="A16" s="35" t="s">
        <v>100</v>
      </c>
      <c r="B16" s="36">
        <v>17.598148263353334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22">
      <c r="A17" s="35" t="s">
        <v>101</v>
      </c>
      <c r="B17" s="36">
        <v>15.952178030303029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22">
      <c r="A18" s="35" t="s">
        <v>102</v>
      </c>
      <c r="B18" s="36">
        <v>63.773725814366209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22">
      <c r="A19" s="35" t="s">
        <v>103</v>
      </c>
      <c r="B19" s="36">
        <v>54.73805043496229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2">
      <c r="A20" s="35" t="s">
        <v>104</v>
      </c>
      <c r="B20" s="36">
        <v>61.16249284540293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2">
      <c r="A21" s="35" t="s">
        <v>105</v>
      </c>
      <c r="B21" s="36">
        <v>59.65442674883117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2">
      <c r="A22" s="35" t="s">
        <v>106</v>
      </c>
      <c r="B22" s="36">
        <v>36.774444929569398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2">
      <c r="A23" s="35" t="s">
        <v>107</v>
      </c>
      <c r="B23" s="36">
        <v>16.825533739130886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2">
      <c r="A24" s="35" t="s">
        <v>108</v>
      </c>
      <c r="B24" s="36">
        <v>68.948925841403366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2">
      <c r="A25" s="72" t="s">
        <v>127</v>
      </c>
      <c r="B25" s="36">
        <v>41.912798849628558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2">
      <c r="A26" s="72" t="s">
        <v>128</v>
      </c>
      <c r="B26" s="36">
        <v>18.246990727709075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2">
      <c r="A27" s="72" t="s">
        <v>129</v>
      </c>
      <c r="B27" s="36">
        <v>14.111363503525576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2">
      <c r="A28" s="72" t="s">
        <v>130</v>
      </c>
      <c r="B28" s="36">
        <v>20.071794915795955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2">
      <c r="A29" s="2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2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</sheetData>
  <hyperlinks>
    <hyperlink ref="V1:V2" location="'Spis wykresów i map'!A1" display="Powrót do spisu" xr:uid="{38C7B801-B64A-4150-ABD8-4DF11CB9BF06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E845-CBF6-4E3D-8275-1C0D90F0755B}">
  <sheetPr codeName="Arkusz14"/>
  <dimension ref="A1:K33"/>
  <sheetViews>
    <sheetView workbookViewId="0">
      <selection activeCell="N29" sqref="N29"/>
    </sheetView>
  </sheetViews>
  <sheetFormatPr defaultRowHeight="15"/>
  <cols>
    <col min="1" max="1" width="28.7109375" customWidth="1"/>
    <col min="2" max="2" width="25.5703125" customWidth="1"/>
  </cols>
  <sheetData>
    <row r="1" spans="1:11">
      <c r="A1" s="12" t="str">
        <f>_xlfn.CONCAT('Spis wykresów i map'!A34," ",'Spis wykresów i map'!B34)</f>
        <v>Mapa 8. Wskaźnik rentowności aktywów w przedsiębiorstwach w 2023 r.</v>
      </c>
      <c r="B1" s="1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4" t="str">
        <f>_xlfn.CONCAT('Spis wykresów i map'!A35," ",'Spis wykresów i map'!B35)</f>
        <v>Map 8. Return on assets indicator in enterprises in 2023</v>
      </c>
      <c r="B2" s="3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3"/>
      <c r="C3" s="3"/>
      <c r="D3" s="3"/>
      <c r="E3" s="3"/>
      <c r="F3" s="3"/>
      <c r="G3" s="3"/>
      <c r="H3" s="11"/>
      <c r="I3" s="11"/>
      <c r="J3" s="3"/>
      <c r="K3" s="8"/>
    </row>
    <row r="4" spans="1:11" ht="51.75">
      <c r="A4" s="7" t="s">
        <v>28</v>
      </c>
      <c r="B4" s="33" t="s">
        <v>117</v>
      </c>
      <c r="C4" s="16"/>
      <c r="D4" s="16"/>
      <c r="E4" s="16"/>
      <c r="F4" s="16"/>
      <c r="G4" s="16"/>
      <c r="H4" s="3"/>
      <c r="I4" s="11"/>
      <c r="J4" s="3"/>
      <c r="K4" s="3"/>
    </row>
    <row r="5" spans="1:11">
      <c r="A5" s="35" t="s">
        <v>89</v>
      </c>
      <c r="B5" s="36">
        <v>0.99110551863610763</v>
      </c>
      <c r="C5" s="5"/>
      <c r="D5" s="5"/>
      <c r="E5" s="5"/>
      <c r="F5" s="5"/>
      <c r="G5" s="5"/>
      <c r="H5" s="1"/>
      <c r="I5" s="1"/>
      <c r="J5" s="1"/>
      <c r="K5" s="1"/>
    </row>
    <row r="6" spans="1:11">
      <c r="A6" s="35" t="s">
        <v>90</v>
      </c>
      <c r="B6" s="36">
        <v>9.1413869629221125</v>
      </c>
      <c r="C6" s="5"/>
      <c r="D6" s="5"/>
      <c r="E6" s="5"/>
      <c r="F6" s="5"/>
      <c r="G6" s="5"/>
      <c r="H6" s="1"/>
      <c r="I6" s="1"/>
      <c r="J6" s="1"/>
      <c r="K6" s="1"/>
    </row>
    <row r="7" spans="1:11">
      <c r="A7" s="35" t="s">
        <v>91</v>
      </c>
      <c r="B7" s="36">
        <v>10.162278369508586</v>
      </c>
      <c r="C7" s="5"/>
      <c r="D7" s="5"/>
      <c r="E7" s="5"/>
      <c r="F7" s="5"/>
      <c r="G7" s="5"/>
      <c r="H7" s="1"/>
      <c r="I7" s="1"/>
      <c r="J7" s="1"/>
      <c r="K7" s="1"/>
    </row>
    <row r="8" spans="1:11">
      <c r="A8" s="35" t="s">
        <v>92</v>
      </c>
      <c r="B8" s="36">
        <v>9.4643760680022311</v>
      </c>
      <c r="C8" s="5"/>
      <c r="D8" s="5"/>
      <c r="E8" s="5"/>
      <c r="F8" s="5"/>
      <c r="G8" s="5"/>
      <c r="H8" s="1"/>
      <c r="I8" s="1"/>
      <c r="J8" s="1"/>
      <c r="K8" s="1"/>
    </row>
    <row r="9" spans="1:11">
      <c r="A9" s="35" t="s">
        <v>93</v>
      </c>
      <c r="B9" s="36">
        <v>-1.474536040162742E-2</v>
      </c>
      <c r="C9" s="5"/>
      <c r="D9" s="5"/>
      <c r="E9" s="5"/>
      <c r="F9" s="5"/>
      <c r="G9" s="5"/>
      <c r="H9" s="1"/>
      <c r="I9" s="1"/>
      <c r="J9" s="1"/>
      <c r="K9" s="1"/>
    </row>
    <row r="10" spans="1:11">
      <c r="A10" s="35" t="s">
        <v>94</v>
      </c>
      <c r="B10" s="37" t="s">
        <v>114</v>
      </c>
      <c r="D10" s="5"/>
      <c r="E10" s="5"/>
      <c r="F10" s="5"/>
      <c r="G10" s="5"/>
      <c r="H10" s="1"/>
      <c r="I10" s="1"/>
      <c r="J10" s="1"/>
      <c r="K10" s="1"/>
    </row>
    <row r="11" spans="1:11">
      <c r="A11" s="35" t="s">
        <v>95</v>
      </c>
      <c r="B11" s="36">
        <v>8.3333928737291103</v>
      </c>
      <c r="C11" s="5"/>
      <c r="D11" s="5"/>
      <c r="E11" s="5"/>
      <c r="F11" s="5"/>
      <c r="G11" s="5"/>
      <c r="H11" s="1"/>
      <c r="I11" s="1"/>
      <c r="J11" s="1"/>
      <c r="K11" s="1"/>
    </row>
    <row r="12" spans="1:11">
      <c r="A12" s="35" t="s">
        <v>109</v>
      </c>
      <c r="B12" s="37" t="s">
        <v>114</v>
      </c>
      <c r="C12" s="5"/>
      <c r="D12" s="5"/>
      <c r="E12" s="5"/>
      <c r="F12" s="5"/>
      <c r="G12" s="5"/>
      <c r="H12" s="1"/>
      <c r="I12" s="1"/>
      <c r="J12" s="1"/>
      <c r="K12" s="1"/>
    </row>
    <row r="13" spans="1:11">
      <c r="A13" s="35" t="s">
        <v>96</v>
      </c>
      <c r="B13" s="36">
        <v>-0.54082095755610615</v>
      </c>
      <c r="C13" s="5"/>
      <c r="D13" s="5"/>
      <c r="E13" s="5"/>
      <c r="F13" s="5"/>
      <c r="G13" s="5"/>
      <c r="H13" s="1"/>
      <c r="I13" s="1"/>
      <c r="J13" s="1"/>
      <c r="K13" s="1"/>
    </row>
    <row r="14" spans="1:11">
      <c r="A14" s="35" t="s">
        <v>97</v>
      </c>
      <c r="B14" s="36">
        <v>2.3804931365930497</v>
      </c>
      <c r="C14" s="5"/>
      <c r="D14" s="5"/>
      <c r="E14" s="5"/>
      <c r="F14" s="5"/>
      <c r="G14" s="5"/>
      <c r="H14" s="1"/>
      <c r="I14" s="1"/>
      <c r="J14" s="1"/>
      <c r="K14" s="1"/>
    </row>
    <row r="15" spans="1:11">
      <c r="A15" s="35" t="s">
        <v>98</v>
      </c>
      <c r="B15" s="36">
        <v>8.8557292111555448</v>
      </c>
      <c r="C15" s="5"/>
      <c r="D15" s="5"/>
      <c r="E15" s="5"/>
      <c r="F15" s="5"/>
      <c r="G15" s="5"/>
      <c r="H15" s="1"/>
      <c r="I15" s="1"/>
      <c r="J15" s="1"/>
      <c r="K15" s="1"/>
    </row>
    <row r="16" spans="1:11">
      <c r="A16" s="35" t="s">
        <v>99</v>
      </c>
      <c r="B16" s="36">
        <v>10.641327464214328</v>
      </c>
      <c r="C16" s="5"/>
      <c r="D16" s="5"/>
      <c r="E16" s="5"/>
      <c r="F16" s="5"/>
      <c r="G16" s="5"/>
      <c r="H16" s="1"/>
      <c r="I16" s="1"/>
      <c r="J16" s="1"/>
      <c r="K16" s="1"/>
    </row>
    <row r="17" spans="1:11">
      <c r="A17" s="35" t="s">
        <v>100</v>
      </c>
      <c r="B17" s="36">
        <v>14.169513663146303</v>
      </c>
      <c r="C17" s="5"/>
      <c r="D17" s="5"/>
      <c r="E17" s="5"/>
      <c r="F17" s="5"/>
      <c r="G17" s="5"/>
      <c r="H17" s="1"/>
      <c r="I17" s="1"/>
      <c r="J17" s="1"/>
      <c r="K17" s="1"/>
    </row>
    <row r="18" spans="1:11">
      <c r="A18" s="35" t="s">
        <v>101</v>
      </c>
      <c r="B18" s="36">
        <v>4.7541687101520358</v>
      </c>
      <c r="C18" s="5"/>
      <c r="D18" s="5"/>
      <c r="E18" s="5"/>
      <c r="F18" s="5"/>
      <c r="G18" s="5"/>
      <c r="H18" s="1"/>
      <c r="I18" s="1"/>
      <c r="J18" s="1"/>
      <c r="K18" s="1"/>
    </row>
    <row r="19" spans="1:11">
      <c r="A19" s="35" t="s">
        <v>102</v>
      </c>
      <c r="B19" s="36">
        <v>4.8614446559267552</v>
      </c>
      <c r="C19" s="5"/>
      <c r="D19" s="5"/>
      <c r="E19" s="5"/>
      <c r="F19" s="5"/>
      <c r="G19" s="5"/>
      <c r="H19" s="1"/>
      <c r="I19" s="1"/>
      <c r="J19" s="1"/>
      <c r="K19" s="1"/>
    </row>
    <row r="20" spans="1:11">
      <c r="A20" s="35" t="s">
        <v>103</v>
      </c>
      <c r="B20" s="36">
        <v>4.1065909127192812</v>
      </c>
      <c r="C20" s="5"/>
      <c r="D20" s="5"/>
      <c r="E20" s="5"/>
      <c r="F20" s="5"/>
      <c r="G20" s="5"/>
      <c r="H20" s="1"/>
      <c r="I20" s="1"/>
      <c r="J20" s="1"/>
      <c r="K20" s="1"/>
    </row>
    <row r="21" spans="1:11">
      <c r="A21" s="35" t="s">
        <v>104</v>
      </c>
      <c r="B21" s="36">
        <v>8.7106872864212885</v>
      </c>
      <c r="C21" s="5"/>
      <c r="D21" s="5"/>
      <c r="E21" s="5"/>
      <c r="F21" s="5"/>
      <c r="G21" s="5"/>
      <c r="H21" s="1"/>
      <c r="I21" s="1"/>
      <c r="J21" s="1"/>
      <c r="K21" s="1"/>
    </row>
    <row r="22" spans="1:11">
      <c r="A22" s="35" t="s">
        <v>105</v>
      </c>
      <c r="B22" s="36">
        <v>6.4348144776269196</v>
      </c>
      <c r="C22" s="5"/>
      <c r="D22" s="5"/>
      <c r="E22" s="5"/>
      <c r="F22" s="5"/>
      <c r="G22" s="5"/>
      <c r="H22" s="1"/>
      <c r="I22" s="1"/>
      <c r="J22" s="1"/>
      <c r="K22" s="1"/>
    </row>
    <row r="23" spans="1:11">
      <c r="A23" s="35" t="s">
        <v>106</v>
      </c>
      <c r="B23" s="36">
        <v>7.0904306893091906</v>
      </c>
      <c r="C23" s="5"/>
      <c r="D23" s="5"/>
      <c r="E23" s="5"/>
      <c r="F23" s="5"/>
      <c r="G23" s="5"/>
      <c r="H23" s="1"/>
      <c r="I23" s="1"/>
      <c r="J23" s="1"/>
      <c r="K23" s="1"/>
    </row>
    <row r="24" spans="1:11">
      <c r="A24" s="35" t="s">
        <v>107</v>
      </c>
      <c r="B24" s="36">
        <v>6.8101224802042131</v>
      </c>
      <c r="C24" s="5"/>
      <c r="D24" s="5"/>
      <c r="E24" s="5"/>
      <c r="F24" s="5"/>
      <c r="G24" s="5"/>
      <c r="H24" s="1"/>
      <c r="I24" s="1"/>
      <c r="J24" s="1"/>
      <c r="K24" s="1"/>
    </row>
    <row r="25" spans="1:11">
      <c r="A25" s="35" t="s">
        <v>108</v>
      </c>
      <c r="B25" s="36">
        <v>9.0395500753704603</v>
      </c>
      <c r="C25" s="5"/>
      <c r="D25" s="5"/>
      <c r="E25" s="5"/>
      <c r="F25" s="5"/>
      <c r="G25" s="5"/>
      <c r="H25" s="1"/>
      <c r="I25" s="1"/>
      <c r="J25" s="1"/>
      <c r="K25" s="1"/>
    </row>
    <row r="26" spans="1:11">
      <c r="A26" s="72" t="s">
        <v>127</v>
      </c>
      <c r="B26" s="36">
        <v>2.4403736236309688</v>
      </c>
      <c r="C26" s="5"/>
      <c r="D26" s="5"/>
      <c r="E26" s="5"/>
      <c r="F26" s="5"/>
      <c r="G26" s="5"/>
      <c r="H26" s="1"/>
      <c r="I26" s="1"/>
      <c r="J26" s="1"/>
      <c r="K26" s="1"/>
    </row>
    <row r="27" spans="1:11">
      <c r="A27" s="72" t="s">
        <v>128</v>
      </c>
      <c r="B27" s="36">
        <v>-2.1416455984914435</v>
      </c>
      <c r="C27" s="5"/>
      <c r="D27" s="5"/>
      <c r="E27" s="5"/>
      <c r="F27" s="5"/>
      <c r="G27" s="5"/>
      <c r="H27" s="1"/>
      <c r="I27" s="1"/>
      <c r="J27" s="1"/>
      <c r="K27" s="1"/>
    </row>
    <row r="28" spans="1:11">
      <c r="A28" s="72" t="s">
        <v>129</v>
      </c>
      <c r="B28" s="36">
        <v>-3.1334471471585204</v>
      </c>
      <c r="C28" s="5"/>
      <c r="D28" s="5"/>
      <c r="E28" s="5"/>
      <c r="F28" s="5"/>
      <c r="G28" s="5"/>
      <c r="H28" s="1"/>
      <c r="I28" s="1"/>
      <c r="J28" s="1"/>
      <c r="K28" s="1"/>
    </row>
    <row r="29" spans="1:11">
      <c r="A29" s="72" t="s">
        <v>130</v>
      </c>
      <c r="B29" s="36">
        <v>-1.8463623141804539</v>
      </c>
      <c r="C29" s="5"/>
      <c r="D29" s="5"/>
      <c r="E29" s="5"/>
      <c r="F29" s="5"/>
      <c r="G29" s="5"/>
      <c r="H29" s="1"/>
      <c r="I29" s="1"/>
      <c r="J29" s="1"/>
      <c r="K29" s="1"/>
    </row>
    <row r="30" spans="1:11">
      <c r="A30" s="2"/>
      <c r="B30" s="5"/>
      <c r="C30" s="5"/>
      <c r="D30" s="5"/>
      <c r="E30" s="5"/>
      <c r="F30" s="5"/>
      <c r="G30" s="5"/>
      <c r="H30" s="1"/>
      <c r="I30" s="1"/>
      <c r="J30" s="1"/>
      <c r="K30" s="1"/>
    </row>
    <row r="31" spans="1:11">
      <c r="A31" s="2"/>
      <c r="B31" s="5"/>
      <c r="C31" s="5"/>
      <c r="D31" s="5"/>
      <c r="E31" s="5"/>
      <c r="F31" s="5"/>
      <c r="G31" s="5"/>
      <c r="H31" s="1"/>
      <c r="I31" s="1"/>
      <c r="J31" s="1"/>
      <c r="K31" s="1"/>
    </row>
    <row r="32" spans="1:11">
      <c r="A32" s="2"/>
      <c r="B32" s="5"/>
      <c r="C32" s="5"/>
      <c r="D32" s="5"/>
      <c r="E32" s="5"/>
      <c r="F32" s="5"/>
      <c r="G32" s="5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hyperlinks>
    <hyperlink ref="K1:K2" location="'Spis wykresów i map'!A1" display="Powrót do spisu" xr:uid="{B3236BBC-787E-4F47-A733-D35D9148B6E4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905B-54E6-4148-8FC7-72F67F43984F}">
  <sheetPr codeName="Arkusz15"/>
  <dimension ref="A1:I33"/>
  <sheetViews>
    <sheetView workbookViewId="0">
      <selection activeCell="N29" sqref="N29"/>
    </sheetView>
  </sheetViews>
  <sheetFormatPr defaultRowHeight="15"/>
  <cols>
    <col min="1" max="1" width="31.42578125" customWidth="1"/>
    <col min="2" max="2" width="25.85546875" customWidth="1"/>
    <col min="3" max="4" width="19.140625" customWidth="1"/>
  </cols>
  <sheetData>
    <row r="1" spans="1:9">
      <c r="A1" s="12" t="str">
        <f>_xlfn.CONCAT('Spis wykresów i map'!A36," ",'Spis wykresów i map'!B36)</f>
        <v>Mapa 9. Wskaźnik rentowności kapitału własnego w przedsiębiorstwach w 2023 r.</v>
      </c>
      <c r="B1" s="12"/>
      <c r="C1" s="12"/>
      <c r="D1" s="12"/>
      <c r="E1" s="1"/>
      <c r="F1" s="10"/>
      <c r="G1" s="10"/>
      <c r="H1" s="1"/>
      <c r="I1" s="30" t="s">
        <v>87</v>
      </c>
    </row>
    <row r="2" spans="1:9">
      <c r="A2" s="44" t="str">
        <f>_xlfn.CONCAT('Spis wykresów i map'!A37," ",'Spis wykresów i map'!B37)</f>
        <v>Map 9. Return on equity indicator in enterprises in 2023</v>
      </c>
      <c r="B2" s="12"/>
      <c r="C2" s="12"/>
      <c r="D2" s="12"/>
      <c r="E2" s="3"/>
      <c r="F2" s="11"/>
      <c r="G2" s="11"/>
      <c r="H2" s="3"/>
      <c r="I2" s="30" t="s">
        <v>88</v>
      </c>
    </row>
    <row r="3" spans="1:9">
      <c r="A3" s="14"/>
      <c r="B3" s="14"/>
      <c r="C3" s="14"/>
      <c r="D3" s="14"/>
      <c r="E3" s="3"/>
      <c r="F3" s="11"/>
      <c r="G3" s="11"/>
      <c r="H3" s="3"/>
      <c r="I3" s="8"/>
    </row>
    <row r="4" spans="1:9" ht="51.75">
      <c r="A4" s="7" t="s">
        <v>28</v>
      </c>
      <c r="B4" s="33" t="s">
        <v>118</v>
      </c>
      <c r="C4" s="2"/>
      <c r="D4" s="2"/>
      <c r="E4" s="16"/>
      <c r="F4" s="3"/>
      <c r="G4" s="11"/>
      <c r="H4" s="3"/>
      <c r="I4" s="3"/>
    </row>
    <row r="5" spans="1:9">
      <c r="A5" s="35" t="s">
        <v>89</v>
      </c>
      <c r="B5" s="36">
        <v>1.4835587317382062</v>
      </c>
      <c r="C5" s="13"/>
      <c r="D5" s="5"/>
      <c r="E5" s="1"/>
      <c r="F5" s="1"/>
      <c r="G5" s="1"/>
      <c r="H5" s="1"/>
    </row>
    <row r="6" spans="1:9">
      <c r="A6" s="35" t="s">
        <v>90</v>
      </c>
      <c r="B6" s="36">
        <v>11.262122623417895</v>
      </c>
      <c r="C6" s="13"/>
      <c r="D6" s="5"/>
      <c r="E6" s="1"/>
      <c r="F6" s="1"/>
      <c r="G6" s="1"/>
      <c r="H6" s="1"/>
    </row>
    <row r="7" spans="1:9">
      <c r="A7" s="35" t="s">
        <v>91</v>
      </c>
      <c r="B7" s="36">
        <v>19.554818855278018</v>
      </c>
      <c r="C7" s="2"/>
      <c r="D7" s="5"/>
      <c r="E7" s="1"/>
      <c r="F7" s="1"/>
      <c r="G7" s="1"/>
      <c r="H7" s="1"/>
    </row>
    <row r="8" spans="1:9">
      <c r="A8" s="35" t="s">
        <v>92</v>
      </c>
      <c r="B8" s="36">
        <v>16.811636427846203</v>
      </c>
      <c r="C8" s="2"/>
      <c r="D8" s="5"/>
      <c r="E8" s="1"/>
      <c r="F8" s="1"/>
      <c r="G8" s="1"/>
      <c r="H8" s="1"/>
    </row>
    <row r="9" spans="1:9">
      <c r="A9" s="35" t="s">
        <v>93</v>
      </c>
      <c r="B9" s="36">
        <v>-2.0405081380915725E-2</v>
      </c>
      <c r="C9" s="2"/>
      <c r="D9" s="5"/>
      <c r="E9" s="1"/>
      <c r="F9" s="1"/>
      <c r="G9" s="1"/>
      <c r="H9" s="1"/>
    </row>
    <row r="10" spans="1:9">
      <c r="A10" s="35" t="s">
        <v>94</v>
      </c>
      <c r="B10" s="37" t="s">
        <v>114</v>
      </c>
      <c r="D10" s="5"/>
      <c r="E10" s="1"/>
      <c r="F10" s="1"/>
      <c r="G10" s="1"/>
      <c r="H10" s="1"/>
    </row>
    <row r="11" spans="1:9">
      <c r="A11" s="35" t="s">
        <v>95</v>
      </c>
      <c r="B11" s="36">
        <v>14.285189381181299</v>
      </c>
      <c r="C11" s="2"/>
      <c r="D11" s="5"/>
      <c r="E11" s="1"/>
      <c r="F11" s="1"/>
      <c r="G11" s="1"/>
      <c r="H11" s="1"/>
    </row>
    <row r="12" spans="1:9">
      <c r="A12" s="35" t="s">
        <v>109</v>
      </c>
      <c r="B12" s="37" t="s">
        <v>114</v>
      </c>
      <c r="C12" s="2"/>
      <c r="D12" s="5"/>
      <c r="E12" s="1"/>
      <c r="F12" s="1"/>
      <c r="G12" s="1"/>
      <c r="H12" s="1"/>
    </row>
    <row r="13" spans="1:9">
      <c r="A13" s="35" t="s">
        <v>96</v>
      </c>
      <c r="B13" s="36">
        <v>-1.3733970450321706</v>
      </c>
      <c r="C13" s="2"/>
      <c r="D13" s="5"/>
      <c r="E13" s="1"/>
      <c r="F13" s="1"/>
      <c r="G13" s="1"/>
      <c r="H13" s="1"/>
    </row>
    <row r="14" spans="1:9">
      <c r="A14" s="35" t="s">
        <v>97</v>
      </c>
      <c r="B14" s="36">
        <v>3.6941880768271389</v>
      </c>
      <c r="C14" s="2"/>
      <c r="D14" s="5"/>
      <c r="E14" s="1"/>
      <c r="F14" s="1"/>
      <c r="G14" s="1"/>
      <c r="H14" s="1"/>
    </row>
    <row r="15" spans="1:9">
      <c r="A15" s="35" t="s">
        <v>98</v>
      </c>
      <c r="B15" s="36">
        <v>14.978499497641506</v>
      </c>
      <c r="C15" s="2"/>
      <c r="D15" s="5"/>
      <c r="E15" s="1"/>
      <c r="F15" s="1"/>
      <c r="G15" s="1"/>
      <c r="H15" s="1"/>
    </row>
    <row r="16" spans="1:9">
      <c r="A16" s="35" t="s">
        <v>99</v>
      </c>
      <c r="B16" s="36">
        <v>19.418953272384567</v>
      </c>
      <c r="C16" s="2"/>
      <c r="D16" s="5"/>
      <c r="E16" s="1"/>
      <c r="F16" s="1"/>
      <c r="G16" s="1"/>
      <c r="H16" s="1"/>
    </row>
    <row r="17" spans="1:9">
      <c r="A17" s="35" t="s">
        <v>100</v>
      </c>
      <c r="B17" s="36">
        <v>16.747213501915269</v>
      </c>
      <c r="C17" s="2"/>
      <c r="D17" s="5"/>
      <c r="E17" s="1"/>
      <c r="F17" s="1"/>
      <c r="G17" s="1"/>
      <c r="H17" s="1"/>
    </row>
    <row r="18" spans="1:9">
      <c r="A18" s="35" t="s">
        <v>101</v>
      </c>
      <c r="B18" s="36">
        <v>9.6405081029767423</v>
      </c>
      <c r="C18" s="2"/>
      <c r="D18" s="5"/>
      <c r="E18" s="1"/>
      <c r="F18" s="1"/>
      <c r="G18" s="1"/>
      <c r="H18" s="1"/>
    </row>
    <row r="19" spans="1:9">
      <c r="A19" s="35" t="s">
        <v>102</v>
      </c>
      <c r="B19" s="36">
        <v>7.5088245716573629</v>
      </c>
      <c r="C19" s="2"/>
      <c r="D19" s="5"/>
      <c r="E19" s="1"/>
      <c r="F19" s="1"/>
      <c r="G19" s="1"/>
      <c r="H19" s="1"/>
    </row>
    <row r="20" spans="1:9">
      <c r="A20" s="35" t="s">
        <v>103</v>
      </c>
      <c r="B20" s="36">
        <v>8.4082433175341365</v>
      </c>
      <c r="C20" s="2"/>
      <c r="D20" s="5"/>
      <c r="E20" s="1"/>
      <c r="F20" s="1"/>
      <c r="G20" s="1"/>
      <c r="H20" s="1"/>
    </row>
    <row r="21" spans="1:9">
      <c r="A21" s="35" t="s">
        <v>104</v>
      </c>
      <c r="B21" s="36">
        <v>18.662366850554342</v>
      </c>
      <c r="C21" s="2"/>
      <c r="D21" s="5"/>
      <c r="E21" s="1"/>
      <c r="F21" s="1"/>
      <c r="G21" s="1"/>
      <c r="H21" s="1"/>
    </row>
    <row r="22" spans="1:9">
      <c r="A22" s="35" t="s">
        <v>105</v>
      </c>
      <c r="B22" s="36">
        <v>9.9740618695593302</v>
      </c>
      <c r="C22" s="2"/>
      <c r="D22" s="5"/>
      <c r="E22" s="1"/>
      <c r="F22" s="1"/>
      <c r="G22" s="1"/>
      <c r="H22" s="1"/>
    </row>
    <row r="23" spans="1:9">
      <c r="A23" s="35" t="s">
        <v>106</v>
      </c>
      <c r="B23" s="36">
        <v>21.109687937956103</v>
      </c>
      <c r="C23" s="2"/>
      <c r="D23" s="5"/>
      <c r="E23" s="1"/>
      <c r="F23" s="1"/>
      <c r="G23" s="1"/>
      <c r="H23" s="1"/>
    </row>
    <row r="24" spans="1:9">
      <c r="A24" s="35" t="s">
        <v>107</v>
      </c>
      <c r="B24" s="36">
        <v>12.983172212628691</v>
      </c>
      <c r="C24" s="2"/>
      <c r="D24" s="5"/>
      <c r="E24" s="1"/>
      <c r="F24" s="1"/>
      <c r="G24" s="1"/>
      <c r="H24" s="1"/>
    </row>
    <row r="25" spans="1:9">
      <c r="A25" s="35" t="s">
        <v>108</v>
      </c>
      <c r="B25" s="36">
        <v>16.639843761103638</v>
      </c>
      <c r="C25" s="2"/>
      <c r="D25" s="5"/>
      <c r="E25" s="1"/>
      <c r="F25" s="1"/>
      <c r="G25" s="1"/>
      <c r="H25" s="1"/>
    </row>
    <row r="26" spans="1:9">
      <c r="A26" s="72" t="s">
        <v>127</v>
      </c>
      <c r="B26" s="36">
        <v>4.4904166825436009</v>
      </c>
      <c r="C26" s="2"/>
      <c r="D26" s="5"/>
      <c r="E26" s="1"/>
      <c r="F26" s="1"/>
      <c r="G26" s="1"/>
      <c r="H26" s="1"/>
    </row>
    <row r="27" spans="1:9">
      <c r="A27" s="72" t="s">
        <v>128</v>
      </c>
      <c r="B27" s="36">
        <v>-3.8350250376067443</v>
      </c>
      <c r="C27" s="2"/>
      <c r="D27" s="5"/>
      <c r="E27" s="1"/>
      <c r="F27" s="1"/>
      <c r="G27" s="1"/>
      <c r="H27" s="1"/>
    </row>
    <row r="28" spans="1:9">
      <c r="A28" s="72" t="s">
        <v>129</v>
      </c>
      <c r="B28" s="36">
        <v>-7.0991434298964</v>
      </c>
      <c r="C28" s="2"/>
      <c r="D28" s="5"/>
      <c r="E28" s="1"/>
      <c r="F28" s="1"/>
      <c r="G28" s="1"/>
      <c r="H28" s="1"/>
    </row>
    <row r="29" spans="1:9">
      <c r="A29" s="72" t="s">
        <v>130</v>
      </c>
      <c r="B29" s="36">
        <v>-3.009140903022784</v>
      </c>
      <c r="C29" s="2"/>
      <c r="D29" s="2"/>
      <c r="E29" s="5"/>
      <c r="F29" s="1"/>
      <c r="G29" s="1"/>
      <c r="H29" s="1"/>
      <c r="I29" s="1"/>
    </row>
    <row r="30" spans="1:9">
      <c r="A30" s="2"/>
      <c r="B30" s="2"/>
      <c r="C30" s="2"/>
      <c r="D30" s="2"/>
      <c r="E30" s="5"/>
      <c r="F30" s="1"/>
      <c r="G30" s="1"/>
      <c r="H30" s="1"/>
      <c r="I30" s="1"/>
    </row>
    <row r="31" spans="1:9">
      <c r="A31" s="2"/>
      <c r="B31" s="2"/>
      <c r="C31" s="2"/>
      <c r="D31" s="2"/>
      <c r="E31" s="5"/>
      <c r="F31" s="1"/>
      <c r="G31" s="1"/>
      <c r="H31" s="1"/>
      <c r="I31" s="1"/>
    </row>
    <row r="32" spans="1:9">
      <c r="A32" s="2"/>
      <c r="B32" s="2"/>
      <c r="C32" s="1"/>
      <c r="D32" s="1"/>
      <c r="E32" s="1"/>
      <c r="F32" s="1"/>
      <c r="G32" s="1"/>
      <c r="H32" s="1"/>
      <c r="I32" s="1"/>
    </row>
    <row r="33" spans="1:2">
      <c r="A33" s="1"/>
      <c r="B33" s="1"/>
    </row>
  </sheetData>
  <hyperlinks>
    <hyperlink ref="I1:I2" location="'Spis wykresów i map'!A1" display="Powrót do spisu" xr:uid="{BD7F48DB-D0CB-4D7C-8A5C-FA1DD9FDB33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2B3B-B3B3-4792-8AFF-4F1E005A62B5}">
  <sheetPr codeName="Arkusz16"/>
  <dimension ref="A1:F31"/>
  <sheetViews>
    <sheetView workbookViewId="0">
      <selection activeCell="S29" sqref="S29"/>
    </sheetView>
  </sheetViews>
  <sheetFormatPr defaultRowHeight="15"/>
  <cols>
    <col min="1" max="1" width="22.28515625" customWidth="1"/>
    <col min="2" max="2" width="16.42578125" customWidth="1"/>
    <col min="3" max="3" width="18.28515625" customWidth="1"/>
    <col min="4" max="4" width="14.140625" customWidth="1"/>
  </cols>
  <sheetData>
    <row r="1" spans="1:6">
      <c r="A1" s="12" t="str">
        <f>_xlfn.CONCAT('Spis wykresów i map'!A38," ",'Spis wykresów i map'!B38)</f>
        <v>Mapa 10. Ruch naturalny ludności w 1 półroczu 2023 r.</v>
      </c>
      <c r="B1" s="1"/>
      <c r="C1" s="10"/>
      <c r="D1" s="10"/>
      <c r="E1" s="1"/>
      <c r="F1" s="30" t="s">
        <v>87</v>
      </c>
    </row>
    <row r="2" spans="1:6">
      <c r="A2" s="44" t="str">
        <f>_xlfn.CONCAT('Spis wykresów i map'!A39," ",'Spis wykresów i map'!B39)</f>
        <v>Map 10. Vital statistics in tje first half of 2023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0">
      <c r="A4" s="69" t="s">
        <v>28</v>
      </c>
      <c r="B4" s="69" t="s">
        <v>158</v>
      </c>
      <c r="C4" s="78" t="s">
        <v>159</v>
      </c>
      <c r="D4" s="69" t="s">
        <v>160</v>
      </c>
      <c r="E4" s="3"/>
      <c r="F4" s="3"/>
    </row>
    <row r="5" spans="1:6">
      <c r="A5" s="52" t="s">
        <v>136</v>
      </c>
      <c r="B5" s="66">
        <v>7.4</v>
      </c>
      <c r="C5" s="66">
        <v>11.1</v>
      </c>
      <c r="D5" s="66">
        <v>-3.7</v>
      </c>
      <c r="E5" s="1"/>
      <c r="F5" s="1"/>
    </row>
    <row r="6" spans="1:6">
      <c r="A6" s="53" t="s">
        <v>131</v>
      </c>
      <c r="B6" s="67">
        <v>7.36</v>
      </c>
      <c r="C6" s="67">
        <v>9.6601999999999997</v>
      </c>
      <c r="D6" s="67">
        <v>-2.3001999999999998</v>
      </c>
      <c r="E6" s="1"/>
      <c r="F6" s="1"/>
    </row>
    <row r="7" spans="1:6">
      <c r="A7" s="53" t="s">
        <v>124</v>
      </c>
      <c r="B7" s="67">
        <v>5.3049999999999997</v>
      </c>
      <c r="C7" s="67">
        <v>9.6455000000000002</v>
      </c>
      <c r="D7" s="67">
        <v>-4.3404999999999996</v>
      </c>
      <c r="E7" s="1"/>
      <c r="F7" s="1"/>
    </row>
    <row r="8" spans="1:6">
      <c r="A8" s="53" t="s">
        <v>90</v>
      </c>
      <c r="B8" s="67">
        <v>7.3730000000000002</v>
      </c>
      <c r="C8" s="67">
        <v>9.0428999999999995</v>
      </c>
      <c r="D8" s="67">
        <v>-1.6698999999999999</v>
      </c>
      <c r="E8" s="1"/>
      <c r="F8" s="1"/>
    </row>
    <row r="9" spans="1:6">
      <c r="A9" s="53" t="s">
        <v>91</v>
      </c>
      <c r="B9" s="67">
        <v>7.7732999999999999</v>
      </c>
      <c r="C9" s="67">
        <v>8.9784000000000006</v>
      </c>
      <c r="D9" s="67">
        <v>-1.2052</v>
      </c>
      <c r="E9" s="1"/>
      <c r="F9" s="1"/>
    </row>
    <row r="10" spans="1:6">
      <c r="A10" s="53" t="s">
        <v>92</v>
      </c>
      <c r="B10" s="67">
        <v>6.8586999999999998</v>
      </c>
      <c r="C10" s="67">
        <v>9.3512000000000004</v>
      </c>
      <c r="D10" s="67">
        <v>-2.4925000000000002</v>
      </c>
      <c r="E10" s="1"/>
      <c r="F10" s="1"/>
    </row>
    <row r="11" spans="1:6">
      <c r="A11" s="53" t="s">
        <v>125</v>
      </c>
      <c r="B11" s="67">
        <v>6.3059000000000003</v>
      </c>
      <c r="C11" s="67">
        <v>10.125999999999999</v>
      </c>
      <c r="D11" s="67">
        <v>-3.8201000000000001</v>
      </c>
      <c r="E11" s="1"/>
      <c r="F11" s="1"/>
    </row>
    <row r="12" spans="1:6">
      <c r="A12" s="53" t="s">
        <v>94</v>
      </c>
      <c r="B12" s="67">
        <v>7.8272000000000004</v>
      </c>
      <c r="C12" s="67">
        <v>9.4903999999999993</v>
      </c>
      <c r="D12" s="67">
        <v>-1.6633</v>
      </c>
      <c r="E12" s="1"/>
      <c r="F12" s="1"/>
    </row>
    <row r="13" spans="1:6">
      <c r="A13" s="53" t="s">
        <v>95</v>
      </c>
      <c r="B13" s="67">
        <v>7.2630999999999997</v>
      </c>
      <c r="C13" s="67">
        <v>9.6473999999999993</v>
      </c>
      <c r="D13" s="67">
        <v>-2.3843000000000001</v>
      </c>
      <c r="E13" s="1"/>
      <c r="F13" s="1"/>
    </row>
    <row r="14" spans="1:6">
      <c r="A14" s="53" t="s">
        <v>126</v>
      </c>
      <c r="B14" s="67">
        <v>8.0601000000000003</v>
      </c>
      <c r="C14" s="67">
        <v>10.1729</v>
      </c>
      <c r="D14" s="67">
        <v>-2.1128</v>
      </c>
      <c r="E14" s="1"/>
      <c r="F14" s="1"/>
    </row>
    <row r="15" spans="1:6">
      <c r="A15" s="53" t="s">
        <v>96</v>
      </c>
      <c r="B15" s="67">
        <v>7.2058</v>
      </c>
      <c r="C15" s="67">
        <v>9.6275999999999993</v>
      </c>
      <c r="D15" s="67">
        <v>-2.4218999999999999</v>
      </c>
      <c r="E15" s="1"/>
      <c r="F15" s="1"/>
    </row>
    <row r="16" spans="1:6">
      <c r="A16" s="53" t="s">
        <v>97</v>
      </c>
      <c r="B16" s="67">
        <v>6.4718</v>
      </c>
      <c r="C16" s="67">
        <v>10.483499999999999</v>
      </c>
      <c r="D16" s="67">
        <v>-4.0117000000000003</v>
      </c>
      <c r="E16" s="1"/>
      <c r="F16" s="1"/>
    </row>
    <row r="17" spans="1:6">
      <c r="A17" s="53" t="s">
        <v>98</v>
      </c>
      <c r="B17" s="67">
        <v>7.4070999999999998</v>
      </c>
      <c r="C17" s="67">
        <v>9.9092000000000002</v>
      </c>
      <c r="D17" s="67">
        <v>-2.5021</v>
      </c>
      <c r="E17" s="1"/>
      <c r="F17" s="1"/>
    </row>
    <row r="18" spans="1:6">
      <c r="A18" s="53" t="s">
        <v>99</v>
      </c>
      <c r="B18" s="67">
        <v>8.17</v>
      </c>
      <c r="C18" s="67">
        <v>9.3263999999999996</v>
      </c>
      <c r="D18" s="67">
        <v>-1.1564000000000001</v>
      </c>
      <c r="E18" s="1"/>
      <c r="F18" s="1"/>
    </row>
    <row r="19" spans="1:6">
      <c r="A19" s="53" t="s">
        <v>100</v>
      </c>
      <c r="B19" s="67">
        <v>7.2556000000000003</v>
      </c>
      <c r="C19" s="67">
        <v>10.414199999999999</v>
      </c>
      <c r="D19" s="67">
        <v>-3.1587000000000001</v>
      </c>
      <c r="E19" s="1"/>
      <c r="F19" s="1"/>
    </row>
    <row r="20" spans="1:6">
      <c r="A20" s="53" t="s">
        <v>101</v>
      </c>
      <c r="B20" s="67">
        <v>7.8765999999999998</v>
      </c>
      <c r="C20" s="67">
        <v>9.6984999999999992</v>
      </c>
      <c r="D20" s="67">
        <v>-1.8220000000000001</v>
      </c>
      <c r="E20" s="1"/>
      <c r="F20" s="1"/>
    </row>
    <row r="21" spans="1:6">
      <c r="A21" s="53" t="s">
        <v>102</v>
      </c>
      <c r="B21" s="67">
        <v>7.2920999999999996</v>
      </c>
      <c r="C21" s="67">
        <v>10.530099999999999</v>
      </c>
      <c r="D21" s="67">
        <v>-3.238</v>
      </c>
      <c r="E21" s="1"/>
      <c r="F21" s="1"/>
    </row>
    <row r="22" spans="1:6">
      <c r="A22" s="53" t="s">
        <v>103</v>
      </c>
      <c r="B22" s="67">
        <v>9.6166</v>
      </c>
      <c r="C22" s="67">
        <v>8.8331999999999997</v>
      </c>
      <c r="D22" s="67">
        <v>0.78339999999999999</v>
      </c>
      <c r="E22" s="1"/>
      <c r="F22" s="1"/>
    </row>
    <row r="23" spans="1:6">
      <c r="A23" s="53" t="s">
        <v>104</v>
      </c>
      <c r="B23" s="67">
        <v>8.7848000000000006</v>
      </c>
      <c r="C23" s="67">
        <v>8.3163999999999998</v>
      </c>
      <c r="D23" s="67">
        <v>0.46839999999999998</v>
      </c>
      <c r="E23" s="1"/>
      <c r="F23" s="1"/>
    </row>
    <row r="24" spans="1:6">
      <c r="A24" s="53" t="s">
        <v>105</v>
      </c>
      <c r="B24" s="67">
        <v>6.0354999999999999</v>
      </c>
      <c r="C24" s="67">
        <v>9.4970999999999997</v>
      </c>
      <c r="D24" s="67">
        <v>-3.4615999999999998</v>
      </c>
      <c r="E24" s="1"/>
      <c r="F24" s="1"/>
    </row>
    <row r="25" spans="1:6">
      <c r="A25" s="53" t="s">
        <v>106</v>
      </c>
      <c r="B25" s="67">
        <v>5.9528999999999996</v>
      </c>
      <c r="C25" s="67">
        <v>10.3485</v>
      </c>
      <c r="D25" s="67">
        <v>-4.3956</v>
      </c>
      <c r="E25" s="1"/>
      <c r="F25" s="1"/>
    </row>
    <row r="26" spans="1:6">
      <c r="A26" s="53" t="s">
        <v>107</v>
      </c>
      <c r="B26" s="67">
        <v>6.7374000000000001</v>
      </c>
      <c r="C26" s="67">
        <v>10.544</v>
      </c>
      <c r="D26" s="67">
        <v>-3.8066</v>
      </c>
      <c r="E26" s="1"/>
      <c r="F26" s="1"/>
    </row>
    <row r="27" spans="1:6">
      <c r="A27" s="53" t="s">
        <v>108</v>
      </c>
      <c r="B27" s="67">
        <v>6.2115</v>
      </c>
      <c r="C27" s="67">
        <v>11.2902</v>
      </c>
      <c r="D27" s="67">
        <v>-5.0785999999999998</v>
      </c>
      <c r="E27" s="1"/>
      <c r="F27" s="1"/>
    </row>
    <row r="28" spans="1:6">
      <c r="A28" s="53" t="s">
        <v>127</v>
      </c>
      <c r="B28" s="67">
        <v>6.78</v>
      </c>
      <c r="C28" s="67">
        <v>11.5259</v>
      </c>
      <c r="D28" s="67">
        <v>-4.7460000000000004</v>
      </c>
      <c r="E28" s="1"/>
      <c r="F28" s="1"/>
    </row>
    <row r="29" spans="1:6">
      <c r="A29" s="53" t="s">
        <v>128</v>
      </c>
      <c r="B29" s="67">
        <v>5.4762000000000004</v>
      </c>
      <c r="C29" s="67">
        <v>12.047599999999999</v>
      </c>
      <c r="D29" s="67">
        <v>-6.5713999999999997</v>
      </c>
      <c r="E29" s="1"/>
      <c r="F29" s="1"/>
    </row>
    <row r="30" spans="1:6">
      <c r="A30" s="53" t="s">
        <v>129</v>
      </c>
      <c r="B30" s="67">
        <v>8.4316999999999993</v>
      </c>
      <c r="C30" s="67">
        <v>8.9383999999999997</v>
      </c>
      <c r="D30" s="67">
        <v>-0.50670000000000004</v>
      </c>
      <c r="E30" s="1"/>
      <c r="F30" s="1"/>
    </row>
    <row r="31" spans="1:6">
      <c r="A31" s="53" t="s">
        <v>130</v>
      </c>
      <c r="B31" s="67">
        <v>5.2592999999999996</v>
      </c>
      <c r="C31" s="67">
        <v>9.8839000000000006</v>
      </c>
      <c r="D31" s="67">
        <v>-4.6246</v>
      </c>
      <c r="E31" s="1"/>
      <c r="F31" s="1"/>
    </row>
  </sheetData>
  <hyperlinks>
    <hyperlink ref="F1:F2" location="'Spis wykresów i map'!A1" display="Powrót do spisu" xr:uid="{B9D63961-BA8A-467F-B7ED-0081D0D2A914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DD396-2C3D-4C68-A133-821DA6049D6E}">
  <sheetPr codeName="Arkusz17"/>
  <dimension ref="A1:F31"/>
  <sheetViews>
    <sheetView workbookViewId="0">
      <selection activeCell="S29" sqref="S29"/>
    </sheetView>
  </sheetViews>
  <sheetFormatPr defaultRowHeight="15"/>
  <cols>
    <col min="1" max="1" width="22.28515625" customWidth="1"/>
    <col min="2" max="2" width="22.5703125" customWidth="1"/>
  </cols>
  <sheetData>
    <row r="1" spans="1:6">
      <c r="A1" s="12" t="str">
        <f>_xlfn.CONCAT('Spis wykresów i map'!A40," ",'Spis wykresów i map'!B40)</f>
        <v>Mapa 11. Mediana wieku w 2022 r.</v>
      </c>
      <c r="B1" s="1"/>
      <c r="C1" s="10"/>
      <c r="D1" s="10"/>
      <c r="E1" s="1"/>
      <c r="F1" s="30" t="s">
        <v>87</v>
      </c>
    </row>
    <row r="2" spans="1:6">
      <c r="A2" s="44" t="str">
        <f>_xlfn.CONCAT('Spis wykresów i map'!A41," ",'Spis wykresów i map'!B41)</f>
        <v>Map 11. Median age in 2022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45.75" customHeight="1">
      <c r="A4" s="43" t="s">
        <v>28</v>
      </c>
      <c r="B4" s="47" t="s">
        <v>161</v>
      </c>
      <c r="C4" s="3"/>
      <c r="D4" s="11"/>
      <c r="E4" s="3"/>
      <c r="F4" s="3"/>
    </row>
    <row r="5" spans="1:6">
      <c r="A5" s="50" t="s">
        <v>135</v>
      </c>
      <c r="B5" s="68">
        <v>42.3</v>
      </c>
      <c r="C5" s="1"/>
      <c r="D5" s="1"/>
      <c r="E5" s="1"/>
      <c r="F5" s="1"/>
    </row>
    <row r="6" spans="1:6">
      <c r="A6" s="51" t="s">
        <v>131</v>
      </c>
      <c r="B6" s="38">
        <v>41.726173970703478</v>
      </c>
      <c r="C6" s="1"/>
      <c r="D6" s="1"/>
      <c r="E6" s="1"/>
      <c r="F6" s="1"/>
    </row>
    <row r="7" spans="1:6">
      <c r="A7" s="51" t="s">
        <v>124</v>
      </c>
      <c r="B7" s="38">
        <v>43.137770897832816</v>
      </c>
      <c r="C7" s="1"/>
      <c r="D7" s="1"/>
      <c r="E7" s="1"/>
      <c r="F7" s="1"/>
    </row>
    <row r="8" spans="1:6">
      <c r="A8" s="51" t="s">
        <v>90</v>
      </c>
      <c r="B8" s="38">
        <v>41.197724810400864</v>
      </c>
      <c r="C8" s="1"/>
      <c r="D8" s="1"/>
      <c r="E8" s="1"/>
      <c r="F8" s="1"/>
    </row>
    <row r="9" spans="1:6">
      <c r="A9" s="51" t="s">
        <v>91</v>
      </c>
      <c r="B9" s="38">
        <v>40.906578346276838</v>
      </c>
      <c r="C9" s="1"/>
      <c r="D9" s="1"/>
      <c r="E9" s="1"/>
      <c r="F9" s="1"/>
    </row>
    <row r="10" spans="1:6">
      <c r="A10" s="51" t="s">
        <v>92</v>
      </c>
      <c r="B10" s="38">
        <v>41.859228362878</v>
      </c>
      <c r="C10" s="1"/>
      <c r="D10" s="1"/>
      <c r="E10" s="1"/>
      <c r="F10" s="1"/>
    </row>
    <row r="11" spans="1:6">
      <c r="A11" s="51" t="s">
        <v>125</v>
      </c>
      <c r="B11" s="38">
        <v>42.944538766270512</v>
      </c>
      <c r="C11" s="1"/>
      <c r="D11" s="1"/>
      <c r="E11" s="1"/>
      <c r="F11" s="1"/>
    </row>
    <row r="12" spans="1:6" ht="15.75" customHeight="1">
      <c r="A12" s="51" t="s">
        <v>94</v>
      </c>
      <c r="B12" s="38">
        <v>40.63133874239351</v>
      </c>
      <c r="C12" s="1"/>
      <c r="D12" s="1"/>
      <c r="E12" s="1"/>
      <c r="F12" s="1"/>
    </row>
    <row r="13" spans="1:6">
      <c r="A13" s="51" t="s">
        <v>95</v>
      </c>
      <c r="B13" s="38">
        <v>41.914153132250583</v>
      </c>
      <c r="C13" s="1"/>
      <c r="D13" s="1"/>
      <c r="E13" s="1"/>
      <c r="F13" s="1"/>
    </row>
    <row r="14" spans="1:6">
      <c r="A14" s="51" t="s">
        <v>126</v>
      </c>
      <c r="B14" s="38">
        <v>43.702546296296298</v>
      </c>
      <c r="C14" s="1"/>
      <c r="D14" s="1"/>
      <c r="E14" s="1"/>
      <c r="F14" s="1"/>
    </row>
    <row r="15" spans="1:6">
      <c r="A15" s="51" t="s">
        <v>96</v>
      </c>
      <c r="B15" s="38">
        <v>41.672396856581535</v>
      </c>
      <c r="C15" s="1"/>
      <c r="D15" s="1"/>
      <c r="E15" s="1"/>
      <c r="F15" s="1"/>
    </row>
    <row r="16" spans="1:6">
      <c r="A16" s="51" t="s">
        <v>97</v>
      </c>
      <c r="B16" s="38">
        <v>42.868920521945434</v>
      </c>
      <c r="C16" s="1"/>
      <c r="D16" s="1"/>
      <c r="E16" s="1"/>
      <c r="F16" s="1"/>
    </row>
    <row r="17" spans="1:6">
      <c r="A17" s="51" t="s">
        <v>98</v>
      </c>
      <c r="B17" s="38">
        <v>40.326378539493291</v>
      </c>
      <c r="C17" s="1"/>
      <c r="D17" s="1"/>
      <c r="E17" s="1"/>
      <c r="F17" s="1"/>
    </row>
    <row r="18" spans="1:6">
      <c r="A18" s="51" t="s">
        <v>99</v>
      </c>
      <c r="B18" s="38">
        <v>41.409655172413792</v>
      </c>
      <c r="C18" s="1"/>
      <c r="D18" s="1"/>
      <c r="E18" s="1"/>
      <c r="F18" s="1"/>
    </row>
    <row r="19" spans="1:6">
      <c r="A19" s="51" t="s">
        <v>100</v>
      </c>
      <c r="B19" s="38">
        <v>42.225460122699388</v>
      </c>
      <c r="C19" s="1"/>
      <c r="D19" s="1"/>
      <c r="E19" s="1"/>
      <c r="F19" s="1"/>
    </row>
    <row r="20" spans="1:6">
      <c r="A20" s="51" t="s">
        <v>101</v>
      </c>
      <c r="B20" s="38">
        <v>41.206041478809738</v>
      </c>
      <c r="C20" s="1"/>
      <c r="D20" s="1"/>
      <c r="E20" s="1"/>
      <c r="F20" s="1"/>
    </row>
    <row r="21" spans="1:6">
      <c r="A21" s="51" t="s">
        <v>102</v>
      </c>
      <c r="B21" s="38">
        <v>41.37510584250635</v>
      </c>
      <c r="C21" s="1"/>
      <c r="D21" s="1"/>
      <c r="E21" s="1"/>
      <c r="F21" s="1"/>
    </row>
    <row r="22" spans="1:6">
      <c r="A22" s="51" t="s">
        <v>103</v>
      </c>
      <c r="B22" s="38">
        <v>39.643456375838923</v>
      </c>
      <c r="C22" s="1"/>
      <c r="D22" s="1"/>
      <c r="E22" s="1"/>
      <c r="F22" s="1"/>
    </row>
    <row r="23" spans="1:6">
      <c r="A23" s="51" t="s">
        <v>104</v>
      </c>
      <c r="B23" s="38">
        <v>39.642650834403078</v>
      </c>
      <c r="C23" s="1"/>
      <c r="D23" s="1"/>
      <c r="E23" s="1"/>
      <c r="F23" s="1"/>
    </row>
    <row r="24" spans="1:6">
      <c r="A24" s="51" t="s">
        <v>105</v>
      </c>
      <c r="B24" s="38">
        <v>43.170715249662621</v>
      </c>
      <c r="C24" s="1"/>
      <c r="D24" s="1"/>
      <c r="E24" s="1"/>
      <c r="F24" s="1"/>
    </row>
    <row r="25" spans="1:6">
      <c r="A25" s="51" t="s">
        <v>106</v>
      </c>
      <c r="B25" s="38">
        <v>43.940320665083135</v>
      </c>
      <c r="C25" s="1"/>
      <c r="D25" s="1"/>
      <c r="E25" s="1"/>
      <c r="F25" s="1"/>
    </row>
    <row r="26" spans="1:6">
      <c r="A26" s="51" t="s">
        <v>107</v>
      </c>
      <c r="B26" s="38">
        <v>41.919642857142854</v>
      </c>
      <c r="C26" s="1"/>
      <c r="D26" s="1"/>
      <c r="E26" s="1"/>
      <c r="F26" s="1"/>
    </row>
    <row r="27" spans="1:6">
      <c r="A27" s="51" t="s">
        <v>108</v>
      </c>
      <c r="B27" s="38">
        <v>42.882860665844639</v>
      </c>
      <c r="C27" s="1"/>
      <c r="D27" s="1"/>
      <c r="E27" s="1"/>
      <c r="F27" s="1"/>
    </row>
    <row r="28" spans="1:6">
      <c r="A28" s="51" t="s">
        <v>127</v>
      </c>
      <c r="B28" s="38">
        <v>44.876840696117803</v>
      </c>
      <c r="C28" s="1"/>
      <c r="D28" s="1"/>
      <c r="E28" s="1"/>
      <c r="F28" s="1"/>
    </row>
    <row r="29" spans="1:6">
      <c r="A29" s="51" t="s">
        <v>128</v>
      </c>
      <c r="B29" s="38">
        <v>45.971399387129722</v>
      </c>
    </row>
    <row r="30" spans="1:6">
      <c r="A30" s="51" t="s">
        <v>129</v>
      </c>
      <c r="B30" s="38">
        <v>39.801730818909846</v>
      </c>
    </row>
    <row r="31" spans="1:6">
      <c r="A31" s="51" t="s">
        <v>130</v>
      </c>
      <c r="B31" s="38">
        <v>46.344632768361585</v>
      </c>
    </row>
  </sheetData>
  <sortState ref="A7:B27">
    <sortCondition ref="A7"/>
  </sortState>
  <hyperlinks>
    <hyperlink ref="F1:F2" location="'Spis wykresów i map'!A1" display="Powrót do spisu" xr:uid="{56664549-E300-4FC2-A5E6-F79BCF2BE8B8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C934-1058-4FA9-A6E2-857DDB1501F3}">
  <sheetPr codeName="Arkusz18"/>
  <dimension ref="A1:K32"/>
  <sheetViews>
    <sheetView workbookViewId="0">
      <selection activeCell="R35" sqref="R35"/>
    </sheetView>
  </sheetViews>
  <sheetFormatPr defaultRowHeight="15"/>
  <cols>
    <col min="1" max="1" width="28.28515625" customWidth="1"/>
    <col min="2" max="2" width="27.42578125" customWidth="1"/>
  </cols>
  <sheetData>
    <row r="1" spans="1:11">
      <c r="A1" s="12" t="str">
        <f>_xlfn.CONCAT('Spis wykresów i map'!A42," ",'Spis wykresów i map'!B42)</f>
        <v>Mapa 12. Stopa bezrobocia rejestrowanego w końcu lutego 2024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4" t="str">
        <f>_xlfn.CONCAT('Spis wykresów i map'!A43," ",'Spis wykresów i map'!B43)</f>
        <v>Map 12. Registered unemployment rate at the end of February 2024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2"/>
      <c r="B3" s="16"/>
      <c r="C3" s="3"/>
      <c r="D3" s="3"/>
      <c r="E3" s="3"/>
      <c r="F3" s="3"/>
      <c r="G3" s="3"/>
      <c r="H3" s="3"/>
      <c r="I3" s="11"/>
      <c r="J3" s="3"/>
      <c r="K3" s="3"/>
    </row>
    <row r="4" spans="1:11" ht="30">
      <c r="A4" s="43" t="s">
        <v>28</v>
      </c>
      <c r="B4" s="71" t="s">
        <v>164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A5" s="50" t="s">
        <v>135</v>
      </c>
      <c r="B5" s="38">
        <v>5.4</v>
      </c>
      <c r="C5" s="1"/>
      <c r="D5" s="1"/>
      <c r="E5" s="1"/>
      <c r="F5" s="1"/>
      <c r="G5" s="1"/>
      <c r="H5" s="1"/>
      <c r="I5" s="1"/>
      <c r="J5" s="1"/>
      <c r="K5" s="1"/>
    </row>
    <row r="6" spans="1:11">
      <c r="A6" s="51" t="s">
        <v>131</v>
      </c>
      <c r="B6" s="38">
        <v>9</v>
      </c>
      <c r="C6" s="1"/>
      <c r="D6" s="1"/>
      <c r="E6" s="1"/>
      <c r="F6" s="1"/>
      <c r="G6" s="1"/>
      <c r="H6" s="1"/>
      <c r="I6" s="1"/>
      <c r="J6" s="1"/>
      <c r="K6" s="1"/>
    </row>
    <row r="7" spans="1:11">
      <c r="A7" s="72" t="s">
        <v>124</v>
      </c>
      <c r="B7" s="38">
        <v>15.4</v>
      </c>
      <c r="C7" s="1"/>
      <c r="D7" s="1"/>
      <c r="E7" s="1"/>
      <c r="F7" s="1"/>
      <c r="G7" s="1"/>
      <c r="H7" s="1"/>
      <c r="I7" s="1"/>
      <c r="J7" s="1"/>
      <c r="K7" s="1"/>
    </row>
    <row r="8" spans="1:11">
      <c r="A8" s="72" t="s">
        <v>90</v>
      </c>
      <c r="B8" s="38">
        <v>21.2</v>
      </c>
      <c r="C8" s="1"/>
      <c r="D8" s="1"/>
      <c r="E8" s="1"/>
      <c r="F8" s="1"/>
      <c r="G8" s="1"/>
      <c r="H8" s="1"/>
      <c r="I8" s="1"/>
      <c r="J8" s="1"/>
      <c r="K8" s="1"/>
    </row>
    <row r="9" spans="1:11">
      <c r="A9" s="72" t="s">
        <v>91</v>
      </c>
      <c r="B9" s="38">
        <v>5</v>
      </c>
      <c r="C9" s="1"/>
      <c r="D9" s="1"/>
      <c r="E9" s="1"/>
      <c r="F9" s="1"/>
      <c r="G9" s="1"/>
      <c r="H9" s="1"/>
      <c r="I9" s="1"/>
      <c r="J9" s="1"/>
      <c r="K9" s="1"/>
    </row>
    <row r="10" spans="1:11">
      <c r="A10" s="72" t="s">
        <v>92</v>
      </c>
      <c r="B10" s="38">
        <v>11.1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72" t="s">
        <v>125</v>
      </c>
      <c r="B11" s="38">
        <v>13.5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72" t="s">
        <v>94</v>
      </c>
      <c r="B12" s="38">
        <v>8.1999999999999993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72" t="s">
        <v>95</v>
      </c>
      <c r="B13" s="38">
        <v>9.1999999999999993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72" t="s">
        <v>126</v>
      </c>
      <c r="B14" s="38">
        <v>19.399999999999999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72" t="s">
        <v>96</v>
      </c>
      <c r="B15" s="38">
        <v>15.2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72" t="s">
        <v>97</v>
      </c>
      <c r="B16" s="38">
        <v>10.8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72" t="s">
        <v>98</v>
      </c>
      <c r="B17" s="38">
        <v>10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72" t="s">
        <v>99</v>
      </c>
      <c r="B18" s="38">
        <v>5.2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72" t="s">
        <v>100</v>
      </c>
      <c r="B19" s="38">
        <v>16.7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72" t="s">
        <v>101</v>
      </c>
      <c r="B20" s="38">
        <v>16.100000000000001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72" t="s">
        <v>102</v>
      </c>
      <c r="B21" s="38">
        <v>13.6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72" t="s">
        <v>103</v>
      </c>
      <c r="B22" s="38">
        <v>10.8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72" t="s">
        <v>104</v>
      </c>
      <c r="B23" s="38">
        <v>7.8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72" t="s">
        <v>105</v>
      </c>
      <c r="B24" s="38">
        <v>8.5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72" t="s">
        <v>106</v>
      </c>
      <c r="B25" s="38">
        <v>5.0999999999999996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72" t="s">
        <v>107</v>
      </c>
      <c r="B26" s="38">
        <v>17.600000000000001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72" t="s">
        <v>108</v>
      </c>
      <c r="B27" s="38">
        <v>7.9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72" t="s">
        <v>127</v>
      </c>
      <c r="B28" s="38">
        <v>3.3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72" t="s">
        <v>128</v>
      </c>
      <c r="B29" s="38">
        <v>10.6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72" t="s">
        <v>129</v>
      </c>
      <c r="B30" s="38">
        <v>4.2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72" t="s">
        <v>130</v>
      </c>
      <c r="B31" s="73">
        <v>7.5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sortState ref="A7:B27">
    <sortCondition ref="A7"/>
  </sortState>
  <hyperlinks>
    <hyperlink ref="K1:K2" location="'Spis wykresów i map'!A1" display="Powrót do spisu" xr:uid="{5B753F5A-4EA4-4D95-B212-47AFA17DC1C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828A-F663-49B1-BDA5-0DD3F6AC09B8}">
  <sheetPr codeName="Arkusz19"/>
  <dimension ref="A1:J32"/>
  <sheetViews>
    <sheetView workbookViewId="0">
      <selection activeCell="R35" sqref="R35"/>
    </sheetView>
  </sheetViews>
  <sheetFormatPr defaultRowHeight="15"/>
  <cols>
    <col min="1" max="1" width="40.28515625" customWidth="1"/>
    <col min="2" max="2" width="36.7109375" customWidth="1"/>
  </cols>
  <sheetData>
    <row r="1" spans="1:10">
      <c r="A1" s="12" t="str">
        <f>_xlfn.CONCAT('Spis wykresów i map'!A44," ",'Spis wykresów i map'!B44)</f>
        <v>Mapa 13. Bezrobotni na 1 ofertę pracy w końcu lutego 2024 r.</v>
      </c>
      <c r="B1" s="1"/>
      <c r="C1" s="10"/>
      <c r="D1" s="10"/>
      <c r="E1" s="10"/>
      <c r="F1" s="10"/>
      <c r="G1" s="10"/>
      <c r="H1" s="10"/>
      <c r="I1" s="1"/>
      <c r="J1" s="30" t="s">
        <v>87</v>
      </c>
    </row>
    <row r="2" spans="1:10">
      <c r="A2" s="44" t="str">
        <f>_xlfn.CONCAT('Spis wykresów i map'!A45," ",'Spis wykresów i map'!B45)</f>
        <v>Map 13. Number of unemployed persons per 1 job offer at the end of February 2024</v>
      </c>
      <c r="B2" s="3"/>
      <c r="C2" s="11"/>
      <c r="D2" s="11"/>
      <c r="E2" s="11"/>
      <c r="F2" s="11"/>
      <c r="G2" s="11"/>
      <c r="H2" s="11"/>
      <c r="I2" s="3"/>
      <c r="J2" s="30" t="s">
        <v>88</v>
      </c>
    </row>
    <row r="3" spans="1:10">
      <c r="A3" s="14"/>
      <c r="B3" s="3"/>
      <c r="C3" s="11"/>
      <c r="D3" s="11"/>
      <c r="E3" s="11"/>
      <c r="F3" s="11"/>
      <c r="G3" s="11"/>
      <c r="H3" s="11"/>
      <c r="I3" s="3"/>
      <c r="J3" s="8"/>
    </row>
    <row r="4" spans="1:10">
      <c r="A4" s="2"/>
      <c r="B4" s="16"/>
      <c r="C4" s="3"/>
      <c r="D4" s="3"/>
      <c r="E4" s="3"/>
      <c r="F4" s="3"/>
      <c r="G4" s="3"/>
      <c r="H4" s="11"/>
      <c r="I4" s="3"/>
      <c r="J4" s="3"/>
    </row>
    <row r="5" spans="1:10" ht="45">
      <c r="A5" s="43" t="s">
        <v>28</v>
      </c>
      <c r="B5" s="74" t="s">
        <v>165</v>
      </c>
      <c r="C5" s="1"/>
      <c r="D5" s="1"/>
      <c r="E5" s="1"/>
      <c r="F5" s="1"/>
      <c r="G5" s="1"/>
      <c r="H5" s="1"/>
      <c r="I5" s="1"/>
      <c r="J5" s="1"/>
    </row>
    <row r="6" spans="1:10">
      <c r="A6" s="50" t="s">
        <v>135</v>
      </c>
      <c r="B6" s="75">
        <v>14</v>
      </c>
      <c r="C6" s="1"/>
      <c r="D6" s="1"/>
      <c r="E6" s="1"/>
      <c r="F6" s="1"/>
      <c r="G6" s="1"/>
      <c r="H6" s="1"/>
      <c r="I6" s="1"/>
      <c r="J6" s="1"/>
    </row>
    <row r="7" spans="1:10">
      <c r="A7" s="51" t="s">
        <v>131</v>
      </c>
      <c r="B7" s="76">
        <v>34</v>
      </c>
      <c r="C7" s="1"/>
      <c r="D7" s="1"/>
      <c r="E7" s="1"/>
      <c r="F7" s="1"/>
      <c r="G7" s="1"/>
      <c r="H7" s="1"/>
      <c r="I7" s="1"/>
      <c r="J7" s="1"/>
    </row>
    <row r="8" spans="1:10">
      <c r="A8" s="72" t="s">
        <v>124</v>
      </c>
      <c r="B8" s="76">
        <v>40</v>
      </c>
      <c r="C8" s="1"/>
      <c r="D8" s="1"/>
      <c r="E8" s="1"/>
      <c r="F8" s="1"/>
      <c r="G8" s="1"/>
      <c r="H8" s="1"/>
      <c r="I8" s="1"/>
      <c r="J8" s="1"/>
    </row>
    <row r="9" spans="1:10">
      <c r="A9" s="72" t="s">
        <v>90</v>
      </c>
      <c r="B9" s="76">
        <v>1979</v>
      </c>
      <c r="C9" s="1"/>
      <c r="D9" s="1"/>
      <c r="E9" s="1"/>
      <c r="F9" s="1"/>
      <c r="G9" s="1"/>
      <c r="H9" s="1"/>
      <c r="I9" s="1"/>
      <c r="J9" s="1"/>
    </row>
    <row r="10" spans="1:10">
      <c r="A10" s="72" t="s">
        <v>91</v>
      </c>
      <c r="B10" s="76">
        <v>27</v>
      </c>
      <c r="C10" s="1"/>
      <c r="D10" s="1"/>
      <c r="E10" s="1"/>
      <c r="F10" s="1"/>
      <c r="G10" s="1"/>
      <c r="H10" s="1"/>
      <c r="I10" s="1"/>
      <c r="J10" s="1"/>
    </row>
    <row r="11" spans="1:10">
      <c r="A11" s="72" t="s">
        <v>92</v>
      </c>
      <c r="B11" s="76">
        <v>49</v>
      </c>
      <c r="C11" s="1"/>
      <c r="D11" s="1"/>
      <c r="E11" s="1"/>
      <c r="F11" s="1"/>
      <c r="G11" s="1"/>
      <c r="H11" s="1"/>
      <c r="I11" s="1"/>
      <c r="J11" s="1"/>
    </row>
    <row r="12" spans="1:10">
      <c r="A12" s="72" t="s">
        <v>125</v>
      </c>
      <c r="B12" s="76">
        <v>38</v>
      </c>
      <c r="C12" s="1"/>
      <c r="D12" s="1"/>
      <c r="E12" s="1"/>
      <c r="F12" s="1"/>
      <c r="G12" s="1"/>
      <c r="H12" s="1"/>
      <c r="I12" s="1"/>
      <c r="J12" s="1"/>
    </row>
    <row r="13" spans="1:10">
      <c r="A13" s="72" t="s">
        <v>94</v>
      </c>
      <c r="B13" s="76">
        <v>22</v>
      </c>
      <c r="C13" s="1"/>
      <c r="D13" s="1"/>
      <c r="E13" s="1"/>
      <c r="F13" s="1"/>
      <c r="G13" s="1"/>
      <c r="H13" s="1"/>
      <c r="I13" s="1"/>
      <c r="J13" s="1"/>
    </row>
    <row r="14" spans="1:10">
      <c r="A14" s="72" t="s">
        <v>95</v>
      </c>
      <c r="B14" s="76">
        <v>45</v>
      </c>
      <c r="C14" s="1"/>
      <c r="D14" s="1"/>
      <c r="E14" s="1"/>
      <c r="F14" s="1"/>
      <c r="G14" s="1"/>
      <c r="H14" s="1"/>
      <c r="I14" s="1"/>
      <c r="J14" s="1"/>
    </row>
    <row r="15" spans="1:10">
      <c r="A15" s="72" t="s">
        <v>126</v>
      </c>
      <c r="B15" s="76">
        <v>56</v>
      </c>
      <c r="C15" s="1"/>
      <c r="D15" s="1"/>
      <c r="E15" s="1"/>
      <c r="F15" s="1"/>
      <c r="G15" s="1"/>
      <c r="H15" s="1"/>
      <c r="I15" s="1"/>
      <c r="J15" s="1"/>
    </row>
    <row r="16" spans="1:10">
      <c r="A16" s="72" t="s">
        <v>96</v>
      </c>
      <c r="B16" s="76">
        <v>50</v>
      </c>
      <c r="C16" s="1"/>
      <c r="D16" s="1"/>
      <c r="E16" s="1"/>
      <c r="F16" s="1"/>
      <c r="G16" s="1"/>
      <c r="H16" s="1"/>
      <c r="I16" s="1"/>
      <c r="J16" s="1"/>
    </row>
    <row r="17" spans="1:10">
      <c r="A17" s="72" t="s">
        <v>97</v>
      </c>
      <c r="B17" s="76">
        <v>28</v>
      </c>
      <c r="C17" s="1"/>
      <c r="D17" s="1"/>
      <c r="E17" s="1"/>
      <c r="F17" s="1"/>
      <c r="G17" s="1"/>
      <c r="H17" s="1"/>
      <c r="I17" s="1"/>
      <c r="J17" s="1"/>
    </row>
    <row r="18" spans="1:10">
      <c r="A18" s="72" t="s">
        <v>98</v>
      </c>
      <c r="B18" s="76">
        <v>45</v>
      </c>
      <c r="C18" s="1"/>
      <c r="D18" s="1"/>
      <c r="E18" s="1"/>
      <c r="F18" s="1"/>
      <c r="G18" s="1"/>
      <c r="H18" s="1"/>
      <c r="I18" s="1"/>
      <c r="J18" s="1"/>
    </row>
    <row r="19" spans="1:10">
      <c r="A19" s="72" t="s">
        <v>99</v>
      </c>
      <c r="B19" s="76">
        <v>10</v>
      </c>
      <c r="C19" s="1"/>
      <c r="D19" s="1"/>
      <c r="E19" s="1"/>
      <c r="F19" s="1"/>
      <c r="G19" s="1"/>
      <c r="H19" s="1"/>
      <c r="I19" s="1"/>
      <c r="J19" s="1"/>
    </row>
    <row r="20" spans="1:10">
      <c r="A20" s="72" t="s">
        <v>100</v>
      </c>
      <c r="B20" s="76">
        <v>61</v>
      </c>
      <c r="C20" s="1"/>
      <c r="D20" s="1"/>
      <c r="E20" s="1"/>
      <c r="F20" s="1"/>
      <c r="G20" s="1"/>
      <c r="H20" s="1"/>
      <c r="I20" s="1"/>
      <c r="J20" s="1"/>
    </row>
    <row r="21" spans="1:10">
      <c r="A21" s="72" t="s">
        <v>101</v>
      </c>
      <c r="B21" s="76">
        <v>164</v>
      </c>
      <c r="C21" s="1"/>
      <c r="D21" s="1"/>
      <c r="E21" s="1"/>
      <c r="F21" s="1"/>
      <c r="G21" s="1"/>
      <c r="H21" s="1"/>
      <c r="I21" s="1"/>
      <c r="J21" s="1"/>
    </row>
    <row r="22" spans="1:10">
      <c r="A22" s="72" t="s">
        <v>102</v>
      </c>
      <c r="B22" s="76">
        <v>20</v>
      </c>
      <c r="C22" s="1"/>
      <c r="D22" s="1"/>
      <c r="E22" s="1"/>
      <c r="F22" s="1"/>
      <c r="G22" s="1"/>
      <c r="H22" s="1"/>
      <c r="I22" s="1"/>
      <c r="J22" s="1"/>
    </row>
    <row r="23" spans="1:10">
      <c r="A23" s="72" t="s">
        <v>103</v>
      </c>
      <c r="B23" s="76">
        <v>55</v>
      </c>
      <c r="C23" s="1"/>
      <c r="D23" s="1"/>
      <c r="E23" s="1"/>
      <c r="F23" s="1"/>
      <c r="G23" s="1"/>
      <c r="H23" s="1"/>
      <c r="I23" s="1"/>
      <c r="J23" s="1"/>
    </row>
    <row r="24" spans="1:10">
      <c r="A24" s="72" t="s">
        <v>104</v>
      </c>
      <c r="B24" s="76">
        <v>68</v>
      </c>
      <c r="C24" s="1"/>
      <c r="D24" s="1"/>
      <c r="E24" s="1"/>
      <c r="F24" s="1"/>
      <c r="G24" s="1"/>
      <c r="H24" s="1"/>
      <c r="I24" s="1"/>
      <c r="J24" s="1"/>
    </row>
    <row r="25" spans="1:10">
      <c r="A25" s="72" t="s">
        <v>105</v>
      </c>
      <c r="B25" s="76">
        <v>44</v>
      </c>
      <c r="C25" s="1"/>
      <c r="D25" s="1"/>
      <c r="E25" s="1"/>
      <c r="F25" s="1"/>
      <c r="G25" s="1"/>
      <c r="H25" s="1"/>
      <c r="I25" s="1"/>
      <c r="J25" s="1"/>
    </row>
    <row r="26" spans="1:10">
      <c r="A26" s="72" t="s">
        <v>106</v>
      </c>
      <c r="B26" s="76">
        <v>31</v>
      </c>
      <c r="C26" s="1"/>
      <c r="D26" s="1"/>
      <c r="E26" s="1"/>
      <c r="F26" s="1"/>
      <c r="G26" s="1"/>
      <c r="H26" s="1"/>
      <c r="I26" s="1"/>
      <c r="J26" s="1"/>
    </row>
    <row r="27" spans="1:10">
      <c r="A27" s="72" t="s">
        <v>107</v>
      </c>
      <c r="B27" s="76">
        <v>26</v>
      </c>
      <c r="C27" s="1"/>
      <c r="D27" s="1"/>
      <c r="E27" s="1"/>
      <c r="F27" s="1"/>
      <c r="G27" s="1"/>
      <c r="H27" s="1"/>
      <c r="I27" s="1"/>
      <c r="J27" s="1"/>
    </row>
    <row r="28" spans="1:10">
      <c r="A28" s="72" t="s">
        <v>108</v>
      </c>
      <c r="B28" s="76">
        <v>23</v>
      </c>
      <c r="C28" s="1"/>
      <c r="D28" s="1"/>
      <c r="E28" s="1"/>
      <c r="F28" s="1"/>
      <c r="G28" s="1"/>
      <c r="H28" s="1"/>
      <c r="I28" s="1"/>
      <c r="J28" s="1"/>
    </row>
    <row r="29" spans="1:10">
      <c r="A29" s="72" t="s">
        <v>127</v>
      </c>
      <c r="B29" s="76">
        <v>22</v>
      </c>
      <c r="C29" s="1"/>
      <c r="D29" s="1"/>
      <c r="E29" s="1"/>
      <c r="F29" s="1"/>
      <c r="G29" s="1"/>
      <c r="H29" s="1"/>
      <c r="I29" s="1"/>
      <c r="J29" s="1"/>
    </row>
    <row r="30" spans="1:10">
      <c r="A30" s="72" t="s">
        <v>128</v>
      </c>
      <c r="B30" s="76">
        <v>63</v>
      </c>
    </row>
    <row r="31" spans="1:10">
      <c r="A31" s="72" t="s">
        <v>129</v>
      </c>
      <c r="B31" s="76">
        <v>19</v>
      </c>
    </row>
    <row r="32" spans="1:10">
      <c r="A32" s="72" t="s">
        <v>130</v>
      </c>
      <c r="B32" s="76">
        <v>22</v>
      </c>
    </row>
  </sheetData>
  <sortState ref="A8:B28">
    <sortCondition ref="A8"/>
  </sortState>
  <conditionalFormatting sqref="B8:B32">
    <cfRule type="expression" dxfId="1" priority="1">
      <formula>B8=MIN(#REF!)</formula>
    </cfRule>
    <cfRule type="expression" dxfId="0" priority="2">
      <formula>B8=MAX(#REF!)</formula>
    </cfRule>
  </conditionalFormatting>
  <hyperlinks>
    <hyperlink ref="J1:J2" location="'Spis wykresów i map'!A1" display="Powrót do spisu" xr:uid="{7A766E25-0240-4BBB-8632-5B19CAD76E19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F37"/>
  <sheetViews>
    <sheetView zoomScaleNormal="100" zoomScalePageLayoutView="70" workbookViewId="0">
      <selection activeCell="G42" sqref="G42"/>
    </sheetView>
  </sheetViews>
  <sheetFormatPr defaultColWidth="9.140625" defaultRowHeight="15"/>
  <cols>
    <col min="1" max="1" width="28.85546875" style="1" customWidth="1"/>
    <col min="2" max="2" width="24.140625" style="1" customWidth="1"/>
    <col min="3" max="3" width="20.28515625" style="1" customWidth="1"/>
    <col min="4" max="4" width="16.85546875" style="1" customWidth="1"/>
    <col min="5" max="5" width="15.42578125" style="1" customWidth="1"/>
    <col min="6" max="6" width="16.140625" style="1" customWidth="1"/>
    <col min="7" max="7" width="12.7109375" style="1" customWidth="1"/>
    <col min="8" max="8" width="13" style="1" customWidth="1"/>
    <col min="9" max="9" width="25.7109375" style="1" customWidth="1"/>
    <col min="10" max="10" width="31" style="1" customWidth="1"/>
    <col min="11" max="11" width="28" style="1" customWidth="1"/>
    <col min="12" max="16384" width="9.140625" style="1"/>
  </cols>
  <sheetData>
    <row r="1" spans="1:6">
      <c r="A1" s="12" t="str">
        <f>_xlfn.CONCAT('Spis wykresów i map'!A7," ",'Spis wykresów i map'!B7)</f>
        <v>Wykres 1. Nowo zarejestrowane i wyrejestrowane przedsiębiorstwa — luty 2024 r.</v>
      </c>
      <c r="F1" s="30" t="s">
        <v>87</v>
      </c>
    </row>
    <row r="2" spans="1:6">
      <c r="A2" s="44" t="str">
        <f>_xlfn.CONCAT('Spis wykresów i map'!A8," ",'Spis wykresów i map'!B8)</f>
        <v>Chart 1. Newly registered and deregistered enterprises — February 2024</v>
      </c>
      <c r="F2" s="30" t="s">
        <v>88</v>
      </c>
    </row>
    <row r="3" spans="1:6" ht="54.75" customHeight="1">
      <c r="A3" s="7" t="s">
        <v>28</v>
      </c>
      <c r="B3" s="7" t="s">
        <v>26</v>
      </c>
      <c r="C3" s="7" t="s">
        <v>25</v>
      </c>
    </row>
    <row r="4" spans="1:6">
      <c r="A4" s="50" t="s">
        <v>135</v>
      </c>
      <c r="B4" s="23">
        <v>29505</v>
      </c>
      <c r="C4" s="24">
        <v>18283</v>
      </c>
    </row>
    <row r="5" spans="1:6" ht="16.5" customHeight="1">
      <c r="A5" s="51" t="s">
        <v>131</v>
      </c>
      <c r="B5" s="25">
        <v>1095</v>
      </c>
      <c r="C5" s="25">
        <v>811</v>
      </c>
    </row>
    <row r="6" spans="1:6">
      <c r="A6" s="72" t="s">
        <v>124</v>
      </c>
      <c r="B6" s="26">
        <v>8</v>
      </c>
      <c r="C6" s="26">
        <v>9</v>
      </c>
    </row>
    <row r="7" spans="1:6">
      <c r="A7" s="72" t="s">
        <v>90</v>
      </c>
      <c r="B7" s="26">
        <v>30</v>
      </c>
      <c r="C7" s="26">
        <v>28</v>
      </c>
    </row>
    <row r="8" spans="1:6">
      <c r="A8" s="72" t="s">
        <v>91</v>
      </c>
      <c r="B8" s="26">
        <v>91</v>
      </c>
      <c r="C8" s="26">
        <v>44</v>
      </c>
    </row>
    <row r="9" spans="1:6">
      <c r="A9" s="72" t="s">
        <v>92</v>
      </c>
      <c r="B9" s="26">
        <v>50</v>
      </c>
      <c r="C9" s="26">
        <v>37</v>
      </c>
    </row>
    <row r="10" spans="1:6">
      <c r="A10" s="72" t="s">
        <v>125</v>
      </c>
      <c r="B10" s="26">
        <v>57</v>
      </c>
      <c r="C10" s="26">
        <v>39</v>
      </c>
    </row>
    <row r="11" spans="1:6">
      <c r="A11" s="72" t="s">
        <v>94</v>
      </c>
      <c r="B11" s="26">
        <v>20</v>
      </c>
      <c r="C11" s="26">
        <v>16</v>
      </c>
    </row>
    <row r="12" spans="1:6">
      <c r="A12" s="72" t="s">
        <v>95</v>
      </c>
      <c r="B12" s="26">
        <v>47</v>
      </c>
      <c r="C12" s="26">
        <v>21</v>
      </c>
    </row>
    <row r="13" spans="1:6">
      <c r="A13" s="72" t="s">
        <v>126</v>
      </c>
      <c r="B13" s="26">
        <v>8</v>
      </c>
      <c r="C13" s="26">
        <v>18</v>
      </c>
    </row>
    <row r="14" spans="1:6">
      <c r="A14" s="72" t="s">
        <v>96</v>
      </c>
      <c r="B14" s="26">
        <v>28</v>
      </c>
      <c r="C14" s="26">
        <v>20</v>
      </c>
    </row>
    <row r="15" spans="1:6">
      <c r="A15" s="72" t="s">
        <v>97</v>
      </c>
      <c r="B15" s="26">
        <v>18</v>
      </c>
      <c r="C15" s="26">
        <v>14</v>
      </c>
    </row>
    <row r="16" spans="1:6">
      <c r="A16" s="72" t="s">
        <v>98</v>
      </c>
      <c r="B16" s="26">
        <v>39</v>
      </c>
      <c r="C16" s="26">
        <v>32</v>
      </c>
    </row>
    <row r="17" spans="1:3">
      <c r="A17" s="72" t="s">
        <v>99</v>
      </c>
      <c r="B17" s="26">
        <v>49</v>
      </c>
      <c r="C17" s="26">
        <v>43</v>
      </c>
    </row>
    <row r="18" spans="1:3">
      <c r="A18" s="72" t="s">
        <v>100</v>
      </c>
      <c r="B18" s="26">
        <v>34</v>
      </c>
      <c r="C18" s="26">
        <v>13</v>
      </c>
    </row>
    <row r="19" spans="1:3">
      <c r="A19" s="72" t="s">
        <v>101</v>
      </c>
      <c r="B19" s="26">
        <v>33</v>
      </c>
      <c r="C19" s="26">
        <v>33</v>
      </c>
    </row>
    <row r="20" spans="1:3">
      <c r="A20" s="72" t="s">
        <v>102</v>
      </c>
      <c r="B20" s="26">
        <v>40</v>
      </c>
      <c r="C20" s="26">
        <v>16</v>
      </c>
    </row>
    <row r="21" spans="1:3">
      <c r="A21" s="72" t="s">
        <v>103</v>
      </c>
      <c r="B21" s="26">
        <v>32</v>
      </c>
      <c r="C21" s="26">
        <v>30</v>
      </c>
    </row>
    <row r="22" spans="1:3">
      <c r="A22" s="72" t="s">
        <v>104</v>
      </c>
      <c r="B22" s="26">
        <v>98</v>
      </c>
      <c r="C22" s="26">
        <v>68</v>
      </c>
    </row>
    <row r="23" spans="1:3">
      <c r="A23" s="72" t="s">
        <v>105</v>
      </c>
      <c r="B23" s="26">
        <v>38</v>
      </c>
      <c r="C23" s="26">
        <v>29</v>
      </c>
    </row>
    <row r="24" spans="1:3">
      <c r="A24" s="72" t="s">
        <v>106</v>
      </c>
      <c r="B24" s="26">
        <v>45</v>
      </c>
      <c r="C24" s="26">
        <v>39</v>
      </c>
    </row>
    <row r="25" spans="1:3">
      <c r="A25" s="72" t="s">
        <v>107</v>
      </c>
      <c r="B25" s="26">
        <v>30</v>
      </c>
      <c r="C25" s="26">
        <v>24</v>
      </c>
    </row>
    <row r="26" spans="1:3">
      <c r="A26" s="72" t="s">
        <v>108</v>
      </c>
      <c r="B26" s="26">
        <v>12</v>
      </c>
      <c r="C26" s="26">
        <v>15</v>
      </c>
    </row>
    <row r="27" spans="1:3">
      <c r="A27" s="72" t="s">
        <v>127</v>
      </c>
      <c r="B27" s="26">
        <v>27</v>
      </c>
      <c r="C27" s="26">
        <v>15</v>
      </c>
    </row>
    <row r="28" spans="1:3">
      <c r="A28" s="72" t="s">
        <v>128</v>
      </c>
      <c r="B28" s="26">
        <v>41</v>
      </c>
      <c r="C28" s="26">
        <v>35</v>
      </c>
    </row>
    <row r="29" spans="1:3">
      <c r="A29" s="72" t="s">
        <v>129</v>
      </c>
      <c r="B29" s="26">
        <v>205</v>
      </c>
      <c r="C29" s="26">
        <v>160</v>
      </c>
    </row>
    <row r="30" spans="1:3">
      <c r="A30" s="72" t="s">
        <v>130</v>
      </c>
      <c r="B30" s="26">
        <v>15</v>
      </c>
      <c r="C30" s="26">
        <v>13</v>
      </c>
    </row>
    <row r="31" spans="1:3">
      <c r="A31" s="6"/>
    </row>
    <row r="35" spans="2:2">
      <c r="B35" s="4"/>
    </row>
    <row r="36" spans="2:2">
      <c r="B36" s="4"/>
    </row>
    <row r="37" spans="2:2">
      <c r="B37" s="4"/>
    </row>
  </sheetData>
  <hyperlinks>
    <hyperlink ref="F1:F2" location="'Spis wykresów i map'!A1" display="Powrót do spisu" xr:uid="{953F8216-F209-4AB8-B759-EFE963868AF5}"/>
  </hyperlink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E38C-C379-4EE6-91CB-66DE91329FC3}">
  <sheetPr codeName="Arkusz20"/>
  <dimension ref="A1:K33"/>
  <sheetViews>
    <sheetView topLeftCell="A4" zoomScaleNormal="100" workbookViewId="0">
      <selection activeCell="U32" sqref="U32"/>
    </sheetView>
  </sheetViews>
  <sheetFormatPr defaultRowHeight="15"/>
  <cols>
    <col min="1" max="1" width="27.85546875" customWidth="1"/>
    <col min="2" max="7" width="15.7109375" customWidth="1"/>
  </cols>
  <sheetData>
    <row r="1" spans="1:11">
      <c r="A1" s="12" t="str">
        <f>_xlfn.CONCAT('Spis wykresów i map'!A46," ",'Spis wykresów i map'!B46)</f>
        <v>Mapa 14. Bezrobotni według wykształcenia w końcu grudnia 2023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4" t="str">
        <f>_xlfn.CONCAT('Spis wykresów i map'!A47," ",'Spis wykresów i map'!B47)</f>
        <v>Map 14. Unemployed persons by education at the end of December 2023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14"/>
      <c r="B3" s="3"/>
      <c r="C3" s="11"/>
      <c r="D3" s="11"/>
      <c r="E3" s="11"/>
      <c r="F3" s="11"/>
      <c r="G3" s="11"/>
      <c r="H3" s="11"/>
      <c r="I3" s="11"/>
      <c r="J3" s="3"/>
      <c r="K3" s="8"/>
    </row>
    <row r="4" spans="1:11" ht="38.25" customHeight="1">
      <c r="A4" s="95" t="s">
        <v>145</v>
      </c>
      <c r="B4" s="102" t="s">
        <v>147</v>
      </c>
      <c r="C4" s="97" t="s">
        <v>154</v>
      </c>
      <c r="D4" s="98"/>
      <c r="E4" s="98"/>
      <c r="F4" s="98"/>
      <c r="G4" s="98"/>
    </row>
    <row r="5" spans="1:11" ht="90">
      <c r="A5" s="95"/>
      <c r="B5" s="103"/>
      <c r="C5" s="60" t="s">
        <v>149</v>
      </c>
      <c r="D5" s="60" t="s">
        <v>150</v>
      </c>
      <c r="E5" s="60" t="s">
        <v>151</v>
      </c>
      <c r="F5" s="60" t="s">
        <v>152</v>
      </c>
      <c r="G5" s="60" t="s">
        <v>153</v>
      </c>
    </row>
    <row r="6" spans="1:11">
      <c r="A6" s="96"/>
      <c r="B6" s="99" t="s">
        <v>144</v>
      </c>
      <c r="C6" s="100"/>
      <c r="D6" s="100"/>
      <c r="E6" s="100"/>
      <c r="F6" s="100"/>
      <c r="G6" s="101"/>
    </row>
    <row r="7" spans="1:11">
      <c r="A7" s="52" t="s">
        <v>136</v>
      </c>
      <c r="B7" s="61">
        <v>100</v>
      </c>
      <c r="C7" s="87">
        <v>14.367525173521908</v>
      </c>
      <c r="D7" s="87">
        <v>22.296946699499763</v>
      </c>
      <c r="E7" s="87">
        <v>12.238194737823653</v>
      </c>
      <c r="F7" s="87">
        <v>24.915601938015474</v>
      </c>
      <c r="G7" s="87">
        <v>26.1817314511392</v>
      </c>
    </row>
    <row r="8" spans="1:11">
      <c r="A8" s="53" t="s">
        <v>131</v>
      </c>
      <c r="B8" s="61">
        <v>100</v>
      </c>
      <c r="C8" s="87">
        <v>15.353347227765212</v>
      </c>
      <c r="D8" s="87">
        <v>26.907897654206021</v>
      </c>
      <c r="E8" s="88">
        <v>11.697929138397409</v>
      </c>
      <c r="F8" s="88">
        <v>27.682438324981895</v>
      </c>
      <c r="G8" s="87">
        <v>18.358387654649462</v>
      </c>
    </row>
    <row r="9" spans="1:11">
      <c r="A9" s="55" t="s">
        <v>124</v>
      </c>
      <c r="B9" s="61">
        <v>100</v>
      </c>
      <c r="C9" s="86">
        <v>11.336405529953918</v>
      </c>
      <c r="D9" s="86">
        <v>23.686635944700459</v>
      </c>
      <c r="E9" s="86">
        <v>12.811059907834101</v>
      </c>
      <c r="F9" s="86">
        <v>29.308755760368665</v>
      </c>
      <c r="G9" s="86">
        <v>22.857142857142858</v>
      </c>
    </row>
    <row r="10" spans="1:11">
      <c r="A10" s="55" t="s">
        <v>90</v>
      </c>
      <c r="B10" s="61">
        <v>100</v>
      </c>
      <c r="C10" s="86">
        <v>11.252598752598752</v>
      </c>
      <c r="D10" s="86">
        <v>28.976091476091476</v>
      </c>
      <c r="E10" s="86">
        <v>8.5498960498960503</v>
      </c>
      <c r="F10" s="86">
        <v>33.627858627858629</v>
      </c>
      <c r="G10" s="86">
        <v>17.593555093555093</v>
      </c>
    </row>
    <row r="11" spans="1:11">
      <c r="A11" s="55" t="s">
        <v>91</v>
      </c>
      <c r="B11" s="61">
        <v>100</v>
      </c>
      <c r="C11" s="86">
        <v>15.86518701191944</v>
      </c>
      <c r="D11" s="86">
        <v>27.702424989724623</v>
      </c>
      <c r="E11" s="86">
        <v>13.234689683518292</v>
      </c>
      <c r="F11" s="86">
        <v>26.880394574599258</v>
      </c>
      <c r="G11" s="86">
        <v>16.31730374023839</v>
      </c>
    </row>
    <row r="12" spans="1:11">
      <c r="A12" s="55" t="s">
        <v>92</v>
      </c>
      <c r="B12" s="61">
        <v>100</v>
      </c>
      <c r="C12" s="86">
        <v>15.003489183531055</v>
      </c>
      <c r="D12" s="86">
        <v>24.028843917190041</v>
      </c>
      <c r="E12" s="86">
        <v>11.444521981856246</v>
      </c>
      <c r="F12" s="86">
        <v>29.146313096068855</v>
      </c>
      <c r="G12" s="86">
        <v>20.376831821353804</v>
      </c>
    </row>
    <row r="13" spans="1:11">
      <c r="A13" s="55" t="s">
        <v>125</v>
      </c>
      <c r="B13" s="61">
        <v>100</v>
      </c>
      <c r="C13" s="86">
        <v>12.140199725866458</v>
      </c>
      <c r="D13" s="86">
        <v>28.451145486587038</v>
      </c>
      <c r="E13" s="86">
        <v>10.632465243783043</v>
      </c>
      <c r="F13" s="86">
        <v>31.270804777756023</v>
      </c>
      <c r="G13" s="86">
        <v>17.505384766007438</v>
      </c>
    </row>
    <row r="14" spans="1:11">
      <c r="A14" s="55" t="s">
        <v>94</v>
      </c>
      <c r="B14" s="61">
        <v>100</v>
      </c>
      <c r="C14" s="86">
        <v>13.654618473895583</v>
      </c>
      <c r="D14" s="86">
        <v>27.510040160642568</v>
      </c>
      <c r="E14" s="86">
        <v>8.5676037483266398</v>
      </c>
      <c r="F14" s="86">
        <v>33.668005354752346</v>
      </c>
      <c r="G14" s="86">
        <v>16.599732262382865</v>
      </c>
    </row>
    <row r="15" spans="1:11">
      <c r="A15" s="55" t="s">
        <v>95</v>
      </c>
      <c r="B15" s="61">
        <v>100</v>
      </c>
      <c r="C15" s="86">
        <v>16.70418730301666</v>
      </c>
      <c r="D15" s="86">
        <v>27.059882935614588</v>
      </c>
      <c r="E15" s="86">
        <v>8.329581269698334</v>
      </c>
      <c r="F15" s="86">
        <v>30.346690679873934</v>
      </c>
      <c r="G15" s="86">
        <v>17.559657811796487</v>
      </c>
    </row>
    <row r="16" spans="1:11">
      <c r="A16" s="55" t="s">
        <v>126</v>
      </c>
      <c r="B16" s="61">
        <v>100</v>
      </c>
      <c r="C16" s="86">
        <v>10.780885780885781</v>
      </c>
      <c r="D16" s="86">
        <v>30.827505827505831</v>
      </c>
      <c r="E16" s="86">
        <v>10.081585081585082</v>
      </c>
      <c r="F16" s="86">
        <v>28.321678321678323</v>
      </c>
      <c r="G16" s="86">
        <v>19.988344988344988</v>
      </c>
    </row>
    <row r="17" spans="1:7">
      <c r="A17" s="55" t="s">
        <v>96</v>
      </c>
      <c r="B17" s="61">
        <v>100</v>
      </c>
      <c r="C17" s="86">
        <v>12.946859903381641</v>
      </c>
      <c r="D17" s="86">
        <v>25.893719806763283</v>
      </c>
      <c r="E17" s="86">
        <v>12.946859903381641</v>
      </c>
      <c r="F17" s="86">
        <v>32.206119162640903</v>
      </c>
      <c r="G17" s="86">
        <v>16.006441223832528</v>
      </c>
    </row>
    <row r="18" spans="1:7">
      <c r="A18" s="55" t="s">
        <v>97</v>
      </c>
      <c r="B18" s="61">
        <v>100</v>
      </c>
      <c r="C18" s="86">
        <v>10.123192287091591</v>
      </c>
      <c r="D18" s="86">
        <v>23.620782003213712</v>
      </c>
      <c r="E18" s="86">
        <v>11.837171933583289</v>
      </c>
      <c r="F18" s="86">
        <v>33.958221746116763</v>
      </c>
      <c r="G18" s="86">
        <v>20.460632029994645</v>
      </c>
    </row>
    <row r="19" spans="1:7">
      <c r="A19" s="55" t="s">
        <v>98</v>
      </c>
      <c r="B19" s="61">
        <v>100</v>
      </c>
      <c r="C19" s="86">
        <v>16.647035728307813</v>
      </c>
      <c r="D19" s="86">
        <v>31.095406360424029</v>
      </c>
      <c r="E19" s="86">
        <v>9.972516686297606</v>
      </c>
      <c r="F19" s="86">
        <v>26.109148017275224</v>
      </c>
      <c r="G19" s="86">
        <v>16.175893207695328</v>
      </c>
    </row>
    <row r="20" spans="1:7">
      <c r="A20" s="55" t="s">
        <v>99</v>
      </c>
      <c r="B20" s="61">
        <v>100</v>
      </c>
      <c r="C20" s="86">
        <v>12.959893934371895</v>
      </c>
      <c r="D20" s="86">
        <v>22.605236990387802</v>
      </c>
      <c r="E20" s="86">
        <v>13.390785548558171</v>
      </c>
      <c r="F20" s="86">
        <v>33.874709976798144</v>
      </c>
      <c r="G20" s="86">
        <v>17.169373549883989</v>
      </c>
    </row>
    <row r="21" spans="1:7">
      <c r="A21" s="55" t="s">
        <v>100</v>
      </c>
      <c r="B21" s="61">
        <v>100</v>
      </c>
      <c r="C21" s="86">
        <v>15.412421952021033</v>
      </c>
      <c r="D21" s="86">
        <v>27.242852448241866</v>
      </c>
      <c r="E21" s="86">
        <v>11.140322050607953</v>
      </c>
      <c r="F21" s="86">
        <v>24.975353269799541</v>
      </c>
      <c r="G21" s="86">
        <v>21.229050279329609</v>
      </c>
    </row>
    <row r="22" spans="1:7">
      <c r="A22" s="55" t="s">
        <v>101</v>
      </c>
      <c r="B22" s="61">
        <v>100</v>
      </c>
      <c r="C22" s="86">
        <v>10.023624704691192</v>
      </c>
      <c r="D22" s="86">
        <v>24.738440769490381</v>
      </c>
      <c r="E22" s="86">
        <v>14.242321970975363</v>
      </c>
      <c r="F22" s="86">
        <v>27.303408707391156</v>
      </c>
      <c r="G22" s="86">
        <v>23.692203847451907</v>
      </c>
    </row>
    <row r="23" spans="1:7">
      <c r="A23" s="55" t="s">
        <v>102</v>
      </c>
      <c r="B23" s="61">
        <v>100</v>
      </c>
      <c r="C23" s="86">
        <v>15.837503679717399</v>
      </c>
      <c r="D23" s="86">
        <v>23.020312040035325</v>
      </c>
      <c r="E23" s="86">
        <v>16.838386811892846</v>
      </c>
      <c r="F23" s="86">
        <v>26.081836914924931</v>
      </c>
      <c r="G23" s="86">
        <v>18.221960553429497</v>
      </c>
    </row>
    <row r="24" spans="1:7">
      <c r="A24" s="55" t="s">
        <v>103</v>
      </c>
      <c r="B24" s="61">
        <v>100</v>
      </c>
      <c r="C24" s="86">
        <v>12.348098784790279</v>
      </c>
      <c r="D24" s="86">
        <v>36.417091336730692</v>
      </c>
      <c r="E24" s="86">
        <v>9.8784790278322223</v>
      </c>
      <c r="F24" s="86">
        <v>22.57938063504508</v>
      </c>
      <c r="G24" s="86">
        <v>18.776950215601726</v>
      </c>
    </row>
    <row r="25" spans="1:7">
      <c r="A25" s="55" t="s">
        <v>104</v>
      </c>
      <c r="B25" s="61">
        <v>100</v>
      </c>
      <c r="C25" s="86">
        <v>15.76017130620985</v>
      </c>
      <c r="D25" s="86">
        <v>28.758029978586723</v>
      </c>
      <c r="E25" s="86">
        <v>11.349036402569594</v>
      </c>
      <c r="F25" s="86">
        <v>25.99571734475375</v>
      </c>
      <c r="G25" s="86">
        <v>18.137044967880087</v>
      </c>
    </row>
    <row r="26" spans="1:7">
      <c r="A26" s="55" t="s">
        <v>105</v>
      </c>
      <c r="B26" s="61">
        <v>100</v>
      </c>
      <c r="C26" s="86">
        <v>15.418341249543296</v>
      </c>
      <c r="D26" s="86">
        <v>29.557910120569968</v>
      </c>
      <c r="E26" s="86">
        <v>9.0244793569601764</v>
      </c>
      <c r="F26" s="86">
        <v>28.206065034709539</v>
      </c>
      <c r="G26" s="86">
        <v>17.793204238217026</v>
      </c>
    </row>
    <row r="27" spans="1:7">
      <c r="A27" s="55" t="s">
        <v>106</v>
      </c>
      <c r="B27" s="61">
        <v>100</v>
      </c>
      <c r="C27" s="86">
        <v>19.814719505918681</v>
      </c>
      <c r="D27" s="86">
        <v>25.218733916623776</v>
      </c>
      <c r="E27" s="86">
        <v>11.837364899639732</v>
      </c>
      <c r="F27" s="86">
        <v>21.770458054554812</v>
      </c>
      <c r="G27" s="86">
        <v>21.358723623262996</v>
      </c>
    </row>
    <row r="28" spans="1:7">
      <c r="A28" s="55" t="s">
        <v>107</v>
      </c>
      <c r="B28" s="61">
        <v>100</v>
      </c>
      <c r="C28" s="86">
        <v>10.624000000000001</v>
      </c>
      <c r="D28" s="86">
        <v>29.024000000000001</v>
      </c>
      <c r="E28" s="86">
        <v>8.48</v>
      </c>
      <c r="F28" s="86">
        <v>36.159999999999997</v>
      </c>
      <c r="G28" s="86">
        <v>15.712000000000002</v>
      </c>
    </row>
    <row r="29" spans="1:7">
      <c r="A29" s="55" t="s">
        <v>108</v>
      </c>
      <c r="B29" s="61">
        <v>100</v>
      </c>
      <c r="C29" s="86">
        <v>13.349320543565149</v>
      </c>
      <c r="D29" s="86">
        <v>24.380495603517186</v>
      </c>
      <c r="E29" s="86">
        <v>11.590727418065548</v>
      </c>
      <c r="F29" s="86">
        <v>32.773780975219822</v>
      </c>
      <c r="G29" s="86">
        <v>17.905675459632295</v>
      </c>
    </row>
    <row r="30" spans="1:7">
      <c r="A30" s="55" t="s">
        <v>110</v>
      </c>
      <c r="B30" s="61">
        <v>100</v>
      </c>
      <c r="C30" s="86">
        <v>27.974683544303797</v>
      </c>
      <c r="D30" s="86">
        <v>28.73417721518987</v>
      </c>
      <c r="E30" s="86">
        <v>12.278481012658228</v>
      </c>
      <c r="F30" s="86">
        <v>18.354430379746837</v>
      </c>
      <c r="G30" s="86">
        <v>12.658227848101266</v>
      </c>
    </row>
    <row r="31" spans="1:7">
      <c r="A31" s="55" t="s">
        <v>111</v>
      </c>
      <c r="B31" s="61">
        <v>100</v>
      </c>
      <c r="C31" s="86">
        <v>16.112531969309462</v>
      </c>
      <c r="D31" s="86">
        <v>22.975277067348678</v>
      </c>
      <c r="E31" s="86">
        <v>16.283034953111681</v>
      </c>
      <c r="F31" s="86">
        <v>21.568627450980394</v>
      </c>
      <c r="G31" s="86">
        <v>23.060528559249789</v>
      </c>
    </row>
    <row r="32" spans="1:7">
      <c r="A32" s="55" t="s">
        <v>112</v>
      </c>
      <c r="B32" s="61">
        <v>100</v>
      </c>
      <c r="C32" s="86">
        <v>29.584740711305386</v>
      </c>
      <c r="D32" s="86">
        <v>24.637393204848003</v>
      </c>
      <c r="E32" s="86">
        <v>13.967812437909796</v>
      </c>
      <c r="F32" s="86">
        <v>15.159944367176633</v>
      </c>
      <c r="G32" s="86">
        <v>16.650109278760183</v>
      </c>
    </row>
    <row r="33" spans="1:7">
      <c r="A33" s="55" t="s">
        <v>113</v>
      </c>
      <c r="B33" s="61">
        <v>100</v>
      </c>
      <c r="C33" s="86">
        <v>24.88262910798122</v>
      </c>
      <c r="D33" s="86">
        <v>26.197183098591548</v>
      </c>
      <c r="E33" s="86">
        <v>12.957746478873238</v>
      </c>
      <c r="F33" s="86">
        <v>21.971830985915496</v>
      </c>
      <c r="G33" s="86">
        <v>13.990610328638498</v>
      </c>
    </row>
  </sheetData>
  <sortState ref="A9:G29">
    <sortCondition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9B0CDFE2-4D1A-4562-A66A-1502B4931532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9819-ED4D-464D-BC81-80FFF48EDA6B}">
  <sheetPr codeName="Arkusz21"/>
  <dimension ref="A1:K33"/>
  <sheetViews>
    <sheetView workbookViewId="0">
      <selection activeCell="U32" sqref="U32"/>
    </sheetView>
  </sheetViews>
  <sheetFormatPr defaultRowHeight="15"/>
  <cols>
    <col min="1" max="1" width="28.7109375" customWidth="1"/>
    <col min="2" max="2" width="12.28515625" customWidth="1"/>
  </cols>
  <sheetData>
    <row r="1" spans="1:11">
      <c r="A1" s="12" t="str">
        <f>_xlfn.CONCAT('Spis wykresów i map'!A48," ",'Spis wykresów i map'!B48)</f>
        <v>Mapa 15. Bezrobotni według wieku w końcu grudnia 2023 r.</v>
      </c>
      <c r="B1" s="12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4" t="str">
        <f>_xlfn.CONCAT('Spis wykresów i map'!A49," ",'Spis wykresów i map'!B49)</f>
        <v>Map 15. Unemployed persons by age at the end of December 2023</v>
      </c>
      <c r="B2" s="44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14"/>
      <c r="C3" s="3"/>
      <c r="D3" s="3"/>
      <c r="E3" s="3"/>
      <c r="F3" s="3"/>
      <c r="G3" s="3"/>
      <c r="H3" s="11"/>
      <c r="I3" s="11"/>
      <c r="J3" s="3"/>
      <c r="K3" s="8"/>
    </row>
    <row r="4" spans="1:11">
      <c r="A4" s="95" t="s">
        <v>145</v>
      </c>
      <c r="B4" s="102" t="s">
        <v>147</v>
      </c>
      <c r="C4" s="104" t="s">
        <v>146</v>
      </c>
      <c r="D4" s="104"/>
      <c r="E4" s="104"/>
      <c r="F4" s="104"/>
      <c r="G4" s="104"/>
    </row>
    <row r="5" spans="1:11" ht="75">
      <c r="A5" s="95"/>
      <c r="B5" s="103"/>
      <c r="C5" s="57" t="s">
        <v>140</v>
      </c>
      <c r="D5" s="57" t="s">
        <v>141</v>
      </c>
      <c r="E5" s="57" t="s">
        <v>142</v>
      </c>
      <c r="F5" s="57" t="s">
        <v>143</v>
      </c>
      <c r="G5" s="58" t="s">
        <v>148</v>
      </c>
    </row>
    <row r="6" spans="1:11">
      <c r="A6" s="96"/>
      <c r="B6" s="105" t="s">
        <v>144</v>
      </c>
      <c r="C6" s="106"/>
      <c r="D6" s="106"/>
      <c r="E6" s="106"/>
      <c r="F6" s="106"/>
      <c r="G6" s="107"/>
    </row>
    <row r="7" spans="1:11">
      <c r="A7" s="50" t="s">
        <v>135</v>
      </c>
      <c r="B7" s="59">
        <v>100</v>
      </c>
      <c r="C7" s="85">
        <v>12.783467748585753</v>
      </c>
      <c r="D7" s="85">
        <v>23.661397893251834</v>
      </c>
      <c r="E7" s="85">
        <v>25.62136130489997</v>
      </c>
      <c r="F7" s="85">
        <v>21.134340401076336</v>
      </c>
      <c r="G7" s="85">
        <v>16.799432652186102</v>
      </c>
    </row>
    <row r="8" spans="1:11">
      <c r="A8" s="51" t="s">
        <v>131</v>
      </c>
      <c r="B8" s="59">
        <v>100</v>
      </c>
      <c r="C8" s="85">
        <v>14.114673406944259</v>
      </c>
      <c r="D8" s="85">
        <v>25.502195024610881</v>
      </c>
      <c r="E8" s="85">
        <v>25.129705999733936</v>
      </c>
      <c r="F8" s="85">
        <v>19.777393463704492</v>
      </c>
      <c r="G8" s="85">
        <v>15.476032105006428</v>
      </c>
    </row>
    <row r="9" spans="1:11">
      <c r="A9" s="72" t="s">
        <v>124</v>
      </c>
      <c r="B9" s="59">
        <v>100</v>
      </c>
      <c r="C9" s="56">
        <v>13.548387096774196</v>
      </c>
      <c r="D9" s="56">
        <v>26.359447004608295</v>
      </c>
      <c r="E9" s="56">
        <v>25.806451612903224</v>
      </c>
      <c r="F9" s="56">
        <v>19.262672811059907</v>
      </c>
      <c r="G9" s="56">
        <v>15.023041474654377</v>
      </c>
    </row>
    <row r="10" spans="1:11">
      <c r="A10" s="72" t="s">
        <v>90</v>
      </c>
      <c r="B10" s="59">
        <v>100</v>
      </c>
      <c r="C10" s="56">
        <v>15.254677754677754</v>
      </c>
      <c r="D10" s="56">
        <v>25.961538461538463</v>
      </c>
      <c r="E10" s="56">
        <v>24.246361746361746</v>
      </c>
      <c r="F10" s="56">
        <v>19.646569646569649</v>
      </c>
      <c r="G10" s="56">
        <v>14.890852390852391</v>
      </c>
    </row>
    <row r="11" spans="1:11">
      <c r="A11" s="72" t="s">
        <v>91</v>
      </c>
      <c r="B11" s="59">
        <v>100</v>
      </c>
      <c r="C11" s="56">
        <v>17.139334155363748</v>
      </c>
      <c r="D11" s="56">
        <v>25.893958076448833</v>
      </c>
      <c r="E11" s="56">
        <v>24.825318536785861</v>
      </c>
      <c r="F11" s="56">
        <v>17.879161528976574</v>
      </c>
      <c r="G11" s="56">
        <v>14.26222770242499</v>
      </c>
    </row>
    <row r="12" spans="1:11">
      <c r="A12" s="72" t="s">
        <v>92</v>
      </c>
      <c r="B12" s="59">
        <v>100</v>
      </c>
      <c r="C12" s="56">
        <v>14.701093277506397</v>
      </c>
      <c r="D12" s="56">
        <v>24.377762270295417</v>
      </c>
      <c r="E12" s="56">
        <v>25.354733658990465</v>
      </c>
      <c r="F12" s="56">
        <v>20.051174691788788</v>
      </c>
      <c r="G12" s="56">
        <v>15.515236101418934</v>
      </c>
    </row>
    <row r="13" spans="1:11">
      <c r="A13" s="72" t="s">
        <v>125</v>
      </c>
      <c r="B13" s="59">
        <v>100</v>
      </c>
      <c r="C13" s="56">
        <v>14.940278049735657</v>
      </c>
      <c r="D13" s="56">
        <v>25.279028784021929</v>
      </c>
      <c r="E13" s="56">
        <v>25.220285882122578</v>
      </c>
      <c r="F13" s="56">
        <v>21.049539847268456</v>
      </c>
      <c r="G13" s="56">
        <v>13.510867436851381</v>
      </c>
    </row>
    <row r="14" spans="1:11">
      <c r="A14" s="72" t="s">
        <v>94</v>
      </c>
      <c r="B14" s="59">
        <v>100</v>
      </c>
      <c r="C14" s="56">
        <v>15.461847389558233</v>
      </c>
      <c r="D14" s="56">
        <v>26.907630522088354</v>
      </c>
      <c r="E14" s="56">
        <v>22.08835341365462</v>
      </c>
      <c r="F14" s="56">
        <v>17.001338688085678</v>
      </c>
      <c r="G14" s="56">
        <v>18.540829986613119</v>
      </c>
    </row>
    <row r="15" spans="1:11">
      <c r="A15" s="72" t="s">
        <v>95</v>
      </c>
      <c r="B15" s="59">
        <v>100</v>
      </c>
      <c r="C15" s="56">
        <v>14.678072940117065</v>
      </c>
      <c r="D15" s="56">
        <v>25.484016208914905</v>
      </c>
      <c r="E15" s="56">
        <v>23.502926609635299</v>
      </c>
      <c r="F15" s="56">
        <v>19.630796938316074</v>
      </c>
      <c r="G15" s="56">
        <v>16.70418730301666</v>
      </c>
    </row>
    <row r="16" spans="1:11">
      <c r="A16" s="72" t="s">
        <v>126</v>
      </c>
      <c r="B16" s="59">
        <v>100</v>
      </c>
      <c r="C16" s="56">
        <v>13.170163170163171</v>
      </c>
      <c r="D16" s="56">
        <v>24.708624708624708</v>
      </c>
      <c r="E16" s="56">
        <v>25.407925407925408</v>
      </c>
      <c r="F16" s="56">
        <v>21.561771561771561</v>
      </c>
      <c r="G16" s="56">
        <v>15.151515151515152</v>
      </c>
    </row>
    <row r="17" spans="1:7">
      <c r="A17" s="72" t="s">
        <v>96</v>
      </c>
      <c r="B17" s="59">
        <v>100</v>
      </c>
      <c r="C17" s="56">
        <v>15.942028985507244</v>
      </c>
      <c r="D17" s="56">
        <v>27.568438003220614</v>
      </c>
      <c r="E17" s="56">
        <v>23.478260869565219</v>
      </c>
      <c r="F17" s="56">
        <v>18.743961352657003</v>
      </c>
      <c r="G17" s="56">
        <v>14.267310789049919</v>
      </c>
    </row>
    <row r="18" spans="1:7">
      <c r="A18" s="72" t="s">
        <v>97</v>
      </c>
      <c r="B18" s="59">
        <v>100</v>
      </c>
      <c r="C18" s="56">
        <v>18.103910016068557</v>
      </c>
      <c r="D18" s="56">
        <v>23.03160149973219</v>
      </c>
      <c r="E18" s="56">
        <v>19.978575254418853</v>
      </c>
      <c r="F18" s="56">
        <v>20.299946438136047</v>
      </c>
      <c r="G18" s="56">
        <v>18.585966791644349</v>
      </c>
    </row>
    <row r="19" spans="1:7">
      <c r="A19" s="72" t="s">
        <v>98</v>
      </c>
      <c r="B19" s="59">
        <v>100</v>
      </c>
      <c r="C19" s="56">
        <v>15.783274440518259</v>
      </c>
      <c r="D19" s="56">
        <v>25.91283863368669</v>
      </c>
      <c r="E19" s="56">
        <v>25.206124852767964</v>
      </c>
      <c r="F19" s="56">
        <v>18.806438947781704</v>
      </c>
      <c r="G19" s="56">
        <v>14.291323125245386</v>
      </c>
    </row>
    <row r="20" spans="1:7">
      <c r="A20" s="72" t="s">
        <v>99</v>
      </c>
      <c r="B20" s="59">
        <v>100</v>
      </c>
      <c r="C20" s="56">
        <v>15.909844216108718</v>
      </c>
      <c r="D20" s="56">
        <v>25.48889625455751</v>
      </c>
      <c r="E20" s="56">
        <v>24.129930394431554</v>
      </c>
      <c r="F20" s="56">
        <v>18.495193901226383</v>
      </c>
      <c r="G20" s="56">
        <v>15.976135233675837</v>
      </c>
    </row>
    <row r="21" spans="1:7">
      <c r="A21" s="72" t="s">
        <v>100</v>
      </c>
      <c r="B21" s="59">
        <v>100</v>
      </c>
      <c r="C21" s="56">
        <v>14.065067367729215</v>
      </c>
      <c r="D21" s="56">
        <v>28.031547814656587</v>
      </c>
      <c r="E21" s="56">
        <v>25.435425566874791</v>
      </c>
      <c r="F21" s="56">
        <v>17.318435754189945</v>
      </c>
      <c r="G21" s="56">
        <v>15.149523496549458</v>
      </c>
    </row>
    <row r="22" spans="1:7">
      <c r="A22" s="72" t="s">
        <v>101</v>
      </c>
      <c r="B22" s="59">
        <v>100</v>
      </c>
      <c r="C22" s="56">
        <v>14.073574080323997</v>
      </c>
      <c r="D22" s="56">
        <v>27.539655754303073</v>
      </c>
      <c r="E22" s="56">
        <v>23.388457644279448</v>
      </c>
      <c r="F22" s="56">
        <v>19.203509956125547</v>
      </c>
      <c r="G22" s="56">
        <v>15.794802564967938</v>
      </c>
    </row>
    <row r="23" spans="1:7">
      <c r="A23" s="72" t="s">
        <v>102</v>
      </c>
      <c r="B23" s="59">
        <v>100</v>
      </c>
      <c r="C23" s="56">
        <v>14.836620547541948</v>
      </c>
      <c r="D23" s="56">
        <v>27.465410656461586</v>
      </c>
      <c r="E23" s="56">
        <v>26.287901089196346</v>
      </c>
      <c r="F23" s="56">
        <v>18.781277597880482</v>
      </c>
      <c r="G23" s="56">
        <v>12.628790108919635</v>
      </c>
    </row>
    <row r="24" spans="1:7">
      <c r="A24" s="72" t="s">
        <v>103</v>
      </c>
      <c r="B24" s="59">
        <v>100</v>
      </c>
      <c r="C24" s="56">
        <v>16.934535476283809</v>
      </c>
      <c r="D24" s="56">
        <v>25.754606036848294</v>
      </c>
      <c r="E24" s="56">
        <v>22.853782830262642</v>
      </c>
      <c r="F24" s="56">
        <v>18.698549588396705</v>
      </c>
      <c r="G24" s="56">
        <v>15.758526068208544</v>
      </c>
    </row>
    <row r="25" spans="1:7">
      <c r="A25" s="72" t="s">
        <v>104</v>
      </c>
      <c r="B25" s="59">
        <v>100</v>
      </c>
      <c r="C25" s="56">
        <v>13.533190578158457</v>
      </c>
      <c r="D25" s="56">
        <v>26.638115631691651</v>
      </c>
      <c r="E25" s="56">
        <v>25.160599571734476</v>
      </c>
      <c r="F25" s="56">
        <v>18.907922912205567</v>
      </c>
      <c r="G25" s="56">
        <v>15.76017130620985</v>
      </c>
    </row>
    <row r="26" spans="1:7">
      <c r="A26" s="72" t="s">
        <v>105</v>
      </c>
      <c r="B26" s="59">
        <v>100</v>
      </c>
      <c r="C26" s="56">
        <v>15.418341249543296</v>
      </c>
      <c r="D26" s="56">
        <v>24.515893313847279</v>
      </c>
      <c r="E26" s="56">
        <v>26.269638290098644</v>
      </c>
      <c r="F26" s="56">
        <v>19.766167336499819</v>
      </c>
      <c r="G26" s="56">
        <v>14.029959810010961</v>
      </c>
    </row>
    <row r="27" spans="1:7">
      <c r="A27" s="72" t="s">
        <v>106</v>
      </c>
      <c r="B27" s="59">
        <v>100</v>
      </c>
      <c r="C27" s="56">
        <v>13.844570252187339</v>
      </c>
      <c r="D27" s="56">
        <v>26.145136387030366</v>
      </c>
      <c r="E27" s="56">
        <v>24.652599073597532</v>
      </c>
      <c r="F27" s="56">
        <v>19.145651055069479</v>
      </c>
      <c r="G27" s="56">
        <v>16.212043232115285</v>
      </c>
    </row>
    <row r="28" spans="1:7">
      <c r="A28" s="72" t="s">
        <v>107</v>
      </c>
      <c r="B28" s="59">
        <v>100</v>
      </c>
      <c r="C28" s="56">
        <v>14.719999999999999</v>
      </c>
      <c r="D28" s="56">
        <v>27.488</v>
      </c>
      <c r="E28" s="56">
        <v>23.167999999999999</v>
      </c>
      <c r="F28" s="56">
        <v>19.712</v>
      </c>
      <c r="G28" s="56">
        <v>14.912000000000001</v>
      </c>
    </row>
    <row r="29" spans="1:7">
      <c r="A29" s="72" t="s">
        <v>108</v>
      </c>
      <c r="B29" s="59">
        <v>100</v>
      </c>
      <c r="C29" s="56">
        <v>14.308553157474021</v>
      </c>
      <c r="D29" s="56">
        <v>22.701838529176658</v>
      </c>
      <c r="E29" s="56">
        <v>24.46043165467626</v>
      </c>
      <c r="F29" s="56">
        <v>19.74420463629097</v>
      </c>
      <c r="G29" s="56">
        <v>18.784972022382092</v>
      </c>
    </row>
    <row r="30" spans="1:7">
      <c r="A30" s="72" t="s">
        <v>127</v>
      </c>
      <c r="B30" s="59">
        <v>100</v>
      </c>
      <c r="C30" s="56">
        <v>9.4936708860759502</v>
      </c>
      <c r="D30" s="56">
        <v>22.025316455696203</v>
      </c>
      <c r="E30" s="56">
        <v>30.759493670886073</v>
      </c>
      <c r="F30" s="56">
        <v>22.784810126582279</v>
      </c>
      <c r="G30" s="56">
        <v>14.936708860759493</v>
      </c>
    </row>
    <row r="31" spans="1:7">
      <c r="A31" s="72" t="s">
        <v>128</v>
      </c>
      <c r="B31" s="59">
        <v>100</v>
      </c>
      <c r="C31" s="56">
        <v>9.1645353793691395</v>
      </c>
      <c r="D31" s="56">
        <v>18.755328218243818</v>
      </c>
      <c r="E31" s="56">
        <v>28.090366581415179</v>
      </c>
      <c r="F31" s="56">
        <v>26.17220801364024</v>
      </c>
      <c r="G31" s="56">
        <v>17.817561807331629</v>
      </c>
    </row>
    <row r="32" spans="1:7">
      <c r="A32" s="72" t="s">
        <v>129</v>
      </c>
      <c r="B32" s="59">
        <v>100</v>
      </c>
      <c r="C32" s="56">
        <v>7.172660441088814</v>
      </c>
      <c r="D32" s="56">
        <v>24.120802702165705</v>
      </c>
      <c r="E32" s="56">
        <v>29.823167097158752</v>
      </c>
      <c r="F32" s="56">
        <v>21.378899264851977</v>
      </c>
      <c r="G32" s="56">
        <v>17.50447049473475</v>
      </c>
    </row>
    <row r="33" spans="1:7">
      <c r="A33" s="72" t="s">
        <v>130</v>
      </c>
      <c r="B33" s="59">
        <v>100</v>
      </c>
      <c r="C33" s="86">
        <v>10.422535211267606</v>
      </c>
      <c r="D33" s="86">
        <v>22.441314553990608</v>
      </c>
      <c r="E33" s="86">
        <v>27.887323943661972</v>
      </c>
      <c r="F33" s="86">
        <v>23.004694835680752</v>
      </c>
      <c r="G33" s="86">
        <v>16.24413145539906</v>
      </c>
    </row>
  </sheetData>
  <sortState ref="A9:G29">
    <sortCondition descending="1"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C8465404-7672-4419-A737-C287B901F0FB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F08D-2DA9-4113-885F-4F884FCBEA46}">
  <sheetPr codeName="Arkusz22"/>
  <dimension ref="A1:L33"/>
  <sheetViews>
    <sheetView zoomScaleNormal="100" workbookViewId="0">
      <selection activeCell="S32" sqref="S32"/>
    </sheetView>
  </sheetViews>
  <sheetFormatPr defaultRowHeight="15"/>
  <cols>
    <col min="1" max="1" width="30.42578125" customWidth="1"/>
    <col min="2" max="2" width="13" customWidth="1"/>
  </cols>
  <sheetData>
    <row r="1" spans="1:12">
      <c r="A1" s="12" t="str">
        <f>_xlfn.CONCAT('Spis wykresów i map'!A50," ",'Spis wykresów i map'!B50)</f>
        <v>Mapa 16. Zmiana liczby mieszkań oddanych do użytkowania w okresie styczń-luty 2024 r.</v>
      </c>
      <c r="B1" s="1"/>
      <c r="C1" s="1"/>
      <c r="D1" s="1"/>
      <c r="E1" s="1"/>
      <c r="F1" s="1"/>
      <c r="G1" s="1"/>
      <c r="H1" s="1"/>
      <c r="I1" s="10"/>
      <c r="J1" s="10"/>
      <c r="K1" s="1"/>
      <c r="L1" s="30" t="s">
        <v>87</v>
      </c>
    </row>
    <row r="2" spans="1:12">
      <c r="A2" s="12" t="str">
        <f>_xlfn.CONCAT('Spis wykresów i map'!A51," ",'Spis wykresów i map'!B51)</f>
        <v>Map 16. Change in the number of dwellings completed in January-February 2024</v>
      </c>
      <c r="B2" s="3"/>
      <c r="C2" s="3"/>
      <c r="D2" s="3"/>
      <c r="E2" s="3"/>
      <c r="F2" s="3"/>
      <c r="G2" s="3"/>
      <c r="H2" s="3"/>
      <c r="I2" s="11"/>
      <c r="J2" s="11"/>
      <c r="K2" s="3"/>
      <c r="L2" s="30" t="s">
        <v>88</v>
      </c>
    </row>
    <row r="3" spans="1:12">
      <c r="A3" s="14"/>
      <c r="B3" s="3"/>
      <c r="C3" s="3"/>
      <c r="D3" s="3"/>
      <c r="E3" s="3"/>
      <c r="F3" s="3"/>
      <c r="G3" s="3"/>
      <c r="H3" s="3"/>
      <c r="I3" s="11"/>
      <c r="J3" s="11"/>
      <c r="K3" s="3"/>
      <c r="L3" s="8"/>
    </row>
    <row r="4" spans="1:12" ht="30">
      <c r="A4" s="43" t="s">
        <v>28</v>
      </c>
      <c r="B4" s="77" t="s">
        <v>166</v>
      </c>
      <c r="C4" s="16"/>
      <c r="D4" s="16"/>
      <c r="E4" s="16"/>
      <c r="F4" s="16"/>
      <c r="G4" s="16"/>
      <c r="H4" s="16"/>
      <c r="I4" s="3"/>
      <c r="J4" s="11"/>
      <c r="K4" s="3"/>
      <c r="L4" s="3"/>
    </row>
    <row r="5" spans="1:12">
      <c r="A5" s="52" t="s">
        <v>136</v>
      </c>
      <c r="B5" s="79">
        <v>-11.700000000000003</v>
      </c>
      <c r="C5" s="15"/>
      <c r="D5" s="15"/>
      <c r="E5" s="15"/>
      <c r="F5" s="15"/>
      <c r="G5" s="15"/>
      <c r="H5" s="15"/>
      <c r="I5" s="1"/>
      <c r="J5" s="1"/>
      <c r="K5" s="1"/>
      <c r="L5" s="1"/>
    </row>
    <row r="6" spans="1:12">
      <c r="A6" s="53" t="s">
        <v>131</v>
      </c>
      <c r="B6" s="80">
        <v>-1.9000000000000057</v>
      </c>
      <c r="C6" s="5"/>
      <c r="D6" s="5"/>
      <c r="E6" s="5"/>
      <c r="F6" s="5"/>
      <c r="G6" s="5"/>
      <c r="H6" s="5"/>
      <c r="I6" s="1"/>
      <c r="J6" s="1"/>
      <c r="K6" s="1"/>
      <c r="L6" s="1"/>
    </row>
    <row r="7" spans="1:12">
      <c r="A7" s="53" t="s">
        <v>124</v>
      </c>
      <c r="B7" s="80">
        <v>-90.7</v>
      </c>
      <c r="C7" s="5"/>
      <c r="D7" s="5"/>
      <c r="E7" s="5"/>
      <c r="F7" s="5"/>
      <c r="G7" s="5"/>
      <c r="H7" s="5"/>
      <c r="I7" s="1"/>
      <c r="J7" s="1"/>
      <c r="K7" s="1"/>
      <c r="L7" s="1"/>
    </row>
    <row r="8" spans="1:12">
      <c r="A8" s="53" t="s">
        <v>90</v>
      </c>
      <c r="B8" s="80">
        <v>-27.799999999999997</v>
      </c>
      <c r="C8" s="5"/>
      <c r="D8" s="5"/>
      <c r="E8" s="5"/>
      <c r="F8" s="5"/>
      <c r="G8" s="5"/>
      <c r="H8" s="5"/>
      <c r="I8" s="1"/>
      <c r="J8" s="1"/>
      <c r="K8" s="1"/>
      <c r="L8" s="1"/>
    </row>
    <row r="9" spans="1:12">
      <c r="A9" s="53" t="s">
        <v>91</v>
      </c>
      <c r="B9" s="80">
        <v>-33.799999999999997</v>
      </c>
      <c r="C9" s="5"/>
      <c r="D9" s="5"/>
      <c r="E9" s="5"/>
      <c r="F9" s="5"/>
      <c r="G9" s="5"/>
      <c r="H9" s="5"/>
      <c r="I9" s="1"/>
      <c r="J9" s="1"/>
      <c r="K9" s="1"/>
      <c r="L9" s="1"/>
    </row>
    <row r="10" spans="1:12">
      <c r="A10" s="53" t="s">
        <v>92</v>
      </c>
      <c r="B10" s="80">
        <v>174.5</v>
      </c>
      <c r="C10" s="5"/>
      <c r="D10" s="5"/>
      <c r="E10" s="5"/>
      <c r="F10" s="5"/>
      <c r="G10" s="5"/>
      <c r="H10" s="5"/>
      <c r="I10" s="1"/>
      <c r="J10" s="1"/>
      <c r="K10" s="1"/>
      <c r="L10" s="1"/>
    </row>
    <row r="11" spans="1:12">
      <c r="A11" s="53" t="s">
        <v>125</v>
      </c>
      <c r="B11" s="80">
        <v>-41.4</v>
      </c>
      <c r="C11" s="5"/>
      <c r="D11" s="5"/>
      <c r="E11" s="5"/>
      <c r="F11" s="5"/>
      <c r="G11" s="5"/>
      <c r="H11" s="5"/>
      <c r="I11" s="1"/>
      <c r="J11" s="1"/>
      <c r="K11" s="1"/>
      <c r="L11" s="1"/>
    </row>
    <row r="12" spans="1:12">
      <c r="A12" s="53" t="s">
        <v>94</v>
      </c>
      <c r="B12" s="80">
        <v>41.400000000000006</v>
      </c>
      <c r="C12" s="5"/>
      <c r="D12" s="5"/>
      <c r="E12" s="5"/>
      <c r="F12" s="5"/>
      <c r="G12" s="5"/>
      <c r="H12" s="5"/>
      <c r="I12" s="1"/>
      <c r="J12" s="1"/>
      <c r="K12" s="1"/>
      <c r="L12" s="1"/>
    </row>
    <row r="13" spans="1:12">
      <c r="A13" s="53" t="s">
        <v>95</v>
      </c>
      <c r="B13" s="80">
        <v>-66.3</v>
      </c>
      <c r="C13" s="5"/>
      <c r="D13" s="5"/>
      <c r="E13" s="5"/>
      <c r="F13" s="5"/>
      <c r="G13" s="5"/>
      <c r="H13" s="5"/>
      <c r="I13" s="1"/>
      <c r="J13" s="1"/>
      <c r="K13" s="1"/>
      <c r="L13" s="1"/>
    </row>
    <row r="14" spans="1:12">
      <c r="A14" s="53" t="s">
        <v>126</v>
      </c>
      <c r="B14" s="80">
        <v>13</v>
      </c>
      <c r="C14" s="5"/>
      <c r="D14" s="5"/>
      <c r="E14" s="5"/>
      <c r="F14" s="5"/>
      <c r="G14" s="5"/>
      <c r="H14" s="5"/>
      <c r="I14" s="1"/>
      <c r="J14" s="1"/>
      <c r="K14" s="1"/>
      <c r="L14" s="1"/>
    </row>
    <row r="15" spans="1:12">
      <c r="A15" s="53" t="s">
        <v>96</v>
      </c>
      <c r="B15" s="80">
        <v>-59.2</v>
      </c>
      <c r="C15" s="5"/>
      <c r="D15" s="5"/>
      <c r="E15" s="5"/>
      <c r="F15" s="5"/>
      <c r="G15" s="5"/>
      <c r="H15" s="5"/>
      <c r="I15" s="1"/>
      <c r="J15" s="1"/>
      <c r="K15" s="1"/>
      <c r="L15" s="1"/>
    </row>
    <row r="16" spans="1:12">
      <c r="A16" s="53" t="s">
        <v>97</v>
      </c>
      <c r="B16" s="80">
        <v>-4.5</v>
      </c>
      <c r="C16" s="5"/>
      <c r="D16" s="5"/>
      <c r="E16" s="5"/>
      <c r="F16" s="5"/>
      <c r="G16" s="5"/>
      <c r="H16" s="5"/>
      <c r="I16" s="1"/>
      <c r="J16" s="1"/>
      <c r="K16" s="1"/>
      <c r="L16" s="1"/>
    </row>
    <row r="17" spans="1:12">
      <c r="A17" s="53" t="s">
        <v>98</v>
      </c>
      <c r="B17" s="80">
        <v>-19.599999999999994</v>
      </c>
      <c r="C17" s="5"/>
      <c r="D17" s="5"/>
      <c r="E17" s="5"/>
      <c r="F17" s="5"/>
      <c r="G17" s="5"/>
      <c r="H17" s="5"/>
      <c r="I17" s="1"/>
      <c r="J17" s="1"/>
      <c r="K17" s="1"/>
      <c r="L17" s="1"/>
    </row>
    <row r="18" spans="1:12">
      <c r="A18" s="53" t="s">
        <v>99</v>
      </c>
      <c r="B18" s="80">
        <v>200</v>
      </c>
      <c r="C18" s="5"/>
      <c r="D18" s="5"/>
      <c r="E18" s="5"/>
      <c r="F18" s="5"/>
      <c r="G18" s="5"/>
      <c r="H18" s="5"/>
      <c r="I18" s="1"/>
      <c r="J18" s="1"/>
      <c r="K18" s="1"/>
      <c r="L18" s="1"/>
    </row>
    <row r="19" spans="1:12">
      <c r="A19" s="53" t="s">
        <v>100</v>
      </c>
      <c r="B19" s="80">
        <v>-60</v>
      </c>
      <c r="C19" s="5"/>
      <c r="D19" s="5"/>
      <c r="E19" s="5"/>
      <c r="F19" s="5"/>
      <c r="G19" s="5"/>
      <c r="H19" s="5"/>
      <c r="I19" s="1"/>
      <c r="J19" s="1"/>
      <c r="K19" s="1"/>
      <c r="L19" s="1"/>
    </row>
    <row r="20" spans="1:12">
      <c r="A20" s="53" t="s">
        <v>101</v>
      </c>
      <c r="B20" s="80">
        <v>130.9</v>
      </c>
      <c r="C20" s="5"/>
      <c r="D20" s="5"/>
      <c r="E20" s="5"/>
      <c r="F20" s="5"/>
      <c r="G20" s="5"/>
      <c r="H20" s="5"/>
      <c r="I20" s="1"/>
      <c r="J20" s="1"/>
      <c r="K20" s="1"/>
      <c r="L20" s="1"/>
    </row>
    <row r="21" spans="1:12">
      <c r="A21" s="53" t="s">
        <v>102</v>
      </c>
      <c r="B21" s="80">
        <v>-62.7</v>
      </c>
      <c r="C21" s="5"/>
      <c r="D21" s="5"/>
      <c r="E21" s="5"/>
      <c r="F21" s="5"/>
      <c r="G21" s="5"/>
      <c r="H21" s="5"/>
      <c r="I21" s="1"/>
      <c r="J21" s="1"/>
      <c r="K21" s="1"/>
      <c r="L21" s="1"/>
    </row>
    <row r="22" spans="1:12">
      <c r="A22" s="53" t="s">
        <v>103</v>
      </c>
      <c r="B22" s="80">
        <v>-52.1</v>
      </c>
      <c r="C22" s="5"/>
      <c r="D22" s="5"/>
      <c r="E22" s="5"/>
      <c r="F22" s="5"/>
      <c r="G22" s="5"/>
      <c r="H22" s="5"/>
      <c r="I22" s="1"/>
      <c r="J22" s="1"/>
      <c r="K22" s="1"/>
      <c r="L22" s="1"/>
    </row>
    <row r="23" spans="1:12">
      <c r="A23" s="53" t="s">
        <v>104</v>
      </c>
      <c r="B23" s="80">
        <v>-23.299999999999997</v>
      </c>
      <c r="C23" s="5"/>
      <c r="D23" s="5"/>
      <c r="E23" s="5"/>
      <c r="F23" s="5"/>
      <c r="G23" s="5"/>
      <c r="H23" s="5"/>
      <c r="I23" s="1"/>
      <c r="J23" s="1"/>
      <c r="K23" s="1"/>
      <c r="L23" s="1"/>
    </row>
    <row r="24" spans="1:12">
      <c r="A24" s="53" t="s">
        <v>105</v>
      </c>
      <c r="B24" s="80">
        <v>-14.700000000000003</v>
      </c>
      <c r="C24" s="5"/>
      <c r="D24" s="5"/>
      <c r="E24" s="5"/>
      <c r="F24" s="5"/>
      <c r="G24" s="5"/>
      <c r="H24" s="5"/>
      <c r="I24" s="1"/>
      <c r="J24" s="1"/>
      <c r="K24" s="1"/>
      <c r="L24" s="1"/>
    </row>
    <row r="25" spans="1:12">
      <c r="A25" s="53" t="s">
        <v>106</v>
      </c>
      <c r="B25" s="80">
        <v>5.5999999999999943</v>
      </c>
      <c r="C25" s="5"/>
      <c r="D25" s="5"/>
      <c r="E25" s="5"/>
      <c r="F25" s="5"/>
      <c r="G25" s="5"/>
      <c r="H25" s="5"/>
      <c r="I25" s="1"/>
      <c r="J25" s="1"/>
      <c r="K25" s="1"/>
      <c r="L25" s="1"/>
    </row>
    <row r="26" spans="1:12">
      <c r="A26" s="53" t="s">
        <v>107</v>
      </c>
      <c r="B26" s="80">
        <v>-18.900000000000006</v>
      </c>
      <c r="C26" s="5"/>
      <c r="D26" s="5"/>
      <c r="E26" s="5"/>
      <c r="F26" s="5"/>
      <c r="G26" s="5"/>
      <c r="H26" s="5"/>
      <c r="I26" s="1"/>
      <c r="J26" s="1"/>
      <c r="K26" s="1"/>
      <c r="L26" s="1"/>
    </row>
    <row r="27" spans="1:12">
      <c r="A27" s="53" t="s">
        <v>108</v>
      </c>
      <c r="B27" s="80">
        <v>-14.099999999999994</v>
      </c>
      <c r="C27" s="5"/>
      <c r="D27" s="5"/>
      <c r="E27" s="5"/>
      <c r="F27" s="5"/>
      <c r="G27" s="5"/>
      <c r="H27" s="5"/>
      <c r="I27" s="1"/>
      <c r="J27" s="1"/>
      <c r="K27" s="1"/>
      <c r="L27" s="1"/>
    </row>
    <row r="28" spans="1:12">
      <c r="A28" s="53" t="s">
        <v>127</v>
      </c>
      <c r="B28" s="80">
        <v>-27.799999999999997</v>
      </c>
      <c r="C28" s="5"/>
      <c r="D28" s="5"/>
      <c r="E28" s="5"/>
      <c r="F28" s="5"/>
      <c r="G28" s="5"/>
      <c r="H28" s="5"/>
      <c r="I28" s="1"/>
      <c r="J28" s="1"/>
      <c r="K28" s="1"/>
      <c r="L28" s="1"/>
    </row>
    <row r="29" spans="1:12">
      <c r="A29" s="53" t="s">
        <v>128</v>
      </c>
      <c r="B29" s="80">
        <v>-78.900000000000006</v>
      </c>
      <c r="C29" s="5"/>
      <c r="D29" s="5"/>
      <c r="E29" s="5"/>
      <c r="F29" s="5"/>
      <c r="G29" s="5"/>
      <c r="H29" s="5"/>
      <c r="I29" s="1"/>
      <c r="J29" s="1"/>
      <c r="K29" s="1"/>
      <c r="L29" s="1"/>
    </row>
    <row r="30" spans="1:12">
      <c r="A30" s="53" t="s">
        <v>129</v>
      </c>
      <c r="B30" s="80">
        <v>-6.0999999999999943</v>
      </c>
      <c r="C30" s="5"/>
      <c r="D30" s="5"/>
      <c r="E30" s="5"/>
      <c r="F30" s="5"/>
      <c r="G30" s="5"/>
      <c r="H30" s="5"/>
      <c r="I30" s="1"/>
      <c r="J30" s="1"/>
      <c r="K30" s="1"/>
      <c r="L30" s="1"/>
    </row>
    <row r="31" spans="1:12">
      <c r="A31" s="53" t="s">
        <v>130</v>
      </c>
      <c r="B31" s="80">
        <v>-16.700000000000003</v>
      </c>
      <c r="C31" s="5"/>
      <c r="D31" s="5"/>
      <c r="E31" s="5"/>
      <c r="F31" s="5"/>
      <c r="G31" s="5"/>
      <c r="H31" s="5"/>
      <c r="I31" s="1"/>
      <c r="J31" s="1"/>
      <c r="K31" s="1"/>
      <c r="L31" s="1"/>
    </row>
    <row r="32" spans="1:12">
      <c r="A32" s="2"/>
      <c r="B32" s="5"/>
      <c r="C32" s="5"/>
      <c r="D32" s="5"/>
      <c r="E32" s="5"/>
      <c r="F32" s="5"/>
      <c r="G32" s="5"/>
      <c r="H32" s="5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hyperlinks>
    <hyperlink ref="L1:L2" location="'Spis wykresów i map'!A1" display="Powrót do spisu" xr:uid="{56860CEB-6D29-4EE2-9E4D-28ADF2318F02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85A8-422B-4751-95DC-CDF2018432A9}">
  <sheetPr codeName="Arkusz23"/>
  <dimension ref="A1:O33"/>
  <sheetViews>
    <sheetView workbookViewId="0">
      <selection activeCell="S32" sqref="S32"/>
    </sheetView>
  </sheetViews>
  <sheetFormatPr defaultRowHeight="15"/>
  <cols>
    <col min="1" max="1" width="28.28515625" customWidth="1"/>
    <col min="2" max="2" width="26.7109375" customWidth="1"/>
  </cols>
  <sheetData>
    <row r="1" spans="1:15">
      <c r="A1" s="12" t="str">
        <f>_xlfn.CONCAT('Spis wykresów i map'!A52," ",'Spis wykresów i map'!B52)</f>
        <v>Mapa 17. Zmiana liczby mieszkań, na realizację których wydano pozwolenia lub dokonano zgłoszenia z projektem budowlanym w okresie styczeń-luty 2024 r.</v>
      </c>
      <c r="B1" s="1"/>
      <c r="C1" s="1"/>
      <c r="D1" s="1"/>
      <c r="E1" s="1"/>
      <c r="F1" s="1"/>
      <c r="G1" s="1"/>
      <c r="H1" s="1"/>
      <c r="I1" s="1"/>
      <c r="J1" s="1"/>
      <c r="K1" s="1"/>
      <c r="L1" s="10"/>
      <c r="M1" s="10"/>
      <c r="N1" s="1"/>
      <c r="O1" s="30" t="s">
        <v>87</v>
      </c>
    </row>
    <row r="2" spans="1:15">
      <c r="A2" s="12" t="str">
        <f>_xlfn.CONCAT('Spis wykresów i map'!A53," ",'Spis wykresów i map'!B53)</f>
        <v>Map 17. Change in the number of dwellings which received construction permits or which were registered with a construction project in January-February 2024</v>
      </c>
      <c r="B2" s="3"/>
      <c r="C2" s="3"/>
      <c r="D2" s="3"/>
      <c r="E2" s="3"/>
      <c r="F2" s="3"/>
      <c r="G2" s="3"/>
      <c r="H2" s="3"/>
      <c r="I2" s="3"/>
      <c r="J2" s="3"/>
      <c r="K2" s="3"/>
      <c r="L2" s="11"/>
      <c r="M2" s="11"/>
      <c r="N2" s="3"/>
      <c r="O2" s="30" t="s">
        <v>88</v>
      </c>
    </row>
    <row r="3" spans="1:15">
      <c r="A3" s="14"/>
      <c r="B3" s="3"/>
      <c r="C3" s="3"/>
      <c r="D3" s="3"/>
      <c r="E3" s="3"/>
      <c r="F3" s="3"/>
      <c r="G3" s="3"/>
      <c r="H3" s="3"/>
      <c r="I3" s="3"/>
      <c r="J3" s="3"/>
      <c r="K3" s="3"/>
      <c r="L3" s="11"/>
      <c r="M3" s="11"/>
      <c r="N3" s="3"/>
      <c r="O3" s="8"/>
    </row>
    <row r="4" spans="1:15" ht="30">
      <c r="A4" s="43" t="s">
        <v>28</v>
      </c>
      <c r="B4" s="77" t="s">
        <v>166</v>
      </c>
      <c r="C4" s="16"/>
      <c r="D4" s="16"/>
      <c r="E4" s="16"/>
      <c r="F4" s="16"/>
      <c r="G4" s="16"/>
      <c r="H4" s="16"/>
      <c r="I4" s="16"/>
      <c r="J4" s="16"/>
      <c r="K4" s="16"/>
      <c r="L4" s="3"/>
      <c r="M4" s="11"/>
      <c r="N4" s="3"/>
      <c r="O4" s="3"/>
    </row>
    <row r="5" spans="1:15">
      <c r="A5" s="52" t="s">
        <v>136</v>
      </c>
      <c r="B5" s="82">
        <v>32.699999999999989</v>
      </c>
      <c r="C5" s="15"/>
      <c r="D5" s="15"/>
      <c r="E5" s="15"/>
      <c r="F5" s="15"/>
      <c r="G5" s="15"/>
      <c r="H5" s="15"/>
      <c r="I5" s="15"/>
      <c r="J5" s="15"/>
      <c r="K5" s="15"/>
      <c r="L5" s="1"/>
      <c r="M5" s="1"/>
      <c r="N5" s="1"/>
      <c r="O5" s="1"/>
    </row>
    <row r="6" spans="1:15">
      <c r="A6" s="53" t="s">
        <v>131</v>
      </c>
      <c r="B6" s="82">
        <v>-26.200000000000003</v>
      </c>
      <c r="C6" s="5"/>
      <c r="D6" s="5"/>
      <c r="E6" s="5"/>
      <c r="F6" s="5"/>
      <c r="G6" s="5"/>
      <c r="H6" s="5"/>
      <c r="I6" s="5"/>
      <c r="J6" s="5"/>
      <c r="K6" s="5"/>
      <c r="L6" s="1"/>
      <c r="M6" s="1"/>
      <c r="N6" s="1"/>
      <c r="O6" s="1"/>
    </row>
    <row r="7" spans="1:15">
      <c r="A7" s="53" t="s">
        <v>124</v>
      </c>
      <c r="B7" s="82">
        <v>-80</v>
      </c>
      <c r="C7" s="5"/>
      <c r="D7" s="5"/>
      <c r="E7" s="5"/>
      <c r="F7" s="5"/>
      <c r="G7" s="5"/>
      <c r="H7" s="5"/>
      <c r="I7" s="5"/>
      <c r="J7" s="5"/>
      <c r="K7" s="5"/>
      <c r="L7" s="1"/>
      <c r="M7" s="1"/>
      <c r="N7" s="1"/>
      <c r="O7" s="1"/>
    </row>
    <row r="8" spans="1:15">
      <c r="A8" s="53" t="s">
        <v>90</v>
      </c>
      <c r="B8" s="82">
        <v>-65.400000000000006</v>
      </c>
      <c r="C8" s="5"/>
      <c r="D8" s="5"/>
      <c r="E8" s="5"/>
      <c r="F8" s="5"/>
      <c r="G8" s="5"/>
      <c r="H8" s="5"/>
      <c r="I8" s="5"/>
      <c r="J8" s="5"/>
      <c r="K8" s="5"/>
      <c r="L8" s="1"/>
      <c r="M8" s="1"/>
      <c r="N8" s="1"/>
      <c r="O8" s="1"/>
    </row>
    <row r="9" spans="1:15">
      <c r="A9" s="53" t="s">
        <v>91</v>
      </c>
      <c r="B9" s="82">
        <v>38.199999999999989</v>
      </c>
      <c r="C9" s="5"/>
      <c r="D9" s="5"/>
      <c r="E9" s="5"/>
      <c r="F9" s="5"/>
      <c r="G9" s="5"/>
      <c r="H9" s="5"/>
      <c r="I9" s="5"/>
      <c r="J9" s="5"/>
      <c r="K9" s="5"/>
      <c r="L9" s="1"/>
      <c r="M9" s="1"/>
      <c r="N9" s="1"/>
      <c r="O9" s="1"/>
    </row>
    <row r="10" spans="1:15">
      <c r="A10" s="53" t="s">
        <v>92</v>
      </c>
      <c r="B10" s="82">
        <v>686.4</v>
      </c>
      <c r="C10" s="5"/>
      <c r="D10" s="5"/>
      <c r="E10" s="5"/>
      <c r="F10" s="5"/>
      <c r="G10" s="5"/>
      <c r="H10" s="5"/>
      <c r="I10" s="5"/>
      <c r="J10" s="5"/>
      <c r="K10" s="5"/>
      <c r="L10" s="1"/>
      <c r="M10" s="1"/>
      <c r="N10" s="1"/>
      <c r="O10" s="1"/>
    </row>
    <row r="11" spans="1:15">
      <c r="A11" s="53" t="s">
        <v>125</v>
      </c>
      <c r="B11" s="82">
        <v>-59.4</v>
      </c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  <c r="N11" s="1"/>
      <c r="O11" s="1"/>
    </row>
    <row r="12" spans="1:15">
      <c r="A12" s="53" t="s">
        <v>94</v>
      </c>
      <c r="B12" s="82">
        <v>1241.7</v>
      </c>
      <c r="C12" s="5"/>
      <c r="D12" s="5"/>
      <c r="E12" s="5"/>
      <c r="F12" s="5"/>
      <c r="G12" s="5"/>
      <c r="H12" s="5"/>
      <c r="I12" s="5"/>
      <c r="J12" s="5"/>
      <c r="K12" s="5"/>
      <c r="L12" s="1"/>
      <c r="M12" s="1"/>
      <c r="N12" s="1"/>
      <c r="O12" s="1"/>
    </row>
    <row r="13" spans="1:15">
      <c r="A13" s="53" t="s">
        <v>95</v>
      </c>
      <c r="B13" s="82">
        <v>-31.400000000000006</v>
      </c>
      <c r="C13" s="5"/>
      <c r="D13" s="5"/>
      <c r="E13" s="5"/>
      <c r="F13" s="5"/>
      <c r="G13" s="5"/>
      <c r="H13" s="5"/>
      <c r="I13" s="5"/>
      <c r="J13" s="5"/>
      <c r="K13" s="5"/>
      <c r="L13" s="1"/>
      <c r="M13" s="1"/>
      <c r="N13" s="1"/>
      <c r="O13" s="1"/>
    </row>
    <row r="14" spans="1:15">
      <c r="A14" s="53" t="s">
        <v>126</v>
      </c>
      <c r="B14" s="82">
        <v>7.7000000000000028</v>
      </c>
      <c r="C14" s="5"/>
      <c r="D14" s="5"/>
      <c r="E14" s="5"/>
      <c r="F14" s="5"/>
      <c r="G14" s="5"/>
      <c r="H14" s="5"/>
      <c r="I14" s="5"/>
      <c r="J14" s="5"/>
      <c r="K14" s="5"/>
      <c r="L14" s="1"/>
      <c r="M14" s="1"/>
      <c r="N14" s="1"/>
      <c r="O14" s="1"/>
    </row>
    <row r="15" spans="1:15">
      <c r="A15" s="53" t="s">
        <v>96</v>
      </c>
      <c r="B15" s="82">
        <v>178.60000000000002</v>
      </c>
      <c r="C15" s="5"/>
      <c r="D15" s="5"/>
      <c r="E15" s="5"/>
      <c r="F15" s="5"/>
      <c r="G15" s="5"/>
      <c r="H15" s="5"/>
      <c r="I15" s="5"/>
      <c r="J15" s="5"/>
      <c r="K15" s="5"/>
      <c r="L15" s="1"/>
      <c r="M15" s="1"/>
      <c r="N15" s="1"/>
      <c r="O15" s="1"/>
    </row>
    <row r="16" spans="1:15">
      <c r="A16" s="53" t="s">
        <v>97</v>
      </c>
      <c r="B16" s="82">
        <v>-28.599999999999994</v>
      </c>
      <c r="C16" s="5"/>
      <c r="D16" s="5"/>
      <c r="E16" s="5"/>
      <c r="F16" s="5"/>
      <c r="G16" s="5"/>
      <c r="H16" s="5"/>
      <c r="I16" s="5"/>
      <c r="J16" s="5"/>
      <c r="K16" s="5"/>
      <c r="L16" s="1"/>
      <c r="M16" s="1"/>
      <c r="N16" s="1"/>
      <c r="O16" s="1"/>
    </row>
    <row r="17" spans="1:15">
      <c r="A17" s="53" t="s">
        <v>98</v>
      </c>
      <c r="B17" s="82">
        <v>59.599999999999994</v>
      </c>
      <c r="C17" s="5"/>
      <c r="D17" s="5"/>
      <c r="E17" s="5"/>
      <c r="F17" s="5"/>
      <c r="G17" s="5"/>
      <c r="H17" s="5"/>
      <c r="I17" s="5"/>
      <c r="J17" s="5"/>
      <c r="K17" s="5"/>
      <c r="L17" s="1"/>
      <c r="M17" s="1"/>
      <c r="N17" s="1"/>
      <c r="O17" s="1"/>
    </row>
    <row r="18" spans="1:15">
      <c r="A18" s="53" t="s">
        <v>99</v>
      </c>
      <c r="B18" s="82">
        <v>-66.2</v>
      </c>
      <c r="C18" s="5"/>
      <c r="D18" s="5"/>
      <c r="E18" s="5"/>
      <c r="F18" s="5"/>
      <c r="G18" s="5"/>
      <c r="H18" s="5"/>
      <c r="I18" s="5"/>
      <c r="J18" s="5"/>
      <c r="K18" s="5"/>
      <c r="L18" s="1"/>
      <c r="M18" s="1"/>
      <c r="N18" s="1"/>
      <c r="O18" s="1"/>
    </row>
    <row r="19" spans="1:15">
      <c r="A19" s="53" t="s">
        <v>100</v>
      </c>
      <c r="B19" s="82">
        <v>-60</v>
      </c>
      <c r="C19" s="5"/>
      <c r="D19" s="5"/>
      <c r="E19" s="5"/>
      <c r="F19" s="5"/>
      <c r="G19" s="5"/>
      <c r="H19" s="5"/>
      <c r="I19" s="5"/>
      <c r="J19" s="5"/>
      <c r="K19" s="5"/>
      <c r="L19" s="1"/>
      <c r="M19" s="1"/>
      <c r="N19" s="1"/>
      <c r="O19" s="1"/>
    </row>
    <row r="20" spans="1:15">
      <c r="A20" s="53" t="s">
        <v>101</v>
      </c>
      <c r="B20" s="82">
        <v>-76.8</v>
      </c>
      <c r="C20" s="5"/>
      <c r="D20" s="5"/>
      <c r="E20" s="5"/>
      <c r="F20" s="5"/>
      <c r="G20" s="5"/>
      <c r="H20" s="5"/>
      <c r="I20" s="5"/>
      <c r="J20" s="5"/>
      <c r="K20" s="5"/>
      <c r="L20" s="1"/>
      <c r="M20" s="1"/>
      <c r="N20" s="1"/>
      <c r="O20" s="1"/>
    </row>
    <row r="21" spans="1:15">
      <c r="A21" s="53" t="s">
        <v>102</v>
      </c>
      <c r="B21" s="82">
        <v>800</v>
      </c>
      <c r="C21" s="5"/>
      <c r="D21" s="5"/>
      <c r="E21" s="5"/>
      <c r="F21" s="5"/>
      <c r="G21" s="5"/>
      <c r="H21" s="5"/>
      <c r="I21" s="5"/>
      <c r="J21" s="5"/>
      <c r="K21" s="5"/>
      <c r="L21" s="1"/>
      <c r="M21" s="1"/>
      <c r="N21" s="1"/>
      <c r="O21" s="1"/>
    </row>
    <row r="22" spans="1:15">
      <c r="A22" s="53" t="s">
        <v>103</v>
      </c>
      <c r="B22" s="82">
        <v>1.5</v>
      </c>
      <c r="C22" s="5"/>
      <c r="D22" s="5"/>
      <c r="E22" s="5"/>
      <c r="F22" s="5"/>
      <c r="G22" s="5"/>
      <c r="H22" s="5"/>
      <c r="I22" s="5"/>
      <c r="J22" s="5"/>
      <c r="K22" s="5"/>
      <c r="L22" s="1"/>
      <c r="M22" s="1"/>
      <c r="N22" s="1"/>
      <c r="O22" s="1"/>
    </row>
    <row r="23" spans="1:15">
      <c r="A23" s="53" t="s">
        <v>104</v>
      </c>
      <c r="B23" s="82">
        <v>68.199999999999989</v>
      </c>
      <c r="C23" s="5"/>
      <c r="D23" s="5"/>
      <c r="E23" s="5"/>
      <c r="F23" s="5"/>
      <c r="G23" s="5"/>
      <c r="H23" s="5"/>
      <c r="I23" s="5"/>
      <c r="J23" s="5"/>
      <c r="K23" s="5"/>
      <c r="L23" s="1"/>
      <c r="M23" s="1"/>
      <c r="N23" s="1"/>
      <c r="O23" s="1"/>
    </row>
    <row r="24" spans="1:15">
      <c r="A24" s="53" t="s">
        <v>105</v>
      </c>
      <c r="B24" s="82">
        <v>31.300000000000011</v>
      </c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  <c r="N24" s="1"/>
      <c r="O24" s="1"/>
    </row>
    <row r="25" spans="1:15">
      <c r="A25" s="53" t="s">
        <v>106</v>
      </c>
      <c r="B25" s="82">
        <v>23.799999999999997</v>
      </c>
      <c r="C25" s="5"/>
      <c r="D25" s="5"/>
      <c r="E25" s="5"/>
      <c r="F25" s="5"/>
      <c r="G25" s="5"/>
      <c r="H25" s="5"/>
      <c r="I25" s="5"/>
      <c r="J25" s="5"/>
      <c r="K25" s="5"/>
      <c r="L25" s="1"/>
      <c r="M25" s="1"/>
      <c r="N25" s="1"/>
      <c r="O25" s="1"/>
    </row>
    <row r="26" spans="1:15">
      <c r="A26" s="53" t="s">
        <v>107</v>
      </c>
      <c r="B26" s="82">
        <v>155.9</v>
      </c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  <c r="N26" s="1"/>
      <c r="O26" s="1"/>
    </row>
    <row r="27" spans="1:15">
      <c r="A27" s="53" t="s">
        <v>108</v>
      </c>
      <c r="B27" s="82">
        <v>-32.400000000000006</v>
      </c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  <c r="N27" s="1"/>
      <c r="O27" s="1"/>
    </row>
    <row r="28" spans="1:15">
      <c r="A28" s="53" t="s">
        <v>127</v>
      </c>
      <c r="B28" s="82">
        <v>-32</v>
      </c>
      <c r="C28" s="5"/>
      <c r="D28" s="5"/>
      <c r="E28" s="5"/>
      <c r="F28" s="5"/>
      <c r="G28" s="5"/>
      <c r="H28" s="5"/>
      <c r="I28" s="5"/>
      <c r="J28" s="5"/>
      <c r="K28" s="5"/>
      <c r="L28" s="1"/>
      <c r="M28" s="1"/>
      <c r="N28" s="1"/>
      <c r="O28" s="1"/>
    </row>
    <row r="29" spans="1:15">
      <c r="A29" s="53" t="s">
        <v>128</v>
      </c>
      <c r="B29" s="82">
        <v>10.799999999999997</v>
      </c>
      <c r="C29" s="5"/>
      <c r="D29" s="5"/>
      <c r="E29" s="5"/>
      <c r="F29" s="5"/>
      <c r="G29" s="5"/>
      <c r="H29" s="5"/>
      <c r="I29" s="5"/>
      <c r="J29" s="5"/>
      <c r="K29" s="5"/>
      <c r="L29" s="1"/>
      <c r="M29" s="1"/>
      <c r="N29" s="1"/>
      <c r="O29" s="1"/>
    </row>
    <row r="30" spans="1:15">
      <c r="A30" s="53" t="s">
        <v>129</v>
      </c>
      <c r="B30" s="82">
        <v>-27.299999999999997</v>
      </c>
      <c r="C30" s="5"/>
      <c r="D30" s="5"/>
      <c r="E30" s="5"/>
      <c r="F30" s="5"/>
      <c r="G30" s="5"/>
      <c r="H30" s="5"/>
      <c r="I30" s="5"/>
      <c r="J30" s="5"/>
      <c r="K30" s="5"/>
      <c r="L30" s="1"/>
      <c r="M30" s="1"/>
      <c r="N30" s="1"/>
      <c r="O30" s="1"/>
    </row>
    <row r="31" spans="1:15">
      <c r="A31" s="53" t="s">
        <v>130</v>
      </c>
      <c r="B31" s="83">
        <v>-56.2</v>
      </c>
      <c r="C31" s="5"/>
      <c r="D31" s="5"/>
      <c r="E31" s="5"/>
      <c r="F31" s="5"/>
      <c r="G31" s="5"/>
      <c r="H31" s="5"/>
      <c r="I31" s="5"/>
      <c r="J31" s="5"/>
      <c r="K31" s="5"/>
      <c r="L31" s="1"/>
      <c r="M31" s="1"/>
      <c r="N31" s="1"/>
      <c r="O31" s="1"/>
    </row>
    <row r="32" spans="1:15">
      <c r="A32" s="2"/>
      <c r="B32" s="5"/>
      <c r="C32" s="5"/>
      <c r="D32" s="5"/>
      <c r="E32" s="5"/>
      <c r="F32" s="5"/>
      <c r="G32" s="5"/>
      <c r="H32" s="5"/>
      <c r="I32" s="5"/>
      <c r="J32" s="5"/>
      <c r="K32" s="5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hyperlinks>
    <hyperlink ref="O1:O2" location="'Spis wykresów i map'!A1" display="Powrót do spisu" xr:uid="{F4BABF46-0B9F-49F9-831A-DEBF453E6217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9227-A85A-4738-891F-CB5DA19DCA93}">
  <sheetPr codeName="Arkusz24"/>
  <dimension ref="A1:M33"/>
  <sheetViews>
    <sheetView workbookViewId="0">
      <selection activeCell="S32" sqref="S32"/>
    </sheetView>
  </sheetViews>
  <sheetFormatPr defaultRowHeight="15"/>
  <cols>
    <col min="1" max="1" width="28.5703125" customWidth="1"/>
    <col min="2" max="2" width="20.28515625" customWidth="1"/>
  </cols>
  <sheetData>
    <row r="1" spans="1:13">
      <c r="A1" s="12" t="str">
        <f>_xlfn.CONCAT('Spis wykresów i map'!A54," ",'Spis wykresów i map'!B54)</f>
        <v>Mapa 18. Zmiana liczby mieszkań, których  budowę  rozpoczęto w okresie styczeń-luty 2024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12" t="str">
        <f>_xlfn.CONCAT('Spis wykresów i map'!A55," ",'Spis wykresów i map'!B55)</f>
        <v>Map 18. Change in the number of dwellings whose construction started in January-February 2024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>
      <c r="A3" s="14"/>
      <c r="B3" s="3"/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 ht="30">
      <c r="A4" s="43" t="s">
        <v>28</v>
      </c>
      <c r="B4" s="77" t="s">
        <v>166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2" t="s">
        <v>136</v>
      </c>
      <c r="B5" s="79">
        <v>79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3" t="s">
        <v>131</v>
      </c>
      <c r="B6" s="79">
        <v>98.6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3" t="s">
        <v>124</v>
      </c>
      <c r="B7" s="79">
        <v>0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3" t="s">
        <v>90</v>
      </c>
      <c r="B8" s="79">
        <v>-71.400000000000006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3" t="s">
        <v>91</v>
      </c>
      <c r="B9" s="79">
        <v>-24.5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3" t="s">
        <v>92</v>
      </c>
      <c r="B10" s="79">
        <v>833.3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3" t="s">
        <v>125</v>
      </c>
      <c r="B11" s="79">
        <v>35.699999999999989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3" t="s">
        <v>94</v>
      </c>
      <c r="B12" s="79">
        <v>5.5999999999999943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3" t="s">
        <v>95</v>
      </c>
      <c r="B13" s="79">
        <v>-81.3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3" t="s">
        <v>126</v>
      </c>
      <c r="B14" s="79">
        <v>57.099999999999994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3" t="s">
        <v>96</v>
      </c>
      <c r="B15" s="79">
        <v>64.300000000000011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3" t="s">
        <v>97</v>
      </c>
      <c r="B16" s="79">
        <v>55.599999999999994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3" t="s">
        <v>98</v>
      </c>
      <c r="B17" s="79">
        <v>41.199999999999989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3" t="s">
        <v>99</v>
      </c>
      <c r="B18" s="79">
        <v>-41.7</v>
      </c>
      <c r="C18" s="5"/>
      <c r="D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3" t="s">
        <v>100</v>
      </c>
      <c r="B19" s="79">
        <v>2300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3" t="s">
        <v>101</v>
      </c>
      <c r="B20" s="79">
        <v>489.4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3" t="s">
        <v>102</v>
      </c>
      <c r="B21" s="79">
        <v>-89.8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3" t="s">
        <v>103</v>
      </c>
      <c r="B22" s="79">
        <v>113.30000000000001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3" t="s">
        <v>104</v>
      </c>
      <c r="B23" s="79">
        <v>50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3" t="s">
        <v>105</v>
      </c>
      <c r="B24" s="79">
        <v>140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3" t="s">
        <v>106</v>
      </c>
      <c r="B25" s="79">
        <v>11.799999999999997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3" t="s">
        <v>107</v>
      </c>
      <c r="B26" s="79">
        <v>17.900000000000006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3" t="s">
        <v>108</v>
      </c>
      <c r="B27" s="79">
        <v>77.599999999999994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3" t="s">
        <v>127</v>
      </c>
      <c r="B28" s="79">
        <v>-5.9000000000000057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3" t="s">
        <v>128</v>
      </c>
      <c r="B29" s="79">
        <v>70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3" t="s">
        <v>129</v>
      </c>
      <c r="B30" s="79">
        <v>-15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53" t="s">
        <v>130</v>
      </c>
      <c r="B31" s="79">
        <v>-14.299999999999997</v>
      </c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43FCB5DE-A590-4ADE-9BFF-2437BA4285E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0F31-C69A-409A-8757-FC7E2D986DF9}">
  <sheetPr codeName="Arkusz25"/>
  <dimension ref="A1:M33"/>
  <sheetViews>
    <sheetView zoomScaleNormal="100" workbookViewId="0">
      <selection activeCell="T31" sqref="T31"/>
    </sheetView>
  </sheetViews>
  <sheetFormatPr defaultRowHeight="15"/>
  <cols>
    <col min="1" max="1" width="32.140625" customWidth="1"/>
    <col min="2" max="2" width="36.7109375" customWidth="1"/>
  </cols>
  <sheetData>
    <row r="1" spans="1:13">
      <c r="A1" s="12" t="str">
        <f>_xlfn.CONCAT('Spis wykresów i map'!A56," ",'Spis wykresów i map'!B56)</f>
        <v>Mapa 19. Stopień wykorzystania miejsc noclegowych w turystycznych obiektach noclegowych w styczniu 2024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44" t="str">
        <f>_xlfn.CONCAT('Spis wykresów i map'!A57," ",'Spis wykresów i map'!B57)</f>
        <v>Map 19. Occupancy rate of bed places in tourist accommodation facilities in January 2024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 ht="45">
      <c r="A3" s="43" t="s">
        <v>28</v>
      </c>
      <c r="B3" s="54" t="s">
        <v>139</v>
      </c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>
      <c r="A4" s="52" t="s">
        <v>136</v>
      </c>
      <c r="B4" s="53">
        <v>32.299999999999997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3" t="s">
        <v>131</v>
      </c>
      <c r="B5" s="53">
        <v>28.5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3" t="s">
        <v>124</v>
      </c>
      <c r="B6" s="53">
        <v>31.6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3" t="s">
        <v>90</v>
      </c>
      <c r="B7" s="67">
        <v>5.5</v>
      </c>
      <c r="C7" s="5"/>
      <c r="D7" s="67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3" t="s">
        <v>91</v>
      </c>
      <c r="B8" s="67">
        <v>15.7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3" t="s">
        <v>92</v>
      </c>
      <c r="B9" s="67">
        <v>27.2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3" t="s">
        <v>125</v>
      </c>
      <c r="B10" s="67">
        <v>8.1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3" t="s">
        <v>94</v>
      </c>
      <c r="B11" s="67" t="s">
        <v>114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3" t="s">
        <v>95</v>
      </c>
      <c r="B12" s="53">
        <v>42.8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3" t="s">
        <v>126</v>
      </c>
      <c r="B13" s="53">
        <v>23.3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3" t="s">
        <v>96</v>
      </c>
      <c r="B14" s="53">
        <v>6.1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3" t="s">
        <v>97</v>
      </c>
      <c r="B15" s="53">
        <v>49.4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3" t="s">
        <v>98</v>
      </c>
      <c r="B16" s="53">
        <v>16.3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3" t="s">
        <v>99</v>
      </c>
      <c r="B17" s="53">
        <v>18.7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3" t="s">
        <v>100</v>
      </c>
      <c r="B18" s="67" t="s">
        <v>114</v>
      </c>
      <c r="C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3" t="s">
        <v>101</v>
      </c>
      <c r="B19" s="53">
        <v>18.5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3" t="s">
        <v>102</v>
      </c>
      <c r="B20" s="53">
        <v>11.6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3" t="s">
        <v>103</v>
      </c>
      <c r="B21" s="53">
        <v>26.3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3" t="s">
        <v>104</v>
      </c>
      <c r="B22" s="53">
        <v>41.1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3" t="s">
        <v>105</v>
      </c>
      <c r="B23" s="53">
        <v>13.5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3" t="s">
        <v>106</v>
      </c>
      <c r="B24" s="53">
        <v>44.5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3" t="s">
        <v>107</v>
      </c>
      <c r="B25" s="53">
        <v>13.1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3" t="s">
        <v>108</v>
      </c>
      <c r="B26" s="53">
        <v>22.4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3" t="s">
        <v>127</v>
      </c>
      <c r="B27" s="53">
        <v>23.8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3" t="s">
        <v>128</v>
      </c>
      <c r="B28" s="53">
        <v>30.2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3" t="s">
        <v>129</v>
      </c>
      <c r="B29" s="53">
        <v>32.6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3" t="s">
        <v>130</v>
      </c>
      <c r="B30" s="53">
        <v>19.399999999999999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2"/>
      <c r="B31" s="5"/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6255B8CC-E112-449E-80B9-99C83F6ABC65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5630-FC94-4126-ACF5-7B87FF74DAEB}">
  <sheetPr codeName="Arkusz26"/>
  <dimension ref="A1:M34"/>
  <sheetViews>
    <sheetView workbookViewId="0">
      <selection activeCell="P31" sqref="P31"/>
    </sheetView>
  </sheetViews>
  <sheetFormatPr defaultRowHeight="15"/>
  <cols>
    <col min="1" max="1" width="38" customWidth="1"/>
    <col min="2" max="2" width="32.140625" customWidth="1"/>
  </cols>
  <sheetData>
    <row r="1" spans="1:13">
      <c r="A1" s="12" t="str">
        <f>_xlfn.CONCAT('Spis wykresów i map'!A58," ",'Spis wykresów i map'!B58)</f>
        <v>Mapa 20. Wskaźniki wykrywalności sprawców przestępstw w 2023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"/>
      <c r="M1" s="30" t="s">
        <v>87</v>
      </c>
    </row>
    <row r="2" spans="1:13">
      <c r="A2" s="44" t="str">
        <f>_xlfn.CONCAT('Spis wykresów i map'!A59," ",'Spis wykresów i map'!B59)</f>
        <v>Map 20. Rate of detectability of delinquents in 2023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3"/>
      <c r="M2" s="30" t="s">
        <v>88</v>
      </c>
    </row>
    <row r="3" spans="1:13">
      <c r="A3" s="12"/>
      <c r="B3" s="3"/>
      <c r="C3" s="11"/>
      <c r="D3" s="11"/>
      <c r="E3" s="11"/>
      <c r="F3" s="11"/>
      <c r="G3" s="11"/>
      <c r="H3" s="11"/>
      <c r="I3" s="11"/>
      <c r="J3" s="11"/>
      <c r="K3" s="11"/>
      <c r="L3" s="3"/>
      <c r="M3" s="30"/>
    </row>
    <row r="4" spans="1:13" ht="60">
      <c r="A4" s="7" t="s">
        <v>28</v>
      </c>
      <c r="B4" s="43" t="s">
        <v>122</v>
      </c>
      <c r="C4" s="11"/>
      <c r="D4" s="11"/>
      <c r="E4" s="11"/>
      <c r="F4" s="11"/>
      <c r="G4" s="11"/>
      <c r="H4" s="11"/>
      <c r="I4" s="11"/>
      <c r="J4" s="11"/>
      <c r="K4" s="11"/>
      <c r="L4" s="3"/>
      <c r="M4" s="8"/>
    </row>
    <row r="5" spans="1:13">
      <c r="A5" s="52" t="s">
        <v>136</v>
      </c>
      <c r="B5" s="41">
        <v>71.5</v>
      </c>
      <c r="C5" s="3"/>
      <c r="D5" s="3"/>
      <c r="E5" s="3"/>
      <c r="F5" s="3"/>
      <c r="G5" s="3"/>
      <c r="H5" s="3"/>
      <c r="I5" s="3"/>
      <c r="J5" s="3"/>
      <c r="K5" s="11"/>
      <c r="L5" s="3"/>
      <c r="M5" s="3"/>
    </row>
    <row r="6" spans="1:13">
      <c r="A6" s="53" t="s">
        <v>131</v>
      </c>
      <c r="B6" s="41">
        <v>71.5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53" t="s">
        <v>124</v>
      </c>
      <c r="B7" s="41">
        <v>76.900000000000006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53" t="s">
        <v>90</v>
      </c>
      <c r="B8" s="42">
        <v>72.7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53" t="s">
        <v>91</v>
      </c>
      <c r="B9" s="42">
        <v>71.7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53" t="s">
        <v>92</v>
      </c>
      <c r="B10" s="42">
        <v>74.2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53" t="s">
        <v>125</v>
      </c>
      <c r="B11" s="42">
        <v>64.400000000000006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53" t="s">
        <v>94</v>
      </c>
      <c r="B12" s="42">
        <v>73.8</v>
      </c>
      <c r="C12" s="1"/>
      <c r="D12" s="1"/>
      <c r="F12" s="1"/>
      <c r="G12" s="1"/>
      <c r="H12" s="1"/>
      <c r="I12" s="1"/>
      <c r="J12" s="1"/>
      <c r="K12" s="1"/>
      <c r="L12" s="1"/>
      <c r="M12" s="1"/>
    </row>
    <row r="13" spans="1:13">
      <c r="A13" s="53" t="s">
        <v>95</v>
      </c>
      <c r="B13" s="42">
        <v>69.599999999999994</v>
      </c>
      <c r="C13" s="1"/>
      <c r="D13" s="1"/>
      <c r="F13" s="1"/>
      <c r="G13" s="1"/>
      <c r="H13" s="1"/>
      <c r="I13" s="1"/>
      <c r="J13" s="1"/>
      <c r="K13" s="1"/>
      <c r="L13" s="1"/>
      <c r="M13" s="1"/>
    </row>
    <row r="14" spans="1:13">
      <c r="A14" s="53" t="s">
        <v>126</v>
      </c>
      <c r="B14" s="42">
        <v>85.2</v>
      </c>
      <c r="C14" s="1"/>
      <c r="D14" s="1"/>
      <c r="F14" s="1"/>
      <c r="G14" s="1"/>
      <c r="H14" s="1"/>
      <c r="I14" s="1"/>
      <c r="J14" s="1"/>
      <c r="K14" s="1"/>
      <c r="L14" s="1"/>
      <c r="M14" s="1"/>
    </row>
    <row r="15" spans="1:13">
      <c r="A15" s="53" t="s">
        <v>96</v>
      </c>
      <c r="B15" s="42">
        <v>75</v>
      </c>
      <c r="C15" s="1"/>
      <c r="D15" s="1"/>
      <c r="F15" s="1"/>
      <c r="G15" s="1"/>
      <c r="H15" s="1"/>
      <c r="I15" s="1"/>
      <c r="J15" s="1"/>
      <c r="K15" s="1"/>
      <c r="L15" s="1"/>
      <c r="M15" s="1"/>
    </row>
    <row r="16" spans="1:13">
      <c r="A16" s="53" t="s">
        <v>97</v>
      </c>
      <c r="B16" s="42">
        <v>75.599999999999994</v>
      </c>
      <c r="C16" s="1"/>
      <c r="D16" s="1"/>
      <c r="F16" s="1"/>
      <c r="G16" s="1"/>
      <c r="H16" s="1"/>
      <c r="I16" s="1"/>
      <c r="J16" s="1"/>
      <c r="K16" s="1"/>
      <c r="L16" s="1"/>
      <c r="M16" s="1"/>
    </row>
    <row r="17" spans="1:13">
      <c r="A17" s="53" t="s">
        <v>98</v>
      </c>
      <c r="B17" s="42">
        <v>74.3</v>
      </c>
      <c r="C17" s="1"/>
      <c r="D17" s="1"/>
      <c r="F17" s="1"/>
      <c r="G17" s="1"/>
      <c r="H17" s="1"/>
      <c r="I17" s="1"/>
      <c r="J17" s="1"/>
      <c r="K17" s="1"/>
      <c r="L17" s="1"/>
      <c r="M17" s="1"/>
    </row>
    <row r="18" spans="1:13">
      <c r="A18" s="53" t="s">
        <v>99</v>
      </c>
      <c r="B18" s="42">
        <v>79.3</v>
      </c>
      <c r="C18" s="1"/>
      <c r="D18" s="1"/>
      <c r="F18" s="1"/>
      <c r="G18" s="1"/>
      <c r="H18" s="1"/>
      <c r="I18" s="1"/>
      <c r="J18" s="1"/>
      <c r="K18" s="1"/>
      <c r="L18" s="1"/>
      <c r="M18" s="1"/>
    </row>
    <row r="19" spans="1:13">
      <c r="A19" s="53" t="s">
        <v>100</v>
      </c>
      <c r="B19" s="42">
        <v>64.2</v>
      </c>
      <c r="C19" s="1"/>
      <c r="D19" s="1"/>
      <c r="F19" s="1"/>
      <c r="G19" s="1"/>
      <c r="H19" s="1"/>
      <c r="I19" s="1"/>
      <c r="J19" s="1"/>
      <c r="K19" s="1"/>
      <c r="L19" s="1"/>
      <c r="M19" s="1"/>
    </row>
    <row r="20" spans="1:13">
      <c r="A20" s="53" t="s">
        <v>101</v>
      </c>
      <c r="B20" s="42">
        <v>61.2</v>
      </c>
      <c r="C20" s="1"/>
      <c r="D20" s="1"/>
      <c r="F20" s="1"/>
      <c r="G20" s="1"/>
      <c r="H20" s="1"/>
      <c r="I20" s="1"/>
      <c r="J20" s="1"/>
      <c r="K20" s="1"/>
      <c r="L20" s="1"/>
      <c r="M20" s="1"/>
    </row>
    <row r="21" spans="1:13">
      <c r="A21" s="53" t="s">
        <v>102</v>
      </c>
      <c r="B21" s="42">
        <v>78.7</v>
      </c>
      <c r="C21" s="1"/>
      <c r="D21" s="1"/>
      <c r="F21" s="1"/>
      <c r="G21" s="1"/>
      <c r="H21" s="1"/>
      <c r="I21" s="1"/>
      <c r="J21" s="1"/>
      <c r="K21" s="1"/>
      <c r="L21" s="1"/>
      <c r="M21" s="1"/>
    </row>
    <row r="22" spans="1:13">
      <c r="A22" s="53" t="s">
        <v>103</v>
      </c>
      <c r="B22" s="42">
        <v>73.3</v>
      </c>
      <c r="C22" s="1"/>
      <c r="D22" s="1"/>
      <c r="F22" s="1"/>
      <c r="G22" s="1"/>
      <c r="H22" s="1"/>
      <c r="I22" s="1"/>
      <c r="J22" s="1"/>
      <c r="K22" s="1"/>
      <c r="L22" s="1"/>
      <c r="M22" s="1"/>
    </row>
    <row r="23" spans="1:13">
      <c r="A23" s="53" t="s">
        <v>104</v>
      </c>
      <c r="B23" s="42">
        <v>65.3</v>
      </c>
      <c r="C23" s="1"/>
      <c r="D23" s="1"/>
      <c r="F23" s="1"/>
      <c r="G23" s="1"/>
      <c r="H23" s="1"/>
      <c r="I23" s="1"/>
      <c r="J23" s="1"/>
      <c r="K23" s="1"/>
      <c r="L23" s="1"/>
      <c r="M23" s="1"/>
    </row>
    <row r="24" spans="1:13">
      <c r="A24" s="53" t="s">
        <v>105</v>
      </c>
      <c r="B24" s="42">
        <v>75.900000000000006</v>
      </c>
      <c r="C24" s="1"/>
      <c r="D24" s="1"/>
      <c r="F24" s="1"/>
      <c r="G24" s="1"/>
      <c r="H24" s="1"/>
      <c r="I24" s="1"/>
      <c r="J24" s="1"/>
      <c r="K24" s="1"/>
      <c r="L24" s="1"/>
      <c r="M24" s="1"/>
    </row>
    <row r="25" spans="1:13">
      <c r="A25" s="53" t="s">
        <v>106</v>
      </c>
      <c r="B25" s="42">
        <v>69.599999999999994</v>
      </c>
      <c r="C25" s="1"/>
      <c r="D25" s="1"/>
      <c r="F25" s="1"/>
      <c r="G25" s="1"/>
      <c r="H25" s="1"/>
      <c r="I25" s="1"/>
      <c r="J25" s="1"/>
      <c r="K25" s="1"/>
      <c r="L25" s="1"/>
      <c r="M25" s="1"/>
    </row>
    <row r="26" spans="1:13">
      <c r="A26" s="53" t="s">
        <v>107</v>
      </c>
      <c r="B26" s="42">
        <v>65.900000000000006</v>
      </c>
      <c r="C26" s="1"/>
      <c r="D26" s="1"/>
      <c r="F26" s="1"/>
      <c r="G26" s="1"/>
      <c r="H26" s="1"/>
      <c r="I26" s="1"/>
      <c r="J26" s="1"/>
      <c r="K26" s="1"/>
      <c r="L26" s="1"/>
      <c r="M26" s="1"/>
    </row>
    <row r="27" spans="1:13">
      <c r="A27" s="53" t="s">
        <v>108</v>
      </c>
      <c r="B27" s="42">
        <v>89.6</v>
      </c>
      <c r="C27" s="1"/>
      <c r="D27" s="1"/>
      <c r="F27" s="1"/>
      <c r="G27" s="1"/>
      <c r="H27" s="1"/>
      <c r="I27" s="1"/>
      <c r="J27" s="1"/>
      <c r="K27" s="1"/>
      <c r="L27" s="1"/>
      <c r="M27" s="1"/>
    </row>
    <row r="28" spans="1:13">
      <c r="A28" s="53" t="s">
        <v>127</v>
      </c>
      <c r="B28" s="42">
        <v>75.5</v>
      </c>
      <c r="C28" s="1"/>
      <c r="D28" s="1"/>
      <c r="F28" s="1"/>
      <c r="G28" s="1"/>
      <c r="H28" s="1"/>
      <c r="I28" s="1"/>
      <c r="J28" s="1"/>
      <c r="K28" s="1"/>
      <c r="L28" s="1"/>
      <c r="M28" s="1"/>
    </row>
    <row r="29" spans="1:13">
      <c r="A29" s="53" t="s">
        <v>128</v>
      </c>
      <c r="B29" s="42">
        <v>61.8</v>
      </c>
      <c r="C29" s="1"/>
      <c r="D29" s="1"/>
      <c r="F29" s="1"/>
      <c r="G29" s="1"/>
      <c r="H29" s="1"/>
      <c r="I29" s="1"/>
      <c r="J29" s="1"/>
      <c r="K29" s="1"/>
      <c r="L29" s="1"/>
      <c r="M29" s="1"/>
    </row>
    <row r="30" spans="1:13">
      <c r="A30" s="53" t="s">
        <v>129</v>
      </c>
      <c r="B30" s="42">
        <v>60.5</v>
      </c>
      <c r="C30" s="1"/>
      <c r="D30" s="1"/>
      <c r="F30" s="1"/>
      <c r="G30" s="1"/>
      <c r="H30" s="1"/>
      <c r="I30" s="1"/>
      <c r="J30" s="1"/>
      <c r="K30" s="1"/>
      <c r="L30" s="1"/>
      <c r="M30" s="1"/>
    </row>
    <row r="31" spans="1:13">
      <c r="A31" s="53" t="s">
        <v>130</v>
      </c>
      <c r="B31" s="42">
        <v>75.5</v>
      </c>
      <c r="C31" s="1"/>
      <c r="D31" s="1"/>
      <c r="F31" s="1"/>
      <c r="G31" s="1"/>
      <c r="H31" s="1"/>
      <c r="I31" s="1"/>
      <c r="J31" s="1"/>
      <c r="K31" s="1"/>
      <c r="L31" s="1"/>
      <c r="M31" s="1"/>
    </row>
    <row r="32" spans="1:13">
      <c r="A32" s="2"/>
      <c r="B32" s="5"/>
      <c r="C32" s="1"/>
      <c r="D32" s="1"/>
      <c r="F32" s="1"/>
      <c r="G32" s="1"/>
      <c r="H32" s="1"/>
      <c r="I32" s="1"/>
      <c r="J32" s="1"/>
      <c r="K32" s="1"/>
      <c r="L32" s="1"/>
      <c r="M32" s="1"/>
    </row>
    <row r="33" spans="1:13">
      <c r="A33" s="2"/>
      <c r="B33" s="5"/>
      <c r="C33" s="1"/>
      <c r="D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F34" s="1"/>
      <c r="G34" s="1"/>
      <c r="H34" s="1"/>
      <c r="I34" s="1"/>
      <c r="J34" s="1"/>
      <c r="K34" s="1"/>
      <c r="L34" s="1"/>
      <c r="M34" s="1"/>
    </row>
  </sheetData>
  <hyperlinks>
    <hyperlink ref="M1:M2" location="'Spis wykresów i map'!A1" display="Powrót do spisu" xr:uid="{F6BD638E-7D30-4C4C-9B06-64D13B68A794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6164E-CB70-4D34-A990-BA0CD3787274}">
  <dimension ref="A1:O29"/>
  <sheetViews>
    <sheetView zoomScaleNormal="100" workbookViewId="0">
      <selection activeCell="R28" sqref="R28"/>
    </sheetView>
  </sheetViews>
  <sheetFormatPr defaultRowHeight="15"/>
  <cols>
    <col min="1" max="1" width="29.42578125" customWidth="1"/>
    <col min="2" max="2" width="24.28515625" customWidth="1"/>
  </cols>
  <sheetData>
    <row r="1" spans="1:15">
      <c r="A1" s="12" t="str">
        <f>_xlfn.CONCAT('Spis wykresów i map'!A60," ",'Spis wykresów i map'!B60)</f>
        <v>Mapa 21. Wartość podpisanych umów o dofinansowanie projektów w ramach FEP 2021-2027 (stan w końcu lutego 2024 r.)</v>
      </c>
      <c r="O1" s="30" t="s">
        <v>87</v>
      </c>
    </row>
    <row r="2" spans="1:15">
      <c r="A2" s="44" t="str">
        <f>_xlfn.CONCAT('Spis wykresów i map'!A61," ",'Spis wykresów i map'!B61)</f>
        <v>Map 21. The value of signed contracts for financing projects under the EFP 2021-2027 (at the end of February 2024)</v>
      </c>
      <c r="O2" s="30" t="s">
        <v>88</v>
      </c>
    </row>
    <row r="3" spans="1:15">
      <c r="O3" s="30"/>
    </row>
    <row r="4" spans="1:15" ht="45">
      <c r="A4" s="7" t="s">
        <v>28</v>
      </c>
      <c r="B4" s="63" t="s">
        <v>155</v>
      </c>
    </row>
    <row r="5" spans="1:15">
      <c r="A5" s="53" t="s">
        <v>124</v>
      </c>
      <c r="B5" s="62">
        <v>13.91</v>
      </c>
    </row>
    <row r="6" spans="1:15">
      <c r="A6" s="53" t="s">
        <v>90</v>
      </c>
      <c r="B6" s="62">
        <v>18.239999999999998</v>
      </c>
    </row>
    <row r="7" spans="1:15">
      <c r="A7" s="53" t="s">
        <v>91</v>
      </c>
      <c r="B7" s="62">
        <v>27.26</v>
      </c>
    </row>
    <row r="8" spans="1:15">
      <c r="A8" s="53" t="s">
        <v>92</v>
      </c>
      <c r="B8" s="62">
        <v>24.51</v>
      </c>
    </row>
    <row r="9" spans="1:15">
      <c r="A9" s="53" t="s">
        <v>125</v>
      </c>
      <c r="B9" s="62">
        <v>22.73</v>
      </c>
    </row>
    <row r="10" spans="1:15">
      <c r="A10" s="53" t="s">
        <v>94</v>
      </c>
      <c r="B10" s="62">
        <v>25.18</v>
      </c>
    </row>
    <row r="11" spans="1:15">
      <c r="A11" s="53" t="s">
        <v>95</v>
      </c>
      <c r="B11" s="62">
        <v>34.299999999999997</v>
      </c>
    </row>
    <row r="12" spans="1:15">
      <c r="A12" s="53" t="s">
        <v>126</v>
      </c>
      <c r="B12" s="62">
        <v>14.65</v>
      </c>
    </row>
    <row r="13" spans="1:15">
      <c r="A13" s="53" t="s">
        <v>96</v>
      </c>
      <c r="B13" s="62">
        <v>27.04</v>
      </c>
    </row>
    <row r="14" spans="1:15">
      <c r="A14" s="53" t="s">
        <v>97</v>
      </c>
      <c r="B14" s="62">
        <v>19.7</v>
      </c>
    </row>
    <row r="15" spans="1:15">
      <c r="A15" s="53" t="s">
        <v>98</v>
      </c>
      <c r="B15" s="62">
        <v>28.31</v>
      </c>
    </row>
    <row r="16" spans="1:15">
      <c r="A16" s="53" t="s">
        <v>99</v>
      </c>
      <c r="B16" s="62">
        <v>29.89</v>
      </c>
    </row>
    <row r="17" spans="1:2">
      <c r="A17" s="53" t="s">
        <v>100</v>
      </c>
      <c r="B17" s="62">
        <v>20.71</v>
      </c>
    </row>
    <row r="18" spans="1:2">
      <c r="A18" s="53" t="s">
        <v>101</v>
      </c>
      <c r="B18" s="62">
        <v>17.670000000000002</v>
      </c>
    </row>
    <row r="19" spans="1:2">
      <c r="A19" s="53" t="s">
        <v>102</v>
      </c>
      <c r="B19" s="62">
        <v>34.25</v>
      </c>
    </row>
    <row r="20" spans="1:2">
      <c r="A20" s="53" t="s">
        <v>103</v>
      </c>
      <c r="B20" s="62">
        <v>32.9</v>
      </c>
    </row>
    <row r="21" spans="1:2">
      <c r="A21" s="53" t="s">
        <v>104</v>
      </c>
      <c r="B21" s="62">
        <v>34.17</v>
      </c>
    </row>
    <row r="22" spans="1:2">
      <c r="A22" s="53" t="s">
        <v>105</v>
      </c>
      <c r="B22" s="62">
        <v>15.85</v>
      </c>
    </row>
    <row r="23" spans="1:2">
      <c r="A23" s="53" t="s">
        <v>106</v>
      </c>
      <c r="B23" s="62">
        <v>18.899999999999999</v>
      </c>
    </row>
    <row r="24" spans="1:2">
      <c r="A24" s="53" t="s">
        <v>107</v>
      </c>
      <c r="B24" s="62">
        <v>23.83</v>
      </c>
    </row>
    <row r="25" spans="1:2">
      <c r="A25" s="53" t="s">
        <v>108</v>
      </c>
      <c r="B25" s="62">
        <v>16.649999999999999</v>
      </c>
    </row>
    <row r="26" spans="1:2">
      <c r="A26" s="53" t="s">
        <v>127</v>
      </c>
      <c r="B26" s="62">
        <v>16.64</v>
      </c>
    </row>
    <row r="27" spans="1:2">
      <c r="A27" s="53" t="s">
        <v>128</v>
      </c>
      <c r="B27" s="62">
        <v>17.29</v>
      </c>
    </row>
    <row r="28" spans="1:2">
      <c r="A28" s="53" t="s">
        <v>129</v>
      </c>
      <c r="B28" s="62">
        <v>101.79</v>
      </c>
    </row>
    <row r="29" spans="1:2">
      <c r="A29" s="53" t="s">
        <v>130</v>
      </c>
      <c r="B29" s="62">
        <v>15.92</v>
      </c>
    </row>
  </sheetData>
  <hyperlinks>
    <hyperlink ref="O1:O2" location="'Spis wykresów i map'!A1" display="Powrót do spisu" xr:uid="{64F7EA4F-526F-4FC7-A8E8-ABC0C765F56F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84B1-5EC7-4054-96A9-49AD91905A7B}">
  <sheetPr codeName="Arkusz27"/>
  <dimension ref="A1:N33"/>
  <sheetViews>
    <sheetView workbookViewId="0">
      <selection activeCell="N1" sqref="N1"/>
    </sheetView>
  </sheetViews>
  <sheetFormatPr defaultRowHeight="15"/>
  <cols>
    <col min="1" max="1" width="24.85546875" customWidth="1"/>
    <col min="2" max="2" width="26.5703125" customWidth="1"/>
  </cols>
  <sheetData>
    <row r="1" spans="1:14">
      <c r="A1" s="12" t="str">
        <f>_xlfn.CONCAT('Spis wykresów i map'!A62," ",'Spis wykresów i map'!B62)</f>
        <v>Mapa 22. Wartość podpisanych umów o dofinansowanie projektów w ramach RPO WP 2014–2020 (stan w końcu lutego 2024 r.)</v>
      </c>
      <c r="B1" s="1"/>
      <c r="C1" s="1"/>
      <c r="D1" s="1"/>
      <c r="E1" s="1"/>
      <c r="F1" s="1"/>
      <c r="G1" s="1"/>
      <c r="H1" s="1"/>
      <c r="I1" s="1"/>
      <c r="J1" s="1"/>
      <c r="K1" s="10"/>
      <c r="L1" s="10"/>
      <c r="M1" s="1"/>
      <c r="N1" s="30" t="s">
        <v>87</v>
      </c>
    </row>
    <row r="2" spans="1:14">
      <c r="A2" s="44" t="str">
        <f>_xlfn.CONCAT('Spis wykresów i map'!A63," ",'Spis wykresów i map'!B63)</f>
        <v>Map 22. The value of signed contracts for financing projects under the ROP PV 2014–2020 (at the end of February 2024)</v>
      </c>
      <c r="B2" s="3"/>
      <c r="C2" s="3"/>
      <c r="D2" s="3"/>
      <c r="E2" s="3"/>
      <c r="F2" s="3"/>
      <c r="G2" s="3"/>
      <c r="H2" s="3"/>
      <c r="I2" s="3"/>
      <c r="J2" s="3"/>
      <c r="K2" s="11"/>
      <c r="L2" s="11"/>
      <c r="M2" s="3"/>
      <c r="N2" s="30" t="s">
        <v>88</v>
      </c>
    </row>
    <row r="3" spans="1:14">
      <c r="A3" s="14"/>
      <c r="B3" s="3"/>
      <c r="C3" s="3"/>
      <c r="D3" s="3"/>
      <c r="E3" s="3"/>
      <c r="F3" s="3"/>
      <c r="G3" s="3"/>
      <c r="H3" s="3"/>
      <c r="I3" s="3"/>
      <c r="J3" s="3"/>
      <c r="K3" s="11"/>
      <c r="L3" s="11"/>
      <c r="M3" s="3"/>
      <c r="N3" s="8"/>
    </row>
    <row r="4" spans="1:14" ht="45">
      <c r="A4" s="7" t="s">
        <v>28</v>
      </c>
      <c r="B4" s="63" t="s">
        <v>155</v>
      </c>
      <c r="C4" s="16"/>
      <c r="D4" s="16"/>
      <c r="E4" s="16"/>
      <c r="F4" s="16"/>
      <c r="G4" s="16"/>
      <c r="H4" s="16"/>
      <c r="I4" s="16"/>
      <c r="J4" s="16"/>
      <c r="K4" s="3"/>
      <c r="L4" s="11"/>
      <c r="M4" s="3"/>
      <c r="N4" s="3"/>
    </row>
    <row r="5" spans="1:14">
      <c r="A5" s="53" t="s">
        <v>124</v>
      </c>
      <c r="B5" s="62">
        <v>147.63999999999999</v>
      </c>
      <c r="C5" s="15"/>
      <c r="D5" s="15"/>
      <c r="E5" s="15"/>
      <c r="F5" s="15"/>
      <c r="G5" s="15"/>
      <c r="H5" s="15"/>
      <c r="I5" s="15"/>
      <c r="J5" s="15"/>
      <c r="K5" s="1"/>
      <c r="L5" s="1"/>
      <c r="M5" s="1"/>
      <c r="N5" s="1"/>
    </row>
    <row r="6" spans="1:14">
      <c r="A6" s="53" t="s">
        <v>90</v>
      </c>
      <c r="B6" s="62">
        <v>243.16</v>
      </c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</row>
    <row r="7" spans="1:14">
      <c r="A7" s="53" t="s">
        <v>91</v>
      </c>
      <c r="B7" s="62">
        <v>843.1</v>
      </c>
      <c r="C7" s="5"/>
      <c r="D7" s="5"/>
      <c r="E7" s="5"/>
      <c r="F7" s="5"/>
      <c r="G7" s="5"/>
      <c r="H7" s="5"/>
      <c r="I7" s="5"/>
      <c r="J7" s="5"/>
      <c r="K7" s="1"/>
      <c r="L7" s="1"/>
      <c r="M7" s="1"/>
      <c r="N7" s="1"/>
    </row>
    <row r="8" spans="1:14">
      <c r="A8" s="53" t="s">
        <v>92</v>
      </c>
      <c r="B8" s="62">
        <v>497.88</v>
      </c>
      <c r="C8" s="5"/>
      <c r="D8" s="5"/>
      <c r="E8" s="5"/>
      <c r="F8" s="5"/>
      <c r="G8" s="5"/>
      <c r="H8" s="5"/>
      <c r="I8" s="5"/>
      <c r="J8" s="5"/>
      <c r="K8" s="1"/>
      <c r="L8" s="1"/>
      <c r="M8" s="1"/>
      <c r="N8" s="1"/>
    </row>
    <row r="9" spans="1:14">
      <c r="A9" s="53" t="s">
        <v>125</v>
      </c>
      <c r="B9" s="62">
        <v>399.95</v>
      </c>
      <c r="C9" s="5"/>
      <c r="D9" s="5"/>
      <c r="E9" s="5"/>
      <c r="F9" s="5"/>
      <c r="G9" s="5"/>
      <c r="H9" s="5"/>
      <c r="I9" s="5"/>
      <c r="J9" s="5"/>
      <c r="K9" s="1"/>
      <c r="L9" s="1"/>
      <c r="M9" s="1"/>
      <c r="N9" s="1"/>
    </row>
    <row r="10" spans="1:14">
      <c r="A10" s="53" t="s">
        <v>94</v>
      </c>
      <c r="B10" s="62">
        <v>402.84</v>
      </c>
      <c r="C10" s="5"/>
      <c r="D10" s="5"/>
      <c r="E10" s="5"/>
      <c r="F10" s="5"/>
      <c r="G10" s="5"/>
      <c r="H10" s="5"/>
      <c r="I10" s="5"/>
      <c r="J10" s="5"/>
      <c r="K10" s="1"/>
      <c r="L10" s="1"/>
      <c r="M10" s="1"/>
      <c r="N10" s="1"/>
    </row>
    <row r="11" spans="1:14">
      <c r="A11" s="53" t="s">
        <v>95</v>
      </c>
      <c r="B11" s="62">
        <v>422.38</v>
      </c>
      <c r="C11" s="5"/>
      <c r="D11" s="5"/>
      <c r="E11" s="5"/>
      <c r="F11" s="5"/>
      <c r="G11" s="5"/>
      <c r="H11" s="5"/>
      <c r="I11" s="5"/>
      <c r="J11" s="5"/>
      <c r="K11" s="1"/>
      <c r="L11" s="1"/>
      <c r="M11" s="1"/>
      <c r="N11" s="1"/>
    </row>
    <row r="12" spans="1:14">
      <c r="A12" s="53" t="s">
        <v>126</v>
      </c>
      <c r="B12" s="62">
        <v>464.67</v>
      </c>
      <c r="C12" s="5"/>
      <c r="D12" s="5"/>
      <c r="E12" s="5"/>
      <c r="F12" s="5"/>
      <c r="G12" s="5"/>
      <c r="H12" s="5"/>
      <c r="I12" s="5"/>
      <c r="J12" s="5"/>
      <c r="K12" s="1"/>
      <c r="L12" s="1"/>
      <c r="M12" s="1"/>
      <c r="N12" s="1"/>
    </row>
    <row r="13" spans="1:14">
      <c r="A13" s="53" t="s">
        <v>96</v>
      </c>
      <c r="B13" s="62">
        <v>377.21</v>
      </c>
      <c r="C13" s="5"/>
      <c r="D13" s="5"/>
      <c r="E13" s="5"/>
      <c r="F13" s="5"/>
      <c r="G13" s="5"/>
      <c r="H13" s="5"/>
      <c r="I13" s="5"/>
      <c r="J13" s="5"/>
      <c r="K13" s="1"/>
      <c r="L13" s="1"/>
      <c r="M13" s="1"/>
      <c r="N13" s="1"/>
    </row>
    <row r="14" spans="1:14">
      <c r="A14" s="53" t="s">
        <v>97</v>
      </c>
      <c r="B14" s="62">
        <v>392.96</v>
      </c>
      <c r="C14" s="5"/>
      <c r="D14" s="5"/>
      <c r="E14" s="5"/>
      <c r="F14" s="5"/>
      <c r="G14" s="5"/>
      <c r="H14" s="5"/>
      <c r="I14" s="5"/>
      <c r="J14" s="5"/>
      <c r="K14" s="1"/>
      <c r="L14" s="1"/>
      <c r="M14" s="1"/>
      <c r="N14" s="1"/>
    </row>
    <row r="15" spans="1:14">
      <c r="A15" s="53" t="s">
        <v>98</v>
      </c>
      <c r="B15" s="62">
        <v>478.79</v>
      </c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</row>
    <row r="16" spans="1:14">
      <c r="A16" s="53" t="s">
        <v>99</v>
      </c>
      <c r="B16" s="62">
        <v>1040.3800000000001</v>
      </c>
      <c r="C16" s="5"/>
      <c r="D16" s="5"/>
      <c r="E16" s="5"/>
      <c r="F16" s="5"/>
      <c r="G16" s="5"/>
      <c r="H16" s="5"/>
      <c r="I16" s="5"/>
      <c r="J16" s="5"/>
      <c r="K16" s="1"/>
      <c r="L16" s="1"/>
      <c r="M16" s="1"/>
      <c r="N16" s="1"/>
    </row>
    <row r="17" spans="1:14">
      <c r="A17" s="53" t="s">
        <v>100</v>
      </c>
      <c r="B17" s="62">
        <v>386.32</v>
      </c>
      <c r="C17" s="5"/>
      <c r="D17" s="5"/>
      <c r="E17" s="5"/>
      <c r="F17" s="5"/>
      <c r="G17" s="5"/>
      <c r="H17" s="5"/>
      <c r="I17" s="5"/>
      <c r="J17" s="5"/>
      <c r="K17" s="1"/>
      <c r="L17" s="1"/>
      <c r="M17" s="1"/>
      <c r="N17" s="1"/>
    </row>
    <row r="18" spans="1:14">
      <c r="A18" s="53" t="s">
        <v>101</v>
      </c>
      <c r="B18" s="62">
        <v>226.8</v>
      </c>
      <c r="C18" s="5"/>
      <c r="D18" s="5"/>
      <c r="E18" s="5"/>
      <c r="F18" s="5"/>
      <c r="G18" s="5"/>
      <c r="H18" s="5"/>
      <c r="I18" s="5"/>
      <c r="J18" s="5"/>
      <c r="K18" s="1"/>
      <c r="L18" s="1"/>
      <c r="M18" s="1"/>
      <c r="N18" s="1"/>
    </row>
    <row r="19" spans="1:14">
      <c r="A19" s="53" t="s">
        <v>102</v>
      </c>
      <c r="B19" s="62">
        <v>601.9</v>
      </c>
      <c r="C19" s="5"/>
      <c r="D19" s="5"/>
      <c r="E19" s="5"/>
      <c r="F19" s="5"/>
      <c r="G19" s="5"/>
      <c r="H19" s="5"/>
      <c r="I19" s="5"/>
      <c r="J19" s="5"/>
      <c r="K19" s="1"/>
      <c r="L19" s="1"/>
      <c r="M19" s="1"/>
      <c r="N19" s="1"/>
    </row>
    <row r="20" spans="1:14">
      <c r="A20" s="53" t="s">
        <v>103</v>
      </c>
      <c r="B20" s="62">
        <v>345.81</v>
      </c>
      <c r="C20" s="5"/>
      <c r="D20" s="5"/>
      <c r="E20" s="5"/>
      <c r="F20" s="5"/>
      <c r="G20" s="5"/>
      <c r="H20" s="5"/>
      <c r="I20" s="5"/>
      <c r="J20" s="5"/>
      <c r="K20" s="1"/>
      <c r="L20" s="1"/>
      <c r="M20" s="1"/>
      <c r="N20" s="1"/>
    </row>
    <row r="21" spans="1:14">
      <c r="A21" s="53" t="s">
        <v>104</v>
      </c>
      <c r="B21" s="62">
        <v>1184.68</v>
      </c>
      <c r="C21" s="5"/>
      <c r="D21" s="5"/>
      <c r="E21" s="5"/>
      <c r="F21" s="5"/>
      <c r="G21" s="5"/>
      <c r="H21" s="5"/>
      <c r="I21" s="5"/>
      <c r="J21" s="5"/>
      <c r="K21" s="1"/>
      <c r="L21" s="1"/>
      <c r="M21" s="1"/>
      <c r="N21" s="1"/>
    </row>
    <row r="22" spans="1:14">
      <c r="A22" s="53" t="s">
        <v>105</v>
      </c>
      <c r="B22" s="62">
        <v>400.48</v>
      </c>
      <c r="C22" s="5"/>
      <c r="D22" s="5"/>
      <c r="E22" s="5"/>
      <c r="F22" s="5"/>
      <c r="G22" s="5"/>
      <c r="H22" s="5"/>
      <c r="I22" s="5"/>
      <c r="J22" s="5"/>
      <c r="K22" s="1"/>
      <c r="L22" s="1"/>
      <c r="M22" s="1"/>
      <c r="N22" s="1"/>
    </row>
    <row r="23" spans="1:14">
      <c r="A23" s="53" t="s">
        <v>106</v>
      </c>
      <c r="B23" s="62">
        <v>435.64</v>
      </c>
      <c r="C23" s="5"/>
      <c r="D23" s="5"/>
      <c r="E23" s="5"/>
      <c r="F23" s="5"/>
      <c r="G23" s="5"/>
      <c r="H23" s="5"/>
      <c r="I23" s="5"/>
      <c r="J23" s="5"/>
      <c r="K23" s="1"/>
      <c r="L23" s="1"/>
      <c r="M23" s="1"/>
      <c r="N23" s="1"/>
    </row>
    <row r="24" spans="1:14">
      <c r="A24" s="53" t="s">
        <v>107</v>
      </c>
      <c r="B24" s="62">
        <v>493.46</v>
      </c>
      <c r="C24" s="5"/>
      <c r="D24" s="5"/>
      <c r="E24" s="5"/>
      <c r="F24" s="5"/>
      <c r="G24" s="5"/>
      <c r="H24" s="5"/>
      <c r="I24" s="5"/>
      <c r="J24" s="5"/>
      <c r="K24" s="1"/>
      <c r="L24" s="1"/>
      <c r="M24" s="1"/>
      <c r="N24" s="1"/>
    </row>
    <row r="25" spans="1:14">
      <c r="A25" s="53" t="s">
        <v>108</v>
      </c>
      <c r="B25" s="62">
        <v>382.27</v>
      </c>
      <c r="C25" s="5"/>
      <c r="D25" s="5"/>
      <c r="E25" s="5"/>
      <c r="F25" s="5"/>
      <c r="G25" s="5"/>
      <c r="H25" s="5"/>
      <c r="I25" s="5"/>
      <c r="J25" s="5"/>
      <c r="K25" s="1"/>
      <c r="L25" s="1"/>
      <c r="M25" s="1"/>
      <c r="N25" s="1"/>
    </row>
    <row r="26" spans="1:14">
      <c r="A26" s="53" t="s">
        <v>127</v>
      </c>
      <c r="B26" s="62">
        <v>309.47000000000003</v>
      </c>
      <c r="C26" s="5"/>
      <c r="D26" s="5"/>
      <c r="E26" s="5"/>
      <c r="F26" s="5"/>
      <c r="G26" s="5"/>
      <c r="H26" s="5"/>
      <c r="I26" s="5"/>
      <c r="J26" s="5"/>
      <c r="K26" s="1"/>
      <c r="L26" s="1"/>
      <c r="M26" s="1"/>
      <c r="N26" s="1"/>
    </row>
    <row r="27" spans="1:14">
      <c r="A27" s="53" t="s">
        <v>128</v>
      </c>
      <c r="B27" s="62">
        <v>222.07</v>
      </c>
      <c r="C27" s="5"/>
      <c r="D27" s="5"/>
      <c r="E27" s="5"/>
      <c r="F27" s="5"/>
      <c r="G27" s="5"/>
      <c r="H27" s="5"/>
      <c r="I27" s="5"/>
      <c r="J27" s="5"/>
      <c r="K27" s="1"/>
      <c r="L27" s="1"/>
      <c r="M27" s="1"/>
      <c r="N27" s="1"/>
    </row>
    <row r="28" spans="1:14">
      <c r="A28" s="53" t="s">
        <v>129</v>
      </c>
      <c r="B28" s="62">
        <v>1006.75</v>
      </c>
      <c r="C28" s="5"/>
      <c r="D28" s="5"/>
      <c r="E28" s="5"/>
      <c r="F28" s="5"/>
      <c r="G28" s="5"/>
      <c r="H28" s="5"/>
      <c r="I28" s="5"/>
      <c r="J28" s="5"/>
      <c r="K28" s="1"/>
      <c r="L28" s="1"/>
      <c r="M28" s="1"/>
      <c r="N28" s="1"/>
    </row>
    <row r="29" spans="1:14">
      <c r="A29" s="53" t="s">
        <v>130</v>
      </c>
      <c r="B29" s="62">
        <v>310.47000000000003</v>
      </c>
      <c r="C29" s="5"/>
      <c r="D29" s="5"/>
      <c r="E29" s="5"/>
      <c r="F29" s="5"/>
      <c r="G29" s="5"/>
      <c r="H29" s="5"/>
      <c r="I29" s="5"/>
      <c r="J29" s="5"/>
      <c r="K29" s="1"/>
      <c r="L29" s="1"/>
      <c r="M29" s="1"/>
      <c r="N29" s="1"/>
    </row>
    <row r="30" spans="1:14">
      <c r="A30" s="2"/>
      <c r="B30" s="5"/>
      <c r="C30" s="5"/>
      <c r="D30" s="5"/>
      <c r="E30" s="5"/>
      <c r="F30" s="5"/>
      <c r="G30" s="5"/>
      <c r="H30" s="5"/>
      <c r="I30" s="5"/>
      <c r="J30" s="5"/>
      <c r="K30" s="1"/>
      <c r="L30" s="1"/>
      <c r="M30" s="1"/>
      <c r="N30" s="1"/>
    </row>
    <row r="31" spans="1:14">
      <c r="A31" s="2"/>
      <c r="B31" s="5"/>
      <c r="C31" s="5"/>
      <c r="D31" s="5"/>
      <c r="E31" s="5"/>
      <c r="F31" s="5"/>
      <c r="G31" s="5"/>
      <c r="H31" s="5"/>
      <c r="I31" s="5"/>
      <c r="J31" s="5"/>
      <c r="K31" s="1"/>
      <c r="L31" s="1"/>
      <c r="M31" s="1"/>
      <c r="N31" s="1"/>
    </row>
    <row r="32" spans="1:14">
      <c r="A32" s="2"/>
      <c r="B32" s="5"/>
      <c r="C32" s="5"/>
      <c r="D32" s="5"/>
      <c r="E32" s="5"/>
      <c r="F32" s="5"/>
      <c r="G32" s="5"/>
      <c r="H32" s="5"/>
      <c r="I32" s="5"/>
      <c r="J32" s="5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5:B25">
    <sortCondition ref="A5"/>
  </sortState>
  <hyperlinks>
    <hyperlink ref="N1:N2" location="'Spis wykresów i map'!A1" display="Powrót do spisu" xr:uid="{20799C62-3A9F-4972-86D1-EE114A09A264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39FED-F96E-4F80-BE7B-B2C0481A300A}">
  <sheetPr codeName="Arkusz28"/>
  <dimension ref="A1:N33"/>
  <sheetViews>
    <sheetView workbookViewId="0">
      <selection activeCell="C31" sqref="C31"/>
    </sheetView>
  </sheetViews>
  <sheetFormatPr defaultRowHeight="15"/>
  <cols>
    <col min="1" max="1" width="29.42578125" customWidth="1"/>
    <col min="2" max="2" width="23.28515625" customWidth="1"/>
    <col min="3" max="3" width="21.5703125" customWidth="1"/>
    <col min="4" max="4" width="17" customWidth="1"/>
    <col min="13" max="13" width="9.7109375" customWidth="1"/>
  </cols>
  <sheetData>
    <row r="1" spans="1:14">
      <c r="A1" s="12" t="str">
        <f>_xlfn.CONCAT('Spis wykresów i map'!A64," ",'Spis wykresów i map'!B64)</f>
        <v>Mapa 23. Liczba oraz wartość podpisanych umów o dofinansowanie projektów w ramach PROW 2014-2020 (stan w końcu lutego 2024 r.)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"/>
      <c r="N1" s="30" t="s">
        <v>87</v>
      </c>
    </row>
    <row r="2" spans="1:14">
      <c r="A2" s="12" t="str">
        <f>_xlfn.CONCAT('Spis wykresów i map'!A65," ",'Spis wykresów i map'!B65)</f>
        <v>Map 23. The number and value of signed contracts for financing projects under the RDP 2014-2020 (at the end of February 2024)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3"/>
      <c r="N2" s="30" t="s">
        <v>88</v>
      </c>
    </row>
    <row r="3" spans="1:14">
      <c r="A3" s="14"/>
      <c r="B3" s="3"/>
      <c r="C3" s="11"/>
      <c r="D3" s="11"/>
      <c r="E3" s="11"/>
      <c r="F3" s="11"/>
      <c r="G3" s="11"/>
      <c r="H3" s="11"/>
      <c r="I3" s="11"/>
      <c r="J3" s="11"/>
      <c r="K3" s="11"/>
      <c r="L3" s="11"/>
      <c r="M3" s="3"/>
      <c r="N3" s="8"/>
    </row>
    <row r="4" spans="1:14">
      <c r="A4" s="2"/>
      <c r="B4" s="16"/>
      <c r="C4" s="3"/>
      <c r="D4" s="3"/>
      <c r="E4" s="3"/>
      <c r="F4" s="3"/>
      <c r="G4" s="3"/>
      <c r="H4" s="3"/>
      <c r="I4" s="3"/>
      <c r="J4" s="3"/>
      <c r="K4" s="3"/>
      <c r="L4" s="11"/>
      <c r="M4" s="3"/>
      <c r="N4" s="3"/>
    </row>
    <row r="5" spans="1:14" ht="60">
      <c r="A5" s="7" t="s">
        <v>28</v>
      </c>
      <c r="B5" s="63" t="s">
        <v>156</v>
      </c>
      <c r="C5" s="63" t="s">
        <v>155</v>
      </c>
      <c r="D5" s="63" t="s">
        <v>157</v>
      </c>
      <c r="E5" s="1"/>
      <c r="F5" s="1"/>
      <c r="G5" s="1"/>
      <c r="H5" s="1"/>
      <c r="I5" s="1"/>
      <c r="J5" s="1"/>
      <c r="K5" s="1"/>
      <c r="L5" s="1"/>
      <c r="M5" s="1"/>
    </row>
    <row r="6" spans="1:14">
      <c r="A6" s="53" t="s">
        <v>124</v>
      </c>
      <c r="B6" s="64">
        <v>65</v>
      </c>
      <c r="C6" s="65">
        <v>23.61</v>
      </c>
      <c r="D6" s="65">
        <v>14.77</v>
      </c>
      <c r="E6" s="1"/>
      <c r="F6" s="1"/>
      <c r="G6" s="1"/>
      <c r="H6" s="1"/>
      <c r="I6" s="1"/>
      <c r="J6" s="1"/>
      <c r="K6" s="1"/>
      <c r="L6" s="1"/>
      <c r="M6" s="1"/>
    </row>
    <row r="7" spans="1:14">
      <c r="A7" s="53" t="s">
        <v>90</v>
      </c>
      <c r="B7" s="64">
        <v>108</v>
      </c>
      <c r="C7" s="65">
        <v>58.79</v>
      </c>
      <c r="D7" s="65">
        <v>38.1</v>
      </c>
      <c r="E7" s="1"/>
      <c r="F7" s="1"/>
      <c r="G7" s="1"/>
      <c r="H7" s="1"/>
      <c r="I7" s="1"/>
      <c r="J7" s="1"/>
      <c r="K7" s="1"/>
      <c r="L7" s="1"/>
      <c r="M7" s="1"/>
    </row>
    <row r="8" spans="1:14">
      <c r="A8" s="53" t="s">
        <v>91</v>
      </c>
      <c r="B8" s="64">
        <v>141</v>
      </c>
      <c r="C8" s="65">
        <v>41.75</v>
      </c>
      <c r="D8" s="65">
        <v>23.29</v>
      </c>
      <c r="E8" s="1"/>
      <c r="F8" s="1"/>
      <c r="G8" s="1"/>
      <c r="H8" s="1"/>
      <c r="I8" s="1"/>
      <c r="J8" s="1"/>
      <c r="K8" s="1"/>
      <c r="L8" s="1"/>
      <c r="M8" s="1"/>
    </row>
    <row r="9" spans="1:14">
      <c r="A9" s="53" t="s">
        <v>92</v>
      </c>
      <c r="B9" s="64">
        <v>142</v>
      </c>
      <c r="C9" s="65">
        <v>175.13</v>
      </c>
      <c r="D9" s="65">
        <v>111.47</v>
      </c>
      <c r="E9" s="1"/>
      <c r="F9" s="1"/>
      <c r="G9" s="1"/>
      <c r="H9" s="1"/>
      <c r="I9" s="1"/>
      <c r="J9" s="1"/>
      <c r="K9" s="1"/>
      <c r="L9" s="1"/>
      <c r="M9" s="1"/>
    </row>
    <row r="10" spans="1:14">
      <c r="A10" s="53" t="s">
        <v>125</v>
      </c>
      <c r="B10" s="64">
        <v>120</v>
      </c>
      <c r="C10" s="65">
        <v>77.13</v>
      </c>
      <c r="D10" s="65">
        <v>46.51</v>
      </c>
      <c r="E10" s="1"/>
      <c r="F10" s="1"/>
      <c r="G10" s="1"/>
      <c r="H10" s="1"/>
      <c r="I10" s="1"/>
      <c r="J10" s="1"/>
      <c r="K10" s="1"/>
      <c r="L10" s="1"/>
      <c r="M10" s="1"/>
    </row>
    <row r="11" spans="1:14">
      <c r="A11" s="53" t="s">
        <v>94</v>
      </c>
      <c r="B11" s="64">
        <v>135</v>
      </c>
      <c r="C11" s="65">
        <v>57.4</v>
      </c>
      <c r="D11" s="65">
        <v>34.93</v>
      </c>
      <c r="E11" s="1"/>
      <c r="F11" s="1"/>
      <c r="G11" s="1"/>
      <c r="H11" s="1"/>
      <c r="I11" s="1"/>
      <c r="J11" s="1"/>
      <c r="K11" s="1"/>
      <c r="L11" s="1"/>
      <c r="M11" s="1"/>
    </row>
    <row r="12" spans="1:14">
      <c r="A12" s="53" t="s">
        <v>95</v>
      </c>
      <c r="B12" s="64">
        <v>181</v>
      </c>
      <c r="C12" s="65">
        <v>75.02</v>
      </c>
      <c r="D12" s="65">
        <v>46.04</v>
      </c>
      <c r="E12" s="1"/>
      <c r="F12" s="1"/>
      <c r="G12" s="1"/>
      <c r="H12" s="1"/>
      <c r="I12" s="1"/>
      <c r="J12" s="1"/>
      <c r="K12" s="1"/>
      <c r="L12" s="1"/>
      <c r="M12" s="1"/>
    </row>
    <row r="13" spans="1:14">
      <c r="A13" s="53" t="s">
        <v>126</v>
      </c>
      <c r="B13" s="64">
        <v>98</v>
      </c>
      <c r="C13" s="65">
        <v>36.24</v>
      </c>
      <c r="D13" s="65">
        <v>23.87</v>
      </c>
      <c r="E13" s="1"/>
      <c r="F13" s="1"/>
      <c r="G13" s="1"/>
      <c r="H13" s="1"/>
      <c r="I13" s="1"/>
      <c r="J13" s="1"/>
      <c r="K13" s="1"/>
      <c r="L13" s="1"/>
      <c r="M13" s="1"/>
    </row>
    <row r="14" spans="1:14">
      <c r="A14" s="53" t="s">
        <v>96</v>
      </c>
      <c r="B14" s="64">
        <v>142</v>
      </c>
      <c r="C14" s="65">
        <v>152.72999999999999</v>
      </c>
      <c r="D14" s="65">
        <v>94.44</v>
      </c>
      <c r="E14" s="1"/>
      <c r="F14" s="1"/>
      <c r="G14" s="1"/>
      <c r="H14" s="1"/>
      <c r="I14" s="1"/>
      <c r="J14" s="1"/>
      <c r="K14" s="1"/>
      <c r="L14" s="1"/>
      <c r="M14" s="1"/>
    </row>
    <row r="15" spans="1:14">
      <c r="A15" s="53" t="s">
        <v>97</v>
      </c>
      <c r="B15" s="64">
        <v>102</v>
      </c>
      <c r="C15" s="65">
        <v>53.25</v>
      </c>
      <c r="D15" s="65">
        <v>33.92</v>
      </c>
      <c r="E15" s="1"/>
      <c r="F15" s="1"/>
      <c r="G15" s="1"/>
      <c r="H15" s="1"/>
      <c r="I15" s="1"/>
      <c r="J15" s="1"/>
      <c r="K15" s="1"/>
      <c r="L15" s="1"/>
      <c r="M15" s="1"/>
    </row>
    <row r="16" spans="1:14">
      <c r="A16" s="53" t="s">
        <v>98</v>
      </c>
      <c r="B16" s="64">
        <v>122</v>
      </c>
      <c r="C16" s="65">
        <v>51.75</v>
      </c>
      <c r="D16" s="65">
        <v>31.84</v>
      </c>
      <c r="E16" s="1"/>
      <c r="F16" s="1"/>
      <c r="G16" s="1"/>
      <c r="H16" s="1"/>
      <c r="I16" s="1"/>
      <c r="J16" s="1"/>
      <c r="K16" s="1"/>
      <c r="L16" s="1"/>
      <c r="M16" s="1"/>
    </row>
    <row r="17" spans="1:14">
      <c r="A17" s="53" t="s">
        <v>99</v>
      </c>
      <c r="B17" s="64">
        <v>148</v>
      </c>
      <c r="C17" s="65">
        <v>91.12</v>
      </c>
      <c r="D17" s="65">
        <v>53.46</v>
      </c>
      <c r="E17" s="1"/>
      <c r="F17" s="1"/>
      <c r="G17" s="1"/>
      <c r="H17" s="1"/>
      <c r="I17" s="1"/>
      <c r="J17" s="1"/>
      <c r="K17" s="1"/>
      <c r="L17" s="1"/>
      <c r="M17" s="1"/>
    </row>
    <row r="18" spans="1:14">
      <c r="A18" s="53" t="s">
        <v>100</v>
      </c>
      <c r="B18" s="64">
        <v>215</v>
      </c>
      <c r="C18" s="65">
        <v>87.74</v>
      </c>
      <c r="D18" s="65">
        <v>56.3</v>
      </c>
      <c r="E18" s="1"/>
      <c r="F18" s="1"/>
      <c r="G18" s="1"/>
      <c r="H18" s="1"/>
      <c r="I18" s="1"/>
      <c r="J18" s="1"/>
      <c r="K18" s="1"/>
      <c r="L18" s="1"/>
      <c r="M18" s="1"/>
    </row>
    <row r="19" spans="1:14">
      <c r="A19" s="53" t="s">
        <v>101</v>
      </c>
      <c r="B19" s="64">
        <v>176</v>
      </c>
      <c r="C19" s="65">
        <v>132.38999999999999</v>
      </c>
      <c r="D19" s="65">
        <v>85.2</v>
      </c>
      <c r="E19" s="1"/>
      <c r="F19" s="1"/>
      <c r="G19" s="1"/>
      <c r="H19" s="1"/>
      <c r="I19" s="1"/>
      <c r="J19" s="1"/>
      <c r="K19" s="1"/>
      <c r="L19" s="1"/>
      <c r="M19" s="1"/>
    </row>
    <row r="20" spans="1:14">
      <c r="A20" s="53" t="s">
        <v>102</v>
      </c>
      <c r="B20" s="64">
        <v>149</v>
      </c>
      <c r="C20" s="65">
        <v>191.74</v>
      </c>
      <c r="D20" s="65">
        <v>120.21</v>
      </c>
      <c r="E20" s="1"/>
      <c r="F20" s="1"/>
      <c r="G20" s="1"/>
      <c r="H20" s="1"/>
      <c r="I20" s="1"/>
      <c r="J20" s="1"/>
      <c r="K20" s="1"/>
      <c r="L20" s="1"/>
      <c r="M20" s="1"/>
    </row>
    <row r="21" spans="1:14">
      <c r="A21" s="53" t="s">
        <v>103</v>
      </c>
      <c r="B21" s="64">
        <v>175</v>
      </c>
      <c r="C21" s="65">
        <v>76.13</v>
      </c>
      <c r="D21" s="65">
        <v>46.65</v>
      </c>
      <c r="E21" s="1"/>
      <c r="F21" s="1"/>
      <c r="G21" s="1"/>
      <c r="H21" s="1"/>
      <c r="I21" s="1"/>
      <c r="J21" s="1"/>
      <c r="K21" s="1"/>
      <c r="L21" s="1"/>
      <c r="M21" s="1"/>
    </row>
    <row r="22" spans="1:14">
      <c r="A22" s="53" t="s">
        <v>104</v>
      </c>
      <c r="B22" s="64">
        <v>332</v>
      </c>
      <c r="C22" s="65">
        <v>110.81</v>
      </c>
      <c r="D22" s="65">
        <v>75.06</v>
      </c>
      <c r="E22" s="1"/>
      <c r="F22" s="1"/>
      <c r="G22" s="1"/>
      <c r="H22" s="1"/>
      <c r="I22" s="1"/>
      <c r="J22" s="1"/>
      <c r="K22" s="1"/>
      <c r="L22" s="1"/>
      <c r="M22" s="1"/>
    </row>
    <row r="23" spans="1:14">
      <c r="A23" s="53" t="s">
        <v>105</v>
      </c>
      <c r="B23" s="64">
        <v>81</v>
      </c>
      <c r="C23" s="65">
        <v>47.5</v>
      </c>
      <c r="D23" s="65">
        <v>27.03</v>
      </c>
      <c r="E23" s="1"/>
      <c r="F23" s="1"/>
      <c r="G23" s="1"/>
      <c r="H23" s="1"/>
      <c r="I23" s="1"/>
      <c r="J23" s="1"/>
      <c r="K23" s="1"/>
      <c r="L23" s="1"/>
      <c r="M23" s="1"/>
    </row>
    <row r="24" spans="1:14">
      <c r="A24" s="53" t="s">
        <v>106</v>
      </c>
      <c r="B24" s="64">
        <v>77</v>
      </c>
      <c r="C24" s="65">
        <v>44.94</v>
      </c>
      <c r="D24" s="65">
        <v>26.39</v>
      </c>
      <c r="E24" s="1"/>
      <c r="F24" s="1"/>
      <c r="G24" s="1"/>
      <c r="H24" s="1"/>
      <c r="I24" s="1"/>
      <c r="J24" s="1"/>
      <c r="K24" s="1"/>
      <c r="L24" s="1"/>
      <c r="M24" s="1"/>
    </row>
    <row r="25" spans="1:14">
      <c r="A25" s="53" t="s">
        <v>107</v>
      </c>
      <c r="B25" s="64">
        <v>118</v>
      </c>
      <c r="C25" s="65">
        <v>48.69</v>
      </c>
      <c r="D25" s="65">
        <v>30.2</v>
      </c>
      <c r="E25" s="1"/>
      <c r="F25" s="1"/>
      <c r="G25" s="1"/>
      <c r="H25" s="1"/>
      <c r="I25" s="1"/>
      <c r="J25" s="1"/>
      <c r="K25" s="1"/>
      <c r="L25" s="1"/>
      <c r="M25" s="1"/>
    </row>
    <row r="26" spans="1:14">
      <c r="A26" s="53" t="s">
        <v>108</v>
      </c>
      <c r="B26" s="64">
        <v>80</v>
      </c>
      <c r="C26" s="65">
        <v>61.32</v>
      </c>
      <c r="D26" s="65">
        <v>34.770000000000003</v>
      </c>
      <c r="E26" s="1"/>
      <c r="F26" s="1"/>
      <c r="G26" s="1"/>
      <c r="H26" s="1"/>
      <c r="I26" s="1"/>
      <c r="J26" s="1"/>
      <c r="K26" s="1"/>
      <c r="L26" s="1"/>
      <c r="M26" s="1"/>
    </row>
    <row r="27" spans="1:14">
      <c r="A27" s="53" t="s">
        <v>127</v>
      </c>
      <c r="B27" s="64">
        <v>0</v>
      </c>
      <c r="C27" s="65">
        <v>0</v>
      </c>
      <c r="D27" s="65">
        <v>0</v>
      </c>
      <c r="E27" s="1"/>
      <c r="F27" s="1"/>
      <c r="G27" s="1"/>
      <c r="H27" s="1"/>
      <c r="I27" s="1"/>
      <c r="J27" s="1"/>
      <c r="K27" s="1"/>
      <c r="L27" s="1"/>
      <c r="M27" s="1"/>
    </row>
    <row r="28" spans="1:14">
      <c r="A28" s="53" t="s">
        <v>128</v>
      </c>
      <c r="B28" s="64">
        <v>1</v>
      </c>
      <c r="C28" s="65">
        <v>1.93</v>
      </c>
      <c r="D28" s="65">
        <v>1</v>
      </c>
      <c r="E28" s="1"/>
      <c r="F28" s="1"/>
      <c r="G28" s="1"/>
      <c r="H28" s="1"/>
      <c r="I28" s="1"/>
      <c r="J28" s="1"/>
      <c r="K28" s="1"/>
      <c r="L28" s="1"/>
      <c r="M28" s="1"/>
    </row>
    <row r="29" spans="1:14">
      <c r="A29" s="53" t="s">
        <v>129</v>
      </c>
      <c r="B29" s="64">
        <v>0</v>
      </c>
      <c r="C29" s="65">
        <v>0</v>
      </c>
      <c r="D29" s="65">
        <v>0</v>
      </c>
      <c r="E29" s="1"/>
      <c r="F29" s="1"/>
      <c r="G29" s="1"/>
      <c r="H29" s="1"/>
      <c r="I29" s="1"/>
      <c r="J29" s="1"/>
      <c r="K29" s="1"/>
      <c r="L29" s="1"/>
      <c r="M29" s="1"/>
    </row>
    <row r="30" spans="1:14">
      <c r="A30" s="53" t="s">
        <v>130</v>
      </c>
      <c r="B30" s="64">
        <v>0</v>
      </c>
      <c r="C30" s="65">
        <v>0</v>
      </c>
      <c r="D30" s="65">
        <v>0</v>
      </c>
      <c r="E30" s="1"/>
      <c r="F30" s="1"/>
      <c r="G30" s="1"/>
      <c r="H30" s="1"/>
      <c r="I30" s="1"/>
      <c r="J30" s="1"/>
      <c r="K30" s="1"/>
      <c r="L30" s="1"/>
      <c r="M30" s="1"/>
    </row>
    <row r="31" spans="1:14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6:D26">
    <sortCondition ref="A6"/>
  </sortState>
  <hyperlinks>
    <hyperlink ref="N1:N2" location="'Spis wykresów i map'!A1" display="Powrót do spisu" xr:uid="{266C68D9-BACA-4760-AD67-EE12F65CD28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O57"/>
  <sheetViews>
    <sheetView zoomScale="85" zoomScaleNormal="85" workbookViewId="0">
      <selection activeCell="G42" sqref="G42"/>
    </sheetView>
  </sheetViews>
  <sheetFormatPr defaultRowHeight="15"/>
  <cols>
    <col min="1" max="1" width="25.85546875" customWidth="1"/>
  </cols>
  <sheetData>
    <row r="1" spans="1:15">
      <c r="A1" s="12" t="str">
        <f>_xlfn.CONCAT('Spis wykresów i map'!A9," ",'Spis wykresów i map'!B9)</f>
        <v>Wykres 2. Przedsiębiorstwa wpisane do rejestru REGON według powiatów</v>
      </c>
      <c r="O1" s="30" t="s">
        <v>87</v>
      </c>
    </row>
    <row r="2" spans="1:15">
      <c r="A2" s="44" t="str">
        <f>_xlfn.CONCAT('Spis wykresów i map'!A10," ",'Spis wykresów i map'!B10)</f>
        <v>Chart 2. Enterprises in the REGON register by powiats</v>
      </c>
      <c r="O2" s="30" t="s">
        <v>88</v>
      </c>
    </row>
    <row r="3" spans="1:15">
      <c r="B3" s="89" t="s">
        <v>27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</row>
    <row r="4" spans="1:15">
      <c r="A4" s="18" t="s">
        <v>180</v>
      </c>
      <c r="B4" s="19">
        <v>1</v>
      </c>
      <c r="C4" s="19">
        <v>2</v>
      </c>
      <c r="D4" s="19">
        <v>3</v>
      </c>
      <c r="E4" s="20">
        <v>4</v>
      </c>
      <c r="F4" s="20">
        <v>5</v>
      </c>
      <c r="G4" s="20">
        <v>6</v>
      </c>
      <c r="H4" s="20">
        <v>7</v>
      </c>
      <c r="I4" s="20">
        <v>8</v>
      </c>
      <c r="J4" s="20">
        <v>9</v>
      </c>
      <c r="K4" s="20">
        <v>10</v>
      </c>
      <c r="L4" s="20">
        <v>11</v>
      </c>
      <c r="M4" s="20">
        <v>12</v>
      </c>
    </row>
    <row r="5" spans="1:15">
      <c r="A5" s="19" t="s">
        <v>0</v>
      </c>
      <c r="B5" s="20">
        <v>2330</v>
      </c>
      <c r="C5" s="20">
        <v>2328</v>
      </c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5">
      <c r="A6" s="19" t="s">
        <v>1</v>
      </c>
      <c r="B6" s="20">
        <v>4139</v>
      </c>
      <c r="C6" s="20">
        <v>4136</v>
      </c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5">
      <c r="A7" s="21" t="s">
        <v>2</v>
      </c>
      <c r="B7" s="20">
        <v>10895</v>
      </c>
      <c r="C7" s="20">
        <v>10937</v>
      </c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15">
      <c r="A8" s="21" t="s">
        <v>3</v>
      </c>
      <c r="B8" s="20">
        <v>9123</v>
      </c>
      <c r="C8" s="20">
        <v>9122</v>
      </c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1:15">
      <c r="A9" s="21" t="s">
        <v>4</v>
      </c>
      <c r="B9" s="20">
        <v>8601</v>
      </c>
      <c r="C9" s="20">
        <v>8612</v>
      </c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5">
      <c r="A10" s="19" t="s">
        <v>5</v>
      </c>
      <c r="B10" s="20">
        <v>4411</v>
      </c>
      <c r="C10" s="20">
        <v>4412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5">
      <c r="A11" s="19" t="s">
        <v>6</v>
      </c>
      <c r="B11" s="20">
        <v>8585</v>
      </c>
      <c r="C11" s="20">
        <v>8600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15">
      <c r="A12" s="19" t="s">
        <v>7</v>
      </c>
      <c r="B12" s="20">
        <v>3331</v>
      </c>
      <c r="C12" s="20">
        <v>3318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spans="1:15">
      <c r="A13" s="19" t="s">
        <v>8</v>
      </c>
      <c r="B13" s="20">
        <v>4843</v>
      </c>
      <c r="C13" s="20">
        <v>4849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spans="1:15">
      <c r="A14" s="19" t="s">
        <v>9</v>
      </c>
      <c r="B14" s="20">
        <v>3545</v>
      </c>
      <c r="C14" s="20">
        <v>3552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</row>
    <row r="15" spans="1:15">
      <c r="A15" s="19" t="s">
        <v>10</v>
      </c>
      <c r="B15" s="20">
        <v>7171</v>
      </c>
      <c r="C15" s="20">
        <v>7175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15">
      <c r="A16" s="19" t="s">
        <v>11</v>
      </c>
      <c r="B16" s="20">
        <v>11980</v>
      </c>
      <c r="C16" s="20">
        <v>11981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spans="1:13">
      <c r="A17" s="19" t="s">
        <v>12</v>
      </c>
      <c r="B17" s="20">
        <v>4779</v>
      </c>
      <c r="C17" s="20">
        <v>4801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1:13">
      <c r="A18" s="19" t="s">
        <v>13</v>
      </c>
      <c r="B18" s="20">
        <v>4875</v>
      </c>
      <c r="C18" s="20">
        <v>4868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>
      <c r="A19" s="19" t="s">
        <v>14</v>
      </c>
      <c r="B19" s="20">
        <v>5240</v>
      </c>
      <c r="C19" s="20">
        <v>5265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1:13">
      <c r="A20" s="19" t="s">
        <v>15</v>
      </c>
      <c r="B20" s="20">
        <v>5902</v>
      </c>
      <c r="C20" s="20">
        <v>5901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13">
      <c r="A21" s="19" t="s">
        <v>16</v>
      </c>
      <c r="B21" s="20">
        <v>15272</v>
      </c>
      <c r="C21" s="20">
        <v>15328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</row>
    <row r="22" spans="1:13">
      <c r="A22" s="19" t="s">
        <v>17</v>
      </c>
      <c r="B22" s="20">
        <v>7121</v>
      </c>
      <c r="C22" s="20">
        <v>7129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3">
      <c r="A23" s="19" t="s">
        <v>18</v>
      </c>
      <c r="B23" s="20">
        <v>8937</v>
      </c>
      <c r="C23" s="20">
        <v>8930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</row>
    <row r="24" spans="1:13">
      <c r="A24" s="19" t="s">
        <v>19</v>
      </c>
      <c r="B24" s="20">
        <v>4504</v>
      </c>
      <c r="C24" s="20">
        <v>4511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1:13">
      <c r="A25" s="19" t="s">
        <v>20</v>
      </c>
      <c r="B25" s="20">
        <v>3591</v>
      </c>
      <c r="C25" s="20">
        <v>3586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</row>
    <row r="26" spans="1:13">
      <c r="A26" s="19" t="s">
        <v>21</v>
      </c>
      <c r="B26" s="20">
        <v>5488</v>
      </c>
      <c r="C26" s="20">
        <v>5501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1:13">
      <c r="A27" s="19" t="s">
        <v>22</v>
      </c>
      <c r="B27" s="20">
        <v>5798</v>
      </c>
      <c r="C27" s="20">
        <v>5804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</row>
    <row r="28" spans="1:13">
      <c r="A28" s="19" t="s">
        <v>23</v>
      </c>
      <c r="B28" s="20">
        <v>32476</v>
      </c>
      <c r="C28" s="20">
        <v>32527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1:13">
      <c r="A29" s="19" t="s">
        <v>24</v>
      </c>
      <c r="B29" s="20">
        <v>4757</v>
      </c>
      <c r="C29" s="20">
        <v>4761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spans="1:13">
      <c r="A30" s="1"/>
      <c r="B30" s="1"/>
      <c r="C30" s="1"/>
      <c r="D30" s="1"/>
    </row>
    <row r="31" spans="1:13">
      <c r="B31" s="89" t="s">
        <v>27</v>
      </c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</row>
    <row r="32" spans="1:13">
      <c r="A32" s="22" t="s">
        <v>167</v>
      </c>
      <c r="B32" s="20">
        <v>1</v>
      </c>
      <c r="C32" s="20">
        <v>2</v>
      </c>
      <c r="D32" s="20">
        <v>3</v>
      </c>
      <c r="E32" s="20">
        <v>4</v>
      </c>
      <c r="F32" s="20">
        <v>5</v>
      </c>
      <c r="G32" s="20">
        <v>6</v>
      </c>
      <c r="H32" s="20">
        <v>7</v>
      </c>
      <c r="I32" s="20">
        <v>8</v>
      </c>
      <c r="J32" s="20">
        <v>9</v>
      </c>
      <c r="K32" s="20">
        <v>10</v>
      </c>
      <c r="L32" s="20">
        <v>11</v>
      </c>
      <c r="M32" s="20">
        <v>12</v>
      </c>
    </row>
    <row r="33" spans="1:13">
      <c r="A33" s="20" t="s">
        <v>0</v>
      </c>
      <c r="B33" s="20">
        <v>2283</v>
      </c>
      <c r="C33" s="20">
        <v>2283</v>
      </c>
      <c r="D33" s="20">
        <v>2284</v>
      </c>
      <c r="E33" s="20">
        <v>2293</v>
      </c>
      <c r="F33" s="20">
        <v>2297</v>
      </c>
      <c r="G33" s="20">
        <v>2308</v>
      </c>
      <c r="H33" s="20">
        <v>2321</v>
      </c>
      <c r="I33" s="20">
        <v>2335</v>
      </c>
      <c r="J33" s="20">
        <v>2330</v>
      </c>
      <c r="K33" s="20">
        <v>2327</v>
      </c>
      <c r="L33" s="20">
        <v>2327</v>
      </c>
      <c r="M33" s="20">
        <v>2329</v>
      </c>
    </row>
    <row r="34" spans="1:13">
      <c r="A34" s="20" t="s">
        <v>1</v>
      </c>
      <c r="B34" s="20">
        <v>4041</v>
      </c>
      <c r="C34" s="20">
        <v>4044</v>
      </c>
      <c r="D34" s="20">
        <v>4083</v>
      </c>
      <c r="E34" s="20">
        <v>4083</v>
      </c>
      <c r="F34" s="20">
        <v>4115</v>
      </c>
      <c r="G34" s="20">
        <v>4138</v>
      </c>
      <c r="H34" s="20">
        <v>4157</v>
      </c>
      <c r="I34" s="20">
        <v>4164</v>
      </c>
      <c r="J34" s="20">
        <v>4169</v>
      </c>
      <c r="K34" s="20">
        <v>4184</v>
      </c>
      <c r="L34" s="20">
        <v>4174</v>
      </c>
      <c r="M34" s="20">
        <v>4159</v>
      </c>
    </row>
    <row r="35" spans="1:13">
      <c r="A35" s="20" t="s">
        <v>2</v>
      </c>
      <c r="B35" s="20">
        <v>10471</v>
      </c>
      <c r="C35" s="20">
        <v>10496</v>
      </c>
      <c r="D35" s="20">
        <v>10522</v>
      </c>
      <c r="E35" s="20">
        <v>10559</v>
      </c>
      <c r="F35" s="20">
        <v>10592</v>
      </c>
      <c r="G35" s="20">
        <v>10624</v>
      </c>
      <c r="H35" s="20">
        <v>10673</v>
      </c>
      <c r="I35" s="20">
        <v>10712</v>
      </c>
      <c r="J35" s="20">
        <v>10770</v>
      </c>
      <c r="K35" s="20">
        <v>10812</v>
      </c>
      <c r="L35" s="20">
        <v>10818</v>
      </c>
      <c r="M35" s="20">
        <v>10817</v>
      </c>
    </row>
    <row r="36" spans="1:13">
      <c r="A36" s="20" t="s">
        <v>3</v>
      </c>
      <c r="B36" s="20">
        <v>9004</v>
      </c>
      <c r="C36" s="20">
        <v>9007</v>
      </c>
      <c r="D36" s="20">
        <v>9002</v>
      </c>
      <c r="E36" s="20">
        <v>9035</v>
      </c>
      <c r="F36" s="20">
        <v>9049</v>
      </c>
      <c r="G36" s="20">
        <v>9083</v>
      </c>
      <c r="H36" s="20">
        <v>9114</v>
      </c>
      <c r="I36" s="20">
        <v>9141</v>
      </c>
      <c r="J36" s="20">
        <v>9154</v>
      </c>
      <c r="K36" s="20">
        <v>9160</v>
      </c>
      <c r="L36" s="20">
        <v>9162</v>
      </c>
      <c r="M36" s="20">
        <v>9151</v>
      </c>
    </row>
    <row r="37" spans="1:13">
      <c r="A37" s="20" t="s">
        <v>4</v>
      </c>
      <c r="B37" s="20">
        <v>8469</v>
      </c>
      <c r="C37" s="20">
        <v>8473</v>
      </c>
      <c r="D37" s="20">
        <v>8469</v>
      </c>
      <c r="E37" s="20">
        <v>8492</v>
      </c>
      <c r="F37" s="20">
        <v>8521</v>
      </c>
      <c r="G37" s="20">
        <v>8545</v>
      </c>
      <c r="H37" s="20">
        <v>8573</v>
      </c>
      <c r="I37" s="20">
        <v>8589</v>
      </c>
      <c r="J37" s="20">
        <v>8610</v>
      </c>
      <c r="K37" s="20">
        <v>8604</v>
      </c>
      <c r="L37" s="20">
        <v>8624</v>
      </c>
      <c r="M37" s="20">
        <v>8602</v>
      </c>
    </row>
    <row r="38" spans="1:13">
      <c r="A38" s="20" t="s">
        <v>5</v>
      </c>
      <c r="B38" s="20">
        <v>4268</v>
      </c>
      <c r="C38" s="20">
        <v>4277</v>
      </c>
      <c r="D38" s="20">
        <v>4293</v>
      </c>
      <c r="E38" s="20">
        <v>4305</v>
      </c>
      <c r="F38" s="20">
        <v>4307</v>
      </c>
      <c r="G38" s="20">
        <v>4311</v>
      </c>
      <c r="H38" s="20">
        <v>4333</v>
      </c>
      <c r="I38" s="20">
        <v>4352</v>
      </c>
      <c r="J38" s="20">
        <v>4380</v>
      </c>
      <c r="K38" s="20">
        <v>4402</v>
      </c>
      <c r="L38" s="20">
        <v>4402</v>
      </c>
      <c r="M38" s="20">
        <v>4406</v>
      </c>
    </row>
    <row r="39" spans="1:13">
      <c r="A39" s="20" t="s">
        <v>6</v>
      </c>
      <c r="B39" s="20">
        <v>8305</v>
      </c>
      <c r="C39" s="20">
        <v>8344</v>
      </c>
      <c r="D39" s="20">
        <v>8351</v>
      </c>
      <c r="E39" s="20">
        <v>8383</v>
      </c>
      <c r="F39" s="20">
        <v>8394</v>
      </c>
      <c r="G39" s="20">
        <v>8422</v>
      </c>
      <c r="H39" s="20">
        <v>8448</v>
      </c>
      <c r="I39" s="20">
        <v>8475</v>
      </c>
      <c r="J39" s="20">
        <v>8529</v>
      </c>
      <c r="K39" s="20">
        <v>8553</v>
      </c>
      <c r="L39" s="20">
        <v>8562</v>
      </c>
      <c r="M39" s="20">
        <v>8571</v>
      </c>
    </row>
    <row r="40" spans="1:13">
      <c r="A40" s="20" t="s">
        <v>7</v>
      </c>
      <c r="B40" s="20">
        <v>3249</v>
      </c>
      <c r="C40" s="20">
        <v>3257</v>
      </c>
      <c r="D40" s="20">
        <v>3263</v>
      </c>
      <c r="E40" s="20">
        <v>3266</v>
      </c>
      <c r="F40" s="20">
        <v>3281</v>
      </c>
      <c r="G40" s="20">
        <v>3303</v>
      </c>
      <c r="H40" s="20">
        <v>3328</v>
      </c>
      <c r="I40" s="20">
        <v>3334</v>
      </c>
      <c r="J40" s="20">
        <v>3342</v>
      </c>
      <c r="K40" s="20">
        <v>3341</v>
      </c>
      <c r="L40" s="20">
        <v>3341</v>
      </c>
      <c r="M40" s="20">
        <v>3340</v>
      </c>
    </row>
    <row r="41" spans="1:13">
      <c r="A41" s="20" t="s">
        <v>8</v>
      </c>
      <c r="B41" s="20">
        <v>4731</v>
      </c>
      <c r="C41" s="20">
        <v>4747</v>
      </c>
      <c r="D41" s="20">
        <v>4741</v>
      </c>
      <c r="E41" s="20">
        <v>4746</v>
      </c>
      <c r="F41" s="20">
        <v>4765</v>
      </c>
      <c r="G41" s="20">
        <v>4784</v>
      </c>
      <c r="H41" s="20">
        <v>4800</v>
      </c>
      <c r="I41" s="20">
        <v>4818</v>
      </c>
      <c r="J41" s="20">
        <v>4828</v>
      </c>
      <c r="K41" s="20">
        <v>4828</v>
      </c>
      <c r="L41" s="20">
        <v>4854</v>
      </c>
      <c r="M41" s="20">
        <v>4847</v>
      </c>
    </row>
    <row r="42" spans="1:13">
      <c r="A42" s="20" t="s">
        <v>9</v>
      </c>
      <c r="B42" s="20">
        <v>3479</v>
      </c>
      <c r="C42" s="20">
        <v>3489</v>
      </c>
      <c r="D42" s="20">
        <v>3501</v>
      </c>
      <c r="E42" s="20">
        <v>3504</v>
      </c>
      <c r="F42" s="20">
        <v>3517</v>
      </c>
      <c r="G42" s="20">
        <v>3520</v>
      </c>
      <c r="H42" s="20">
        <v>3516</v>
      </c>
      <c r="I42" s="20">
        <v>3525</v>
      </c>
      <c r="J42" s="20">
        <v>3553</v>
      </c>
      <c r="K42" s="20">
        <v>3558</v>
      </c>
      <c r="L42" s="20">
        <v>3556</v>
      </c>
      <c r="M42" s="20">
        <v>3537</v>
      </c>
    </row>
    <row r="43" spans="1:13">
      <c r="A43" s="20" t="s">
        <v>10</v>
      </c>
      <c r="B43" s="20">
        <v>6931</v>
      </c>
      <c r="C43" s="20">
        <v>6957</v>
      </c>
      <c r="D43" s="20">
        <v>6965</v>
      </c>
      <c r="E43" s="20">
        <v>6986</v>
      </c>
      <c r="F43" s="20">
        <v>7040</v>
      </c>
      <c r="G43" s="20">
        <v>7057</v>
      </c>
      <c r="H43" s="20">
        <v>7075</v>
      </c>
      <c r="I43" s="20">
        <v>7101</v>
      </c>
      <c r="J43" s="20">
        <v>7128</v>
      </c>
      <c r="K43" s="20">
        <v>7137</v>
      </c>
      <c r="L43" s="20">
        <v>7156</v>
      </c>
      <c r="M43" s="20">
        <v>7156</v>
      </c>
    </row>
    <row r="44" spans="1:13">
      <c r="A44" s="20" t="s">
        <v>11</v>
      </c>
      <c r="B44" s="20">
        <v>11764</v>
      </c>
      <c r="C44" s="20">
        <v>11776</v>
      </c>
      <c r="D44" s="20">
        <v>11774</v>
      </c>
      <c r="E44" s="20">
        <v>11793</v>
      </c>
      <c r="F44" s="20">
        <v>11789</v>
      </c>
      <c r="G44" s="20">
        <v>11823</v>
      </c>
      <c r="H44" s="20">
        <v>11882</v>
      </c>
      <c r="I44" s="20">
        <v>11905</v>
      </c>
      <c r="J44" s="20">
        <v>11936</v>
      </c>
      <c r="K44" s="20">
        <v>11959</v>
      </c>
      <c r="L44" s="20">
        <v>11982</v>
      </c>
      <c r="M44" s="20">
        <v>11976</v>
      </c>
    </row>
    <row r="45" spans="1:13">
      <c r="A45" s="20" t="s">
        <v>12</v>
      </c>
      <c r="B45" s="20">
        <v>4662</v>
      </c>
      <c r="C45" s="20">
        <v>4668</v>
      </c>
      <c r="D45" s="20">
        <v>4679</v>
      </c>
      <c r="E45" s="20">
        <v>4692</v>
      </c>
      <c r="F45" s="20">
        <v>4692</v>
      </c>
      <c r="G45" s="20">
        <v>4707</v>
      </c>
      <c r="H45" s="20">
        <v>4722</v>
      </c>
      <c r="I45" s="20">
        <v>4735</v>
      </c>
      <c r="J45" s="20">
        <v>4754</v>
      </c>
      <c r="K45" s="20">
        <v>4783</v>
      </c>
      <c r="L45" s="20">
        <v>4797</v>
      </c>
      <c r="M45" s="20">
        <v>4790</v>
      </c>
    </row>
    <row r="46" spans="1:13">
      <c r="A46" s="20" t="s">
        <v>13</v>
      </c>
      <c r="B46" s="20">
        <v>4746</v>
      </c>
      <c r="C46" s="20">
        <v>4759</v>
      </c>
      <c r="D46" s="20">
        <v>4760</v>
      </c>
      <c r="E46" s="20">
        <v>4779</v>
      </c>
      <c r="F46" s="20">
        <v>4791</v>
      </c>
      <c r="G46" s="20">
        <v>4813</v>
      </c>
      <c r="H46" s="20">
        <v>4819</v>
      </c>
      <c r="I46" s="20">
        <v>4846</v>
      </c>
      <c r="J46" s="20">
        <v>4864</v>
      </c>
      <c r="K46" s="20">
        <v>4882</v>
      </c>
      <c r="L46" s="20">
        <v>4878</v>
      </c>
      <c r="M46" s="20">
        <v>4873</v>
      </c>
    </row>
    <row r="47" spans="1:13">
      <c r="A47" s="20" t="s">
        <v>14</v>
      </c>
      <c r="B47" s="20">
        <v>5076</v>
      </c>
      <c r="C47" s="20">
        <v>5108</v>
      </c>
      <c r="D47" s="20">
        <v>5112</v>
      </c>
      <c r="E47" s="20">
        <v>5114</v>
      </c>
      <c r="F47" s="20">
        <v>5123</v>
      </c>
      <c r="G47" s="20">
        <v>5168</v>
      </c>
      <c r="H47" s="20">
        <v>5194</v>
      </c>
      <c r="I47" s="20">
        <v>5220</v>
      </c>
      <c r="J47" s="20">
        <v>5237</v>
      </c>
      <c r="K47" s="20">
        <v>5246</v>
      </c>
      <c r="L47" s="20">
        <v>5248</v>
      </c>
      <c r="M47" s="20">
        <v>5230</v>
      </c>
    </row>
    <row r="48" spans="1:13">
      <c r="A48" s="20" t="s">
        <v>15</v>
      </c>
      <c r="B48" s="20">
        <v>5730</v>
      </c>
      <c r="C48" s="20">
        <v>5745</v>
      </c>
      <c r="D48" s="20">
        <v>5738</v>
      </c>
      <c r="E48" s="20">
        <v>5775</v>
      </c>
      <c r="F48" s="20">
        <v>5774</v>
      </c>
      <c r="G48" s="20">
        <v>5789</v>
      </c>
      <c r="H48" s="20">
        <v>5808</v>
      </c>
      <c r="I48" s="20">
        <v>5826</v>
      </c>
      <c r="J48" s="20">
        <v>5841</v>
      </c>
      <c r="K48" s="20">
        <v>5885</v>
      </c>
      <c r="L48" s="20">
        <v>5890</v>
      </c>
      <c r="M48" s="20">
        <v>5889</v>
      </c>
    </row>
    <row r="49" spans="1:13">
      <c r="A49" s="20" t="s">
        <v>16</v>
      </c>
      <c r="B49" s="20">
        <v>14559</v>
      </c>
      <c r="C49" s="20">
        <v>14602</v>
      </c>
      <c r="D49" s="20">
        <v>14679</v>
      </c>
      <c r="E49" s="20">
        <v>14723</v>
      </c>
      <c r="F49" s="20">
        <v>14771</v>
      </c>
      <c r="G49" s="20">
        <v>14879</v>
      </c>
      <c r="H49" s="20">
        <v>14962</v>
      </c>
      <c r="I49" s="20">
        <v>15018</v>
      </c>
      <c r="J49" s="20">
        <v>15080</v>
      </c>
      <c r="K49" s="20">
        <v>15156</v>
      </c>
      <c r="L49" s="20">
        <v>15181</v>
      </c>
      <c r="M49" s="20">
        <v>15236</v>
      </c>
    </row>
    <row r="50" spans="1:13">
      <c r="A50" s="20" t="s">
        <v>17</v>
      </c>
      <c r="B50" s="20">
        <v>7020</v>
      </c>
      <c r="C50" s="20">
        <v>7039</v>
      </c>
      <c r="D50" s="20">
        <v>7032</v>
      </c>
      <c r="E50" s="20">
        <v>7054</v>
      </c>
      <c r="F50" s="20">
        <v>7063</v>
      </c>
      <c r="G50" s="20">
        <v>7086</v>
      </c>
      <c r="H50" s="20">
        <v>7116</v>
      </c>
      <c r="I50" s="20">
        <v>7140</v>
      </c>
      <c r="J50" s="20">
        <v>7145</v>
      </c>
      <c r="K50" s="20">
        <v>7145</v>
      </c>
      <c r="L50" s="20">
        <v>7147</v>
      </c>
      <c r="M50" s="20">
        <v>7124</v>
      </c>
    </row>
    <row r="51" spans="1:13">
      <c r="A51" s="20" t="s">
        <v>18</v>
      </c>
      <c r="B51" s="20">
        <v>8872</v>
      </c>
      <c r="C51" s="20">
        <v>8878</v>
      </c>
      <c r="D51" s="20">
        <v>8875</v>
      </c>
      <c r="E51" s="20">
        <v>8877</v>
      </c>
      <c r="F51" s="20">
        <v>8885</v>
      </c>
      <c r="G51" s="20">
        <v>8902</v>
      </c>
      <c r="H51" s="20">
        <v>8906</v>
      </c>
      <c r="I51" s="20">
        <v>8916</v>
      </c>
      <c r="J51" s="20">
        <v>8926</v>
      </c>
      <c r="K51" s="20">
        <v>8938</v>
      </c>
      <c r="L51" s="20">
        <v>8959</v>
      </c>
      <c r="M51" s="20">
        <v>8960</v>
      </c>
    </row>
    <row r="52" spans="1:13">
      <c r="A52" s="20" t="s">
        <v>19</v>
      </c>
      <c r="B52" s="20">
        <v>4370</v>
      </c>
      <c r="C52" s="20">
        <v>4387</v>
      </c>
      <c r="D52" s="20">
        <v>4392</v>
      </c>
      <c r="E52" s="20">
        <v>4393</v>
      </c>
      <c r="F52" s="20">
        <v>4394</v>
      </c>
      <c r="G52" s="20">
        <v>4402</v>
      </c>
      <c r="H52" s="20">
        <v>4438</v>
      </c>
      <c r="I52" s="20">
        <v>4470</v>
      </c>
      <c r="J52" s="20">
        <v>4483</v>
      </c>
      <c r="K52" s="20">
        <v>4484</v>
      </c>
      <c r="L52" s="20">
        <v>4478</v>
      </c>
      <c r="M52" s="20">
        <v>4498</v>
      </c>
    </row>
    <row r="53" spans="1:13">
      <c r="A53" s="20" t="s">
        <v>20</v>
      </c>
      <c r="B53" s="20">
        <v>3531</v>
      </c>
      <c r="C53" s="20">
        <v>3533</v>
      </c>
      <c r="D53" s="20">
        <v>3536</v>
      </c>
      <c r="E53" s="20">
        <v>3544</v>
      </c>
      <c r="F53" s="20">
        <v>3563</v>
      </c>
      <c r="G53" s="20">
        <v>3569</v>
      </c>
      <c r="H53" s="20">
        <v>3581</v>
      </c>
      <c r="I53" s="20">
        <v>3595</v>
      </c>
      <c r="J53" s="20">
        <v>3605</v>
      </c>
      <c r="K53" s="20">
        <v>3601</v>
      </c>
      <c r="L53" s="20">
        <v>3597</v>
      </c>
      <c r="M53" s="20">
        <v>3588</v>
      </c>
    </row>
    <row r="54" spans="1:13">
      <c r="A54" s="20" t="s">
        <v>21</v>
      </c>
      <c r="B54" s="20">
        <v>5411</v>
      </c>
      <c r="C54" s="20">
        <v>5412</v>
      </c>
      <c r="D54" s="20">
        <v>5412</v>
      </c>
      <c r="E54" s="20">
        <v>5428</v>
      </c>
      <c r="F54" s="20">
        <v>5438</v>
      </c>
      <c r="G54" s="20">
        <v>5453</v>
      </c>
      <c r="H54" s="20">
        <v>5450</v>
      </c>
      <c r="I54" s="20">
        <v>5460</v>
      </c>
      <c r="J54" s="20">
        <v>5471</v>
      </c>
      <c r="K54" s="20">
        <v>5472</v>
      </c>
      <c r="L54" s="20">
        <v>5486</v>
      </c>
      <c r="M54" s="20">
        <v>5490</v>
      </c>
    </row>
    <row r="55" spans="1:13">
      <c r="A55" s="20" t="s">
        <v>22</v>
      </c>
      <c r="B55" s="20">
        <v>5715</v>
      </c>
      <c r="C55" s="20">
        <v>5722</v>
      </c>
      <c r="D55" s="20">
        <v>5718</v>
      </c>
      <c r="E55" s="20">
        <v>5730</v>
      </c>
      <c r="F55" s="20">
        <v>5730</v>
      </c>
      <c r="G55" s="20">
        <v>5751</v>
      </c>
      <c r="H55" s="20">
        <v>5767</v>
      </c>
      <c r="I55" s="20">
        <v>5800</v>
      </c>
      <c r="J55" s="20">
        <v>5812</v>
      </c>
      <c r="K55" s="20">
        <v>5833</v>
      </c>
      <c r="L55" s="20">
        <v>5820</v>
      </c>
      <c r="M55" s="20">
        <v>5807</v>
      </c>
    </row>
    <row r="56" spans="1:13">
      <c r="A56" s="20" t="s">
        <v>23</v>
      </c>
      <c r="B56" s="20">
        <v>31179</v>
      </c>
      <c r="C56" s="20">
        <v>31290</v>
      </c>
      <c r="D56" s="20">
        <v>31346</v>
      </c>
      <c r="E56" s="20">
        <v>31452</v>
      </c>
      <c r="F56" s="20">
        <v>31542</v>
      </c>
      <c r="G56" s="20">
        <v>31709</v>
      </c>
      <c r="H56" s="20">
        <v>31852</v>
      </c>
      <c r="I56" s="20">
        <v>31979</v>
      </c>
      <c r="J56" s="20">
        <v>32092</v>
      </c>
      <c r="K56" s="20">
        <v>32238</v>
      </c>
      <c r="L56" s="20">
        <v>32315</v>
      </c>
      <c r="M56" s="20">
        <v>32443</v>
      </c>
    </row>
    <row r="57" spans="1:13">
      <c r="A57" s="20" t="s">
        <v>24</v>
      </c>
      <c r="B57" s="20">
        <v>4764</v>
      </c>
      <c r="C57" s="20">
        <v>4764</v>
      </c>
      <c r="D57" s="20">
        <v>4763</v>
      </c>
      <c r="E57" s="20">
        <v>4768</v>
      </c>
      <c r="F57" s="20">
        <v>4775</v>
      </c>
      <c r="G57" s="20">
        <v>4783</v>
      </c>
      <c r="H57" s="20">
        <v>4793</v>
      </c>
      <c r="I57" s="20">
        <v>4796</v>
      </c>
      <c r="J57" s="20">
        <v>4805</v>
      </c>
      <c r="K57" s="20">
        <v>4796</v>
      </c>
      <c r="L57" s="20">
        <v>4790</v>
      </c>
      <c r="M57" s="20">
        <v>4778</v>
      </c>
    </row>
  </sheetData>
  <mergeCells count="2">
    <mergeCell ref="B31:M31"/>
    <mergeCell ref="B3:M3"/>
  </mergeCells>
  <hyperlinks>
    <hyperlink ref="O1:O2" location="'Spis wykresów i map'!A1" display="Powrót do spisu" xr:uid="{32286E3F-B9D5-4C70-8100-C88AB312F26D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5E82-D22E-479A-9536-E7A70D9CD1BE}">
  <sheetPr codeName="Arkusz4"/>
  <dimension ref="A1:M56"/>
  <sheetViews>
    <sheetView workbookViewId="0">
      <selection activeCell="F34" sqref="F34"/>
    </sheetView>
  </sheetViews>
  <sheetFormatPr defaultRowHeight="15"/>
  <cols>
    <col min="1" max="1" width="23.42578125" customWidth="1"/>
    <col min="2" max="3" width="18.7109375" customWidth="1"/>
  </cols>
  <sheetData>
    <row r="1" spans="1:13">
      <c r="A1" s="12" t="str">
        <f>_xlfn.CONCAT('Spis wykresów i map'!A11," ",'Spis wykresów i map'!B11)</f>
        <v>Wykres 3. Bezrobotni będący w szczególnej sytuacji na rynku pracy w końcu lutego 2024 r.</v>
      </c>
      <c r="L1" s="30" t="s">
        <v>87</v>
      </c>
    </row>
    <row r="2" spans="1:13">
      <c r="A2" s="44" t="str">
        <f>_xlfn.CONCAT('Spis wykresów i map'!A12," ",'Spis wykresów i map'!B12)</f>
        <v>Chart 3. Unemployed persons in a special situation on the labour market at the end of February 2024</v>
      </c>
      <c r="L2" s="30" t="s">
        <v>88</v>
      </c>
    </row>
    <row r="3" spans="1:13">
      <c r="A3" s="11"/>
      <c r="B3" s="3"/>
      <c r="C3" s="3"/>
      <c r="D3" s="3"/>
      <c r="E3" s="8"/>
      <c r="F3" s="8"/>
      <c r="G3" s="8"/>
      <c r="H3" s="8"/>
      <c r="I3" s="8"/>
      <c r="J3" s="8"/>
      <c r="K3" s="8"/>
      <c r="L3" s="8"/>
      <c r="M3" s="8"/>
    </row>
    <row r="4" spans="1:13" ht="49.5" customHeight="1">
      <c r="A4" s="92" t="s">
        <v>28</v>
      </c>
      <c r="B4" s="7" t="s">
        <v>162</v>
      </c>
      <c r="C4" s="7" t="s">
        <v>163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93"/>
      <c r="B5" s="90" t="s">
        <v>144</v>
      </c>
      <c r="C5" s="91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50" t="s">
        <v>135</v>
      </c>
      <c r="B6" s="70">
        <v>13.114503907104956</v>
      </c>
      <c r="C6" s="70">
        <v>26.057225334366553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51" t="s">
        <v>131</v>
      </c>
      <c r="B7" s="70">
        <v>14.269762971548106</v>
      </c>
      <c r="C7" s="70">
        <v>24.365733346525136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2" t="s">
        <v>124</v>
      </c>
      <c r="B8" s="70">
        <v>13.824884792626728</v>
      </c>
      <c r="C8" s="70">
        <v>22.764976958525345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72" t="s">
        <v>90</v>
      </c>
      <c r="B9" s="70">
        <v>14.98610058124842</v>
      </c>
      <c r="C9" s="70">
        <v>25.044225423300482</v>
      </c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72" t="s">
        <v>91</v>
      </c>
      <c r="B10" s="70">
        <v>17.539166985097438</v>
      </c>
      <c r="C10" s="70">
        <v>23.19449751623997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72" t="s">
        <v>92</v>
      </c>
      <c r="B11" s="70">
        <v>15.079886189538191</v>
      </c>
      <c r="C11" s="70">
        <v>23.746990588750272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72" t="s">
        <v>125</v>
      </c>
      <c r="B12" s="70">
        <v>14.582143537026461</v>
      </c>
      <c r="C12" s="70">
        <v>22.958309537407196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72" t="s">
        <v>94</v>
      </c>
      <c r="B13" s="70">
        <v>14.876543209876543</v>
      </c>
      <c r="C13" s="70">
        <v>25.987654320987655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72" t="s">
        <v>95</v>
      </c>
      <c r="B14" s="70">
        <v>15.335463258785943</v>
      </c>
      <c r="C14" s="70">
        <v>24.960063897763579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72" t="s">
        <v>126</v>
      </c>
      <c r="B15" s="70">
        <v>13.087248322147651</v>
      </c>
      <c r="C15" s="70">
        <v>25.27964205816555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72" t="s">
        <v>96</v>
      </c>
      <c r="B16" s="70">
        <v>15.523025312595303</v>
      </c>
      <c r="C16" s="70">
        <v>23.81823726745959</v>
      </c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72" t="s">
        <v>97</v>
      </c>
      <c r="B17" s="70">
        <v>18.444561219127692</v>
      </c>
      <c r="C17" s="70">
        <v>27.640567524960588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72" t="s">
        <v>98</v>
      </c>
      <c r="B18" s="70">
        <v>15.789473684210526</v>
      </c>
      <c r="C18" s="70">
        <v>22.807017543859651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72" t="s">
        <v>99</v>
      </c>
      <c r="B19" s="70">
        <v>15.01481725386895</v>
      </c>
      <c r="C19" s="70">
        <v>24.662495884096149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72" t="s">
        <v>100</v>
      </c>
      <c r="B20" s="70">
        <v>14.477468839884947</v>
      </c>
      <c r="C20" s="70">
        <v>23.202301054650047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72" t="s">
        <v>101</v>
      </c>
      <c r="B21" s="70">
        <v>14.097199871258448</v>
      </c>
      <c r="C21" s="70">
        <v>24.493080141615707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72" t="s">
        <v>102</v>
      </c>
      <c r="B22" s="70">
        <v>14.495736548074095</v>
      </c>
      <c r="C22" s="70">
        <v>21.964128197588945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72" t="s">
        <v>103</v>
      </c>
      <c r="B23" s="70">
        <v>18.005229734777735</v>
      </c>
      <c r="C23" s="70">
        <v>22.226372805379157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72" t="s">
        <v>104</v>
      </c>
      <c r="B24" s="70">
        <v>14.285714285714286</v>
      </c>
      <c r="C24" s="70">
        <v>23.996672904969849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72" t="s">
        <v>105</v>
      </c>
      <c r="B25" s="70">
        <v>15.337001375515818</v>
      </c>
      <c r="C25" s="70">
        <v>22.386519944979366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72" t="s">
        <v>106</v>
      </c>
      <c r="B26" s="70">
        <v>14.18951418951419</v>
      </c>
      <c r="C26" s="70">
        <v>25.06012506012506</v>
      </c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72" t="s">
        <v>107</v>
      </c>
      <c r="B27" s="70">
        <v>14.833127317676144</v>
      </c>
      <c r="C27" s="70">
        <v>23.949320148331275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72" t="s">
        <v>108</v>
      </c>
      <c r="B28" s="70">
        <v>15.673289183222957</v>
      </c>
      <c r="C28" s="70">
        <v>27.740986019131714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72" t="s">
        <v>127</v>
      </c>
      <c r="B29" s="70">
        <v>12.030905077262693</v>
      </c>
      <c r="C29" s="70">
        <v>23.841059602649008</v>
      </c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72" t="s">
        <v>128</v>
      </c>
      <c r="B30" s="38">
        <v>9.3375897845171583</v>
      </c>
      <c r="C30" s="38">
        <v>29.449321628092576</v>
      </c>
      <c r="D30" s="3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72" t="s">
        <v>129</v>
      </c>
      <c r="B31" s="70">
        <v>7.583944423002702</v>
      </c>
      <c r="C31" s="70">
        <v>26.341181011192589</v>
      </c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72" t="s">
        <v>130</v>
      </c>
      <c r="B32" s="70">
        <v>10.163652024117141</v>
      </c>
      <c r="C32" s="70">
        <v>26.873385012919897</v>
      </c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1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1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</sheetData>
  <mergeCells count="2">
    <mergeCell ref="B5:C5"/>
    <mergeCell ref="A4:A5"/>
  </mergeCells>
  <hyperlinks>
    <hyperlink ref="L1:L2" location="'Spis wykresów i map'!A1" display="Powrót do spisu" xr:uid="{81872EBF-8671-4705-9A60-456744FC980A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8CCF-714F-4836-BACC-E3ED4AB21B18}">
  <sheetPr codeName="Arkusz5"/>
  <dimension ref="A1:M52"/>
  <sheetViews>
    <sheetView zoomScaleNormal="100" workbookViewId="0">
      <selection activeCell="F32" sqref="F32"/>
    </sheetView>
  </sheetViews>
  <sheetFormatPr defaultRowHeight="15"/>
  <cols>
    <col min="1" max="1" width="30.85546875" customWidth="1"/>
    <col min="2" max="3" width="21.140625" bestFit="1" customWidth="1"/>
  </cols>
  <sheetData>
    <row r="1" spans="1:13">
      <c r="A1" s="12" t="str">
        <f>_xlfn.CONCAT('Spis wykresów i map'!A13," ",'Spis wykresów i map'!B13)</f>
        <v xml:space="preserve">Wykres 4. Korzystający z noclegów w turystycznych obiektach noclegowych w styczniu 2024 r. </v>
      </c>
      <c r="L1" s="30" t="s">
        <v>87</v>
      </c>
    </row>
    <row r="2" spans="1:13">
      <c r="A2" s="44" t="str">
        <f>_xlfn.CONCAT('Spis wykresów i map'!A14," ",'Spis wykresów i map'!B14)</f>
        <v>Chart 4. Tourists accommodated in tourist accommodation facilities in January 2024</v>
      </c>
      <c r="L2" s="30" t="s">
        <v>88</v>
      </c>
    </row>
    <row r="3" spans="1:13" ht="30">
      <c r="A3" s="43" t="s">
        <v>28</v>
      </c>
      <c r="B3" s="47" t="s">
        <v>137</v>
      </c>
      <c r="C3" s="47" t="s">
        <v>138</v>
      </c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>
      <c r="A4" s="72" t="s">
        <v>124</v>
      </c>
      <c r="B4" s="84">
        <v>8334</v>
      </c>
      <c r="C4" s="84">
        <v>392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72" t="s">
        <v>90</v>
      </c>
      <c r="B5" s="84">
        <v>215</v>
      </c>
      <c r="C5" s="84">
        <v>15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72" t="s">
        <v>91</v>
      </c>
      <c r="B6" s="84">
        <v>1517</v>
      </c>
      <c r="C6" s="84">
        <v>257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72" t="s">
        <v>92</v>
      </c>
      <c r="B7" s="84">
        <v>4352</v>
      </c>
      <c r="C7" s="84">
        <v>1036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2" t="s">
        <v>125</v>
      </c>
      <c r="B8" s="84">
        <v>418</v>
      </c>
      <c r="C8" s="84">
        <v>27</v>
      </c>
      <c r="D8" s="8"/>
      <c r="E8" s="8"/>
      <c r="F8" s="8"/>
      <c r="G8" s="8"/>
      <c r="J8" s="8"/>
      <c r="K8" s="8"/>
      <c r="L8" s="8"/>
      <c r="M8" s="8"/>
    </row>
    <row r="9" spans="1:13">
      <c r="A9" s="72" t="s">
        <v>94</v>
      </c>
      <c r="B9" s="84" t="s">
        <v>114</v>
      </c>
      <c r="C9" s="84" t="s">
        <v>114</v>
      </c>
      <c r="F9" s="8"/>
      <c r="G9" s="8"/>
      <c r="H9" s="8"/>
      <c r="I9" s="8"/>
      <c r="J9" s="8"/>
      <c r="K9" s="8"/>
      <c r="L9" s="8"/>
      <c r="M9" s="8"/>
    </row>
    <row r="10" spans="1:13">
      <c r="A10" s="72" t="s">
        <v>95</v>
      </c>
      <c r="B10" s="84">
        <v>3809</v>
      </c>
      <c r="C10" s="84">
        <v>84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72" t="s">
        <v>126</v>
      </c>
      <c r="B11" s="84">
        <v>8350</v>
      </c>
      <c r="C11" s="84">
        <v>49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72" t="s">
        <v>96</v>
      </c>
      <c r="B12" s="84">
        <v>184</v>
      </c>
      <c r="C12" s="84">
        <v>22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72" t="s">
        <v>97</v>
      </c>
      <c r="B13" s="84">
        <v>2019</v>
      </c>
      <c r="C13" s="84">
        <v>150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72" t="s">
        <v>98</v>
      </c>
      <c r="B14" s="84">
        <v>1030</v>
      </c>
      <c r="C14" s="84">
        <v>250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72" t="s">
        <v>99</v>
      </c>
      <c r="B15" s="84">
        <v>1583</v>
      </c>
      <c r="C15" s="84">
        <v>327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72" t="s">
        <v>100</v>
      </c>
      <c r="B16" s="84" t="s">
        <v>114</v>
      </c>
      <c r="C16" s="84" t="s">
        <v>114</v>
      </c>
      <c r="F16" s="8"/>
      <c r="G16" s="8"/>
      <c r="H16" s="8"/>
      <c r="I16" s="8"/>
      <c r="J16" s="8"/>
      <c r="K16" s="8"/>
      <c r="L16" s="8"/>
      <c r="M16" s="8"/>
    </row>
    <row r="17" spans="1:13">
      <c r="A17" s="72" t="s">
        <v>101</v>
      </c>
      <c r="B17" s="84">
        <v>789</v>
      </c>
      <c r="C17" s="84">
        <v>321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72" t="s">
        <v>102</v>
      </c>
      <c r="B18" s="84">
        <v>250</v>
      </c>
      <c r="C18" s="84">
        <v>62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72" t="s">
        <v>103</v>
      </c>
      <c r="B19" s="84">
        <v>1464</v>
      </c>
      <c r="C19" s="84">
        <v>152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72" t="s">
        <v>104</v>
      </c>
      <c r="B20" s="84">
        <v>4897</v>
      </c>
      <c r="C20" s="84">
        <v>1018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72" t="s">
        <v>105</v>
      </c>
      <c r="B21" s="84">
        <v>1297</v>
      </c>
      <c r="C21" s="84">
        <v>71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72" t="s">
        <v>106</v>
      </c>
      <c r="B22" s="84">
        <v>1915</v>
      </c>
      <c r="C22" s="84">
        <v>345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72" t="s">
        <v>107</v>
      </c>
      <c r="B23" s="84">
        <v>511</v>
      </c>
      <c r="C23" s="84">
        <v>11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72" t="s">
        <v>108</v>
      </c>
      <c r="B24" s="84">
        <v>873</v>
      </c>
      <c r="C24" s="84">
        <v>35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72" t="s">
        <v>127</v>
      </c>
      <c r="B25" s="84">
        <v>1746</v>
      </c>
      <c r="C25" s="84">
        <v>185</v>
      </c>
      <c r="D25" s="3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72" t="s">
        <v>128</v>
      </c>
      <c r="B26" s="84">
        <v>2810</v>
      </c>
      <c r="C26" s="84">
        <v>1681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</row>
    <row r="27" spans="1:13">
      <c r="A27" s="72" t="s">
        <v>129</v>
      </c>
      <c r="B27" s="84">
        <v>11021</v>
      </c>
      <c r="C27" s="84">
        <v>4634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72" t="s">
        <v>130</v>
      </c>
      <c r="B28" s="84">
        <v>851</v>
      </c>
      <c r="C28" s="84">
        <v>121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</sheetData>
  <hyperlinks>
    <hyperlink ref="L1:L2" location="'Spis wykresów i map'!A1" display="Powrót do spisu" xr:uid="{2FF2A82E-0DF2-4A4F-9120-8698C23D61D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DD87-FC3B-4468-ABF9-87155BD636A5}">
  <sheetPr codeName="Arkusz6"/>
  <dimension ref="A1:K56"/>
  <sheetViews>
    <sheetView workbookViewId="0">
      <selection activeCell="C35" sqref="C35"/>
    </sheetView>
  </sheetViews>
  <sheetFormatPr defaultRowHeight="15"/>
  <cols>
    <col min="1" max="1" width="29.28515625" customWidth="1"/>
    <col min="2" max="2" width="26.140625" customWidth="1"/>
    <col min="3" max="3" width="15.5703125" customWidth="1"/>
    <col min="4" max="4" width="16.5703125" customWidth="1"/>
  </cols>
  <sheetData>
    <row r="1" spans="1:11">
      <c r="A1" s="12" t="str">
        <f>_xlfn.CONCAT('Spis wykresów i map'!A15," ",'Spis wykresów i map'!B15)</f>
        <v>Wykres 5. Wybrane przestępstwa stwierdzone w 2023 r.</v>
      </c>
      <c r="J1" s="30" t="s">
        <v>87</v>
      </c>
    </row>
    <row r="2" spans="1:11">
      <c r="A2" s="44" t="str">
        <f>_xlfn.CONCAT('Spis wykresów i map'!A16," ",'Spis wykresów i map'!B16)</f>
        <v>Chart 5. Selected ascertained crimes in 2023</v>
      </c>
      <c r="J2" s="30" t="s">
        <v>88</v>
      </c>
    </row>
    <row r="3" spans="1:11">
      <c r="A3" s="11"/>
      <c r="B3" s="3"/>
      <c r="C3" s="3"/>
      <c r="D3" s="3"/>
      <c r="E3" s="8"/>
      <c r="F3" s="8"/>
      <c r="G3" s="8"/>
      <c r="H3" s="8"/>
      <c r="I3" s="8"/>
      <c r="J3" s="8"/>
      <c r="K3" s="8"/>
    </row>
    <row r="4" spans="1:11" ht="30">
      <c r="A4" s="7" t="s">
        <v>28</v>
      </c>
      <c r="B4" s="7" t="s">
        <v>119</v>
      </c>
      <c r="C4" s="7" t="s">
        <v>120</v>
      </c>
      <c r="D4" s="7" t="s">
        <v>121</v>
      </c>
      <c r="E4" s="8"/>
      <c r="F4" s="8"/>
      <c r="G4" s="8"/>
      <c r="H4" s="8"/>
      <c r="I4" s="8"/>
      <c r="J4" s="8"/>
      <c r="K4" s="8"/>
    </row>
    <row r="5" spans="1:11">
      <c r="A5" s="72" t="s">
        <v>124</v>
      </c>
      <c r="B5" s="39">
        <v>144</v>
      </c>
      <c r="C5" s="20">
        <v>78</v>
      </c>
      <c r="D5" s="20">
        <v>57</v>
      </c>
      <c r="E5" s="8"/>
      <c r="F5" s="8"/>
      <c r="G5" s="8"/>
      <c r="H5" s="8"/>
      <c r="I5" s="8"/>
      <c r="J5" s="8"/>
      <c r="K5" s="8"/>
    </row>
    <row r="6" spans="1:11">
      <c r="A6" s="72" t="s">
        <v>90</v>
      </c>
      <c r="B6" s="39">
        <v>248</v>
      </c>
      <c r="C6" s="20">
        <v>105</v>
      </c>
      <c r="D6" s="20">
        <v>76</v>
      </c>
      <c r="E6" s="8"/>
      <c r="F6" s="8"/>
      <c r="G6" s="8"/>
      <c r="H6" s="8"/>
      <c r="I6" s="8"/>
      <c r="J6" s="8"/>
      <c r="K6" s="8"/>
    </row>
    <row r="7" spans="1:11">
      <c r="A7" s="72" t="s">
        <v>91</v>
      </c>
      <c r="B7" s="39">
        <v>938</v>
      </c>
      <c r="C7" s="20">
        <v>468</v>
      </c>
      <c r="D7" s="20">
        <v>167</v>
      </c>
      <c r="E7" s="8"/>
      <c r="F7" s="8"/>
      <c r="G7" s="8"/>
      <c r="H7" s="8"/>
      <c r="I7" s="8"/>
      <c r="J7" s="8"/>
      <c r="K7" s="8"/>
    </row>
    <row r="8" spans="1:11">
      <c r="A8" s="72" t="s">
        <v>92</v>
      </c>
      <c r="B8" s="39">
        <v>466</v>
      </c>
      <c r="C8" s="20">
        <v>223</v>
      </c>
      <c r="D8" s="20">
        <v>157</v>
      </c>
      <c r="E8" s="8"/>
      <c r="F8" s="8"/>
      <c r="G8" s="8"/>
      <c r="H8" s="8"/>
      <c r="I8" s="8"/>
      <c r="J8" s="8"/>
      <c r="K8" s="8"/>
    </row>
    <row r="9" spans="1:11">
      <c r="A9" s="72" t="s">
        <v>125</v>
      </c>
      <c r="B9" s="39">
        <v>504</v>
      </c>
      <c r="C9" s="20">
        <v>267</v>
      </c>
      <c r="D9" s="20">
        <v>135</v>
      </c>
      <c r="E9" s="8"/>
      <c r="F9" s="8"/>
      <c r="G9" s="8"/>
      <c r="H9" s="8"/>
      <c r="I9" s="8"/>
      <c r="J9" s="8"/>
      <c r="K9" s="8"/>
    </row>
    <row r="10" spans="1:11">
      <c r="A10" s="72" t="s">
        <v>94</v>
      </c>
      <c r="B10" s="39">
        <v>331</v>
      </c>
      <c r="C10" s="20">
        <v>237</v>
      </c>
      <c r="D10" s="20">
        <v>83</v>
      </c>
      <c r="E10" s="8"/>
      <c r="F10" s="8"/>
      <c r="G10" s="8"/>
      <c r="H10" s="8"/>
      <c r="I10" s="8"/>
      <c r="J10" s="8"/>
      <c r="K10" s="8"/>
    </row>
    <row r="11" spans="1:11">
      <c r="A11" s="72" t="s">
        <v>95</v>
      </c>
      <c r="B11" s="39">
        <v>575</v>
      </c>
      <c r="C11" s="20">
        <v>271</v>
      </c>
      <c r="D11" s="20">
        <v>118</v>
      </c>
      <c r="E11" s="8"/>
      <c r="F11" s="8"/>
      <c r="G11" s="8"/>
      <c r="H11" s="8"/>
      <c r="I11" s="8"/>
      <c r="J11" s="8"/>
      <c r="K11" s="8"/>
    </row>
    <row r="12" spans="1:11">
      <c r="A12" s="72" t="s">
        <v>126</v>
      </c>
      <c r="B12" s="39">
        <v>181</v>
      </c>
      <c r="C12" s="20">
        <v>39</v>
      </c>
      <c r="D12" s="20">
        <v>45</v>
      </c>
      <c r="E12" s="8"/>
      <c r="F12" s="8"/>
      <c r="G12" s="8"/>
      <c r="H12" s="8"/>
      <c r="I12" s="8"/>
      <c r="J12" s="8"/>
      <c r="K12" s="8"/>
    </row>
    <row r="13" spans="1:11">
      <c r="A13" s="72" t="s">
        <v>96</v>
      </c>
      <c r="B13" s="39">
        <v>338</v>
      </c>
      <c r="C13" s="20">
        <v>102</v>
      </c>
      <c r="D13" s="20">
        <v>103</v>
      </c>
      <c r="E13" s="8"/>
      <c r="F13" s="8"/>
      <c r="G13" s="8"/>
      <c r="H13" s="8"/>
      <c r="I13" s="8"/>
      <c r="J13" s="8"/>
      <c r="K13" s="8"/>
    </row>
    <row r="14" spans="1:11">
      <c r="A14" s="72" t="s">
        <v>97</v>
      </c>
      <c r="B14" s="39">
        <v>214</v>
      </c>
      <c r="C14" s="20">
        <v>101</v>
      </c>
      <c r="D14" s="20">
        <v>79</v>
      </c>
      <c r="E14" s="8"/>
      <c r="F14" s="8"/>
      <c r="G14" s="8"/>
      <c r="H14" s="8"/>
      <c r="I14" s="8"/>
      <c r="J14" s="8"/>
      <c r="K14" s="8"/>
    </row>
    <row r="15" spans="1:11">
      <c r="A15" s="72" t="s">
        <v>98</v>
      </c>
      <c r="B15" s="39">
        <v>357</v>
      </c>
      <c r="C15" s="20">
        <v>367</v>
      </c>
      <c r="D15" s="20">
        <v>92</v>
      </c>
      <c r="E15" s="8"/>
      <c r="F15" s="8"/>
      <c r="G15" s="8"/>
      <c r="H15" s="8"/>
      <c r="I15" s="8"/>
      <c r="J15" s="8"/>
      <c r="K15" s="8"/>
    </row>
    <row r="16" spans="1:11">
      <c r="A16" s="72" t="s">
        <v>99</v>
      </c>
      <c r="B16" s="39">
        <v>1168</v>
      </c>
      <c r="C16" s="20">
        <v>535</v>
      </c>
      <c r="D16" s="20">
        <v>149</v>
      </c>
      <c r="E16" s="8"/>
      <c r="F16" s="8"/>
      <c r="G16" s="8"/>
      <c r="H16" s="8"/>
      <c r="I16" s="8"/>
      <c r="J16" s="8"/>
      <c r="K16" s="8"/>
    </row>
    <row r="17" spans="1:11">
      <c r="A17" s="72" t="s">
        <v>100</v>
      </c>
      <c r="B17" s="39">
        <v>301</v>
      </c>
      <c r="C17" s="20">
        <v>147</v>
      </c>
      <c r="D17" s="20">
        <v>82</v>
      </c>
      <c r="E17" s="8"/>
      <c r="F17" s="8"/>
      <c r="G17" s="8"/>
      <c r="H17" s="8"/>
      <c r="I17" s="8"/>
      <c r="J17" s="8"/>
      <c r="K17" s="8"/>
    </row>
    <row r="18" spans="1:11">
      <c r="A18" s="72" t="s">
        <v>101</v>
      </c>
      <c r="B18" s="39">
        <v>230</v>
      </c>
      <c r="C18" s="20">
        <v>158</v>
      </c>
      <c r="D18" s="20">
        <v>92</v>
      </c>
      <c r="E18" s="8"/>
      <c r="F18" s="8"/>
      <c r="G18" s="8"/>
      <c r="H18" s="8"/>
      <c r="I18" s="8"/>
      <c r="J18" s="8"/>
      <c r="K18" s="8"/>
    </row>
    <row r="19" spans="1:11">
      <c r="A19" s="72" t="s">
        <v>102</v>
      </c>
      <c r="B19" s="39">
        <v>292</v>
      </c>
      <c r="C19" s="20">
        <v>216</v>
      </c>
      <c r="D19" s="20">
        <v>71</v>
      </c>
      <c r="E19" s="8"/>
      <c r="F19" s="8"/>
      <c r="G19" s="8"/>
      <c r="H19" s="8"/>
      <c r="I19" s="8"/>
      <c r="J19" s="8"/>
      <c r="K19" s="8"/>
    </row>
    <row r="20" spans="1:11">
      <c r="A20" s="72" t="s">
        <v>103</v>
      </c>
      <c r="B20" s="39">
        <v>364</v>
      </c>
      <c r="C20" s="20">
        <v>149</v>
      </c>
      <c r="D20" s="20">
        <v>107</v>
      </c>
      <c r="E20" s="8"/>
      <c r="F20" s="8"/>
      <c r="G20" s="8"/>
      <c r="H20" s="8"/>
      <c r="I20" s="8"/>
      <c r="J20" s="8"/>
      <c r="K20" s="8"/>
    </row>
    <row r="21" spans="1:11">
      <c r="A21" s="72" t="s">
        <v>104</v>
      </c>
      <c r="B21" s="39">
        <v>624</v>
      </c>
      <c r="C21" s="20">
        <v>318</v>
      </c>
      <c r="D21" s="20">
        <v>201</v>
      </c>
      <c r="E21" s="8"/>
      <c r="F21" s="8"/>
      <c r="G21" s="8"/>
      <c r="H21" s="8"/>
      <c r="I21" s="8"/>
      <c r="J21" s="8"/>
      <c r="K21" s="8"/>
    </row>
    <row r="22" spans="1:11">
      <c r="A22" s="72" t="s">
        <v>105</v>
      </c>
      <c r="B22" s="39">
        <v>1070</v>
      </c>
      <c r="C22" s="20">
        <v>260</v>
      </c>
      <c r="D22" s="20">
        <v>92</v>
      </c>
      <c r="E22" s="8"/>
      <c r="F22" s="8"/>
      <c r="G22" s="8"/>
      <c r="H22" s="8"/>
      <c r="I22" s="8"/>
      <c r="J22" s="8"/>
      <c r="K22" s="8"/>
    </row>
    <row r="23" spans="1:11">
      <c r="A23" s="72" t="s">
        <v>106</v>
      </c>
      <c r="B23" s="39">
        <v>757</v>
      </c>
      <c r="C23" s="20">
        <v>210</v>
      </c>
      <c r="D23" s="20">
        <v>110</v>
      </c>
      <c r="E23" s="8"/>
      <c r="F23" s="8"/>
      <c r="G23" s="8"/>
      <c r="H23" s="8"/>
      <c r="I23" s="8"/>
      <c r="J23" s="8"/>
      <c r="K23" s="8"/>
    </row>
    <row r="24" spans="1:11">
      <c r="A24" s="72" t="s">
        <v>107</v>
      </c>
      <c r="B24" s="39">
        <v>207</v>
      </c>
      <c r="C24" s="20">
        <v>106</v>
      </c>
      <c r="D24" s="20">
        <v>68</v>
      </c>
      <c r="E24" s="8"/>
      <c r="F24" s="8"/>
      <c r="G24" s="8"/>
      <c r="H24" s="8"/>
      <c r="I24" s="8"/>
      <c r="J24" s="8"/>
      <c r="K24" s="8"/>
    </row>
    <row r="25" spans="1:11">
      <c r="A25" s="72" t="s">
        <v>108</v>
      </c>
      <c r="B25" s="39">
        <v>418</v>
      </c>
      <c r="C25" s="20">
        <v>760</v>
      </c>
      <c r="D25" s="20">
        <v>67</v>
      </c>
      <c r="E25" s="8"/>
      <c r="F25" s="8"/>
      <c r="G25" s="8"/>
      <c r="H25" s="8"/>
      <c r="I25" s="8"/>
      <c r="J25" s="8"/>
      <c r="K25" s="8"/>
    </row>
    <row r="26" spans="1:11">
      <c r="A26" s="72" t="s">
        <v>127</v>
      </c>
      <c r="B26" s="39">
        <v>399</v>
      </c>
      <c r="C26" s="20">
        <v>461</v>
      </c>
      <c r="D26" s="20">
        <v>67</v>
      </c>
      <c r="E26" s="8"/>
      <c r="F26" s="8"/>
      <c r="G26" s="8"/>
      <c r="H26" s="8"/>
      <c r="I26" s="8"/>
      <c r="J26" s="8"/>
      <c r="K26" s="8"/>
    </row>
    <row r="27" spans="1:11">
      <c r="A27" s="72" t="s">
        <v>128</v>
      </c>
      <c r="B27" s="39">
        <v>620</v>
      </c>
      <c r="C27" s="20">
        <v>220</v>
      </c>
      <c r="D27" s="20">
        <v>70</v>
      </c>
      <c r="E27" s="8"/>
      <c r="F27" s="8"/>
      <c r="G27" s="8"/>
      <c r="H27" s="8"/>
      <c r="I27" s="8"/>
      <c r="J27" s="8"/>
      <c r="K27" s="8"/>
    </row>
    <row r="28" spans="1:11">
      <c r="A28" s="72" t="s">
        <v>129</v>
      </c>
      <c r="B28" s="39">
        <v>1793</v>
      </c>
      <c r="C28" s="20">
        <v>1136</v>
      </c>
      <c r="D28" s="20">
        <v>212</v>
      </c>
      <c r="E28" s="8"/>
      <c r="F28" s="8"/>
      <c r="G28" s="8"/>
      <c r="H28" s="8"/>
      <c r="I28" s="8"/>
      <c r="J28" s="8"/>
      <c r="K28" s="8"/>
    </row>
    <row r="29" spans="1:11">
      <c r="A29" s="72" t="s">
        <v>130</v>
      </c>
      <c r="B29" s="40">
        <v>627</v>
      </c>
      <c r="C29" s="19">
        <v>185</v>
      </c>
      <c r="D29" s="19">
        <v>75</v>
      </c>
      <c r="E29" s="8"/>
      <c r="F29" s="8"/>
      <c r="G29" s="8"/>
      <c r="H29" s="8"/>
      <c r="I29" s="8"/>
      <c r="J29" s="8"/>
      <c r="K29" s="8"/>
    </row>
    <row r="30" spans="1:11">
      <c r="A30" s="8"/>
      <c r="B30" s="94"/>
      <c r="C30" s="94"/>
      <c r="D30" s="94"/>
      <c r="E30" s="94"/>
      <c r="F30" s="94"/>
      <c r="G30" s="94"/>
      <c r="H30" s="94"/>
      <c r="I30" s="94"/>
      <c r="J30" s="94"/>
      <c r="K30" s="94"/>
    </row>
    <row r="31" spans="1:11">
      <c r="A31" s="17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mergeCells count="1">
    <mergeCell ref="B30:K30"/>
  </mergeCells>
  <hyperlinks>
    <hyperlink ref="J1:J2" location="'Spis wykresów i map'!A1" display="Powrót do spisu" xr:uid="{475FEB33-BC0D-4AAD-A8CB-FB500FA8194E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7"/>
  <dimension ref="A1:G32"/>
  <sheetViews>
    <sheetView zoomScaleNormal="100" zoomScalePageLayoutView="70" workbookViewId="0">
      <selection activeCell="E35" sqref="E35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map'!A20," ",'Spis wykresów i map'!B20)</f>
        <v>Mapa 1. Przedsiębiorstwa nowo zarejestrowane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4" t="str">
        <f>_xlfn.CONCAT('Spis wykresów i map'!A21," ",'Spis wykresów i map'!B21)</f>
        <v>Map 1. Newly 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5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1B50595D-328B-4CAE-9125-A971267BAB60}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1EE3-9381-4121-A44F-801BAB1FDC04}">
  <sheetPr codeName="Arkusz8"/>
  <dimension ref="A1:G32"/>
  <sheetViews>
    <sheetView zoomScaleNormal="100" zoomScalePageLayoutView="70" workbookViewId="0">
      <selection activeCell="E35" sqref="E35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map'!A22," ",'Spis wykresów i map'!B22)</f>
        <v>Mapa 2. Przedsiębiorstwa wyrejestrowane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4" t="str">
        <f>_xlfn.CONCAT('Spis wykresów i map'!A23," ",'Spis wykresów i map'!B23)</f>
        <v>Map 2. Deregistered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5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EA52CCA3-BBB8-4603-BBF2-E33B8031C09A}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23CA-CCF2-48AA-972F-E19971636788}">
  <sheetPr codeName="Arkusz9"/>
  <dimension ref="A1:G31"/>
  <sheetViews>
    <sheetView zoomScaleNormal="100" zoomScalePageLayoutView="70" workbookViewId="0">
      <selection activeCell="H33" sqref="H33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map'!A24," ",'Spis wykresów i map'!B24)</f>
        <v>Mapa 3. Zmiana liczby przedsiębiorstw — luty 2024 r.</v>
      </c>
      <c r="C1" s="10"/>
      <c r="D1" s="10"/>
      <c r="F1" s="30" t="s">
        <v>87</v>
      </c>
      <c r="G1" s="1"/>
    </row>
    <row r="2" spans="1:7" s="3" customFormat="1" ht="18" customHeight="1">
      <c r="A2" s="44" t="str">
        <f>_xlfn.CONCAT('Spis wykresów i map'!A25," ",'Spis wykresów i map'!B25)</f>
        <v xml:space="preserve">Map 3. Change in the number of enterprises — February 2024 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30">
      <c r="A4" s="7" t="s">
        <v>28</v>
      </c>
      <c r="B4" s="46" t="s">
        <v>132</v>
      </c>
      <c r="D4" s="11"/>
    </row>
    <row r="5" spans="1:7">
      <c r="A5" s="50" t="s">
        <v>135</v>
      </c>
      <c r="B5" s="81">
        <v>3.0727664604416223</v>
      </c>
    </row>
    <row r="6" spans="1:7">
      <c r="A6" s="51" t="s">
        <v>131</v>
      </c>
      <c r="B6" s="81">
        <v>2.6641974903991654</v>
      </c>
    </row>
    <row r="7" spans="1:7">
      <c r="A7" s="72" t="s">
        <v>124</v>
      </c>
      <c r="B7" s="81">
        <v>1.971090670170828</v>
      </c>
    </row>
    <row r="8" spans="1:7">
      <c r="A8" s="72" t="s">
        <v>90</v>
      </c>
      <c r="B8" s="81">
        <v>2.2749752720079131</v>
      </c>
    </row>
    <row r="9" spans="1:7">
      <c r="A9" s="72" t="s">
        <v>91</v>
      </c>
      <c r="B9" s="81">
        <v>4.2016006097560972</v>
      </c>
    </row>
    <row r="10" spans="1:7">
      <c r="A10" s="72" t="s">
        <v>92</v>
      </c>
      <c r="B10" s="81">
        <v>1.2767847229932274</v>
      </c>
    </row>
    <row r="11" spans="1:7">
      <c r="A11" s="72" t="s">
        <v>125</v>
      </c>
      <c r="B11" s="81">
        <v>1.6405051339549157</v>
      </c>
    </row>
    <row r="12" spans="1:7">
      <c r="A12" s="72" t="s">
        <v>94</v>
      </c>
      <c r="B12" s="81">
        <v>3.1564180500350711</v>
      </c>
    </row>
    <row r="13" spans="1:7">
      <c r="A13" s="72" t="s">
        <v>95</v>
      </c>
      <c r="B13" s="81">
        <v>3.068072866730585</v>
      </c>
    </row>
    <row r="14" spans="1:7">
      <c r="A14" s="72" t="s">
        <v>126</v>
      </c>
      <c r="B14" s="81">
        <v>1.8728891618053423</v>
      </c>
    </row>
    <row r="15" spans="1:7">
      <c r="A15" s="72" t="s">
        <v>96</v>
      </c>
      <c r="B15" s="81">
        <v>2.1487255108489571</v>
      </c>
    </row>
    <row r="16" spans="1:7">
      <c r="A16" s="72" t="s">
        <v>97</v>
      </c>
      <c r="B16" s="81">
        <v>1.8056749785038693</v>
      </c>
    </row>
    <row r="17" spans="1:2">
      <c r="A17" s="72" t="s">
        <v>98</v>
      </c>
      <c r="B17" s="81">
        <v>3.1335345694983472</v>
      </c>
    </row>
    <row r="18" spans="1:2">
      <c r="A18" s="72" t="s">
        <v>99</v>
      </c>
      <c r="B18" s="81">
        <v>1.7408288043478262</v>
      </c>
    </row>
    <row r="19" spans="1:2">
      <c r="A19" s="72" t="s">
        <v>100</v>
      </c>
      <c r="B19" s="81">
        <v>2.8491859468723222</v>
      </c>
    </row>
    <row r="20" spans="1:2">
      <c r="A20" s="72" t="s">
        <v>101</v>
      </c>
      <c r="B20" s="81">
        <v>2.2903971422567766</v>
      </c>
    </row>
    <row r="21" spans="1:2">
      <c r="A21" s="72" t="s">
        <v>102</v>
      </c>
      <c r="B21" s="81">
        <v>3.0736100234925607</v>
      </c>
    </row>
    <row r="22" spans="1:2">
      <c r="A22" s="72" t="s">
        <v>103</v>
      </c>
      <c r="B22" s="81">
        <v>2.7154046997389032</v>
      </c>
    </row>
    <row r="23" spans="1:2">
      <c r="A23" s="72" t="s">
        <v>104</v>
      </c>
      <c r="B23" s="81">
        <v>4.9719216545678675</v>
      </c>
    </row>
    <row r="24" spans="1:2">
      <c r="A24" s="72" t="s">
        <v>105</v>
      </c>
      <c r="B24" s="81">
        <v>1.2785907089075152</v>
      </c>
    </row>
    <row r="25" spans="1:2">
      <c r="A25" s="72" t="s">
        <v>106</v>
      </c>
      <c r="B25" s="81">
        <v>0.58571750394232935</v>
      </c>
    </row>
    <row r="26" spans="1:2">
      <c r="A26" s="72" t="s">
        <v>107</v>
      </c>
      <c r="B26" s="81">
        <v>2.8265329382265785</v>
      </c>
    </row>
    <row r="27" spans="1:2">
      <c r="A27" s="72" t="s">
        <v>108</v>
      </c>
      <c r="B27" s="81">
        <v>1.5001415227851684</v>
      </c>
    </row>
    <row r="28" spans="1:2">
      <c r="A28" s="72" t="s">
        <v>127</v>
      </c>
      <c r="B28" s="81">
        <v>1.6444937176644494</v>
      </c>
    </row>
    <row r="29" spans="1:2">
      <c r="A29" s="72" t="s">
        <v>128</v>
      </c>
      <c r="B29" s="81">
        <v>1.4330653617616218</v>
      </c>
    </row>
    <row r="30" spans="1:2">
      <c r="A30" s="72" t="s">
        <v>129</v>
      </c>
      <c r="B30" s="81">
        <v>3.9533397251518059</v>
      </c>
    </row>
    <row r="31" spans="1:2">
      <c r="A31" s="72" t="s">
        <v>130</v>
      </c>
      <c r="B31" s="81">
        <v>-6.2972292191435769E-2</v>
      </c>
    </row>
  </sheetData>
  <hyperlinks>
    <hyperlink ref="F1:F2" location="'Spis wykresów i map'!A1" display="Powrót do spisu" xr:uid="{4432C6FE-61CA-4E4D-8EF6-511875B87ADD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29</vt:i4>
      </vt:variant>
    </vt:vector>
  </HeadingPairs>
  <TitlesOfParts>
    <vt:vector size="29" baseType="lpstr">
      <vt:lpstr>Spis wykresów i map</vt:lpstr>
      <vt:lpstr>Wykres 1</vt:lpstr>
      <vt:lpstr>Wykres 2</vt:lpstr>
      <vt:lpstr>Wykres 3</vt:lpstr>
      <vt:lpstr>Wykres 4</vt:lpstr>
      <vt:lpstr>Wykres 5</vt:lpstr>
      <vt:lpstr>Mapa 1</vt:lpstr>
      <vt:lpstr>Mapa 2</vt:lpstr>
      <vt:lpstr>Mapa 3</vt:lpstr>
      <vt:lpstr>Mapa 4</vt:lpstr>
      <vt:lpstr>Mapa 5</vt:lpstr>
      <vt:lpstr>Mapa 6</vt:lpstr>
      <vt:lpstr>Mapa 7</vt:lpstr>
      <vt:lpstr>Mapa 8</vt:lpstr>
      <vt:lpstr>Mapa 9</vt:lpstr>
      <vt:lpstr>Mapa 10</vt:lpstr>
      <vt:lpstr>Mapa 11</vt:lpstr>
      <vt:lpstr>Mapa 12</vt:lpstr>
      <vt:lpstr>Mapa 13</vt:lpstr>
      <vt:lpstr>Mapa 14</vt:lpstr>
      <vt:lpstr>Mapa 15</vt:lpstr>
      <vt:lpstr>Mapa 16</vt:lpstr>
      <vt:lpstr>Mapa 17</vt:lpstr>
      <vt:lpstr>Mapa 18</vt:lpstr>
      <vt:lpstr>Mapa 19</vt:lpstr>
      <vt:lpstr>Mapa 20</vt:lpstr>
      <vt:lpstr>Mapa 21</vt:lpstr>
      <vt:lpstr>Mapa 22</vt:lpstr>
      <vt:lpstr>Mapa 23</vt:lpstr>
    </vt:vector>
  </TitlesOfParts>
  <Company>USrzeszow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koprowiczd</dc:creator>
  <cp:lastModifiedBy>Koprowicz Daniel</cp:lastModifiedBy>
  <cp:lastPrinted>2021-07-21T11:31:44Z</cp:lastPrinted>
  <dcterms:created xsi:type="dcterms:W3CDTF">2016-06-08T10:52:41Z</dcterms:created>
  <dcterms:modified xsi:type="dcterms:W3CDTF">2024-04-09T08:17:42Z</dcterms:modified>
</cp:coreProperties>
</file>