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1_styczeń_2024\robocze\"/>
    </mc:Choice>
  </mc:AlternateContent>
  <xr:revisionPtr revIDLastSave="0" documentId="13_ncr:1_{746551F2-D683-4600-B10A-EAA7D30A83E3}" xr6:coauthVersionLast="36" xr6:coauthVersionMax="36" xr10:uidLastSave="{00000000-0000-0000-0000-000000000000}"/>
  <bookViews>
    <workbookView xWindow="0" yWindow="0" windowWidth="9570" windowHeight="6735" tabRatio="85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<sst xmlns="http://schemas.openxmlformats.org/spreadsheetml/2006/main" count="974" uniqueCount="226">
  <si>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</si>
  <si>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</si>
  <si>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</si>
  <si>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</si>
  <si>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</si>
  <si>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</si>
  <si>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</si>
  <si>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</si>
  <si>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</si>
  <si>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</si>
  <si>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</si>
  <si>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</si>
  <si>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</si>
  <si>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</si>
  <si>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</si>
  <si>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</si>
  <si>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</si>
  <si>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</si>
  <si>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</si>
  <si>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</si>
  <si>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</si>
  <si>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</si>
  <si>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</si>
  <si>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</si>
  <si>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</si>
  <si>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</si>
  <si>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</si>
  <si>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</si>
  <si>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</si>
  <si>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</si>
  <si>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</si>
  <si>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</si>
  <si>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</si>
  <si>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</si>
  <si>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</si>
  <si>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</si>
  <si>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</si>
  <si>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</si>
  <si>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</si>
  <si>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</si>
  <si>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</si>
  <si>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</si>
  <si>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</si>
  <si>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</si>
  <si>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</si>
  <si>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</si>
  <si>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</si>
  <si>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</si>
  <si>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</si>
  <si>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</si>
  <si>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</si>
  <si>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</si>
  <si>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</si>
  <si>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</si>
  <si>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</si>
  <si>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</si>
  <si>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</si>
  <si>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</si>
  <si>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</si>
  <si>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</si>
  <si>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</si>
  <si>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</si>
  <si>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</si>
  <si>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</si>
  <si>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</si>
  <si>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</si>
  <si>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</si>
  <si>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</si>
  <si>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</si>
  <si>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</si>
  <si>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</si>
  <si>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</si>
  <si>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</si>
  <si>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</si>
  <si>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</si>
  <si>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</si>
  <si>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</si>
  <si>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</si>
  <si>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</si>
  <si>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</si>
  <si>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</si>
  <si>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</si>
  <si>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</si>
  <si>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</si>
  <si>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</si>
  <si>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</si>
  <si>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</si>
  <si>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</si>
  <si>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</si>
  <si>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</si>
  <si>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</si>
  <si>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</si>
  <si>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</si>
  <si>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</si>
  <si>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</si>
  <si>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</si>
  <si>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</si>
  <si>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</si>
  <si>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</si>
  <si>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</si>
  <si>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</si>
  <si>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</si>
  <si>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</si>
  <si>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</si>
  <si>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</si>
  <si>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</si>
  <si>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</si>
  <si>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</si>
  <si>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</si>
  <si>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</si>
  <si>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</si>
  <si>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</si>
  <si>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</si>
  <si>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</si>
  <si>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</si>
  <si>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</si>
  <si>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</si>
  <si>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</si>
  <si>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</si>
  <si>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</si>
  <si>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</si>
  <si>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</si>
  <si>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</si>
  <si>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</si>
  <si>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</si>
  <si>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</si>
  <si>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</si>
  <si>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</si>
  <si>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</si>
  <si>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</si>
  <si>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</si>
  <si>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</si>
  <si>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</si>
  <si>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</si>
  <si>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</si>
  <si>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</si>
  <si>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</si>
  <si>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</si>
  <si>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</si>
  <si>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</si>
  <si>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</si>
  <si>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</si>
  <si>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</si>
  <si>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</si>
  <si>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</si>
  <si>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</si>
  <si>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</si>
  <si>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</si>
  <si>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</si>
  <si>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</si>
  <si>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</si>
  <si>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</si>
  <si>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</si>
  <si>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</si>
  <si>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</si>
  <si>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</si>
  <si>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</si>
  <si>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</si>
  <si>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</si>
  <si>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</si>
  <si>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</si>
  <si>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</si>
  <si>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</si>
  <si>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</si>
  <si>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</si>
  <si>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</si>
  <si>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</si>
  <si>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</si>
  <si>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</si>
  <si>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</si>
  <si>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</si>
  <si>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</si>
  <si>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</si>
  <si>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</si>
  <si>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Wybrane przestępstwa stwierdzone w okresie styczeń-wrzesień 2023 r.</t>
  </si>
  <si>
    <t>Selected ascertained crimes in January-September 2023</t>
  </si>
  <si>
    <t xml:space="preserve">Wskaźnik rentowności sprzedaży brutto w przedsiębiorstwach w okresie styczeń–wrzesień 2023 r. </t>
  </si>
  <si>
    <t>Gross sales profitability indicator in enterprises in January-September 2023</t>
  </si>
  <si>
    <t>Udział przychodów ze sprzedaży produktów, towarów i materiałów na eksport w przychodach netto ze sprzedaży produktów, towarów i materiałów ogółem w przedsiębiorstwach w okresie styczeń–wrzesień 2023 r.</t>
  </si>
  <si>
    <t>Share of revenues from sale of products, goods and materials for export in total net revenues from sale of products, goods and materials in enterprises in January-September 2023</t>
  </si>
  <si>
    <t>Wskaźnik rentowności aktywów w przedsiębiorstwach w okresie styczeń–wrzesień 2023 r.</t>
  </si>
  <si>
    <t>Return on assets indicator in enterprises in January-September 2023</t>
  </si>
  <si>
    <t>Wskaźnik rentowności kapitału własnego w przedsiębiorstwach w okresie styczeń–wrzesień 2023 r.</t>
  </si>
  <si>
    <t>Return on equity indicator in enterprises in January-September 2023</t>
  </si>
  <si>
    <t>Ruch naturalny ludności w 1 półroczu 2023 r.</t>
  </si>
  <si>
    <t>Vital statistics in tje first half of 2023</t>
  </si>
  <si>
    <t>Wskaźniki wykrywalności sprawców przestępstw w okresie styczeń-wrzesień 2023 r.</t>
  </si>
  <si>
    <t>Rate of detectability of delinquents in January-September 2023</t>
  </si>
  <si>
    <t>Bezrobotni według wykształcenia w końcu grudnia 2023 r.</t>
  </si>
  <si>
    <t>Unemployed persons by education at the end of December 2023</t>
  </si>
  <si>
    <t>Bezrobotni według wieku w końcu grudnia 2023 r.</t>
  </si>
  <si>
    <t>Unemployed persons by age at the end of December 2023</t>
  </si>
  <si>
    <t>Rok 2024</t>
  </si>
  <si>
    <t>.</t>
  </si>
  <si>
    <t>Nowo zarejestrowane i wyrejestrowane przedsiębiorstwa — styczeń 2024 r.</t>
  </si>
  <si>
    <t>Newly registered and deregistered enterprises — January 2024</t>
  </si>
  <si>
    <t>Bezrobotni będący w szczególnej sytuacji na rynku pracy w końcu stycznia 2024 r.</t>
  </si>
  <si>
    <t>Unemployed persons in a special situation on the labour market at the end of January 2024</t>
  </si>
  <si>
    <t xml:space="preserve">Korzystający z noclegów w turystycznych obiektach noclegowych w grudniu 2023 r. </t>
  </si>
  <si>
    <t>Tourists accommodated in tourist accommodation facilities in December 2023</t>
  </si>
  <si>
    <t>Zmiana liczby przedsiębiorstw — styczeń 2024 r.</t>
  </si>
  <si>
    <t xml:space="preserve">Change in the number of enterprises — January 2024 </t>
  </si>
  <si>
    <t>Osoby fizyczne prowadzące działalność gospodarczą — styczeń 2024 r.</t>
  </si>
  <si>
    <t>Natural persons conducting economic activity — January 2024</t>
  </si>
  <si>
    <t>Spółki handlowe — styczeń 2024 r.</t>
  </si>
  <si>
    <t>Commercial companies — January 2024</t>
  </si>
  <si>
    <t>Stopa bezrobocia rejestrowanego w końcu stycznia 2024 r.</t>
  </si>
  <si>
    <t>Registered unemployment rate at the end of January 2024</t>
  </si>
  <si>
    <t>Bezrobotni na 1 ofertę pracy w końcu stycznia 2024 r.</t>
  </si>
  <si>
    <t>Number of unemployed persons per 1 job offer at the end of January 2024</t>
  </si>
  <si>
    <t>Zmiana liczby mieszkań oddanych do użytkowania w styczniu 2024 r.</t>
  </si>
  <si>
    <t>Change in the number of dwellings completed in January 2024</t>
  </si>
  <si>
    <t>Zmiana liczby mieszkań, na realizację których wydano pozwolenia lub dokonano zgłoszenia z projektem budowlanym w styczniu 2024 r.</t>
  </si>
  <si>
    <t>Change in the number of dwellings which received construction permits or which were registered with a construction project in January 2024</t>
  </si>
  <si>
    <t>Zmiana liczby mieszkań, których  budowę  rozpoczęto w styczniu 2024 r.</t>
  </si>
  <si>
    <t>Change in the number of dwellings whose construction started in January 2024</t>
  </si>
  <si>
    <t>Stopień wykorzystania miejsc noclegowych w turystycznych obiektach noclegowych w grudniu 2023 r.</t>
  </si>
  <si>
    <t>Occupancy rate of bed places in tourist accommodation facilities in December 2023</t>
  </si>
  <si>
    <t>Wartość podpisanych umów o dofinansowanie projektów w ramach FEP 2021-2027 (stan w końcu stycznia 2024 r.)</t>
  </si>
  <si>
    <t>The value of signed contracts for financing projects under the EFP 2021-2027 (at the end of January 2024)</t>
  </si>
  <si>
    <t>Wartość podpisanych umów o dofinansowanie projektów w ramach RPO WP 2014–2020 (stan w końcu stycznia 2024 r.)</t>
  </si>
  <si>
    <t>The value of signed contracts for financing projects under the ROP PV 2014–2020 (at the end of January 2024)</t>
  </si>
  <si>
    <t>Mapa 23.</t>
  </si>
  <si>
    <t>Liczba oraz wartość podpisanych umów o dofinansowanie projektów w ramach PROW 2014-2020 (stan w końcu stycznia 2024 r.)</t>
  </si>
  <si>
    <t>Map 23.</t>
  </si>
  <si>
    <t>The number and value of signed contracts for financing projects under the RDP 2014-2020 (at the end of January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</si>
</sst>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27" fillId="0" borderId="1" xfId="1" applyNumberFormat="1" applyFont="1" applyBorder="1"/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/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194</v>
      </c>
    </row>
    <row r="8" spans="1:2">
      <c r="A8" s="31" t="s">
        <v>30</v>
      </c>
      <c r="B8" t="s">
        <v>195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196</v>
      </c>
    </row>
    <row r="12" spans="1:2">
      <c r="A12" s="31" t="s">
        <v>36</v>
      </c>
      <c r="B12" t="s">
        <v>197</v>
      </c>
    </row>
    <row r="13" spans="1:2">
      <c r="A13" s="31" t="s">
        <v>37</v>
      </c>
      <c r="B13" t="s">
        <v>198</v>
      </c>
    </row>
    <row r="14" spans="1:2">
      <c r="A14" s="31" t="s">
        <v>38</v>
      </c>
      <c r="B14" t="s">
        <v>199</v>
      </c>
    </row>
    <row r="15" spans="1:2">
      <c r="A15" s="31" t="s">
        <v>39</v>
      </c>
      <c r="B15" t="s">
        <v>174</v>
      </c>
    </row>
    <row r="16" spans="1:2">
      <c r="A16" s="31" t="s">
        <v>40</v>
      </c>
      <c r="B16" t="s">
        <v>175</v>
      </c>
    </row>
    <row r="20" spans="1:2">
      <c r="A20" s="31" t="s">
        <v>41</v>
      </c>
      <c r="B20" t="s">
        <v>170</v>
      </c>
    </row>
    <row r="21" spans="1:2">
      <c r="A21" s="31" t="s">
        <v>42</v>
      </c>
      <c r="B21" t="s">
        <v>171</v>
      </c>
    </row>
    <row r="22" spans="1:2">
      <c r="A22" s="31" t="s">
        <v>43</v>
      </c>
      <c r="B22" t="s">
        <v>173</v>
      </c>
    </row>
    <row r="23" spans="1:2">
      <c r="A23" s="31" t="s">
        <v>44</v>
      </c>
      <c r="B23" t="s">
        <v>172</v>
      </c>
    </row>
    <row r="24" spans="1:2">
      <c r="A24" s="31" t="s">
        <v>45</v>
      </c>
      <c r="B24" t="s">
        <v>200</v>
      </c>
    </row>
    <row r="25" spans="1:2">
      <c r="A25" s="31" t="s">
        <v>46</v>
      </c>
      <c r="B25" t="s">
        <v>201</v>
      </c>
    </row>
    <row r="26" spans="1:2">
      <c r="A26" s="31" t="s">
        <v>47</v>
      </c>
      <c r="B26" t="s">
        <v>202</v>
      </c>
    </row>
    <row r="27" spans="1:2">
      <c r="A27" s="31" t="s">
        <v>48</v>
      </c>
      <c r="B27" t="s">
        <v>203</v>
      </c>
    </row>
    <row r="28" spans="1:2">
      <c r="A28" s="31" t="s">
        <v>49</v>
      </c>
      <c r="B28" t="s">
        <v>204</v>
      </c>
    </row>
    <row r="29" spans="1:2">
      <c r="A29" s="31" t="s">
        <v>50</v>
      </c>
      <c r="B29" t="s">
        <v>205</v>
      </c>
    </row>
    <row r="30" spans="1:2">
      <c r="A30" s="31" t="s">
        <v>51</v>
      </c>
      <c r="B30" t="s">
        <v>176</v>
      </c>
    </row>
    <row r="31" spans="1:2">
      <c r="A31" s="31" t="s">
        <v>52</v>
      </c>
      <c r="B31" t="s">
        <v>177</v>
      </c>
    </row>
    <row r="32" spans="1:2">
      <c r="A32" s="31" t="s">
        <v>53</v>
      </c>
      <c r="B32" t="s">
        <v>178</v>
      </c>
    </row>
    <row r="33" spans="1:2">
      <c r="A33" s="31" t="s">
        <v>54</v>
      </c>
      <c r="B33" t="s">
        <v>179</v>
      </c>
    </row>
    <row r="34" spans="1:2">
      <c r="A34" s="31" t="s">
        <v>55</v>
      </c>
      <c r="B34" t="s">
        <v>180</v>
      </c>
    </row>
    <row r="35" spans="1:2">
      <c r="A35" s="31" t="s">
        <v>56</v>
      </c>
      <c r="B35" t="s">
        <v>181</v>
      </c>
    </row>
    <row r="36" spans="1:2">
      <c r="A36" s="31" t="s">
        <v>57</v>
      </c>
      <c r="B36" t="s">
        <v>182</v>
      </c>
    </row>
    <row r="37" spans="1:2">
      <c r="A37" s="31" t="s">
        <v>58</v>
      </c>
      <c r="B37" t="s">
        <v>183</v>
      </c>
    </row>
    <row r="38" spans="1:2">
      <c r="A38" s="31" t="s">
        <v>59</v>
      </c>
      <c r="B38" t="s">
        <v>184</v>
      </c>
    </row>
    <row r="39" spans="1:2">
      <c r="A39" s="31" t="s">
        <v>60</v>
      </c>
      <c r="B39" t="s">
        <v>185</v>
      </c>
    </row>
    <row r="40" spans="1:2">
      <c r="A40" s="31" t="s">
        <v>61</v>
      </c>
      <c r="B40" t="s">
        <v>168</v>
      </c>
    </row>
    <row r="41" spans="1:2">
      <c r="A41" s="31" t="s">
        <v>62</v>
      </c>
      <c r="B41" t="s">
        <v>169</v>
      </c>
    </row>
    <row r="42" spans="1:2">
      <c r="A42" s="31" t="s">
        <v>63</v>
      </c>
      <c r="B42" t="s">
        <v>206</v>
      </c>
    </row>
    <row r="43" spans="1:2">
      <c r="A43" s="31" t="s">
        <v>64</v>
      </c>
      <c r="B43" t="s">
        <v>207</v>
      </c>
    </row>
    <row r="44" spans="1:2">
      <c r="A44" s="31" t="s">
        <v>65</v>
      </c>
      <c r="B44" t="s">
        <v>208</v>
      </c>
    </row>
    <row r="45" spans="1:2">
      <c r="A45" s="31" t="s">
        <v>66</v>
      </c>
      <c r="B45" t="s">
        <v>209</v>
      </c>
    </row>
    <row r="46" spans="1:2">
      <c r="A46" s="31" t="s">
        <v>67</v>
      </c>
      <c r="B46" t="s">
        <v>188</v>
      </c>
    </row>
    <row r="47" spans="1:2">
      <c r="A47" s="31" t="s">
        <v>68</v>
      </c>
      <c r="B47" t="s">
        <v>189</v>
      </c>
    </row>
    <row r="48" spans="1:2">
      <c r="A48" s="31" t="s">
        <v>69</v>
      </c>
      <c r="B48" t="s">
        <v>190</v>
      </c>
    </row>
    <row r="49" spans="1:2">
      <c r="A49" s="31" t="s">
        <v>70</v>
      </c>
      <c r="B49" t="s">
        <v>191</v>
      </c>
    </row>
    <row r="50" spans="1:2">
      <c r="A50" s="31" t="s">
        <v>71</v>
      </c>
      <c r="B50" t="s">
        <v>210</v>
      </c>
    </row>
    <row r="51" spans="1:2">
      <c r="A51" s="31" t="s">
        <v>72</v>
      </c>
      <c r="B51" t="s">
        <v>211</v>
      </c>
    </row>
    <row r="52" spans="1:2">
      <c r="A52" s="31" t="s">
        <v>73</v>
      </c>
      <c r="B52" t="s">
        <v>212</v>
      </c>
    </row>
    <row r="53" spans="1:2">
      <c r="A53" s="31" t="s">
        <v>74</v>
      </c>
      <c r="B53" t="s">
        <v>213</v>
      </c>
    </row>
    <row r="54" spans="1:2">
      <c r="A54" s="31" t="s">
        <v>75</v>
      </c>
      <c r="B54" t="s">
        <v>214</v>
      </c>
    </row>
    <row r="55" spans="1:2">
      <c r="A55" s="31" t="s">
        <v>76</v>
      </c>
      <c r="B55" t="s">
        <v>215</v>
      </c>
    </row>
    <row r="56" spans="1:2">
      <c r="A56" s="31" t="s">
        <v>77</v>
      </c>
      <c r="B56" t="s">
        <v>216</v>
      </c>
    </row>
    <row r="57" spans="1:2">
      <c r="A57" s="31" t="s">
        <v>78</v>
      </c>
      <c r="B57" t="s">
        <v>217</v>
      </c>
    </row>
    <row r="58" spans="1:2">
      <c r="A58" s="31" t="s">
        <v>79</v>
      </c>
      <c r="B58" t="s">
        <v>186</v>
      </c>
    </row>
    <row r="59" spans="1:2">
      <c r="A59" s="31" t="s">
        <v>80</v>
      </c>
      <c r="B59" t="s">
        <v>187</v>
      </c>
    </row>
    <row r="60" spans="1:2">
      <c r="A60" s="31" t="s">
        <v>81</v>
      </c>
      <c r="B60" t="s">
        <v>218</v>
      </c>
    </row>
    <row r="61" spans="1:2">
      <c r="A61" s="31" t="s">
        <v>82</v>
      </c>
      <c r="B61" t="s">
        <v>219</v>
      </c>
    </row>
    <row r="62" spans="1:2">
      <c r="A62" s="31" t="s">
        <v>83</v>
      </c>
      <c r="B62" t="s">
        <v>220</v>
      </c>
    </row>
    <row r="63" spans="1:2">
      <c r="A63" s="31" t="s">
        <v>84</v>
      </c>
      <c r="B63" t="s">
        <v>221</v>
      </c>
    </row>
    <row r="64" spans="1:2">
      <c r="A64" s="31" t="s">
        <v>222</v>
      </c>
      <c r="B64" t="s">
        <v>223</v>
      </c>
    </row>
    <row r="65" spans="1:2">
      <c r="A65" s="31" t="s">
        <v>224</v>
      </c>
      <c r="B65" t="s">
        <v>225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H33" sqref="H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styczeń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January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133</v>
      </c>
      <c r="D4" s="11"/>
    </row>
    <row r="5" spans="1:7">
      <c r="A5" s="50" t="s">
        <v>135</v>
      </c>
      <c r="B5" s="48">
        <v>97.120177374604808</v>
      </c>
    </row>
    <row r="6" spans="1:7">
      <c r="A6" s="51" t="s">
        <v>131</v>
      </c>
      <c r="B6" s="48">
        <v>75.463899448268094</v>
      </c>
    </row>
    <row r="7" spans="1:7">
      <c r="A7" s="72" t="s">
        <v>124</v>
      </c>
      <c r="B7" s="48">
        <v>104.48265868032074</v>
      </c>
    </row>
    <row r="8" spans="1:7">
      <c r="A8" s="72" t="s">
        <v>90</v>
      </c>
      <c r="B8" s="48">
        <v>59.480257348303269</v>
      </c>
    </row>
    <row r="9" spans="1:7">
      <c r="A9" s="72" t="s">
        <v>91</v>
      </c>
      <c r="B9" s="48">
        <v>70.96185875455005</v>
      </c>
    </row>
    <row r="10" spans="1:7">
      <c r="A10" s="72" t="s">
        <v>92</v>
      </c>
      <c r="B10" s="48">
        <v>65.42619113191958</v>
      </c>
    </row>
    <row r="11" spans="1:7">
      <c r="A11" s="72" t="s">
        <v>125</v>
      </c>
      <c r="B11" s="48">
        <v>70.225696033387635</v>
      </c>
    </row>
    <row r="12" spans="1:7">
      <c r="A12" s="72" t="s">
        <v>94</v>
      </c>
      <c r="B12" s="48">
        <v>63.950262719885124</v>
      </c>
    </row>
    <row r="13" spans="1:7">
      <c r="A13" s="72" t="s">
        <v>95</v>
      </c>
      <c r="B13" s="48">
        <v>71.7302289711904</v>
      </c>
    </row>
    <row r="14" spans="1:7">
      <c r="A14" s="72" t="s">
        <v>126</v>
      </c>
      <c r="B14" s="48">
        <v>122.0506388649369</v>
      </c>
    </row>
    <row r="15" spans="1:7">
      <c r="A15" s="72" t="s">
        <v>96</v>
      </c>
      <c r="B15" s="48">
        <v>63.944783806443887</v>
      </c>
    </row>
    <row r="16" spans="1:7">
      <c r="A16" s="72" t="s">
        <v>97</v>
      </c>
      <c r="B16" s="48">
        <v>61.585412085829098</v>
      </c>
    </row>
    <row r="17" spans="1:2">
      <c r="A17" s="72" t="s">
        <v>98</v>
      </c>
      <c r="B17" s="48">
        <v>78.166615051099413</v>
      </c>
    </row>
    <row r="18" spans="1:2">
      <c r="A18" s="72" t="s">
        <v>99</v>
      </c>
      <c r="B18" s="48">
        <v>75.835185964068984</v>
      </c>
    </row>
    <row r="19" spans="1:2">
      <c r="A19" s="72" t="s">
        <v>100</v>
      </c>
      <c r="B19" s="48">
        <v>67.236226509568297</v>
      </c>
    </row>
    <row r="20" spans="1:2">
      <c r="A20" s="72" t="s">
        <v>101</v>
      </c>
      <c r="B20" s="48">
        <v>62.143087651358897</v>
      </c>
    </row>
    <row r="21" spans="1:2">
      <c r="A21" s="72" t="s">
        <v>102</v>
      </c>
      <c r="B21" s="48">
        <v>61.059452624924269</v>
      </c>
    </row>
    <row r="22" spans="1:2">
      <c r="A22" s="72" t="s">
        <v>103</v>
      </c>
      <c r="B22" s="48">
        <v>72.47707660936382</v>
      </c>
    </row>
    <row r="23" spans="1:2">
      <c r="A23" s="72" t="s">
        <v>104</v>
      </c>
      <c r="B23" s="48">
        <v>75.893264579720721</v>
      </c>
    </row>
    <row r="24" spans="1:2">
      <c r="A24" s="72" t="s">
        <v>105</v>
      </c>
      <c r="B24" s="48">
        <v>67.480505631706393</v>
      </c>
    </row>
    <row r="25" spans="1:2">
      <c r="A25" s="72" t="s">
        <v>106</v>
      </c>
      <c r="B25" s="48">
        <v>73.849556211557257</v>
      </c>
    </row>
    <row r="26" spans="1:2">
      <c r="A26" s="72" t="s">
        <v>107</v>
      </c>
      <c r="B26" s="48">
        <v>68.31241048108518</v>
      </c>
    </row>
    <row r="27" spans="1:2">
      <c r="A27" s="72" t="s">
        <v>108</v>
      </c>
      <c r="B27" s="48">
        <v>61.460168330397337</v>
      </c>
    </row>
    <row r="28" spans="1:2">
      <c r="A28" s="72" t="s">
        <v>127</v>
      </c>
      <c r="B28" s="48">
        <v>97.221593737273182</v>
      </c>
    </row>
    <row r="29" spans="1:2">
      <c r="A29" s="72" t="s">
        <v>128</v>
      </c>
      <c r="B29" s="48">
        <v>74.203945737257825</v>
      </c>
    </row>
    <row r="30" spans="1:2">
      <c r="A30" s="72" t="s">
        <v>129</v>
      </c>
      <c r="B30" s="48">
        <v>111.73659484853394</v>
      </c>
    </row>
    <row r="31" spans="1:2">
      <c r="A31" s="72" t="s">
        <v>130</v>
      </c>
      <c r="B31" s="48">
        <v>88.816686358265926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30" sqref="G3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styczeń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January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134</v>
      </c>
      <c r="D4" s="11"/>
    </row>
    <row r="5" spans="1:7">
      <c r="A5" s="50" t="s">
        <v>135</v>
      </c>
      <c r="B5" s="48">
        <v>17.764517407604703</v>
      </c>
    </row>
    <row r="6" spans="1:7">
      <c r="A6" s="51" t="s">
        <v>131</v>
      </c>
      <c r="B6" s="48">
        <v>9.4853761898269937</v>
      </c>
    </row>
    <row r="7" spans="1:7">
      <c r="A7" s="72" t="s">
        <v>124</v>
      </c>
      <c r="B7" s="48">
        <v>5.6516278620423144</v>
      </c>
    </row>
    <row r="8" spans="1:7">
      <c r="A8" s="72" t="s">
        <v>90</v>
      </c>
      <c r="B8" s="48">
        <v>3.2799293553677304</v>
      </c>
    </row>
    <row r="9" spans="1:7">
      <c r="A9" s="72" t="s">
        <v>91</v>
      </c>
      <c r="B9" s="48">
        <v>6.7826755394111133</v>
      </c>
    </row>
    <row r="10" spans="1:7">
      <c r="A10" s="72" t="s">
        <v>92</v>
      </c>
      <c r="B10" s="48">
        <v>7.1863811622142659</v>
      </c>
    </row>
    <row r="11" spans="1:7">
      <c r="A11" s="72" t="s">
        <v>125</v>
      </c>
      <c r="B11" s="48">
        <v>4.5578517691420624</v>
      </c>
    </row>
    <row r="12" spans="1:7">
      <c r="A12" s="72" t="s">
        <v>94</v>
      </c>
      <c r="B12" s="48">
        <v>4.7811755491008778</v>
      </c>
    </row>
    <row r="13" spans="1:7">
      <c r="A13" s="72" t="s">
        <v>95</v>
      </c>
      <c r="B13" s="48">
        <v>3.4336497677236921</v>
      </c>
    </row>
    <row r="14" spans="1:7">
      <c r="A14" s="72" t="s">
        <v>126</v>
      </c>
      <c r="B14" s="48">
        <v>4.7816884847534684</v>
      </c>
    </row>
    <row r="15" spans="1:7">
      <c r="A15" s="72" t="s">
        <v>96</v>
      </c>
      <c r="B15" s="48">
        <v>4.731105521619356</v>
      </c>
    </row>
    <row r="16" spans="1:7">
      <c r="A16" s="72" t="s">
        <v>97</v>
      </c>
      <c r="B16" s="48">
        <v>3.2413374782015314</v>
      </c>
    </row>
    <row r="17" spans="1:2">
      <c r="A17" s="72" t="s">
        <v>98</v>
      </c>
      <c r="B17" s="48">
        <v>7.0981728089191698</v>
      </c>
    </row>
    <row r="18" spans="1:2">
      <c r="A18" s="72" t="s">
        <v>99</v>
      </c>
      <c r="B18" s="48">
        <v>7.7209637685513428</v>
      </c>
    </row>
    <row r="19" spans="1:2">
      <c r="A19" s="72" t="s">
        <v>100</v>
      </c>
      <c r="B19" s="48">
        <v>3.5988671392135694</v>
      </c>
    </row>
    <row r="20" spans="1:2">
      <c r="A20" s="72" t="s">
        <v>101</v>
      </c>
      <c r="B20" s="48">
        <v>4.2794404456230444</v>
      </c>
    </row>
    <row r="21" spans="1:2">
      <c r="A21" s="72" t="s">
        <v>102</v>
      </c>
      <c r="B21" s="48">
        <v>4.7414587888206938</v>
      </c>
    </row>
    <row r="22" spans="1:2">
      <c r="A22" s="72" t="s">
        <v>103</v>
      </c>
      <c r="B22" s="48">
        <v>3.8622030762582544</v>
      </c>
    </row>
    <row r="23" spans="1:2">
      <c r="A23" s="72" t="s">
        <v>104</v>
      </c>
      <c r="B23" s="48">
        <v>8.4706123939034406</v>
      </c>
    </row>
    <row r="24" spans="1:2">
      <c r="A24" s="72" t="s">
        <v>105</v>
      </c>
      <c r="B24" s="48">
        <v>6.5980938839890699</v>
      </c>
    </row>
    <row r="25" spans="1:2">
      <c r="A25" s="72" t="s">
        <v>106</v>
      </c>
      <c r="B25" s="48">
        <v>6.6148666660084707</v>
      </c>
    </row>
    <row r="26" spans="1:2">
      <c r="A26" s="72" t="s">
        <v>107</v>
      </c>
      <c r="B26" s="48">
        <v>4.6339202965708992</v>
      </c>
    </row>
    <row r="27" spans="1:2">
      <c r="A27" s="72" t="s">
        <v>108</v>
      </c>
      <c r="B27" s="48">
        <v>4.3648463495791736</v>
      </c>
    </row>
    <row r="28" spans="1:2">
      <c r="A28" s="72" t="s">
        <v>127</v>
      </c>
      <c r="B28" s="48">
        <v>15.045929680076021</v>
      </c>
    </row>
    <row r="29" spans="1:2">
      <c r="A29" s="72" t="s">
        <v>128</v>
      </c>
      <c r="B29" s="48">
        <v>21.003789891261999</v>
      </c>
    </row>
    <row r="30" spans="1:2">
      <c r="A30" s="72" t="s">
        <v>129</v>
      </c>
      <c r="B30" s="48">
        <v>38.696743884659</v>
      </c>
    </row>
    <row r="31" spans="1:2">
      <c r="A31" s="72" t="s">
        <v>130</v>
      </c>
      <c r="B31" s="48">
        <v>7.5433972552940105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O35" sqref="O3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2023 r. 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map'!A31," ",'Spis wykresów i map'!B31)</f>
        <v>Map 6. Gross sales profitability indicator in enterprises in January-September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36">
        <v>5.0763148748841518</v>
      </c>
      <c r="C5" s="32"/>
      <c r="D5" s="8"/>
      <c r="E5" s="32"/>
      <c r="F5" s="1"/>
    </row>
    <row r="6" spans="1:6">
      <c r="A6" s="35" t="s">
        <v>90</v>
      </c>
      <c r="B6" s="36">
        <v>5.854686198618392</v>
      </c>
      <c r="C6" s="32"/>
      <c r="D6" s="8"/>
      <c r="E6" s="32"/>
      <c r="F6" s="1"/>
    </row>
    <row r="7" spans="1:6">
      <c r="A7" s="35" t="s">
        <v>91</v>
      </c>
      <c r="B7" s="36">
        <v>10.238143112665563</v>
      </c>
      <c r="C7" s="32"/>
      <c r="D7" s="8"/>
      <c r="E7" s="32"/>
      <c r="F7" s="1"/>
    </row>
    <row r="8" spans="1:6">
      <c r="A8" s="35" t="s">
        <v>92</v>
      </c>
      <c r="B8" s="36">
        <v>9.0279995934723267</v>
      </c>
      <c r="C8" s="32"/>
      <c r="D8" s="8"/>
      <c r="E8" s="32"/>
      <c r="F8" s="1"/>
    </row>
    <row r="9" spans="1:6">
      <c r="A9" s="35" t="s">
        <v>93</v>
      </c>
      <c r="B9" s="36">
        <v>2.4249633663728223</v>
      </c>
      <c r="C9" s="32"/>
      <c r="D9" s="8"/>
      <c r="E9" s="32"/>
      <c r="F9" s="1"/>
    </row>
    <row r="10" spans="1:6">
      <c r="A10" s="35" t="s">
        <v>94</v>
      </c>
      <c r="B10" s="37" t="s">
        <v>114</v>
      </c>
      <c r="C10" s="32"/>
      <c r="D10" s="8"/>
      <c r="E10" s="32"/>
      <c r="F10" s="1"/>
    </row>
    <row r="11" spans="1:6">
      <c r="A11" s="35" t="s">
        <v>95</v>
      </c>
      <c r="B11" s="37">
        <v>11.024824107261383</v>
      </c>
      <c r="C11" s="32"/>
      <c r="D11" s="8"/>
      <c r="E11" s="32"/>
      <c r="F11" s="1"/>
    </row>
    <row r="12" spans="1:6">
      <c r="A12" s="35" t="s">
        <v>109</v>
      </c>
      <c r="B12" s="37" t="s">
        <v>114</v>
      </c>
      <c r="C12" s="32"/>
      <c r="D12" s="8"/>
      <c r="E12" s="32"/>
      <c r="F12" s="1"/>
    </row>
    <row r="13" spans="1:6">
      <c r="A13" s="35" t="s">
        <v>96</v>
      </c>
      <c r="B13" s="36">
        <v>-0.32154940052552489</v>
      </c>
      <c r="C13" s="32"/>
      <c r="D13" s="8"/>
      <c r="E13" s="32"/>
      <c r="F13" s="1"/>
    </row>
    <row r="14" spans="1:6">
      <c r="A14" s="35" t="s">
        <v>97</v>
      </c>
      <c r="B14" s="36">
        <v>2.9570272605860635</v>
      </c>
      <c r="C14" s="32"/>
      <c r="D14" s="8"/>
      <c r="E14" s="32"/>
      <c r="F14" s="1"/>
    </row>
    <row r="15" spans="1:6">
      <c r="A15" s="35" t="s">
        <v>98</v>
      </c>
      <c r="B15" s="36">
        <v>8.2555915253776941</v>
      </c>
      <c r="C15" s="32"/>
      <c r="D15" s="8"/>
      <c r="E15" s="32"/>
      <c r="F15" s="1"/>
    </row>
    <row r="16" spans="1:6">
      <c r="A16" s="35" t="s">
        <v>99</v>
      </c>
      <c r="B16" s="36">
        <v>8.1662690308150374</v>
      </c>
      <c r="C16" s="32"/>
      <c r="D16" s="8"/>
      <c r="E16" s="32"/>
      <c r="F16" s="1"/>
    </row>
    <row r="17" spans="1:6">
      <c r="A17" s="35" t="s">
        <v>100</v>
      </c>
      <c r="B17" s="36">
        <v>15.66912271786868</v>
      </c>
      <c r="C17" s="32"/>
      <c r="D17" s="8"/>
      <c r="E17" s="32"/>
      <c r="F17" s="1"/>
    </row>
    <row r="18" spans="1:6">
      <c r="A18" s="35" t="s">
        <v>101</v>
      </c>
      <c r="B18" s="36">
        <v>10.801493823613905</v>
      </c>
      <c r="C18" s="32"/>
      <c r="D18" s="8"/>
      <c r="E18" s="32"/>
      <c r="F18" s="1"/>
    </row>
    <row r="19" spans="1:6">
      <c r="A19" s="35" t="s">
        <v>102</v>
      </c>
      <c r="B19" s="36">
        <v>6.0814253693317415</v>
      </c>
      <c r="C19" s="32"/>
      <c r="D19" s="8"/>
      <c r="E19" s="32"/>
      <c r="F19" s="1"/>
    </row>
    <row r="20" spans="1:6">
      <c r="A20" s="35" t="s">
        <v>103</v>
      </c>
      <c r="B20" s="36">
        <v>4.8872595730056752</v>
      </c>
      <c r="C20" s="32"/>
      <c r="D20" s="8"/>
      <c r="E20" s="32"/>
      <c r="F20" s="1"/>
    </row>
    <row r="21" spans="1:6">
      <c r="A21" s="35" t="s">
        <v>104</v>
      </c>
      <c r="B21" s="36">
        <v>7.2841242996516797</v>
      </c>
      <c r="C21" s="32"/>
      <c r="D21" s="8"/>
      <c r="E21" s="32"/>
      <c r="F21" s="1"/>
    </row>
    <row r="22" spans="1:6">
      <c r="A22" s="35" t="s">
        <v>105</v>
      </c>
      <c r="B22" s="36">
        <v>4.7973467245417307</v>
      </c>
      <c r="C22" s="32"/>
      <c r="D22" s="8"/>
      <c r="E22" s="32"/>
      <c r="F22" s="1"/>
    </row>
    <row r="23" spans="1:6">
      <c r="A23" s="35" t="s">
        <v>106</v>
      </c>
      <c r="B23" s="36">
        <v>8.4466986868645755</v>
      </c>
      <c r="C23" s="32"/>
      <c r="D23" s="8"/>
      <c r="E23" s="32"/>
      <c r="F23" s="1"/>
    </row>
    <row r="24" spans="1:6">
      <c r="A24" s="35" t="s">
        <v>107</v>
      </c>
      <c r="B24" s="36">
        <v>2.0845087522585897</v>
      </c>
      <c r="C24" s="32"/>
      <c r="D24" s="8"/>
      <c r="E24" s="32"/>
      <c r="F24" s="1"/>
    </row>
    <row r="25" spans="1:6">
      <c r="A25" s="35" t="s">
        <v>108</v>
      </c>
      <c r="B25" s="36">
        <v>5.9677143156208352</v>
      </c>
      <c r="C25" s="32"/>
      <c r="D25" s="8"/>
      <c r="E25" s="32"/>
      <c r="F25" s="1"/>
    </row>
    <row r="26" spans="1:6">
      <c r="A26" s="72" t="s">
        <v>127</v>
      </c>
      <c r="B26" s="36">
        <v>0.97645146268066696</v>
      </c>
      <c r="C26" s="32"/>
      <c r="D26" s="8"/>
      <c r="E26" s="32"/>
      <c r="F26" s="1"/>
    </row>
    <row r="27" spans="1:6">
      <c r="A27" s="72" t="s">
        <v>128</v>
      </c>
      <c r="B27" s="36">
        <v>-1.0682188478394761</v>
      </c>
      <c r="C27" s="32"/>
      <c r="D27" s="8"/>
      <c r="E27" s="32"/>
      <c r="F27" s="1"/>
    </row>
    <row r="28" spans="1:6">
      <c r="A28" s="72" t="s">
        <v>129</v>
      </c>
      <c r="B28" s="36">
        <v>1.8013773849489976</v>
      </c>
      <c r="C28" s="32"/>
      <c r="D28" s="8"/>
      <c r="E28" s="32"/>
      <c r="F28" s="1"/>
    </row>
    <row r="29" spans="1:6">
      <c r="A29" s="72" t="s">
        <v>130</v>
      </c>
      <c r="B29" s="36">
        <v>-2.8717827429614591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4" zoomScaleNormal="100" workbookViewId="0">
      <selection activeCell="O35" sqref="O3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36">
        <v>0.17739226135310471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36">
        <v>32.406768186494809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36">
        <v>45.403495628626736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36">
        <v>18.720281738196178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36">
        <v>21.377036724449773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3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36">
        <v>20.847261946425625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37" t="s">
        <v>114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36">
        <v>37.525729881562079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36">
        <v>23.755258053654675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36">
        <v>41.558274004384323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36">
        <v>23.597356510862372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36">
        <v>16.534657528624781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36">
        <v>66.079598523837205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36">
        <v>55.794962832703654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36">
        <v>61.245767601343879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36">
        <v>60.570704532533384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36">
        <v>36.194395757113703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36">
        <v>16.858899736468103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36">
        <v>70.652865607411712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2" t="s">
        <v>127</v>
      </c>
      <c r="B25" s="36">
        <v>41.54610554939682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2" t="s">
        <v>128</v>
      </c>
      <c r="B26" s="36">
        <v>18.215886115652818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2" t="s">
        <v>129</v>
      </c>
      <c r="B27" s="36">
        <v>13.522617258662198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2" t="s">
        <v>130</v>
      </c>
      <c r="B28" s="36">
        <v>21.53911409875024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O35" sqref="O3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map'!A35," ",'Spis wykresów i map'!B35)</f>
        <v>Map 8. Return on assets indicator in enterprises in January-September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36">
        <v>0.54063895642115867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36">
        <v>7.0150781474192261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36">
        <v>8.4685978807480708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36">
        <v>9.4521907176600166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36">
        <v>3.0261502813637868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3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36">
        <v>9.2475975992002084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37" t="s">
        <v>114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36">
        <v>-0.24785419557016722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36">
        <v>2.7531055409804979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36">
        <v>9.7801589120635644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36">
        <v>8.2190799642958225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36">
        <v>11.750103536612281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36">
        <v>9.5022513328442919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36">
        <v>3.4940825480583415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36">
        <v>2.4891115463187479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36">
        <v>5.2705435265819558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36">
        <v>4.5572293440550515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36">
        <v>4.9441965612757324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36">
        <v>4.5412341319370455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36">
        <v>7.2297170288754904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2" t="s">
        <v>127</v>
      </c>
      <c r="B26" s="36">
        <v>0.60793867585000705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2" t="s">
        <v>128</v>
      </c>
      <c r="B27" s="36">
        <v>-0.94023462981163053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2" t="s">
        <v>129</v>
      </c>
      <c r="B28" s="36">
        <v>1.6971595357955849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2" t="s">
        <v>130</v>
      </c>
      <c r="B29" s="36">
        <v>-1.2880554830921975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O35" sqref="O35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2023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4" t="str">
        <f>_xlfn.CONCAT('Spis wykresów i map'!A37," ",'Spis wykresów i map'!B37)</f>
        <v>Map 9. Return on equity indicator in enterprises in January-September 2023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36">
        <v>0.79240496791450565</v>
      </c>
      <c r="C5" s="13"/>
      <c r="D5" s="5"/>
      <c r="E5" s="1"/>
      <c r="F5" s="1"/>
      <c r="G5" s="1"/>
      <c r="H5" s="1"/>
    </row>
    <row r="6" spans="1:9">
      <c r="A6" s="35" t="s">
        <v>90</v>
      </c>
      <c r="B6" s="36">
        <v>9.1058408076352269</v>
      </c>
      <c r="C6" s="13"/>
      <c r="D6" s="5"/>
      <c r="E6" s="1"/>
      <c r="F6" s="1"/>
      <c r="G6" s="1"/>
      <c r="H6" s="1"/>
    </row>
    <row r="7" spans="1:9">
      <c r="A7" s="35" t="s">
        <v>91</v>
      </c>
      <c r="B7" s="36">
        <v>16.33842122642012</v>
      </c>
      <c r="C7" s="2"/>
      <c r="D7" s="5"/>
      <c r="E7" s="1"/>
      <c r="F7" s="1"/>
      <c r="G7" s="1"/>
      <c r="H7" s="1"/>
    </row>
    <row r="8" spans="1:9">
      <c r="A8" s="35" t="s">
        <v>92</v>
      </c>
      <c r="B8" s="36">
        <v>15.979657625019739</v>
      </c>
      <c r="C8" s="2"/>
      <c r="D8" s="5"/>
      <c r="E8" s="1"/>
      <c r="F8" s="1"/>
      <c r="G8" s="1"/>
      <c r="H8" s="1"/>
    </row>
    <row r="9" spans="1:9">
      <c r="A9" s="35" t="s">
        <v>93</v>
      </c>
      <c r="B9" s="36">
        <v>4.4431500657615821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3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36">
        <v>16.412670448984489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37" t="s">
        <v>114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36">
        <v>-0.60741371535770006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36">
        <v>4.5445651748561886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36">
        <v>17.277039976246389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36">
        <v>15.307413732167124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36">
        <v>14.366716495298624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36">
        <v>15.401568065588126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36">
        <v>5.4046637938350424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36">
        <v>5.1986168017900214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36">
        <v>12.503912430019055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36">
        <v>7.2941884566944557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36">
        <v>14.629929384984658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36">
        <v>9.4830189278959995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36">
        <v>12.820973060571406</v>
      </c>
      <c r="C25" s="2"/>
      <c r="D25" s="5"/>
      <c r="E25" s="1"/>
      <c r="F25" s="1"/>
      <c r="G25" s="1"/>
      <c r="H25" s="1"/>
    </row>
    <row r="26" spans="1:9">
      <c r="A26" s="72" t="s">
        <v>127</v>
      </c>
      <c r="B26" s="36">
        <v>1.1745455564743312</v>
      </c>
      <c r="C26" s="2"/>
      <c r="D26" s="5"/>
      <c r="E26" s="1"/>
      <c r="F26" s="1"/>
      <c r="G26" s="1"/>
      <c r="H26" s="1"/>
    </row>
    <row r="27" spans="1:9">
      <c r="A27" s="72" t="s">
        <v>128</v>
      </c>
      <c r="B27" s="36">
        <v>-1.6781384165754964</v>
      </c>
      <c r="C27" s="2"/>
      <c r="D27" s="5"/>
      <c r="E27" s="1"/>
      <c r="F27" s="1"/>
      <c r="G27" s="1"/>
      <c r="H27" s="1"/>
    </row>
    <row r="28" spans="1:9">
      <c r="A28" s="72" t="s">
        <v>129</v>
      </c>
      <c r="B28" s="36">
        <v>3.5777905124588769</v>
      </c>
      <c r="C28" s="2"/>
      <c r="D28" s="5"/>
      <c r="E28" s="1"/>
      <c r="F28" s="1"/>
      <c r="G28" s="1"/>
      <c r="H28" s="1"/>
    </row>
    <row r="29" spans="1:9">
      <c r="A29" s="72" t="s">
        <v>130</v>
      </c>
      <c r="B29" s="36">
        <v>-2.0926304649579381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R33" sqref="R3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2023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map'!A39," ",'Spis wykresów i map'!B39)</f>
        <v>Map 10. Vital statistics in tje first half of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9" t="s">
        <v>28</v>
      </c>
      <c r="B4" s="69" t="s">
        <v>158</v>
      </c>
      <c r="C4" s="78" t="s">
        <v>159</v>
      </c>
      <c r="D4" s="69" t="s">
        <v>160</v>
      </c>
      <c r="E4" s="3"/>
      <c r="F4" s="3"/>
    </row>
    <row r="5" spans="1:6">
      <c r="A5" s="52" t="s">
        <v>136</v>
      </c>
      <c r="B5" s="66">
        <v>7.4</v>
      </c>
      <c r="C5" s="66">
        <v>11.1</v>
      </c>
      <c r="D5" s="66">
        <v>-3.7</v>
      </c>
      <c r="E5" s="1"/>
      <c r="F5" s="1"/>
    </row>
    <row r="6" spans="1:6">
      <c r="A6" s="53" t="s">
        <v>131</v>
      </c>
      <c r="B6" s="67">
        <v>7.36</v>
      </c>
      <c r="C6" s="67">
        <v>9.6601999999999997</v>
      </c>
      <c r="D6" s="67">
        <v>-2.3001999999999998</v>
      </c>
      <c r="E6" s="1"/>
      <c r="F6" s="1"/>
    </row>
    <row r="7" spans="1:6">
      <c r="A7" s="53" t="s">
        <v>124</v>
      </c>
      <c r="B7" s="67">
        <v>5.3049999999999997</v>
      </c>
      <c r="C7" s="67">
        <v>9.6455000000000002</v>
      </c>
      <c r="D7" s="67">
        <v>-4.3404999999999996</v>
      </c>
      <c r="E7" s="1"/>
      <c r="F7" s="1"/>
    </row>
    <row r="8" spans="1:6">
      <c r="A8" s="53" t="s">
        <v>90</v>
      </c>
      <c r="B8" s="67">
        <v>7.3730000000000002</v>
      </c>
      <c r="C8" s="67">
        <v>9.0428999999999995</v>
      </c>
      <c r="D8" s="67">
        <v>-1.6698999999999999</v>
      </c>
      <c r="E8" s="1"/>
      <c r="F8" s="1"/>
    </row>
    <row r="9" spans="1:6">
      <c r="A9" s="53" t="s">
        <v>91</v>
      </c>
      <c r="B9" s="67">
        <v>7.7732999999999999</v>
      </c>
      <c r="C9" s="67">
        <v>8.9784000000000006</v>
      </c>
      <c r="D9" s="67">
        <v>-1.2052</v>
      </c>
      <c r="E9" s="1"/>
      <c r="F9" s="1"/>
    </row>
    <row r="10" spans="1:6">
      <c r="A10" s="53" t="s">
        <v>92</v>
      </c>
      <c r="B10" s="67">
        <v>6.8586999999999998</v>
      </c>
      <c r="C10" s="67">
        <v>9.3512000000000004</v>
      </c>
      <c r="D10" s="67">
        <v>-2.4925000000000002</v>
      </c>
      <c r="E10" s="1"/>
      <c r="F10" s="1"/>
    </row>
    <row r="11" spans="1:6">
      <c r="A11" s="53" t="s">
        <v>125</v>
      </c>
      <c r="B11" s="67">
        <v>6.3059000000000003</v>
      </c>
      <c r="C11" s="67">
        <v>10.125999999999999</v>
      </c>
      <c r="D11" s="67">
        <v>-3.8201000000000001</v>
      </c>
      <c r="E11" s="1"/>
      <c r="F11" s="1"/>
    </row>
    <row r="12" spans="1:6">
      <c r="A12" s="53" t="s">
        <v>94</v>
      </c>
      <c r="B12" s="67">
        <v>7.8272000000000004</v>
      </c>
      <c r="C12" s="67">
        <v>9.4903999999999993</v>
      </c>
      <c r="D12" s="67">
        <v>-1.6633</v>
      </c>
      <c r="E12" s="1"/>
      <c r="F12" s="1"/>
    </row>
    <row r="13" spans="1:6">
      <c r="A13" s="53" t="s">
        <v>95</v>
      </c>
      <c r="B13" s="67">
        <v>7.2630999999999997</v>
      </c>
      <c r="C13" s="67">
        <v>9.6473999999999993</v>
      </c>
      <c r="D13" s="67">
        <v>-2.3843000000000001</v>
      </c>
      <c r="E13" s="1"/>
      <c r="F13" s="1"/>
    </row>
    <row r="14" spans="1:6">
      <c r="A14" s="53" t="s">
        <v>126</v>
      </c>
      <c r="B14" s="67">
        <v>8.0601000000000003</v>
      </c>
      <c r="C14" s="67">
        <v>10.1729</v>
      </c>
      <c r="D14" s="67">
        <v>-2.1128</v>
      </c>
      <c r="E14" s="1"/>
      <c r="F14" s="1"/>
    </row>
    <row r="15" spans="1:6">
      <c r="A15" s="53" t="s">
        <v>96</v>
      </c>
      <c r="B15" s="67">
        <v>7.2058</v>
      </c>
      <c r="C15" s="67">
        <v>9.6275999999999993</v>
      </c>
      <c r="D15" s="67">
        <v>-2.4218999999999999</v>
      </c>
      <c r="E15" s="1"/>
      <c r="F15" s="1"/>
    </row>
    <row r="16" spans="1:6">
      <c r="A16" s="53" t="s">
        <v>97</v>
      </c>
      <c r="B16" s="67">
        <v>6.4718</v>
      </c>
      <c r="C16" s="67">
        <v>10.483499999999999</v>
      </c>
      <c r="D16" s="67">
        <v>-4.0117000000000003</v>
      </c>
      <c r="E16" s="1"/>
      <c r="F16" s="1"/>
    </row>
    <row r="17" spans="1:6">
      <c r="A17" s="53" t="s">
        <v>98</v>
      </c>
      <c r="B17" s="67">
        <v>7.4070999999999998</v>
      </c>
      <c r="C17" s="67">
        <v>9.9092000000000002</v>
      </c>
      <c r="D17" s="67">
        <v>-2.5021</v>
      </c>
      <c r="E17" s="1"/>
      <c r="F17" s="1"/>
    </row>
    <row r="18" spans="1:6">
      <c r="A18" s="53" t="s">
        <v>99</v>
      </c>
      <c r="B18" s="67">
        <v>8.17</v>
      </c>
      <c r="C18" s="67">
        <v>9.3263999999999996</v>
      </c>
      <c r="D18" s="67">
        <v>-1.1564000000000001</v>
      </c>
      <c r="E18" s="1"/>
      <c r="F18" s="1"/>
    </row>
    <row r="19" spans="1:6">
      <c r="A19" s="53" t="s">
        <v>100</v>
      </c>
      <c r="B19" s="67">
        <v>7.2556000000000003</v>
      </c>
      <c r="C19" s="67">
        <v>10.414199999999999</v>
      </c>
      <c r="D19" s="67">
        <v>-3.1587000000000001</v>
      </c>
      <c r="E19" s="1"/>
      <c r="F19" s="1"/>
    </row>
    <row r="20" spans="1:6">
      <c r="A20" s="53" t="s">
        <v>101</v>
      </c>
      <c r="B20" s="67">
        <v>7.8765999999999998</v>
      </c>
      <c r="C20" s="67">
        <v>9.6984999999999992</v>
      </c>
      <c r="D20" s="67">
        <v>-1.8220000000000001</v>
      </c>
      <c r="E20" s="1"/>
      <c r="F20" s="1"/>
    </row>
    <row r="21" spans="1:6">
      <c r="A21" s="53" t="s">
        <v>102</v>
      </c>
      <c r="B21" s="67">
        <v>7.2920999999999996</v>
      </c>
      <c r="C21" s="67">
        <v>10.530099999999999</v>
      </c>
      <c r="D21" s="67">
        <v>-3.238</v>
      </c>
      <c r="E21" s="1"/>
      <c r="F21" s="1"/>
    </row>
    <row r="22" spans="1:6">
      <c r="A22" s="53" t="s">
        <v>103</v>
      </c>
      <c r="B22" s="67">
        <v>9.6166</v>
      </c>
      <c r="C22" s="67">
        <v>8.8331999999999997</v>
      </c>
      <c r="D22" s="67">
        <v>0.78339999999999999</v>
      </c>
      <c r="E22" s="1"/>
      <c r="F22" s="1"/>
    </row>
    <row r="23" spans="1:6">
      <c r="A23" s="53" t="s">
        <v>104</v>
      </c>
      <c r="B23" s="67">
        <v>8.7848000000000006</v>
      </c>
      <c r="C23" s="67">
        <v>8.3163999999999998</v>
      </c>
      <c r="D23" s="67">
        <v>0.46839999999999998</v>
      </c>
      <c r="E23" s="1"/>
      <c r="F23" s="1"/>
    </row>
    <row r="24" spans="1:6">
      <c r="A24" s="53" t="s">
        <v>105</v>
      </c>
      <c r="B24" s="67">
        <v>6.0354999999999999</v>
      </c>
      <c r="C24" s="67">
        <v>9.4970999999999997</v>
      </c>
      <c r="D24" s="67">
        <v>-3.4615999999999998</v>
      </c>
      <c r="E24" s="1"/>
      <c r="F24" s="1"/>
    </row>
    <row r="25" spans="1:6">
      <c r="A25" s="53" t="s">
        <v>106</v>
      </c>
      <c r="B25" s="67">
        <v>5.9528999999999996</v>
      </c>
      <c r="C25" s="67">
        <v>10.3485</v>
      </c>
      <c r="D25" s="67">
        <v>-4.3956</v>
      </c>
      <c r="E25" s="1"/>
      <c r="F25" s="1"/>
    </row>
    <row r="26" spans="1:6">
      <c r="A26" s="53" t="s">
        <v>107</v>
      </c>
      <c r="B26" s="67">
        <v>6.7374000000000001</v>
      </c>
      <c r="C26" s="67">
        <v>10.544</v>
      </c>
      <c r="D26" s="67">
        <v>-3.8066</v>
      </c>
      <c r="E26" s="1"/>
      <c r="F26" s="1"/>
    </row>
    <row r="27" spans="1:6">
      <c r="A27" s="53" t="s">
        <v>108</v>
      </c>
      <c r="B27" s="67">
        <v>6.2115</v>
      </c>
      <c r="C27" s="67">
        <v>11.2902</v>
      </c>
      <c r="D27" s="67">
        <v>-5.0785999999999998</v>
      </c>
      <c r="E27" s="1"/>
      <c r="F27" s="1"/>
    </row>
    <row r="28" spans="1:6">
      <c r="A28" s="53" t="s">
        <v>127</v>
      </c>
      <c r="B28" s="67">
        <v>6.78</v>
      </c>
      <c r="C28" s="67">
        <v>11.5259</v>
      </c>
      <c r="D28" s="67">
        <v>-4.7460000000000004</v>
      </c>
      <c r="E28" s="1"/>
      <c r="F28" s="1"/>
    </row>
    <row r="29" spans="1:6">
      <c r="A29" s="53" t="s">
        <v>128</v>
      </c>
      <c r="B29" s="67">
        <v>5.4762000000000004</v>
      </c>
      <c r="C29" s="67">
        <v>12.047599999999999</v>
      </c>
      <c r="D29" s="67">
        <v>-6.5713999999999997</v>
      </c>
      <c r="E29" s="1"/>
      <c r="F29" s="1"/>
    </row>
    <row r="30" spans="1:6">
      <c r="A30" s="53" t="s">
        <v>129</v>
      </c>
      <c r="B30" s="67">
        <v>8.4316999999999993</v>
      </c>
      <c r="C30" s="67">
        <v>8.9383999999999997</v>
      </c>
      <c r="D30" s="67">
        <v>-0.50670000000000004</v>
      </c>
      <c r="E30" s="1"/>
      <c r="F30" s="1"/>
    </row>
    <row r="31" spans="1:6">
      <c r="A31" s="53" t="s">
        <v>130</v>
      </c>
      <c r="B31" s="67">
        <v>5.2592999999999996</v>
      </c>
      <c r="C31" s="67">
        <v>9.8839000000000006</v>
      </c>
      <c r="D31" s="67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S35" sqref="S35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28</v>
      </c>
      <c r="B4" s="47" t="s">
        <v>161</v>
      </c>
      <c r="C4" s="3"/>
      <c r="D4" s="11"/>
      <c r="E4" s="3"/>
      <c r="F4" s="3"/>
    </row>
    <row r="5" spans="1:6">
      <c r="A5" s="50" t="s">
        <v>135</v>
      </c>
      <c r="B5" s="68">
        <v>42.3</v>
      </c>
      <c r="C5" s="1"/>
      <c r="D5" s="1"/>
      <c r="E5" s="1"/>
      <c r="F5" s="1"/>
    </row>
    <row r="6" spans="1:6">
      <c r="A6" s="51" t="s">
        <v>131</v>
      </c>
      <c r="B6" s="38">
        <v>41.726173970703478</v>
      </c>
      <c r="C6" s="1"/>
      <c r="D6" s="1"/>
      <c r="E6" s="1"/>
      <c r="F6" s="1"/>
    </row>
    <row r="7" spans="1:6">
      <c r="A7" s="51" t="s">
        <v>124</v>
      </c>
      <c r="B7" s="38">
        <v>43.137770897832816</v>
      </c>
      <c r="C7" s="1"/>
      <c r="D7" s="1"/>
      <c r="E7" s="1"/>
      <c r="F7" s="1"/>
    </row>
    <row r="8" spans="1:6">
      <c r="A8" s="51" t="s">
        <v>90</v>
      </c>
      <c r="B8" s="38">
        <v>41.197724810400864</v>
      </c>
      <c r="C8" s="1"/>
      <c r="D8" s="1"/>
      <c r="E8" s="1"/>
      <c r="F8" s="1"/>
    </row>
    <row r="9" spans="1:6">
      <c r="A9" s="51" t="s">
        <v>91</v>
      </c>
      <c r="B9" s="38">
        <v>40.906578346276838</v>
      </c>
      <c r="C9" s="1"/>
      <c r="D9" s="1"/>
      <c r="E9" s="1"/>
      <c r="F9" s="1"/>
    </row>
    <row r="10" spans="1:6">
      <c r="A10" s="51" t="s">
        <v>92</v>
      </c>
      <c r="B10" s="38">
        <v>41.859228362878</v>
      </c>
      <c r="C10" s="1"/>
      <c r="D10" s="1"/>
      <c r="E10" s="1"/>
      <c r="F10" s="1"/>
    </row>
    <row r="11" spans="1:6">
      <c r="A11" s="51" t="s">
        <v>125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94</v>
      </c>
      <c r="B12" s="38">
        <v>40.63133874239351</v>
      </c>
      <c r="C12" s="1"/>
      <c r="D12" s="1"/>
      <c r="E12" s="1"/>
      <c r="F12" s="1"/>
    </row>
    <row r="13" spans="1:6">
      <c r="A13" s="51" t="s">
        <v>95</v>
      </c>
      <c r="B13" s="38">
        <v>41.914153132250583</v>
      </c>
      <c r="C13" s="1"/>
      <c r="D13" s="1"/>
      <c r="E13" s="1"/>
      <c r="F13" s="1"/>
    </row>
    <row r="14" spans="1:6">
      <c r="A14" s="51" t="s">
        <v>126</v>
      </c>
      <c r="B14" s="38">
        <v>43.702546296296298</v>
      </c>
      <c r="C14" s="1"/>
      <c r="D14" s="1"/>
      <c r="E14" s="1"/>
      <c r="F14" s="1"/>
    </row>
    <row r="15" spans="1:6">
      <c r="A15" s="51" t="s">
        <v>96</v>
      </c>
      <c r="B15" s="38">
        <v>41.672396856581535</v>
      </c>
      <c r="C15" s="1"/>
      <c r="D15" s="1"/>
      <c r="E15" s="1"/>
      <c r="F15" s="1"/>
    </row>
    <row r="16" spans="1:6">
      <c r="A16" s="51" t="s">
        <v>97</v>
      </c>
      <c r="B16" s="38">
        <v>42.868920521945434</v>
      </c>
      <c r="C16" s="1"/>
      <c r="D16" s="1"/>
      <c r="E16" s="1"/>
      <c r="F16" s="1"/>
    </row>
    <row r="17" spans="1:6">
      <c r="A17" s="51" t="s">
        <v>98</v>
      </c>
      <c r="B17" s="38">
        <v>40.326378539493291</v>
      </c>
      <c r="C17" s="1"/>
      <c r="D17" s="1"/>
      <c r="E17" s="1"/>
      <c r="F17" s="1"/>
    </row>
    <row r="18" spans="1:6">
      <c r="A18" s="51" t="s">
        <v>99</v>
      </c>
      <c r="B18" s="38">
        <v>41.409655172413792</v>
      </c>
      <c r="C18" s="1"/>
      <c r="D18" s="1"/>
      <c r="E18" s="1"/>
      <c r="F18" s="1"/>
    </row>
    <row r="19" spans="1:6">
      <c r="A19" s="51" t="s">
        <v>100</v>
      </c>
      <c r="B19" s="38">
        <v>42.225460122699388</v>
      </c>
      <c r="C19" s="1"/>
      <c r="D19" s="1"/>
      <c r="E19" s="1"/>
      <c r="F19" s="1"/>
    </row>
    <row r="20" spans="1:6">
      <c r="A20" s="51" t="s">
        <v>101</v>
      </c>
      <c r="B20" s="38">
        <v>41.206041478809738</v>
      </c>
      <c r="C20" s="1"/>
      <c r="D20" s="1"/>
      <c r="E20" s="1"/>
      <c r="F20" s="1"/>
    </row>
    <row r="21" spans="1:6">
      <c r="A21" s="51" t="s">
        <v>102</v>
      </c>
      <c r="B21" s="38">
        <v>41.37510584250635</v>
      </c>
      <c r="C21" s="1"/>
      <c r="D21" s="1"/>
      <c r="E21" s="1"/>
      <c r="F21" s="1"/>
    </row>
    <row r="22" spans="1:6">
      <c r="A22" s="51" t="s">
        <v>103</v>
      </c>
      <c r="B22" s="38">
        <v>39.643456375838923</v>
      </c>
      <c r="C22" s="1"/>
      <c r="D22" s="1"/>
      <c r="E22" s="1"/>
      <c r="F22" s="1"/>
    </row>
    <row r="23" spans="1:6">
      <c r="A23" s="51" t="s">
        <v>104</v>
      </c>
      <c r="B23" s="38">
        <v>39.642650834403078</v>
      </c>
      <c r="C23" s="1"/>
      <c r="D23" s="1"/>
      <c r="E23" s="1"/>
      <c r="F23" s="1"/>
    </row>
    <row r="24" spans="1:6">
      <c r="A24" s="51" t="s">
        <v>105</v>
      </c>
      <c r="B24" s="38">
        <v>43.170715249662621</v>
      </c>
      <c r="C24" s="1"/>
      <c r="D24" s="1"/>
      <c r="E24" s="1"/>
      <c r="F24" s="1"/>
    </row>
    <row r="25" spans="1:6">
      <c r="A25" s="51" t="s">
        <v>106</v>
      </c>
      <c r="B25" s="38">
        <v>43.940320665083135</v>
      </c>
      <c r="C25" s="1"/>
      <c r="D25" s="1"/>
      <c r="E25" s="1"/>
      <c r="F25" s="1"/>
    </row>
    <row r="26" spans="1:6">
      <c r="A26" s="51" t="s">
        <v>107</v>
      </c>
      <c r="B26" s="38">
        <v>41.919642857142854</v>
      </c>
      <c r="C26" s="1"/>
      <c r="D26" s="1"/>
      <c r="E26" s="1"/>
      <c r="F26" s="1"/>
    </row>
    <row r="27" spans="1:6">
      <c r="A27" s="51" t="s">
        <v>108</v>
      </c>
      <c r="B27" s="38">
        <v>42.882860665844639</v>
      </c>
      <c r="C27" s="1"/>
      <c r="D27" s="1"/>
      <c r="E27" s="1"/>
      <c r="F27" s="1"/>
    </row>
    <row r="28" spans="1:6">
      <c r="A28" s="51" t="s">
        <v>127</v>
      </c>
      <c r="B28" s="38">
        <v>44.876840696117803</v>
      </c>
      <c r="C28" s="1"/>
      <c r="D28" s="1"/>
      <c r="E28" s="1"/>
      <c r="F28" s="1"/>
    </row>
    <row r="29" spans="1:6">
      <c r="A29" s="51" t="s">
        <v>128</v>
      </c>
      <c r="B29" s="38">
        <v>45.971399387129722</v>
      </c>
    </row>
    <row r="30" spans="1:6">
      <c r="A30" s="51" t="s">
        <v>129</v>
      </c>
      <c r="B30" s="38">
        <v>39.801730818909846</v>
      </c>
    </row>
    <row r="31" spans="1:6">
      <c r="A31" s="51" t="s">
        <v>130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3" sqref="D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stycznia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map'!A43," ",'Spis wykresów i map'!B43)</f>
        <v>Map 12. Registered unemployment rate at the end of January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28</v>
      </c>
      <c r="B4" s="71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135</v>
      </c>
      <c r="B5" s="38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131</v>
      </c>
      <c r="B6" s="38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2" t="s">
        <v>124</v>
      </c>
      <c r="B7" s="38">
        <v>16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2" t="s">
        <v>90</v>
      </c>
      <c r="B8" s="38">
        <v>21.3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2" t="s">
        <v>91</v>
      </c>
      <c r="B9" s="38">
        <v>5.0999999999999996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2" t="s">
        <v>92</v>
      </c>
      <c r="B10" s="38">
        <v>11.2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2" t="s">
        <v>125</v>
      </c>
      <c r="B11" s="38">
        <v>13.9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2" t="s">
        <v>94</v>
      </c>
      <c r="B12" s="38">
        <v>7.9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2" t="s">
        <v>95</v>
      </c>
      <c r="B13" s="38">
        <v>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2" t="s">
        <v>126</v>
      </c>
      <c r="B14" s="38">
        <v>19.399999999999999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2" t="s">
        <v>96</v>
      </c>
      <c r="B15" s="38">
        <v>15.2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2" t="s">
        <v>97</v>
      </c>
      <c r="B16" s="38">
        <v>11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2" t="s">
        <v>98</v>
      </c>
      <c r="B17" s="38">
        <v>10.199999999999999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2" t="s">
        <v>99</v>
      </c>
      <c r="B18" s="38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2" t="s">
        <v>100</v>
      </c>
      <c r="B19" s="38">
        <v>17.2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2" t="s">
        <v>101</v>
      </c>
      <c r="B20" s="38">
        <v>16.399999999999999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2" t="s">
        <v>102</v>
      </c>
      <c r="B21" s="38">
        <v>13.9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2" t="s">
        <v>103</v>
      </c>
      <c r="B22" s="38">
        <v>10.9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2" t="s">
        <v>104</v>
      </c>
      <c r="B23" s="38">
        <v>7.8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2" t="s">
        <v>105</v>
      </c>
      <c r="B24" s="38">
        <v>8.5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2" t="s">
        <v>106</v>
      </c>
      <c r="B25" s="38">
        <v>5.0999999999999996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2" t="s">
        <v>107</v>
      </c>
      <c r="B26" s="38">
        <v>17.899999999999999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2" t="s">
        <v>108</v>
      </c>
      <c r="B27" s="38">
        <v>7.9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2" t="s">
        <v>127</v>
      </c>
      <c r="B28" s="38">
        <v>3.3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2" t="s">
        <v>128</v>
      </c>
      <c r="B29" s="38">
        <v>10.7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2" t="s">
        <v>129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2" t="s">
        <v>130</v>
      </c>
      <c r="B31" s="73">
        <v>7.5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I34" sqref="I34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stycznia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4" t="str">
        <f>_xlfn.CONCAT('Spis wykresów i map'!A45," ",'Spis wykresów i map'!B45)</f>
        <v>Map 13. Number of unemployed persons per 1 job offer at the end of January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28</v>
      </c>
      <c r="B5" s="74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135</v>
      </c>
      <c r="B6" s="75">
        <v>14.254431823987193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131</v>
      </c>
      <c r="B7" s="76">
        <v>31.950967161493477</v>
      </c>
      <c r="C7" s="1"/>
      <c r="D7" s="1"/>
      <c r="E7" s="1"/>
      <c r="F7" s="1"/>
      <c r="G7" s="1"/>
      <c r="H7" s="1"/>
      <c r="I7" s="1"/>
      <c r="J7" s="1"/>
    </row>
    <row r="8" spans="1:10">
      <c r="A8" s="72" t="s">
        <v>124</v>
      </c>
      <c r="B8" s="76">
        <v>13.975308641975309</v>
      </c>
      <c r="C8" s="1"/>
      <c r="D8" s="1"/>
      <c r="E8" s="1"/>
      <c r="F8" s="1"/>
      <c r="G8" s="1"/>
      <c r="H8" s="1"/>
      <c r="I8" s="1"/>
      <c r="J8" s="1"/>
    </row>
    <row r="9" spans="1:10">
      <c r="A9" s="72" t="s">
        <v>90</v>
      </c>
      <c r="B9" s="76">
        <v>795</v>
      </c>
      <c r="C9" s="1"/>
      <c r="D9" s="1"/>
      <c r="E9" s="1"/>
      <c r="F9" s="1"/>
      <c r="G9" s="1"/>
      <c r="H9" s="1"/>
      <c r="I9" s="1"/>
      <c r="J9" s="1"/>
    </row>
    <row r="10" spans="1:10">
      <c r="A10" s="72" t="s">
        <v>91</v>
      </c>
      <c r="B10" s="76">
        <v>19.736842105263158</v>
      </c>
      <c r="C10" s="1"/>
      <c r="D10" s="1"/>
      <c r="E10" s="1"/>
      <c r="F10" s="1"/>
      <c r="G10" s="1"/>
      <c r="H10" s="1"/>
      <c r="I10" s="1"/>
      <c r="J10" s="1"/>
    </row>
    <row r="11" spans="1:10">
      <c r="A11" s="72" t="s">
        <v>92</v>
      </c>
      <c r="B11" s="76">
        <v>59.79220779220779</v>
      </c>
      <c r="C11" s="1"/>
      <c r="D11" s="1"/>
      <c r="E11" s="1"/>
      <c r="F11" s="1"/>
      <c r="G11" s="1"/>
      <c r="H11" s="1"/>
      <c r="I11" s="1"/>
      <c r="J11" s="1"/>
    </row>
    <row r="12" spans="1:10">
      <c r="A12" s="72" t="s">
        <v>125</v>
      </c>
      <c r="B12" s="76">
        <v>39.654411764705884</v>
      </c>
      <c r="C12" s="1"/>
      <c r="D12" s="1"/>
      <c r="E12" s="1"/>
      <c r="F12" s="1"/>
      <c r="G12" s="1"/>
      <c r="H12" s="1"/>
      <c r="I12" s="1"/>
      <c r="J12" s="1"/>
    </row>
    <row r="13" spans="1:10">
      <c r="A13" s="72" t="s">
        <v>94</v>
      </c>
      <c r="B13" s="76">
        <v>18.174418604651162</v>
      </c>
      <c r="C13" s="1"/>
      <c r="D13" s="1"/>
      <c r="E13" s="1"/>
      <c r="F13" s="1"/>
      <c r="G13" s="1"/>
      <c r="H13" s="1"/>
      <c r="I13" s="1"/>
      <c r="J13" s="1"/>
    </row>
    <row r="14" spans="1:10">
      <c r="A14" s="72" t="s">
        <v>95</v>
      </c>
      <c r="B14" s="76">
        <v>30.462499999999999</v>
      </c>
      <c r="C14" s="1"/>
      <c r="D14" s="1"/>
      <c r="E14" s="1"/>
      <c r="F14" s="1"/>
      <c r="G14" s="1"/>
      <c r="H14" s="1"/>
      <c r="I14" s="1"/>
      <c r="J14" s="1"/>
    </row>
    <row r="15" spans="1:10">
      <c r="A15" s="72" t="s">
        <v>126</v>
      </c>
      <c r="B15" s="76">
        <v>94.10526315789474</v>
      </c>
      <c r="C15" s="1"/>
      <c r="D15" s="1"/>
      <c r="E15" s="1"/>
      <c r="F15" s="1"/>
      <c r="G15" s="1"/>
      <c r="H15" s="1"/>
      <c r="I15" s="1"/>
      <c r="J15" s="1"/>
    </row>
    <row r="16" spans="1:10">
      <c r="A16" s="72" t="s">
        <v>96</v>
      </c>
      <c r="B16" s="76">
        <v>60.407407407407405</v>
      </c>
      <c r="C16" s="1"/>
      <c r="D16" s="1"/>
      <c r="E16" s="1"/>
      <c r="F16" s="1"/>
      <c r="G16" s="1"/>
      <c r="H16" s="1"/>
      <c r="I16" s="1"/>
      <c r="J16" s="1"/>
    </row>
    <row r="17" spans="1:10">
      <c r="A17" s="72" t="s">
        <v>97</v>
      </c>
      <c r="B17" s="76">
        <v>60.71875</v>
      </c>
      <c r="C17" s="1"/>
      <c r="D17" s="1"/>
      <c r="E17" s="1"/>
      <c r="F17" s="1"/>
      <c r="G17" s="1"/>
      <c r="H17" s="1"/>
      <c r="I17" s="1"/>
      <c r="J17" s="1"/>
    </row>
    <row r="18" spans="1:10">
      <c r="A18" s="72" t="s">
        <v>98</v>
      </c>
      <c r="B18" s="76">
        <v>40.447761194029852</v>
      </c>
      <c r="C18" s="1"/>
      <c r="D18" s="1"/>
      <c r="E18" s="1"/>
      <c r="F18" s="1"/>
      <c r="G18" s="1"/>
      <c r="H18" s="1"/>
      <c r="I18" s="1"/>
      <c r="J18" s="1"/>
    </row>
    <row r="19" spans="1:10">
      <c r="A19" s="72" t="s">
        <v>99</v>
      </c>
      <c r="B19" s="76">
        <v>8.0053475935828882</v>
      </c>
      <c r="C19" s="1"/>
      <c r="D19" s="1"/>
      <c r="E19" s="1"/>
      <c r="F19" s="1"/>
      <c r="G19" s="1"/>
      <c r="H19" s="1"/>
      <c r="I19" s="1"/>
      <c r="J19" s="1"/>
    </row>
    <row r="20" spans="1:10">
      <c r="A20" s="72" t="s">
        <v>100</v>
      </c>
      <c r="B20" s="76">
        <v>44.287671232876711</v>
      </c>
      <c r="C20" s="1"/>
      <c r="D20" s="1"/>
      <c r="E20" s="1"/>
      <c r="F20" s="1"/>
      <c r="G20" s="1"/>
      <c r="H20" s="1"/>
      <c r="I20" s="1"/>
      <c r="J20" s="1"/>
    </row>
    <row r="21" spans="1:10">
      <c r="A21" s="72" t="s">
        <v>101</v>
      </c>
      <c r="B21" s="76">
        <v>241.84615384615384</v>
      </c>
      <c r="C21" s="1"/>
      <c r="D21" s="1"/>
      <c r="E21" s="1"/>
      <c r="F21" s="1"/>
      <c r="G21" s="1"/>
      <c r="H21" s="1"/>
      <c r="I21" s="1"/>
      <c r="J21" s="1"/>
    </row>
    <row r="22" spans="1:10">
      <c r="A22" s="72" t="s">
        <v>102</v>
      </c>
      <c r="B22" s="76">
        <v>18.94535519125683</v>
      </c>
      <c r="C22" s="1"/>
      <c r="D22" s="1"/>
      <c r="E22" s="1"/>
      <c r="F22" s="1"/>
      <c r="G22" s="1"/>
      <c r="H22" s="1"/>
      <c r="I22" s="1"/>
      <c r="J22" s="1"/>
    </row>
    <row r="23" spans="1:10">
      <c r="A23" s="72" t="s">
        <v>103</v>
      </c>
      <c r="B23" s="76">
        <v>77.342857142857142</v>
      </c>
      <c r="C23" s="1"/>
      <c r="D23" s="1"/>
      <c r="E23" s="1"/>
      <c r="F23" s="1"/>
      <c r="G23" s="1"/>
      <c r="H23" s="1"/>
      <c r="I23" s="1"/>
      <c r="J23" s="1"/>
    </row>
    <row r="24" spans="1:10">
      <c r="A24" s="72" t="s">
        <v>104</v>
      </c>
      <c r="B24" s="76">
        <v>44.074074074074076</v>
      </c>
      <c r="C24" s="1"/>
      <c r="D24" s="1"/>
      <c r="E24" s="1"/>
      <c r="F24" s="1"/>
      <c r="G24" s="1"/>
      <c r="H24" s="1"/>
      <c r="I24" s="1"/>
      <c r="J24" s="1"/>
    </row>
    <row r="25" spans="1:10">
      <c r="A25" s="72" t="s">
        <v>105</v>
      </c>
      <c r="B25" s="76">
        <v>59.979166666666664</v>
      </c>
      <c r="C25" s="1"/>
      <c r="D25" s="1"/>
      <c r="E25" s="1"/>
      <c r="F25" s="1"/>
      <c r="G25" s="1"/>
      <c r="H25" s="1"/>
      <c r="I25" s="1"/>
      <c r="J25" s="1"/>
    </row>
    <row r="26" spans="1:10">
      <c r="A26" s="72" t="s">
        <v>106</v>
      </c>
      <c r="B26" s="76">
        <v>32.746031746031747</v>
      </c>
      <c r="C26" s="1"/>
      <c r="D26" s="1"/>
      <c r="E26" s="1"/>
      <c r="F26" s="1"/>
      <c r="G26" s="1"/>
      <c r="H26" s="1"/>
      <c r="I26" s="1"/>
      <c r="J26" s="1"/>
    </row>
    <row r="27" spans="1:10">
      <c r="A27" s="72" t="s">
        <v>107</v>
      </c>
      <c r="B27" s="76">
        <v>54.916666666666664</v>
      </c>
      <c r="C27" s="1"/>
      <c r="D27" s="1"/>
      <c r="E27" s="1"/>
      <c r="F27" s="1"/>
      <c r="G27" s="1"/>
      <c r="H27" s="1"/>
      <c r="I27" s="1"/>
      <c r="J27" s="1"/>
    </row>
    <row r="28" spans="1:10">
      <c r="A28" s="72" t="s">
        <v>108</v>
      </c>
      <c r="B28" s="76">
        <v>18.202702702702702</v>
      </c>
      <c r="C28" s="1"/>
      <c r="D28" s="1"/>
      <c r="E28" s="1"/>
      <c r="F28" s="1"/>
      <c r="G28" s="1"/>
      <c r="H28" s="1"/>
      <c r="I28" s="1"/>
      <c r="J28" s="1"/>
    </row>
    <row r="29" spans="1:10">
      <c r="A29" s="72" t="s">
        <v>127</v>
      </c>
      <c r="B29" s="76">
        <v>15.910714285714286</v>
      </c>
      <c r="C29" s="1"/>
      <c r="D29" s="1"/>
      <c r="E29" s="1"/>
      <c r="F29" s="1"/>
      <c r="G29" s="1"/>
      <c r="H29" s="1"/>
      <c r="I29" s="1"/>
      <c r="J29" s="1"/>
    </row>
    <row r="30" spans="1:10">
      <c r="A30" s="72" t="s">
        <v>128</v>
      </c>
      <c r="B30" s="76">
        <v>281.55555555555554</v>
      </c>
    </row>
    <row r="31" spans="1:10">
      <c r="A31" s="72" t="s">
        <v>129</v>
      </c>
      <c r="B31" s="76">
        <v>15.906832298136646</v>
      </c>
    </row>
    <row r="32" spans="1:10">
      <c r="A32" s="72" t="s">
        <v>130</v>
      </c>
      <c r="B32" s="76">
        <v>33.114285714285714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H43" sqref="H43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styczeń 2024 r.</v>
      </c>
      <c r="F1" s="30" t="s">
        <v>87</v>
      </c>
    </row>
    <row r="2" spans="1:6">
      <c r="A2" s="44" t="str">
        <f>_xlfn.CONCAT('Spis wykresów i map'!A8," ",'Spis wykresów i map'!B8)</f>
        <v>Chart 1. Newly registered and deregistered enterprises — January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50" t="s">
        <v>135</v>
      </c>
      <c r="B4" s="23">
        <v>33003</v>
      </c>
      <c r="C4" s="24">
        <v>27997</v>
      </c>
    </row>
    <row r="5" spans="1:6" ht="16.5" customHeight="1">
      <c r="A5" s="51" t="s">
        <v>131</v>
      </c>
      <c r="B5" s="25">
        <v>1334</v>
      </c>
      <c r="C5" s="25">
        <v>1157</v>
      </c>
    </row>
    <row r="6" spans="1:6">
      <c r="A6" s="72" t="s">
        <v>124</v>
      </c>
      <c r="B6" s="26">
        <v>240</v>
      </c>
      <c r="C6" s="26">
        <v>192</v>
      </c>
    </row>
    <row r="7" spans="1:6">
      <c r="A7" s="72" t="s">
        <v>90</v>
      </c>
      <c r="B7" s="26">
        <v>101</v>
      </c>
      <c r="C7" s="26">
        <v>85</v>
      </c>
    </row>
    <row r="8" spans="1:6">
      <c r="A8" s="72" t="s">
        <v>91</v>
      </c>
      <c r="B8" s="26">
        <v>30</v>
      </c>
      <c r="C8" s="26">
        <v>34</v>
      </c>
    </row>
    <row r="9" spans="1:6">
      <c r="A9" s="72" t="s">
        <v>92</v>
      </c>
      <c r="B9" s="26">
        <v>14</v>
      </c>
      <c r="C9" s="26">
        <v>21</v>
      </c>
    </row>
    <row r="10" spans="1:6">
      <c r="A10" s="72" t="s">
        <v>125</v>
      </c>
      <c r="B10" s="26">
        <v>53</v>
      </c>
      <c r="C10" s="26">
        <v>35</v>
      </c>
    </row>
    <row r="11" spans="1:6">
      <c r="A11" s="72" t="s">
        <v>94</v>
      </c>
      <c r="B11" s="26">
        <v>39</v>
      </c>
      <c r="C11" s="26">
        <v>39</v>
      </c>
    </row>
    <row r="12" spans="1:6">
      <c r="A12" s="72" t="s">
        <v>95</v>
      </c>
      <c r="B12" s="26">
        <v>15</v>
      </c>
      <c r="C12" s="26">
        <v>11</v>
      </c>
    </row>
    <row r="13" spans="1:6">
      <c r="A13" s="72" t="s">
        <v>126</v>
      </c>
      <c r="B13" s="26">
        <v>28</v>
      </c>
      <c r="C13" s="26">
        <v>33</v>
      </c>
    </row>
    <row r="14" spans="1:6">
      <c r="A14" s="72" t="s">
        <v>96</v>
      </c>
      <c r="B14" s="26">
        <v>29</v>
      </c>
      <c r="C14" s="26">
        <v>19</v>
      </c>
    </row>
    <row r="15" spans="1:6">
      <c r="A15" s="72" t="s">
        <v>97</v>
      </c>
      <c r="B15" s="26">
        <v>41</v>
      </c>
      <c r="C15" s="26">
        <v>31</v>
      </c>
    </row>
    <row r="16" spans="1:6">
      <c r="A16" s="72" t="s">
        <v>98</v>
      </c>
      <c r="B16" s="26">
        <v>77</v>
      </c>
      <c r="C16" s="26">
        <v>69</v>
      </c>
    </row>
    <row r="17" spans="1:3">
      <c r="A17" s="72" t="s">
        <v>99</v>
      </c>
      <c r="B17" s="26">
        <v>45</v>
      </c>
      <c r="C17" s="26">
        <v>30</v>
      </c>
    </row>
    <row r="18" spans="1:3">
      <c r="A18" s="72" t="s">
        <v>100</v>
      </c>
      <c r="B18" s="26">
        <v>149</v>
      </c>
      <c r="C18" s="26">
        <v>69</v>
      </c>
    </row>
    <row r="19" spans="1:3">
      <c r="A19" s="72" t="s">
        <v>101</v>
      </c>
      <c r="B19" s="26">
        <v>34</v>
      </c>
      <c r="C19" s="26">
        <v>34</v>
      </c>
    </row>
    <row r="20" spans="1:3">
      <c r="A20" s="72" t="s">
        <v>102</v>
      </c>
      <c r="B20" s="26">
        <v>53</v>
      </c>
      <c r="C20" s="26">
        <v>34</v>
      </c>
    </row>
    <row r="21" spans="1:3">
      <c r="A21" s="72" t="s">
        <v>103</v>
      </c>
      <c r="B21" s="26">
        <v>23</v>
      </c>
      <c r="C21" s="26">
        <v>19</v>
      </c>
    </row>
    <row r="22" spans="1:3">
      <c r="A22" s="72" t="s">
        <v>104</v>
      </c>
      <c r="B22" s="26">
        <v>52</v>
      </c>
      <c r="C22" s="26">
        <v>74</v>
      </c>
    </row>
    <row r="23" spans="1:3">
      <c r="A23" s="72" t="s">
        <v>105</v>
      </c>
      <c r="B23" s="26">
        <v>61</v>
      </c>
      <c r="C23" s="26">
        <v>52</v>
      </c>
    </row>
    <row r="24" spans="1:3">
      <c r="A24" s="72" t="s">
        <v>106</v>
      </c>
      <c r="B24" s="26">
        <v>13</v>
      </c>
      <c r="C24" s="26">
        <v>29</v>
      </c>
    </row>
    <row r="25" spans="1:3">
      <c r="A25" s="72" t="s">
        <v>107</v>
      </c>
      <c r="B25" s="26">
        <v>22</v>
      </c>
      <c r="C25" s="26">
        <v>41</v>
      </c>
    </row>
    <row r="26" spans="1:3">
      <c r="A26" s="72" t="s">
        <v>108</v>
      </c>
      <c r="B26" s="26">
        <v>37</v>
      </c>
      <c r="C26" s="26">
        <v>27</v>
      </c>
    </row>
    <row r="27" spans="1:3">
      <c r="A27" s="72" t="s">
        <v>127</v>
      </c>
      <c r="B27" s="26">
        <v>60</v>
      </c>
      <c r="C27" s="26">
        <v>48</v>
      </c>
    </row>
    <row r="28" spans="1:3">
      <c r="A28" s="72" t="s">
        <v>128</v>
      </c>
      <c r="B28" s="26">
        <v>35</v>
      </c>
      <c r="C28" s="26">
        <v>56</v>
      </c>
    </row>
    <row r="29" spans="1:3">
      <c r="A29" s="72" t="s">
        <v>129</v>
      </c>
      <c r="B29" s="26">
        <v>43</v>
      </c>
      <c r="C29" s="26">
        <v>38</v>
      </c>
    </row>
    <row r="30" spans="1:3">
      <c r="A30" s="72" t="s">
        <v>130</v>
      </c>
      <c r="B30" s="26">
        <v>40</v>
      </c>
      <c r="C30" s="26">
        <v>37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K28" sqref="K28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map'!A47," ",'Spis wykresów i map'!B47)</f>
        <v>Map 14. Unemployed persons by education at the end of December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60" t="s">
        <v>149</v>
      </c>
      <c r="D5" s="60" t="s">
        <v>150</v>
      </c>
      <c r="E5" s="60" t="s">
        <v>151</v>
      </c>
      <c r="F5" s="60" t="s">
        <v>152</v>
      </c>
      <c r="G5" s="60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2" t="s">
        <v>136</v>
      </c>
      <c r="B7" s="61">
        <v>100</v>
      </c>
      <c r="C7" s="87">
        <v>14.367525173521908</v>
      </c>
      <c r="D7" s="87">
        <v>22.296946699499763</v>
      </c>
      <c r="E7" s="87">
        <v>12.238194737823653</v>
      </c>
      <c r="F7" s="87">
        <v>24.915601938015474</v>
      </c>
      <c r="G7" s="87">
        <v>26.1817314511392</v>
      </c>
    </row>
    <row r="8" spans="1:11">
      <c r="A8" s="53" t="s">
        <v>131</v>
      </c>
      <c r="B8" s="61">
        <v>100</v>
      </c>
      <c r="C8" s="87">
        <v>15.353347227765212</v>
      </c>
      <c r="D8" s="87">
        <v>26.907897654206021</v>
      </c>
      <c r="E8" s="88">
        <v>11.697929138397409</v>
      </c>
      <c r="F8" s="88">
        <v>27.682438324981895</v>
      </c>
      <c r="G8" s="87">
        <v>18.358387654649462</v>
      </c>
    </row>
    <row r="9" spans="1:11">
      <c r="A9" s="55" t="s">
        <v>124</v>
      </c>
      <c r="B9" s="61">
        <v>100</v>
      </c>
      <c r="C9" s="86">
        <v>11.336405529953918</v>
      </c>
      <c r="D9" s="86">
        <v>23.686635944700459</v>
      </c>
      <c r="E9" s="86">
        <v>12.811059907834101</v>
      </c>
      <c r="F9" s="86">
        <v>29.308755760368665</v>
      </c>
      <c r="G9" s="86">
        <v>22.857142857142858</v>
      </c>
    </row>
    <row r="10" spans="1:11">
      <c r="A10" s="55" t="s">
        <v>90</v>
      </c>
      <c r="B10" s="61">
        <v>100</v>
      </c>
      <c r="C10" s="86">
        <v>11.252598752598752</v>
      </c>
      <c r="D10" s="86">
        <v>28.976091476091476</v>
      </c>
      <c r="E10" s="86">
        <v>8.5498960498960503</v>
      </c>
      <c r="F10" s="86">
        <v>33.627858627858629</v>
      </c>
      <c r="G10" s="86">
        <v>17.593555093555093</v>
      </c>
    </row>
    <row r="11" spans="1:11">
      <c r="A11" s="55" t="s">
        <v>91</v>
      </c>
      <c r="B11" s="61">
        <v>100</v>
      </c>
      <c r="C11" s="86">
        <v>15.86518701191944</v>
      </c>
      <c r="D11" s="86">
        <v>27.702424989724623</v>
      </c>
      <c r="E11" s="86">
        <v>13.234689683518292</v>
      </c>
      <c r="F11" s="86">
        <v>26.880394574599258</v>
      </c>
      <c r="G11" s="86">
        <v>16.31730374023839</v>
      </c>
    </row>
    <row r="12" spans="1:11">
      <c r="A12" s="55" t="s">
        <v>92</v>
      </c>
      <c r="B12" s="61">
        <v>100</v>
      </c>
      <c r="C12" s="86">
        <v>15.003489183531055</v>
      </c>
      <c r="D12" s="86">
        <v>24.028843917190041</v>
      </c>
      <c r="E12" s="86">
        <v>11.444521981856246</v>
      </c>
      <c r="F12" s="86">
        <v>29.146313096068855</v>
      </c>
      <c r="G12" s="86">
        <v>20.376831821353804</v>
      </c>
    </row>
    <row r="13" spans="1:11">
      <c r="A13" s="55" t="s">
        <v>125</v>
      </c>
      <c r="B13" s="61">
        <v>100</v>
      </c>
      <c r="C13" s="86">
        <v>12.140199725866458</v>
      </c>
      <c r="D13" s="86">
        <v>28.451145486587038</v>
      </c>
      <c r="E13" s="86">
        <v>10.632465243783043</v>
      </c>
      <c r="F13" s="86">
        <v>31.270804777756023</v>
      </c>
      <c r="G13" s="86">
        <v>17.505384766007438</v>
      </c>
    </row>
    <row r="14" spans="1:11">
      <c r="A14" s="55" t="s">
        <v>94</v>
      </c>
      <c r="B14" s="61">
        <v>100</v>
      </c>
      <c r="C14" s="86">
        <v>13.654618473895583</v>
      </c>
      <c r="D14" s="86">
        <v>27.510040160642568</v>
      </c>
      <c r="E14" s="86">
        <v>8.5676037483266398</v>
      </c>
      <c r="F14" s="86">
        <v>33.668005354752346</v>
      </c>
      <c r="G14" s="86">
        <v>16.599732262382865</v>
      </c>
    </row>
    <row r="15" spans="1:11">
      <c r="A15" s="55" t="s">
        <v>95</v>
      </c>
      <c r="B15" s="61">
        <v>100</v>
      </c>
      <c r="C15" s="86">
        <v>16.70418730301666</v>
      </c>
      <c r="D15" s="86">
        <v>27.059882935614588</v>
      </c>
      <c r="E15" s="86">
        <v>8.329581269698334</v>
      </c>
      <c r="F15" s="86">
        <v>30.346690679873934</v>
      </c>
      <c r="G15" s="86">
        <v>17.559657811796487</v>
      </c>
    </row>
    <row r="16" spans="1:11">
      <c r="A16" s="55" t="s">
        <v>126</v>
      </c>
      <c r="B16" s="61">
        <v>100</v>
      </c>
      <c r="C16" s="86">
        <v>10.780885780885781</v>
      </c>
      <c r="D16" s="86">
        <v>30.827505827505831</v>
      </c>
      <c r="E16" s="86">
        <v>10.081585081585082</v>
      </c>
      <c r="F16" s="86">
        <v>28.321678321678323</v>
      </c>
      <c r="G16" s="86">
        <v>19.988344988344988</v>
      </c>
    </row>
    <row r="17" spans="1:7">
      <c r="A17" s="55" t="s">
        <v>96</v>
      </c>
      <c r="B17" s="61">
        <v>100</v>
      </c>
      <c r="C17" s="86">
        <v>12.946859903381641</v>
      </c>
      <c r="D17" s="86">
        <v>25.893719806763283</v>
      </c>
      <c r="E17" s="86">
        <v>12.946859903381641</v>
      </c>
      <c r="F17" s="86">
        <v>32.206119162640903</v>
      </c>
      <c r="G17" s="86">
        <v>16.006441223832528</v>
      </c>
    </row>
    <row r="18" spans="1:7">
      <c r="A18" s="55" t="s">
        <v>97</v>
      </c>
      <c r="B18" s="61">
        <v>100</v>
      </c>
      <c r="C18" s="86">
        <v>10.123192287091591</v>
      </c>
      <c r="D18" s="86">
        <v>23.620782003213712</v>
      </c>
      <c r="E18" s="86">
        <v>11.837171933583289</v>
      </c>
      <c r="F18" s="86">
        <v>33.958221746116763</v>
      </c>
      <c r="G18" s="86">
        <v>20.460632029994645</v>
      </c>
    </row>
    <row r="19" spans="1:7">
      <c r="A19" s="55" t="s">
        <v>98</v>
      </c>
      <c r="B19" s="61">
        <v>100</v>
      </c>
      <c r="C19" s="86">
        <v>16.647035728307813</v>
      </c>
      <c r="D19" s="86">
        <v>31.095406360424029</v>
      </c>
      <c r="E19" s="86">
        <v>9.972516686297606</v>
      </c>
      <c r="F19" s="86">
        <v>26.109148017275224</v>
      </c>
      <c r="G19" s="86">
        <v>16.175893207695328</v>
      </c>
    </row>
    <row r="20" spans="1:7">
      <c r="A20" s="55" t="s">
        <v>99</v>
      </c>
      <c r="B20" s="61">
        <v>100</v>
      </c>
      <c r="C20" s="86">
        <v>12.959893934371895</v>
      </c>
      <c r="D20" s="86">
        <v>22.605236990387802</v>
      </c>
      <c r="E20" s="86">
        <v>13.390785548558171</v>
      </c>
      <c r="F20" s="86">
        <v>33.874709976798144</v>
      </c>
      <c r="G20" s="86">
        <v>17.169373549883989</v>
      </c>
    </row>
    <row r="21" spans="1:7">
      <c r="A21" s="55" t="s">
        <v>100</v>
      </c>
      <c r="B21" s="61">
        <v>100</v>
      </c>
      <c r="C21" s="86">
        <v>15.412421952021033</v>
      </c>
      <c r="D21" s="86">
        <v>27.242852448241866</v>
      </c>
      <c r="E21" s="86">
        <v>11.140322050607953</v>
      </c>
      <c r="F21" s="86">
        <v>24.975353269799541</v>
      </c>
      <c r="G21" s="86">
        <v>21.229050279329609</v>
      </c>
    </row>
    <row r="22" spans="1:7">
      <c r="A22" s="55" t="s">
        <v>101</v>
      </c>
      <c r="B22" s="61">
        <v>100</v>
      </c>
      <c r="C22" s="86">
        <v>10.023624704691192</v>
      </c>
      <c r="D22" s="86">
        <v>24.738440769490381</v>
      </c>
      <c r="E22" s="86">
        <v>14.242321970975363</v>
      </c>
      <c r="F22" s="86">
        <v>27.303408707391156</v>
      </c>
      <c r="G22" s="86">
        <v>23.692203847451907</v>
      </c>
    </row>
    <row r="23" spans="1:7">
      <c r="A23" s="55" t="s">
        <v>102</v>
      </c>
      <c r="B23" s="61">
        <v>100</v>
      </c>
      <c r="C23" s="86">
        <v>15.837503679717399</v>
      </c>
      <c r="D23" s="86">
        <v>23.020312040035325</v>
      </c>
      <c r="E23" s="86">
        <v>16.838386811892846</v>
      </c>
      <c r="F23" s="86">
        <v>26.081836914924931</v>
      </c>
      <c r="G23" s="86">
        <v>18.221960553429497</v>
      </c>
    </row>
    <row r="24" spans="1:7">
      <c r="A24" s="55" t="s">
        <v>103</v>
      </c>
      <c r="B24" s="61">
        <v>100</v>
      </c>
      <c r="C24" s="86">
        <v>12.348098784790279</v>
      </c>
      <c r="D24" s="86">
        <v>36.417091336730692</v>
      </c>
      <c r="E24" s="86">
        <v>9.8784790278322223</v>
      </c>
      <c r="F24" s="86">
        <v>22.57938063504508</v>
      </c>
      <c r="G24" s="86">
        <v>18.776950215601726</v>
      </c>
    </row>
    <row r="25" spans="1:7">
      <c r="A25" s="55" t="s">
        <v>104</v>
      </c>
      <c r="B25" s="61">
        <v>100</v>
      </c>
      <c r="C25" s="86">
        <v>15.76017130620985</v>
      </c>
      <c r="D25" s="86">
        <v>28.758029978586723</v>
      </c>
      <c r="E25" s="86">
        <v>11.349036402569594</v>
      </c>
      <c r="F25" s="86">
        <v>25.99571734475375</v>
      </c>
      <c r="G25" s="86">
        <v>18.137044967880087</v>
      </c>
    </row>
    <row r="26" spans="1:7">
      <c r="A26" s="55" t="s">
        <v>105</v>
      </c>
      <c r="B26" s="61">
        <v>100</v>
      </c>
      <c r="C26" s="86">
        <v>15.418341249543296</v>
      </c>
      <c r="D26" s="86">
        <v>29.557910120569968</v>
      </c>
      <c r="E26" s="86">
        <v>9.0244793569601764</v>
      </c>
      <c r="F26" s="86">
        <v>28.206065034709539</v>
      </c>
      <c r="G26" s="86">
        <v>17.793204238217026</v>
      </c>
    </row>
    <row r="27" spans="1:7">
      <c r="A27" s="55" t="s">
        <v>106</v>
      </c>
      <c r="B27" s="61">
        <v>100</v>
      </c>
      <c r="C27" s="86">
        <v>19.814719505918681</v>
      </c>
      <c r="D27" s="86">
        <v>25.218733916623776</v>
      </c>
      <c r="E27" s="86">
        <v>11.837364899639732</v>
      </c>
      <c r="F27" s="86">
        <v>21.770458054554812</v>
      </c>
      <c r="G27" s="86">
        <v>21.358723623262996</v>
      </c>
    </row>
    <row r="28" spans="1:7">
      <c r="A28" s="55" t="s">
        <v>107</v>
      </c>
      <c r="B28" s="61">
        <v>100</v>
      </c>
      <c r="C28" s="86">
        <v>10.624000000000001</v>
      </c>
      <c r="D28" s="86">
        <v>29.024000000000001</v>
      </c>
      <c r="E28" s="86">
        <v>8.48</v>
      </c>
      <c r="F28" s="86">
        <v>36.159999999999997</v>
      </c>
      <c r="G28" s="86">
        <v>15.712000000000002</v>
      </c>
    </row>
    <row r="29" spans="1:7">
      <c r="A29" s="55" t="s">
        <v>108</v>
      </c>
      <c r="B29" s="61">
        <v>100</v>
      </c>
      <c r="C29" s="86">
        <v>13.349320543565149</v>
      </c>
      <c r="D29" s="86">
        <v>24.380495603517186</v>
      </c>
      <c r="E29" s="86">
        <v>11.590727418065548</v>
      </c>
      <c r="F29" s="86">
        <v>32.773780975219822</v>
      </c>
      <c r="G29" s="86">
        <v>17.905675459632295</v>
      </c>
    </row>
    <row r="30" spans="1:7">
      <c r="A30" s="55" t="s">
        <v>110</v>
      </c>
      <c r="B30" s="61">
        <v>100</v>
      </c>
      <c r="C30" s="86">
        <v>27.974683544303797</v>
      </c>
      <c r="D30" s="86">
        <v>28.73417721518987</v>
      </c>
      <c r="E30" s="86">
        <v>12.278481012658228</v>
      </c>
      <c r="F30" s="86">
        <v>18.354430379746837</v>
      </c>
      <c r="G30" s="86">
        <v>12.658227848101266</v>
      </c>
    </row>
    <row r="31" spans="1:7">
      <c r="A31" s="55" t="s">
        <v>111</v>
      </c>
      <c r="B31" s="61">
        <v>100</v>
      </c>
      <c r="C31" s="86">
        <v>16.112531969309462</v>
      </c>
      <c r="D31" s="86">
        <v>22.975277067348678</v>
      </c>
      <c r="E31" s="86">
        <v>16.283034953111681</v>
      </c>
      <c r="F31" s="86">
        <v>21.568627450980394</v>
      </c>
      <c r="G31" s="86">
        <v>23.060528559249789</v>
      </c>
    </row>
    <row r="32" spans="1:7">
      <c r="A32" s="55" t="s">
        <v>112</v>
      </c>
      <c r="B32" s="61">
        <v>100</v>
      </c>
      <c r="C32" s="86">
        <v>29.584740711305386</v>
      </c>
      <c r="D32" s="86">
        <v>24.637393204848003</v>
      </c>
      <c r="E32" s="86">
        <v>13.967812437909796</v>
      </c>
      <c r="F32" s="86">
        <v>15.159944367176633</v>
      </c>
      <c r="G32" s="86">
        <v>16.650109278760183</v>
      </c>
    </row>
    <row r="33" spans="1:7">
      <c r="A33" s="55" t="s">
        <v>113</v>
      </c>
      <c r="B33" s="61">
        <v>100</v>
      </c>
      <c r="C33" s="86">
        <v>24.88262910798122</v>
      </c>
      <c r="D33" s="86">
        <v>26.197183098591548</v>
      </c>
      <c r="E33" s="86">
        <v>12.957746478873238</v>
      </c>
      <c r="F33" s="86">
        <v>21.971830985915496</v>
      </c>
      <c r="G33" s="86">
        <v>13.990610328638498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B4" sqref="B4:G30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map'!A49," ",'Spis wykresów i map'!B49)</f>
        <v>Map 15. Unemployed persons by age at the end of December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7" t="s">
        <v>140</v>
      </c>
      <c r="D5" s="57" t="s">
        <v>141</v>
      </c>
      <c r="E5" s="57" t="s">
        <v>142</v>
      </c>
      <c r="F5" s="57" t="s">
        <v>143</v>
      </c>
      <c r="G5" s="58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50" t="s">
        <v>135</v>
      </c>
      <c r="B7" s="59">
        <v>100</v>
      </c>
      <c r="C7" s="85">
        <v>12.783467748585753</v>
      </c>
      <c r="D7" s="85">
        <v>23.661397893251834</v>
      </c>
      <c r="E7" s="85">
        <v>25.62136130489997</v>
      </c>
      <c r="F7" s="85">
        <v>21.134340401076336</v>
      </c>
      <c r="G7" s="85">
        <v>16.799432652186102</v>
      </c>
    </row>
    <row r="8" spans="1:11">
      <c r="A8" s="51" t="s">
        <v>131</v>
      </c>
      <c r="B8" s="59">
        <v>100</v>
      </c>
      <c r="C8" s="85">
        <v>14.114673406944259</v>
      </c>
      <c r="D8" s="85">
        <v>25.502195024610881</v>
      </c>
      <c r="E8" s="85">
        <v>25.129705999733936</v>
      </c>
      <c r="F8" s="85">
        <v>19.777393463704492</v>
      </c>
      <c r="G8" s="85">
        <v>15.476032105006428</v>
      </c>
    </row>
    <row r="9" spans="1:11">
      <c r="A9" s="72" t="s">
        <v>124</v>
      </c>
      <c r="B9" s="59">
        <v>100</v>
      </c>
      <c r="C9" s="56">
        <v>13.548387096774196</v>
      </c>
      <c r="D9" s="56">
        <v>26.359447004608295</v>
      </c>
      <c r="E9" s="56">
        <v>25.806451612903224</v>
      </c>
      <c r="F9" s="56">
        <v>19.262672811059907</v>
      </c>
      <c r="G9" s="56">
        <v>15.023041474654377</v>
      </c>
    </row>
    <row r="10" spans="1:11">
      <c r="A10" s="72" t="s">
        <v>90</v>
      </c>
      <c r="B10" s="59">
        <v>100</v>
      </c>
      <c r="C10" s="56">
        <v>15.254677754677754</v>
      </c>
      <c r="D10" s="56">
        <v>25.961538461538463</v>
      </c>
      <c r="E10" s="56">
        <v>24.246361746361746</v>
      </c>
      <c r="F10" s="56">
        <v>19.646569646569649</v>
      </c>
      <c r="G10" s="56">
        <v>14.890852390852391</v>
      </c>
    </row>
    <row r="11" spans="1:11">
      <c r="A11" s="72" t="s">
        <v>91</v>
      </c>
      <c r="B11" s="59">
        <v>100</v>
      </c>
      <c r="C11" s="56">
        <v>17.139334155363748</v>
      </c>
      <c r="D11" s="56">
        <v>25.893958076448833</v>
      </c>
      <c r="E11" s="56">
        <v>24.825318536785861</v>
      </c>
      <c r="F11" s="56">
        <v>17.879161528976574</v>
      </c>
      <c r="G11" s="56">
        <v>14.26222770242499</v>
      </c>
    </row>
    <row r="12" spans="1:11">
      <c r="A12" s="72" t="s">
        <v>92</v>
      </c>
      <c r="B12" s="59">
        <v>100</v>
      </c>
      <c r="C12" s="56">
        <v>14.701093277506397</v>
      </c>
      <c r="D12" s="56">
        <v>24.377762270295417</v>
      </c>
      <c r="E12" s="56">
        <v>25.354733658990465</v>
      </c>
      <c r="F12" s="56">
        <v>20.051174691788788</v>
      </c>
      <c r="G12" s="56">
        <v>15.515236101418934</v>
      </c>
    </row>
    <row r="13" spans="1:11">
      <c r="A13" s="72" t="s">
        <v>125</v>
      </c>
      <c r="B13" s="59">
        <v>100</v>
      </c>
      <c r="C13" s="56">
        <v>14.940278049735657</v>
      </c>
      <c r="D13" s="56">
        <v>25.279028784021929</v>
      </c>
      <c r="E13" s="56">
        <v>25.220285882122578</v>
      </c>
      <c r="F13" s="56">
        <v>21.049539847268456</v>
      </c>
      <c r="G13" s="56">
        <v>13.510867436851381</v>
      </c>
    </row>
    <row r="14" spans="1:11">
      <c r="A14" s="72" t="s">
        <v>94</v>
      </c>
      <c r="B14" s="59">
        <v>100</v>
      </c>
      <c r="C14" s="56">
        <v>15.461847389558233</v>
      </c>
      <c r="D14" s="56">
        <v>26.907630522088354</v>
      </c>
      <c r="E14" s="56">
        <v>22.08835341365462</v>
      </c>
      <c r="F14" s="56">
        <v>17.001338688085678</v>
      </c>
      <c r="G14" s="56">
        <v>18.540829986613119</v>
      </c>
    </row>
    <row r="15" spans="1:11">
      <c r="A15" s="72" t="s">
        <v>95</v>
      </c>
      <c r="B15" s="59">
        <v>100</v>
      </c>
      <c r="C15" s="56">
        <v>14.678072940117065</v>
      </c>
      <c r="D15" s="56">
        <v>25.484016208914905</v>
      </c>
      <c r="E15" s="56">
        <v>23.502926609635299</v>
      </c>
      <c r="F15" s="56">
        <v>19.630796938316074</v>
      </c>
      <c r="G15" s="56">
        <v>16.70418730301666</v>
      </c>
    </row>
    <row r="16" spans="1:11">
      <c r="A16" s="72" t="s">
        <v>126</v>
      </c>
      <c r="B16" s="59">
        <v>100</v>
      </c>
      <c r="C16" s="56">
        <v>13.170163170163171</v>
      </c>
      <c r="D16" s="56">
        <v>24.708624708624708</v>
      </c>
      <c r="E16" s="56">
        <v>25.407925407925408</v>
      </c>
      <c r="F16" s="56">
        <v>21.561771561771561</v>
      </c>
      <c r="G16" s="56">
        <v>15.151515151515152</v>
      </c>
    </row>
    <row r="17" spans="1:7">
      <c r="A17" s="72" t="s">
        <v>96</v>
      </c>
      <c r="B17" s="59">
        <v>100</v>
      </c>
      <c r="C17" s="56">
        <v>15.942028985507244</v>
      </c>
      <c r="D17" s="56">
        <v>27.568438003220614</v>
      </c>
      <c r="E17" s="56">
        <v>23.478260869565219</v>
      </c>
      <c r="F17" s="56">
        <v>18.743961352657003</v>
      </c>
      <c r="G17" s="56">
        <v>14.267310789049919</v>
      </c>
    </row>
    <row r="18" spans="1:7">
      <c r="A18" s="72" t="s">
        <v>97</v>
      </c>
      <c r="B18" s="59">
        <v>100</v>
      </c>
      <c r="C18" s="56">
        <v>18.103910016068557</v>
      </c>
      <c r="D18" s="56">
        <v>23.03160149973219</v>
      </c>
      <c r="E18" s="56">
        <v>19.978575254418853</v>
      </c>
      <c r="F18" s="56">
        <v>20.299946438136047</v>
      </c>
      <c r="G18" s="56">
        <v>18.585966791644349</v>
      </c>
    </row>
    <row r="19" spans="1:7">
      <c r="A19" s="72" t="s">
        <v>98</v>
      </c>
      <c r="B19" s="59">
        <v>100</v>
      </c>
      <c r="C19" s="56">
        <v>15.783274440518259</v>
      </c>
      <c r="D19" s="56">
        <v>25.91283863368669</v>
      </c>
      <c r="E19" s="56">
        <v>25.206124852767964</v>
      </c>
      <c r="F19" s="56">
        <v>18.806438947781704</v>
      </c>
      <c r="G19" s="56">
        <v>14.291323125245386</v>
      </c>
    </row>
    <row r="20" spans="1:7">
      <c r="A20" s="72" t="s">
        <v>99</v>
      </c>
      <c r="B20" s="59">
        <v>100</v>
      </c>
      <c r="C20" s="56">
        <v>15.909844216108718</v>
      </c>
      <c r="D20" s="56">
        <v>25.48889625455751</v>
      </c>
      <c r="E20" s="56">
        <v>24.129930394431554</v>
      </c>
      <c r="F20" s="56">
        <v>18.495193901226383</v>
      </c>
      <c r="G20" s="56">
        <v>15.976135233675837</v>
      </c>
    </row>
    <row r="21" spans="1:7">
      <c r="A21" s="72" t="s">
        <v>100</v>
      </c>
      <c r="B21" s="59">
        <v>100</v>
      </c>
      <c r="C21" s="56">
        <v>14.065067367729215</v>
      </c>
      <c r="D21" s="56">
        <v>28.031547814656587</v>
      </c>
      <c r="E21" s="56">
        <v>25.435425566874791</v>
      </c>
      <c r="F21" s="56">
        <v>17.318435754189945</v>
      </c>
      <c r="G21" s="56">
        <v>15.149523496549458</v>
      </c>
    </row>
    <row r="22" spans="1:7">
      <c r="A22" s="72" t="s">
        <v>101</v>
      </c>
      <c r="B22" s="59">
        <v>100</v>
      </c>
      <c r="C22" s="56">
        <v>14.073574080323997</v>
      </c>
      <c r="D22" s="56">
        <v>27.539655754303073</v>
      </c>
      <c r="E22" s="56">
        <v>23.388457644279448</v>
      </c>
      <c r="F22" s="56">
        <v>19.203509956125547</v>
      </c>
      <c r="G22" s="56">
        <v>15.794802564967938</v>
      </c>
    </row>
    <row r="23" spans="1:7">
      <c r="A23" s="72" t="s">
        <v>102</v>
      </c>
      <c r="B23" s="59">
        <v>100</v>
      </c>
      <c r="C23" s="56">
        <v>14.836620547541948</v>
      </c>
      <c r="D23" s="56">
        <v>27.465410656461586</v>
      </c>
      <c r="E23" s="56">
        <v>26.287901089196346</v>
      </c>
      <c r="F23" s="56">
        <v>18.781277597880482</v>
      </c>
      <c r="G23" s="56">
        <v>12.628790108919635</v>
      </c>
    </row>
    <row r="24" spans="1:7">
      <c r="A24" s="72" t="s">
        <v>103</v>
      </c>
      <c r="B24" s="59">
        <v>100</v>
      </c>
      <c r="C24" s="56">
        <v>16.934535476283809</v>
      </c>
      <c r="D24" s="56">
        <v>25.754606036848294</v>
      </c>
      <c r="E24" s="56">
        <v>22.853782830262642</v>
      </c>
      <c r="F24" s="56">
        <v>18.698549588396705</v>
      </c>
      <c r="G24" s="56">
        <v>15.758526068208544</v>
      </c>
    </row>
    <row r="25" spans="1:7">
      <c r="A25" s="72" t="s">
        <v>104</v>
      </c>
      <c r="B25" s="59">
        <v>100</v>
      </c>
      <c r="C25" s="56">
        <v>13.533190578158457</v>
      </c>
      <c r="D25" s="56">
        <v>26.638115631691651</v>
      </c>
      <c r="E25" s="56">
        <v>25.160599571734476</v>
      </c>
      <c r="F25" s="56">
        <v>18.907922912205567</v>
      </c>
      <c r="G25" s="56">
        <v>15.76017130620985</v>
      </c>
    </row>
    <row r="26" spans="1:7">
      <c r="A26" s="72" t="s">
        <v>105</v>
      </c>
      <c r="B26" s="59">
        <v>100</v>
      </c>
      <c r="C26" s="56">
        <v>15.418341249543296</v>
      </c>
      <c r="D26" s="56">
        <v>24.515893313847279</v>
      </c>
      <c r="E26" s="56">
        <v>26.269638290098644</v>
      </c>
      <c r="F26" s="56">
        <v>19.766167336499819</v>
      </c>
      <c r="G26" s="56">
        <v>14.029959810010961</v>
      </c>
    </row>
    <row r="27" spans="1:7">
      <c r="A27" s="72" t="s">
        <v>106</v>
      </c>
      <c r="B27" s="59">
        <v>100</v>
      </c>
      <c r="C27" s="56">
        <v>13.844570252187339</v>
      </c>
      <c r="D27" s="56">
        <v>26.145136387030366</v>
      </c>
      <c r="E27" s="56">
        <v>24.652599073597532</v>
      </c>
      <c r="F27" s="56">
        <v>19.145651055069479</v>
      </c>
      <c r="G27" s="56">
        <v>16.212043232115285</v>
      </c>
    </row>
    <row r="28" spans="1:7">
      <c r="A28" s="72" t="s">
        <v>107</v>
      </c>
      <c r="B28" s="59">
        <v>100</v>
      </c>
      <c r="C28" s="56">
        <v>14.719999999999999</v>
      </c>
      <c r="D28" s="56">
        <v>27.488</v>
      </c>
      <c r="E28" s="56">
        <v>23.167999999999999</v>
      </c>
      <c r="F28" s="56">
        <v>19.712</v>
      </c>
      <c r="G28" s="56">
        <v>14.912000000000001</v>
      </c>
    </row>
    <row r="29" spans="1:7">
      <c r="A29" s="72" t="s">
        <v>108</v>
      </c>
      <c r="B29" s="59">
        <v>100</v>
      </c>
      <c r="C29" s="56">
        <v>14.308553157474021</v>
      </c>
      <c r="D29" s="56">
        <v>22.701838529176658</v>
      </c>
      <c r="E29" s="56">
        <v>24.46043165467626</v>
      </c>
      <c r="F29" s="56">
        <v>19.74420463629097</v>
      </c>
      <c r="G29" s="56">
        <v>18.784972022382092</v>
      </c>
    </row>
    <row r="30" spans="1:7">
      <c r="A30" s="72" t="s">
        <v>127</v>
      </c>
      <c r="B30" s="59">
        <v>100</v>
      </c>
      <c r="C30" s="56">
        <v>9.4936708860759502</v>
      </c>
      <c r="D30" s="56">
        <v>22.025316455696203</v>
      </c>
      <c r="E30" s="56">
        <v>30.759493670886073</v>
      </c>
      <c r="F30" s="56">
        <v>22.784810126582279</v>
      </c>
      <c r="G30" s="56">
        <v>14.936708860759493</v>
      </c>
    </row>
    <row r="31" spans="1:7">
      <c r="A31" s="72" t="s">
        <v>128</v>
      </c>
      <c r="B31" s="59">
        <v>100</v>
      </c>
      <c r="C31" s="56">
        <v>9.1645353793691395</v>
      </c>
      <c r="D31" s="56">
        <v>18.755328218243818</v>
      </c>
      <c r="E31" s="56">
        <v>28.090366581415179</v>
      </c>
      <c r="F31" s="56">
        <v>26.17220801364024</v>
      </c>
      <c r="G31" s="56">
        <v>17.817561807331629</v>
      </c>
    </row>
    <row r="32" spans="1:7">
      <c r="A32" s="72" t="s">
        <v>129</v>
      </c>
      <c r="B32" s="59">
        <v>100</v>
      </c>
      <c r="C32" s="56">
        <v>7.172660441088814</v>
      </c>
      <c r="D32" s="56">
        <v>24.120802702165705</v>
      </c>
      <c r="E32" s="56">
        <v>29.823167097158752</v>
      </c>
      <c r="F32" s="56">
        <v>21.378899264851977</v>
      </c>
      <c r="G32" s="56">
        <v>17.50447049473475</v>
      </c>
    </row>
    <row r="33" spans="1:7">
      <c r="A33" s="72" t="s">
        <v>130</v>
      </c>
      <c r="B33" s="59">
        <v>100</v>
      </c>
      <c r="C33" s="86">
        <v>10.422535211267606</v>
      </c>
      <c r="D33" s="86">
        <v>22.441314553990608</v>
      </c>
      <c r="E33" s="86">
        <v>27.887323943661972</v>
      </c>
      <c r="F33" s="86">
        <v>23.004694835680752</v>
      </c>
      <c r="G33" s="86">
        <v>16.24413145539906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Q30" sqref="Q30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styczniu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136</v>
      </c>
      <c r="B5" s="79">
        <v>-22.700000000000003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131</v>
      </c>
      <c r="B6" s="80">
        <v>-32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124</v>
      </c>
      <c r="B7" s="80">
        <v>-40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90</v>
      </c>
      <c r="B8" s="80">
        <v>-25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91</v>
      </c>
      <c r="B9" s="80">
        <v>-50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92</v>
      </c>
      <c r="B10" s="80">
        <v>-12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125</v>
      </c>
      <c r="B11" s="80">
        <v>-25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94</v>
      </c>
      <c r="B12" s="80">
        <v>20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95</v>
      </c>
      <c r="B13" s="80">
        <v>-81.7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126</v>
      </c>
      <c r="B14" s="80">
        <v>17.900000000000006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96</v>
      </c>
      <c r="B15" s="80">
        <v>-76.5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97</v>
      </c>
      <c r="B16" s="80">
        <v>-50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98</v>
      </c>
      <c r="B17" s="80">
        <v>-25.900000000000006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99</v>
      </c>
      <c r="B18" s="80">
        <v>-53.2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100</v>
      </c>
      <c r="B19" s="80">
        <v>30.800000000000011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101</v>
      </c>
      <c r="B20" s="80">
        <v>-4.2999999999999972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102</v>
      </c>
      <c r="B21" s="80">
        <v>-18.200000000000003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103</v>
      </c>
      <c r="B22" s="80">
        <v>-92.5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104</v>
      </c>
      <c r="B23" s="80">
        <v>-11.900000000000006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105</v>
      </c>
      <c r="B24" s="80">
        <v>-38.5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106</v>
      </c>
      <c r="B25" s="80">
        <v>-78.599999999999994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107</v>
      </c>
      <c r="B26" s="80">
        <v>-13.299999999999997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108</v>
      </c>
      <c r="B27" s="80">
        <v>-22.200000000000003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127</v>
      </c>
      <c r="B28" s="80" t="s">
        <v>193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128</v>
      </c>
      <c r="B29" s="80">
        <v>-71.400000000000006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129</v>
      </c>
      <c r="B30" s="80">
        <v>-0.5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130</v>
      </c>
      <c r="B31" s="80">
        <v>-63.2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Q30" sqref="Q30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styczniu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136</v>
      </c>
      <c r="B5" s="82">
        <v>34.099999999999994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131</v>
      </c>
      <c r="B6" s="82">
        <v>-29.700000000000003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124</v>
      </c>
      <c r="B7" s="82" t="s">
        <v>193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90</v>
      </c>
      <c r="B8" s="82">
        <v>-41.7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91</v>
      </c>
      <c r="B9" s="82">
        <v>51.5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92</v>
      </c>
      <c r="B10" s="82">
        <v>64.300000000000011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125</v>
      </c>
      <c r="B11" s="82">
        <v>-82.5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94</v>
      </c>
      <c r="B12" s="82">
        <v>3625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95</v>
      </c>
      <c r="B13" s="82">
        <v>-71.400000000000006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126</v>
      </c>
      <c r="B14" s="82">
        <v>-57.1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96</v>
      </c>
      <c r="B15" s="82">
        <v>185.7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97</v>
      </c>
      <c r="B16" s="82">
        <v>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98</v>
      </c>
      <c r="B17" s="82">
        <v>84.800000000000011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99</v>
      </c>
      <c r="B18" s="82">
        <v>850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100</v>
      </c>
      <c r="B19" s="82">
        <v>90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101</v>
      </c>
      <c r="B20" s="82">
        <v>233.3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102</v>
      </c>
      <c r="B21" s="82">
        <v>87.5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103</v>
      </c>
      <c r="B22" s="82">
        <v>11.799999999999997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104</v>
      </c>
      <c r="B23" s="82">
        <v>-52.4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105</v>
      </c>
      <c r="B24" s="82">
        <v>-30.799999999999997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106</v>
      </c>
      <c r="B25" s="82">
        <v>25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107</v>
      </c>
      <c r="B26" s="82">
        <v>-40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108</v>
      </c>
      <c r="B27" s="82">
        <v>-66.7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127</v>
      </c>
      <c r="B28" s="82">
        <v>-85.7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128</v>
      </c>
      <c r="B29" s="82">
        <v>-25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129</v>
      </c>
      <c r="B30" s="82">
        <v>-83.7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130</v>
      </c>
      <c r="B31" s="83" t="s">
        <v>193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Q30" sqref="Q30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styczniu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136</v>
      </c>
      <c r="B5" s="79">
        <v>66.400000000000006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131</v>
      </c>
      <c r="B6" s="79">
        <v>56.800000000000011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124</v>
      </c>
      <c r="B7" s="79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90</v>
      </c>
      <c r="B8" s="79">
        <v>-94.4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91</v>
      </c>
      <c r="B9" s="79">
        <v>-23.299999999999997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92</v>
      </c>
      <c r="B10" s="79">
        <v>3033.3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125</v>
      </c>
      <c r="B11" s="79">
        <v>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94</v>
      </c>
      <c r="B12" s="79">
        <v>0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95</v>
      </c>
      <c r="B13" s="79">
        <v>-92.9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126</v>
      </c>
      <c r="B14" s="79">
        <v>33.300000000000011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96</v>
      </c>
      <c r="B15" s="79">
        <v>83.300000000000011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97</v>
      </c>
      <c r="B16" s="79">
        <v>100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98</v>
      </c>
      <c r="B17" s="79">
        <v>0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99</v>
      </c>
      <c r="B18" s="79">
        <v>194.39999999999998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100</v>
      </c>
      <c r="B19" s="79">
        <v>-33.299999999999997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101</v>
      </c>
      <c r="B20" s="79">
        <v>100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102</v>
      </c>
      <c r="B21" s="79">
        <v>-75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103</v>
      </c>
      <c r="B22" s="79">
        <v>-20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104</v>
      </c>
      <c r="B23" s="79">
        <v>89.300000000000011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105</v>
      </c>
      <c r="B24" s="79">
        <v>-18.200000000000003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106</v>
      </c>
      <c r="B25" s="79">
        <v>-8.2999999999999972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107</v>
      </c>
      <c r="B26" s="79">
        <v>-28.599999999999994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108</v>
      </c>
      <c r="B27" s="79">
        <v>0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127</v>
      </c>
      <c r="B28" s="79">
        <v>-75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128</v>
      </c>
      <c r="B29" s="79">
        <v>3100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129</v>
      </c>
      <c r="B30" s="79">
        <v>564.29999999999995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130</v>
      </c>
      <c r="B31" s="79">
        <v>0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T35" sqref="T35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grudniu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4" t="str">
        <f>_xlfn.CONCAT('Spis wykresów i map'!A57," ",'Spis wykresów i map'!B57)</f>
        <v>Map 19. Occupancy rate of bed places in tourist accommodation facilities in December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3" t="s">
        <v>28</v>
      </c>
      <c r="B3" s="54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136</v>
      </c>
      <c r="B4" s="53">
        <v>32.9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131</v>
      </c>
      <c r="B5" s="53">
        <v>27.4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124</v>
      </c>
      <c r="B6" s="53">
        <v>10.6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90</v>
      </c>
      <c r="B7" s="67">
        <v>7.1</v>
      </c>
      <c r="C7" s="5"/>
      <c r="D7" s="67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67">
        <v>20.9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67">
        <v>26.2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125</v>
      </c>
      <c r="B10" s="67">
        <v>8.4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94</v>
      </c>
      <c r="B11" s="67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53">
        <v>42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126</v>
      </c>
      <c r="B13" s="53">
        <v>21.1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96</v>
      </c>
      <c r="B14" s="53">
        <v>4.8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53">
        <v>47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53">
        <v>13.1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53">
        <v>22.1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67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53">
        <v>10.8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53">
        <v>12.6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53">
        <v>27.8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53">
        <v>48.9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53">
        <v>15.4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53">
        <v>38.700000000000003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53">
        <v>9.6999999999999993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53">
        <v>29.7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127</v>
      </c>
      <c r="B27" s="53">
        <v>21.8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53">
        <v>31.9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53">
        <v>37.700000000000003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53">
        <v>14.4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M3" sqref="M1:M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4" t="str">
        <f>_xlfn.CONCAT('Spis wykresów i map'!A59," ",'Spis wykresów i map'!B59)</f>
        <v>Map 20. Rate of detectability of delinquents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3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136</v>
      </c>
      <c r="B5" s="41">
        <v>75.599999999999994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131</v>
      </c>
      <c r="B6" s="41">
        <v>74.400000000000006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124</v>
      </c>
      <c r="B7" s="41">
        <v>79.099999999999994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90</v>
      </c>
      <c r="B8" s="42">
        <v>76.7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91</v>
      </c>
      <c r="B9" s="42">
        <v>71.8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92</v>
      </c>
      <c r="B10" s="42">
        <v>77.900000000000006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125</v>
      </c>
      <c r="B11" s="42">
        <v>67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94</v>
      </c>
      <c r="B12" s="42">
        <v>75.7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95</v>
      </c>
      <c r="B13" s="42">
        <v>66.099999999999994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126</v>
      </c>
      <c r="B14" s="42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96</v>
      </c>
      <c r="B15" s="42">
        <v>76.599999999999994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97</v>
      </c>
      <c r="B16" s="42">
        <v>79.599999999999994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98</v>
      </c>
      <c r="B17" s="42">
        <v>73.099999999999994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99</v>
      </c>
      <c r="B18" s="42">
        <v>80.7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100</v>
      </c>
      <c r="B19" s="42">
        <v>68.599999999999994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101</v>
      </c>
      <c r="B20" s="42">
        <v>64.2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102</v>
      </c>
      <c r="B21" s="42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103</v>
      </c>
      <c r="B22" s="42">
        <v>78.8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104</v>
      </c>
      <c r="B23" s="42">
        <v>69.599999999999994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105</v>
      </c>
      <c r="B24" s="42">
        <v>80.900000000000006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106</v>
      </c>
      <c r="B25" s="42">
        <v>73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107</v>
      </c>
      <c r="B26" s="42">
        <v>67.599999999999994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108</v>
      </c>
      <c r="B27" s="42">
        <v>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127</v>
      </c>
      <c r="B28" s="42">
        <v>78.3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128</v>
      </c>
      <c r="B29" s="42">
        <v>65.2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129</v>
      </c>
      <c r="B30" s="42">
        <v>63.4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130</v>
      </c>
      <c r="B31" s="42">
        <v>77.599999999999994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="85" zoomScaleNormal="85" workbookViewId="0">
      <selection activeCell="K19" sqref="K19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stycznia 2024 r.)</v>
      </c>
      <c r="O1" s="30" t="s">
        <v>87</v>
      </c>
    </row>
    <row r="2" spans="1:15">
      <c r="A2" s="44" t="str">
        <f>_xlfn.CONCAT('Spis wykresów i map'!A61," ",'Spis wykresów i map'!B61)</f>
        <v>Map 21. The value of signed contracts for financing projects under the EFP 2021-2027 (at the end of January 2024)</v>
      </c>
      <c r="O2" s="30" t="s">
        <v>88</v>
      </c>
    </row>
    <row r="3" spans="1:15">
      <c r="O3" s="30"/>
    </row>
    <row r="4" spans="1:15" ht="135">
      <c r="A4" s="7" t="s">
        <v>28</v>
      </c>
      <c r="B4" s="63" t="s">
        <v>155</v>
      </c>
    </row>
    <row r="5" spans="1:15">
      <c r="A5" s="53" t="s">
        <v>124</v>
      </c>
      <c r="B5" s="62">
        <v>13.91</v>
      </c>
    </row>
    <row r="6" spans="1:15">
      <c r="A6" s="53" t="s">
        <v>90</v>
      </c>
      <c r="B6" s="62">
        <v>18.239999999999998</v>
      </c>
    </row>
    <row r="7" spans="1:15">
      <c r="A7" s="53" t="s">
        <v>91</v>
      </c>
      <c r="B7" s="62">
        <v>25.89</v>
      </c>
    </row>
    <row r="8" spans="1:15">
      <c r="A8" s="53" t="s">
        <v>92</v>
      </c>
      <c r="B8" s="62">
        <v>24.51</v>
      </c>
    </row>
    <row r="9" spans="1:15">
      <c r="A9" s="53" t="s">
        <v>125</v>
      </c>
      <c r="B9" s="62">
        <v>22.02</v>
      </c>
    </row>
    <row r="10" spans="1:15">
      <c r="A10" s="53" t="s">
        <v>94</v>
      </c>
      <c r="B10" s="62">
        <v>23.36</v>
      </c>
    </row>
    <row r="11" spans="1:15">
      <c r="A11" s="53" t="s">
        <v>95</v>
      </c>
      <c r="B11" s="62">
        <v>34.299999999999997</v>
      </c>
    </row>
    <row r="12" spans="1:15">
      <c r="A12" s="53" t="s">
        <v>126</v>
      </c>
      <c r="B12" s="62">
        <v>14.65</v>
      </c>
    </row>
    <row r="13" spans="1:15">
      <c r="A13" s="53" t="s">
        <v>96</v>
      </c>
      <c r="B13" s="62">
        <v>27.04</v>
      </c>
    </row>
    <row r="14" spans="1:15">
      <c r="A14" s="53" t="s">
        <v>97</v>
      </c>
      <c r="B14" s="62">
        <v>19.7</v>
      </c>
    </row>
    <row r="15" spans="1:15">
      <c r="A15" s="53" t="s">
        <v>98</v>
      </c>
      <c r="B15" s="62">
        <v>27.79</v>
      </c>
    </row>
    <row r="16" spans="1:15">
      <c r="A16" s="53" t="s">
        <v>99</v>
      </c>
      <c r="B16" s="62">
        <v>27.53</v>
      </c>
    </row>
    <row r="17" spans="1:2">
      <c r="A17" s="53" t="s">
        <v>100</v>
      </c>
      <c r="B17" s="62">
        <v>20.71</v>
      </c>
    </row>
    <row r="18" spans="1:2">
      <c r="A18" s="53" t="s">
        <v>101</v>
      </c>
      <c r="B18" s="62">
        <v>17.29</v>
      </c>
    </row>
    <row r="19" spans="1:2">
      <c r="A19" s="53" t="s">
        <v>102</v>
      </c>
      <c r="B19" s="62">
        <v>33.090000000000003</v>
      </c>
    </row>
    <row r="20" spans="1:2">
      <c r="A20" s="53" t="s">
        <v>103</v>
      </c>
      <c r="B20" s="62">
        <v>32.340000000000003</v>
      </c>
    </row>
    <row r="21" spans="1:2">
      <c r="A21" s="53" t="s">
        <v>104</v>
      </c>
      <c r="B21" s="62">
        <v>32.42</v>
      </c>
    </row>
    <row r="22" spans="1:2">
      <c r="A22" s="53" t="s">
        <v>105</v>
      </c>
      <c r="B22" s="62">
        <v>15.85</v>
      </c>
    </row>
    <row r="23" spans="1:2">
      <c r="A23" s="53" t="s">
        <v>106</v>
      </c>
      <c r="B23" s="62">
        <v>18.899999999999999</v>
      </c>
    </row>
    <row r="24" spans="1:2">
      <c r="A24" s="53" t="s">
        <v>107</v>
      </c>
      <c r="B24" s="62">
        <v>23.37</v>
      </c>
    </row>
    <row r="25" spans="1:2">
      <c r="A25" s="53" t="s">
        <v>108</v>
      </c>
      <c r="B25" s="62">
        <v>16.34</v>
      </c>
    </row>
    <row r="26" spans="1:2">
      <c r="A26" s="53" t="s">
        <v>127</v>
      </c>
      <c r="B26" s="62">
        <v>16.64</v>
      </c>
    </row>
    <row r="27" spans="1:2">
      <c r="A27" s="53" t="s">
        <v>128</v>
      </c>
      <c r="B27" s="62">
        <v>17.29</v>
      </c>
    </row>
    <row r="28" spans="1:2">
      <c r="A28" s="53" t="s">
        <v>129</v>
      </c>
      <c r="B28" s="62">
        <v>41.68</v>
      </c>
    </row>
    <row r="29" spans="1:2">
      <c r="A29" s="53" t="s">
        <v>130</v>
      </c>
      <c r="B29" s="62">
        <v>15.92</v>
      </c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R32" sqref="R3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stycznia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4" t="str">
        <f>_xlfn.CONCAT('Spis wykresów i map'!A63," ",'Spis wykresów i map'!B63)</f>
        <v>Map 22. The value of signed contracts for financing projects under the ROP PV 2014–2020 (at the end of January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3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124</v>
      </c>
      <c r="B5" s="62">
        <v>148.04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90</v>
      </c>
      <c r="B6" s="62">
        <v>243.16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91</v>
      </c>
      <c r="B7" s="62">
        <v>843.1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92</v>
      </c>
      <c r="B8" s="62">
        <v>498.3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125</v>
      </c>
      <c r="B9" s="62">
        <v>399.95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94</v>
      </c>
      <c r="B10" s="62">
        <v>402.84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95</v>
      </c>
      <c r="B11" s="62">
        <v>422.38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126</v>
      </c>
      <c r="B12" s="62">
        <v>464.67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96</v>
      </c>
      <c r="B13" s="62">
        <v>377.21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97</v>
      </c>
      <c r="B14" s="62">
        <v>392.96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98</v>
      </c>
      <c r="B15" s="62">
        <v>478.79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99</v>
      </c>
      <c r="B16" s="62">
        <v>1040.46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100</v>
      </c>
      <c r="B17" s="62">
        <v>386.35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101</v>
      </c>
      <c r="B18" s="62">
        <v>228.15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102</v>
      </c>
      <c r="B19" s="62">
        <v>600.79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103</v>
      </c>
      <c r="B20" s="62">
        <v>345.81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104</v>
      </c>
      <c r="B21" s="62">
        <v>1184.69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105</v>
      </c>
      <c r="B22" s="62">
        <v>400.48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106</v>
      </c>
      <c r="B23" s="62">
        <v>435.64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107</v>
      </c>
      <c r="B24" s="62">
        <v>493.46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108</v>
      </c>
      <c r="B25" s="62">
        <v>382.27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127</v>
      </c>
      <c r="B26" s="62">
        <v>309.47000000000003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128</v>
      </c>
      <c r="B27" s="62">
        <v>222.07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129</v>
      </c>
      <c r="B28" s="62">
        <v>1006.74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130</v>
      </c>
      <c r="B29" s="62">
        <v>310.47000000000003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N2" sqref="N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2014-2020 (stan w końcu stycznia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2014-2020 (at the end of January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3" t="s">
        <v>156</v>
      </c>
      <c r="C5" s="63" t="s">
        <v>155</v>
      </c>
      <c r="D5" s="63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124</v>
      </c>
      <c r="B6" s="64">
        <v>65</v>
      </c>
      <c r="C6" s="65">
        <v>23.61</v>
      </c>
      <c r="D6" s="65">
        <v>14.77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90</v>
      </c>
      <c r="B7" s="64">
        <v>108</v>
      </c>
      <c r="C7" s="65">
        <v>58.79</v>
      </c>
      <c r="D7" s="65">
        <v>38.1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91</v>
      </c>
      <c r="B8" s="64">
        <v>141</v>
      </c>
      <c r="C8" s="65">
        <v>41.75</v>
      </c>
      <c r="D8" s="65">
        <v>23.29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92</v>
      </c>
      <c r="B9" s="64">
        <v>140</v>
      </c>
      <c r="C9" s="65">
        <v>174.93</v>
      </c>
      <c r="D9" s="65">
        <v>111.27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125</v>
      </c>
      <c r="B10" s="64">
        <v>120</v>
      </c>
      <c r="C10" s="65">
        <v>77.13</v>
      </c>
      <c r="D10" s="65">
        <v>46.51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94</v>
      </c>
      <c r="B11" s="64">
        <v>135</v>
      </c>
      <c r="C11" s="65">
        <v>57.4</v>
      </c>
      <c r="D11" s="65">
        <v>34.93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95</v>
      </c>
      <c r="B12" s="64">
        <v>181</v>
      </c>
      <c r="C12" s="65">
        <v>75.02</v>
      </c>
      <c r="D12" s="65">
        <v>46.04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126</v>
      </c>
      <c r="B13" s="64">
        <v>98</v>
      </c>
      <c r="C13" s="65">
        <v>37.1</v>
      </c>
      <c r="D13" s="65">
        <v>24.41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96</v>
      </c>
      <c r="B14" s="64">
        <v>142</v>
      </c>
      <c r="C14" s="65">
        <v>152.72999999999999</v>
      </c>
      <c r="D14" s="65">
        <v>94.44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97</v>
      </c>
      <c r="B15" s="64">
        <v>102</v>
      </c>
      <c r="C15" s="65">
        <v>53.34</v>
      </c>
      <c r="D15" s="65">
        <v>33.97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98</v>
      </c>
      <c r="B16" s="64">
        <v>122</v>
      </c>
      <c r="C16" s="65">
        <v>51.75</v>
      </c>
      <c r="D16" s="65">
        <v>31.84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99</v>
      </c>
      <c r="B17" s="64">
        <v>148</v>
      </c>
      <c r="C17" s="65">
        <v>91.17</v>
      </c>
      <c r="D17" s="65">
        <v>53.49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100</v>
      </c>
      <c r="B18" s="64">
        <v>215</v>
      </c>
      <c r="C18" s="65">
        <v>87.83</v>
      </c>
      <c r="D18" s="65">
        <v>56.3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101</v>
      </c>
      <c r="B19" s="64">
        <v>176</v>
      </c>
      <c r="C19" s="65">
        <v>132.93</v>
      </c>
      <c r="D19" s="65">
        <v>85.44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102</v>
      </c>
      <c r="B20" s="64">
        <v>147</v>
      </c>
      <c r="C20" s="65">
        <v>191.53</v>
      </c>
      <c r="D20" s="65">
        <v>120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103</v>
      </c>
      <c r="B21" s="64">
        <v>175</v>
      </c>
      <c r="C21" s="65">
        <v>76.13</v>
      </c>
      <c r="D21" s="65">
        <v>46.65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104</v>
      </c>
      <c r="B22" s="64">
        <v>330</v>
      </c>
      <c r="C22" s="65">
        <v>110.67</v>
      </c>
      <c r="D22" s="65">
        <v>74.95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105</v>
      </c>
      <c r="B23" s="64">
        <v>81</v>
      </c>
      <c r="C23" s="65">
        <v>47.5</v>
      </c>
      <c r="D23" s="65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106</v>
      </c>
      <c r="B24" s="64">
        <v>77</v>
      </c>
      <c r="C24" s="65">
        <v>44.94</v>
      </c>
      <c r="D24" s="65">
        <v>26.39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107</v>
      </c>
      <c r="B25" s="64">
        <v>118</v>
      </c>
      <c r="C25" s="65">
        <v>48.69</v>
      </c>
      <c r="D25" s="65">
        <v>30.2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108</v>
      </c>
      <c r="B26" s="64">
        <v>80</v>
      </c>
      <c r="C26" s="65">
        <v>61.32</v>
      </c>
      <c r="D26" s="65">
        <v>34.770000000000003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127</v>
      </c>
      <c r="B27" s="64">
        <v>0</v>
      </c>
      <c r="C27" s="65">
        <v>0</v>
      </c>
      <c r="D27" s="65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128</v>
      </c>
      <c r="B28" s="64">
        <v>1</v>
      </c>
      <c r="C28" s="65">
        <v>1.93</v>
      </c>
      <c r="D28" s="65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129</v>
      </c>
      <c r="B29" s="64">
        <v>0</v>
      </c>
      <c r="C29" s="65">
        <v>0</v>
      </c>
      <c r="D29" s="65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130</v>
      </c>
      <c r="B30" s="64">
        <v>0</v>
      </c>
      <c r="C30" s="65">
        <v>0</v>
      </c>
      <c r="D30" s="65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H43" sqref="H43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192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G31" sqref="G31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stycznia 2024 r.</v>
      </c>
      <c r="L1" s="30" t="s">
        <v>87</v>
      </c>
    </row>
    <row r="2" spans="1:13">
      <c r="A2" s="44" t="str">
        <f>_xlfn.CONCAT('Spis wykresów i map'!A12," ",'Spis wykresów i map'!B12)</f>
        <v>Chart 3. Unemployed persons in a special situation on the labour market at the end of January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135</v>
      </c>
      <c r="B6" s="70">
        <v>13.081811046480372</v>
      </c>
      <c r="C6" s="70">
        <v>26.279025593055721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131</v>
      </c>
      <c r="B7" s="70">
        <v>14.349472735720219</v>
      </c>
      <c r="C7" s="70">
        <v>24.29357849831754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124</v>
      </c>
      <c r="B8" s="70">
        <v>13.42756183745583</v>
      </c>
      <c r="C8" s="70">
        <v>22.349823321554769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2" t="s">
        <v>90</v>
      </c>
      <c r="B9" s="70">
        <v>15.119496855345911</v>
      </c>
      <c r="C9" s="70">
        <v>24.60377358490566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2" t="s">
        <v>91</v>
      </c>
      <c r="B10" s="70">
        <v>17.409523809523808</v>
      </c>
      <c r="C10" s="70">
        <v>23.009523809523809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92</v>
      </c>
      <c r="B11" s="70">
        <v>15.312771503040834</v>
      </c>
      <c r="C11" s="70">
        <v>23.631624674196352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125</v>
      </c>
      <c r="B12" s="70">
        <v>15.260522900055628</v>
      </c>
      <c r="C12" s="70">
        <v>22.473576858891157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94</v>
      </c>
      <c r="B13" s="70">
        <v>15.99488163787588</v>
      </c>
      <c r="C13" s="70">
        <v>26.615483045425464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95</v>
      </c>
      <c r="B14" s="70">
        <v>14.526056627000411</v>
      </c>
      <c r="C14" s="70">
        <v>25.112843660237999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126</v>
      </c>
      <c r="B15" s="70">
        <v>12.807606263982104</v>
      </c>
      <c r="C15" s="70">
        <v>25.167785234899331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96</v>
      </c>
      <c r="B16" s="70">
        <v>16.186388718577561</v>
      </c>
      <c r="C16" s="70">
        <v>23.666462293071735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97</v>
      </c>
      <c r="B17" s="70">
        <v>18.99125064333505</v>
      </c>
      <c r="C17" s="70">
        <v>27.740607308286155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98</v>
      </c>
      <c r="B18" s="70">
        <v>15.940959409594097</v>
      </c>
      <c r="C18" s="70">
        <v>22.435424354243544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99</v>
      </c>
      <c r="B19" s="70">
        <v>15.197060788243153</v>
      </c>
      <c r="C19" s="70">
        <v>24.916499665998664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100</v>
      </c>
      <c r="B20" s="70">
        <v>14.53758119393752</v>
      </c>
      <c r="C20" s="70">
        <v>23.012681719764924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101</v>
      </c>
      <c r="B21" s="70">
        <v>13.740458015267176</v>
      </c>
      <c r="C21" s="70">
        <v>24.427480916030536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102</v>
      </c>
      <c r="B22" s="70">
        <v>14.767810787424287</v>
      </c>
      <c r="C22" s="70">
        <v>21.372944909143353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103</v>
      </c>
      <c r="B23" s="70">
        <v>17.916512744735869</v>
      </c>
      <c r="C23" s="70">
        <v>23.088289619504987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104</v>
      </c>
      <c r="B24" s="70">
        <v>14.07563025210084</v>
      </c>
      <c r="C24" s="70">
        <v>24.264705882352942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105</v>
      </c>
      <c r="B25" s="70">
        <v>15.73463007988885</v>
      </c>
      <c r="C25" s="70">
        <v>22.716220910038206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106</v>
      </c>
      <c r="B26" s="70">
        <v>13.814832767813863</v>
      </c>
      <c r="C26" s="70">
        <v>25.302956858943286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2" t="s">
        <v>107</v>
      </c>
      <c r="B27" s="70">
        <v>14.840667678300456</v>
      </c>
      <c r="C27" s="70">
        <v>23.793626707132017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108</v>
      </c>
      <c r="B28" s="70">
        <v>15.441722345953972</v>
      </c>
      <c r="C28" s="70">
        <v>27.616926503340757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2" t="s">
        <v>127</v>
      </c>
      <c r="B29" s="70">
        <v>10.998877665544333</v>
      </c>
      <c r="C29" s="70">
        <v>23.344556677890012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2" t="s">
        <v>128</v>
      </c>
      <c r="B30" s="38">
        <v>9.3133385951065506</v>
      </c>
      <c r="C30" s="38">
        <v>29.163378058405684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2" t="s">
        <v>129</v>
      </c>
      <c r="B31" s="70">
        <v>7.3604060913705585</v>
      </c>
      <c r="C31" s="70">
        <v>26.786411557985161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2" t="s">
        <v>130</v>
      </c>
      <c r="B32" s="70">
        <v>10.526315789473685</v>
      </c>
      <c r="C32" s="70">
        <v>25.28041415012942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1" sqref="C11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grudniu 2023 r. </v>
      </c>
      <c r="L1" s="30" t="s">
        <v>87</v>
      </c>
    </row>
    <row r="2" spans="1:13">
      <c r="A2" s="44" t="str">
        <f>_xlfn.CONCAT('Spis wykresów i map'!A14," ",'Spis wykresów i map'!B14)</f>
        <v>Chart 4. Tourists accommodated in tourist accommodation facilities in December 2023</v>
      </c>
      <c r="L2" s="30" t="s">
        <v>88</v>
      </c>
    </row>
    <row r="3" spans="1:13" ht="30">
      <c r="A3" s="43" t="s">
        <v>28</v>
      </c>
      <c r="B3" s="47" t="s">
        <v>137</v>
      </c>
      <c r="C3" s="47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2" t="s">
        <v>124</v>
      </c>
      <c r="B4" s="84">
        <v>2328</v>
      </c>
      <c r="C4" s="84">
        <v>132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2" t="s">
        <v>90</v>
      </c>
      <c r="B5" s="84">
        <v>299</v>
      </c>
      <c r="C5" s="84">
        <v>17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2" t="s">
        <v>91</v>
      </c>
      <c r="B6" s="84">
        <v>2042</v>
      </c>
      <c r="C6" s="84">
        <v>246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2" t="s">
        <v>92</v>
      </c>
      <c r="B7" s="84">
        <v>4392</v>
      </c>
      <c r="C7" s="84">
        <v>925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125</v>
      </c>
      <c r="B8" s="84">
        <v>465</v>
      </c>
      <c r="C8" s="84">
        <v>15</v>
      </c>
      <c r="D8" s="8"/>
      <c r="E8" s="8"/>
      <c r="F8" s="8"/>
      <c r="G8" s="8"/>
      <c r="J8" s="8"/>
      <c r="K8" s="8"/>
      <c r="L8" s="8"/>
      <c r="M8" s="8"/>
    </row>
    <row r="9" spans="1:13">
      <c r="A9" s="72" t="s">
        <v>94</v>
      </c>
      <c r="B9" s="84" t="s">
        <v>114</v>
      </c>
      <c r="C9" s="84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2" t="s">
        <v>95</v>
      </c>
      <c r="B10" s="84">
        <v>3605</v>
      </c>
      <c r="C10" s="84">
        <v>58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126</v>
      </c>
      <c r="B11" s="84">
        <v>8008</v>
      </c>
      <c r="C11" s="84">
        <v>58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96</v>
      </c>
      <c r="B12" s="84">
        <v>170</v>
      </c>
      <c r="C12" s="84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97</v>
      </c>
      <c r="B13" s="84">
        <v>1726</v>
      </c>
      <c r="C13" s="84">
        <v>171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98</v>
      </c>
      <c r="B14" s="84">
        <v>876</v>
      </c>
      <c r="C14" s="84">
        <v>225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99</v>
      </c>
      <c r="B15" s="84">
        <v>2209</v>
      </c>
      <c r="C15" s="84">
        <v>407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100</v>
      </c>
      <c r="B16" s="84" t="s">
        <v>114</v>
      </c>
      <c r="C16" s="84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101</v>
      </c>
      <c r="B17" s="84">
        <v>837</v>
      </c>
      <c r="C17" s="84">
        <v>240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102</v>
      </c>
      <c r="B18" s="84">
        <v>301</v>
      </c>
      <c r="C18" s="84">
        <v>50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103</v>
      </c>
      <c r="B19" s="84">
        <v>1737</v>
      </c>
      <c r="C19" s="84">
        <v>127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104</v>
      </c>
      <c r="B20" s="84">
        <v>5586</v>
      </c>
      <c r="C20" s="84">
        <v>1054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105</v>
      </c>
      <c r="B21" s="84">
        <v>1484</v>
      </c>
      <c r="C21" s="84">
        <v>202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106</v>
      </c>
      <c r="B22" s="84">
        <v>1558</v>
      </c>
      <c r="C22" s="84">
        <v>264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107</v>
      </c>
      <c r="B23" s="84">
        <v>723</v>
      </c>
      <c r="C23" s="84">
        <v>37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108</v>
      </c>
      <c r="B24" s="84">
        <v>1346</v>
      </c>
      <c r="C24" s="84">
        <v>34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127</v>
      </c>
      <c r="B25" s="84">
        <v>1706</v>
      </c>
      <c r="C25" s="84">
        <v>242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128</v>
      </c>
      <c r="B26" s="84">
        <v>2250</v>
      </c>
      <c r="C26" s="84">
        <v>2490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2" t="s">
        <v>129</v>
      </c>
      <c r="B27" s="84">
        <v>14799</v>
      </c>
      <c r="C27" s="84">
        <v>5731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130</v>
      </c>
      <c r="B28" s="84">
        <v>907</v>
      </c>
      <c r="C28" s="84">
        <v>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F37" sqref="F37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2023 r.</v>
      </c>
      <c r="J1" s="30" t="s">
        <v>87</v>
      </c>
    </row>
    <row r="2" spans="1:11">
      <c r="A2" s="44" t="str">
        <f>_xlfn.CONCAT('Spis wykresów i map'!A16," ",'Spis wykresów i map'!B16)</f>
        <v>Chart 5. Selected ascertained crimes in January-September 2023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2" t="s">
        <v>124</v>
      </c>
      <c r="B5" s="39">
        <v>113</v>
      </c>
      <c r="C5" s="20">
        <v>51</v>
      </c>
      <c r="D5" s="20">
        <v>35</v>
      </c>
      <c r="E5" s="8"/>
      <c r="F5" s="8"/>
      <c r="G5" s="8"/>
      <c r="H5" s="8"/>
      <c r="I5" s="8"/>
      <c r="J5" s="8"/>
      <c r="K5" s="8"/>
    </row>
    <row r="6" spans="1:11">
      <c r="A6" s="72" t="s">
        <v>90</v>
      </c>
      <c r="B6" s="39">
        <v>183</v>
      </c>
      <c r="C6" s="20">
        <v>66</v>
      </c>
      <c r="D6" s="20">
        <v>51</v>
      </c>
      <c r="E6" s="8"/>
      <c r="F6" s="8"/>
      <c r="G6" s="8"/>
      <c r="H6" s="8"/>
      <c r="I6" s="8"/>
      <c r="J6" s="8"/>
      <c r="K6" s="8"/>
    </row>
    <row r="7" spans="1:11">
      <c r="A7" s="72" t="s">
        <v>91</v>
      </c>
      <c r="B7" s="39">
        <v>619</v>
      </c>
      <c r="C7" s="20">
        <v>335</v>
      </c>
      <c r="D7" s="20">
        <v>101</v>
      </c>
      <c r="E7" s="8"/>
      <c r="F7" s="8"/>
      <c r="G7" s="8"/>
      <c r="H7" s="8"/>
      <c r="I7" s="8"/>
      <c r="J7" s="8"/>
      <c r="K7" s="8"/>
    </row>
    <row r="8" spans="1:11">
      <c r="A8" s="72" t="s">
        <v>92</v>
      </c>
      <c r="B8" s="39">
        <v>342</v>
      </c>
      <c r="C8" s="20">
        <v>138</v>
      </c>
      <c r="D8" s="20">
        <v>112</v>
      </c>
      <c r="E8" s="8"/>
      <c r="F8" s="8"/>
      <c r="G8" s="8"/>
      <c r="H8" s="8"/>
      <c r="I8" s="8"/>
      <c r="J8" s="8"/>
      <c r="K8" s="8"/>
    </row>
    <row r="9" spans="1:11">
      <c r="A9" s="72" t="s">
        <v>125</v>
      </c>
      <c r="B9" s="39">
        <v>374</v>
      </c>
      <c r="C9" s="20">
        <v>186</v>
      </c>
      <c r="D9" s="20">
        <v>92</v>
      </c>
      <c r="E9" s="8"/>
      <c r="F9" s="8"/>
      <c r="G9" s="8"/>
      <c r="H9" s="8"/>
      <c r="I9" s="8"/>
      <c r="J9" s="8"/>
      <c r="K9" s="8"/>
    </row>
    <row r="10" spans="1:11">
      <c r="A10" s="72" t="s">
        <v>94</v>
      </c>
      <c r="B10" s="39">
        <v>237</v>
      </c>
      <c r="C10" s="20">
        <v>61</v>
      </c>
      <c r="D10" s="20">
        <v>66</v>
      </c>
      <c r="E10" s="8"/>
      <c r="F10" s="8"/>
      <c r="G10" s="8"/>
      <c r="H10" s="8"/>
      <c r="I10" s="8"/>
      <c r="J10" s="8"/>
      <c r="K10" s="8"/>
    </row>
    <row r="11" spans="1:11">
      <c r="A11" s="72" t="s">
        <v>95</v>
      </c>
      <c r="B11" s="39">
        <v>301</v>
      </c>
      <c r="C11" s="20">
        <v>175</v>
      </c>
      <c r="D11" s="20">
        <v>86</v>
      </c>
      <c r="E11" s="8"/>
      <c r="F11" s="8"/>
      <c r="G11" s="8"/>
      <c r="H11" s="8"/>
      <c r="I11" s="8"/>
      <c r="J11" s="8"/>
      <c r="K11" s="8"/>
    </row>
    <row r="12" spans="1:11">
      <c r="A12" s="72" t="s">
        <v>126</v>
      </c>
      <c r="B12" s="39">
        <v>95</v>
      </c>
      <c r="C12" s="20">
        <v>26</v>
      </c>
      <c r="D12" s="20">
        <v>34</v>
      </c>
      <c r="E12" s="8"/>
      <c r="F12" s="8"/>
      <c r="G12" s="8"/>
      <c r="H12" s="8"/>
      <c r="I12" s="8"/>
      <c r="J12" s="8"/>
      <c r="K12" s="8"/>
    </row>
    <row r="13" spans="1:11">
      <c r="A13" s="72" t="s">
        <v>96</v>
      </c>
      <c r="B13" s="39">
        <v>244</v>
      </c>
      <c r="C13" s="20">
        <v>75</v>
      </c>
      <c r="D13" s="20">
        <v>70</v>
      </c>
      <c r="E13" s="8"/>
      <c r="F13" s="8"/>
      <c r="G13" s="8"/>
      <c r="H13" s="8"/>
      <c r="I13" s="8"/>
      <c r="J13" s="8"/>
      <c r="K13" s="8"/>
    </row>
    <row r="14" spans="1:11">
      <c r="A14" s="72" t="s">
        <v>97</v>
      </c>
      <c r="B14" s="39">
        <v>140</v>
      </c>
      <c r="C14" s="20">
        <v>49</v>
      </c>
      <c r="D14" s="20">
        <v>61</v>
      </c>
      <c r="E14" s="8"/>
      <c r="F14" s="8"/>
      <c r="G14" s="8"/>
      <c r="H14" s="8"/>
      <c r="I14" s="8"/>
      <c r="J14" s="8"/>
      <c r="K14" s="8"/>
    </row>
    <row r="15" spans="1:11">
      <c r="A15" s="72" t="s">
        <v>98</v>
      </c>
      <c r="B15" s="39">
        <v>273</v>
      </c>
      <c r="C15" s="20">
        <v>182</v>
      </c>
      <c r="D15" s="20">
        <v>61</v>
      </c>
      <c r="E15" s="8"/>
      <c r="F15" s="8"/>
      <c r="G15" s="8"/>
      <c r="H15" s="8"/>
      <c r="I15" s="8"/>
      <c r="J15" s="8"/>
      <c r="K15" s="8"/>
    </row>
    <row r="16" spans="1:11">
      <c r="A16" s="72" t="s">
        <v>99</v>
      </c>
      <c r="B16" s="39">
        <v>965</v>
      </c>
      <c r="C16" s="20">
        <v>379</v>
      </c>
      <c r="D16" s="20">
        <v>111</v>
      </c>
      <c r="E16" s="8"/>
      <c r="F16" s="8"/>
      <c r="G16" s="8"/>
      <c r="H16" s="8"/>
      <c r="I16" s="8"/>
      <c r="J16" s="8"/>
      <c r="K16" s="8"/>
    </row>
    <row r="17" spans="1:11">
      <c r="A17" s="72" t="s">
        <v>100</v>
      </c>
      <c r="B17" s="39">
        <v>219</v>
      </c>
      <c r="C17" s="20">
        <v>83</v>
      </c>
      <c r="D17" s="20">
        <v>60</v>
      </c>
      <c r="E17" s="8"/>
      <c r="F17" s="8"/>
      <c r="G17" s="8"/>
      <c r="H17" s="8"/>
      <c r="I17" s="8"/>
      <c r="J17" s="8"/>
      <c r="K17" s="8"/>
    </row>
    <row r="18" spans="1:11">
      <c r="A18" s="72" t="s">
        <v>101</v>
      </c>
      <c r="B18" s="39">
        <v>131</v>
      </c>
      <c r="C18" s="20">
        <v>112</v>
      </c>
      <c r="D18" s="20">
        <v>66</v>
      </c>
      <c r="E18" s="8"/>
      <c r="F18" s="8"/>
      <c r="G18" s="8"/>
      <c r="H18" s="8"/>
      <c r="I18" s="8"/>
      <c r="J18" s="8"/>
      <c r="K18" s="8"/>
    </row>
    <row r="19" spans="1:11">
      <c r="A19" s="72" t="s">
        <v>102</v>
      </c>
      <c r="B19" s="39">
        <v>232</v>
      </c>
      <c r="C19" s="20">
        <v>179</v>
      </c>
      <c r="D19" s="20">
        <v>51</v>
      </c>
      <c r="E19" s="8"/>
      <c r="F19" s="8"/>
      <c r="G19" s="8"/>
      <c r="H19" s="8"/>
      <c r="I19" s="8"/>
      <c r="J19" s="8"/>
      <c r="K19" s="8"/>
    </row>
    <row r="20" spans="1:11">
      <c r="A20" s="72" t="s">
        <v>103</v>
      </c>
      <c r="B20" s="39">
        <v>295</v>
      </c>
      <c r="C20" s="20">
        <v>88</v>
      </c>
      <c r="D20" s="20">
        <v>79</v>
      </c>
      <c r="E20" s="8"/>
      <c r="F20" s="8"/>
      <c r="G20" s="8"/>
      <c r="H20" s="8"/>
      <c r="I20" s="8"/>
      <c r="J20" s="8"/>
      <c r="K20" s="8"/>
    </row>
    <row r="21" spans="1:11">
      <c r="A21" s="72" t="s">
        <v>104</v>
      </c>
      <c r="B21" s="39">
        <v>445</v>
      </c>
      <c r="C21" s="20">
        <v>200</v>
      </c>
      <c r="D21" s="20">
        <v>144</v>
      </c>
      <c r="E21" s="8"/>
      <c r="F21" s="8"/>
      <c r="G21" s="8"/>
      <c r="H21" s="8"/>
      <c r="I21" s="8"/>
      <c r="J21" s="8"/>
      <c r="K21" s="8"/>
    </row>
    <row r="22" spans="1:11">
      <c r="A22" s="72" t="s">
        <v>105</v>
      </c>
      <c r="B22" s="39">
        <v>910</v>
      </c>
      <c r="C22" s="20">
        <v>185</v>
      </c>
      <c r="D22" s="20">
        <v>60</v>
      </c>
      <c r="E22" s="8"/>
      <c r="F22" s="8"/>
      <c r="G22" s="8"/>
      <c r="H22" s="8"/>
      <c r="I22" s="8"/>
      <c r="J22" s="8"/>
      <c r="K22" s="8"/>
    </row>
    <row r="23" spans="1:11">
      <c r="A23" s="72" t="s">
        <v>106</v>
      </c>
      <c r="B23" s="39">
        <v>535</v>
      </c>
      <c r="C23" s="20">
        <v>157</v>
      </c>
      <c r="D23" s="20">
        <v>62</v>
      </c>
      <c r="E23" s="8"/>
      <c r="F23" s="8"/>
      <c r="G23" s="8"/>
      <c r="H23" s="8"/>
      <c r="I23" s="8"/>
      <c r="J23" s="8"/>
      <c r="K23" s="8"/>
    </row>
    <row r="24" spans="1:11">
      <c r="A24" s="72" t="s">
        <v>107</v>
      </c>
      <c r="B24" s="39">
        <v>135</v>
      </c>
      <c r="C24" s="20">
        <v>68</v>
      </c>
      <c r="D24" s="20">
        <v>43</v>
      </c>
      <c r="E24" s="8"/>
      <c r="F24" s="8"/>
      <c r="G24" s="8"/>
      <c r="H24" s="8"/>
      <c r="I24" s="8"/>
      <c r="J24" s="8"/>
      <c r="K24" s="8"/>
    </row>
    <row r="25" spans="1:11">
      <c r="A25" s="72" t="s">
        <v>108</v>
      </c>
      <c r="B25" s="39">
        <v>355</v>
      </c>
      <c r="C25" s="20">
        <v>718</v>
      </c>
      <c r="D25" s="20">
        <v>53</v>
      </c>
      <c r="E25" s="8"/>
      <c r="F25" s="8"/>
      <c r="G25" s="8"/>
      <c r="H25" s="8"/>
      <c r="I25" s="8"/>
      <c r="J25" s="8"/>
      <c r="K25" s="8"/>
    </row>
    <row r="26" spans="1:11">
      <c r="A26" s="72" t="s">
        <v>127</v>
      </c>
      <c r="B26" s="39">
        <v>312</v>
      </c>
      <c r="C26" s="20">
        <v>398</v>
      </c>
      <c r="D26" s="20">
        <v>42</v>
      </c>
      <c r="E26" s="8"/>
      <c r="F26" s="8"/>
      <c r="G26" s="8"/>
      <c r="H26" s="8"/>
      <c r="I26" s="8"/>
      <c r="J26" s="8"/>
      <c r="K26" s="8"/>
    </row>
    <row r="27" spans="1:11">
      <c r="A27" s="72" t="s">
        <v>128</v>
      </c>
      <c r="B27" s="39">
        <v>427</v>
      </c>
      <c r="C27" s="20">
        <v>143</v>
      </c>
      <c r="D27" s="20">
        <v>40</v>
      </c>
      <c r="E27" s="8"/>
      <c r="F27" s="8"/>
      <c r="G27" s="8"/>
      <c r="H27" s="8"/>
      <c r="I27" s="8"/>
      <c r="J27" s="8"/>
      <c r="K27" s="8"/>
    </row>
    <row r="28" spans="1:11">
      <c r="A28" s="72" t="s">
        <v>129</v>
      </c>
      <c r="B28" s="39">
        <v>1332</v>
      </c>
      <c r="C28" s="20">
        <v>938</v>
      </c>
      <c r="D28" s="20">
        <v>148</v>
      </c>
      <c r="E28" s="8"/>
      <c r="F28" s="8"/>
      <c r="G28" s="8"/>
      <c r="H28" s="8"/>
      <c r="I28" s="8"/>
      <c r="J28" s="8"/>
      <c r="K28" s="8"/>
    </row>
    <row r="29" spans="1:11">
      <c r="A29" s="72" t="s">
        <v>130</v>
      </c>
      <c r="B29" s="40">
        <v>410</v>
      </c>
      <c r="C29" s="19">
        <v>140</v>
      </c>
      <c r="D29" s="19">
        <v>50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styczeń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January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6" t="s">
        <v>132</v>
      </c>
      <c r="D4" s="11"/>
    </row>
    <row r="5" spans="1:7">
      <c r="A5" s="50" t="s">
        <v>135</v>
      </c>
      <c r="B5" s="81">
        <v>3.07175104536292</v>
      </c>
    </row>
    <row r="6" spans="1:7">
      <c r="A6" s="51" t="s">
        <v>131</v>
      </c>
      <c r="B6" s="81">
        <v>2.7728193615506762</v>
      </c>
    </row>
    <row r="7" spans="1:7">
      <c r="A7" s="72" t="s">
        <v>124</v>
      </c>
      <c r="B7" s="81">
        <v>2.0586946999561979</v>
      </c>
    </row>
    <row r="8" spans="1:7">
      <c r="A8" s="72" t="s">
        <v>90</v>
      </c>
      <c r="B8" s="81">
        <v>2.4251422915120018</v>
      </c>
    </row>
    <row r="9" spans="1:7">
      <c r="A9" s="72" t="s">
        <v>91</v>
      </c>
      <c r="B9" s="81">
        <v>4.0492789609397386</v>
      </c>
    </row>
    <row r="10" spans="1:7">
      <c r="A10" s="72" t="s">
        <v>92</v>
      </c>
      <c r="B10" s="81">
        <v>1.3216348289649045</v>
      </c>
    </row>
    <row r="11" spans="1:7">
      <c r="A11" s="72" t="s">
        <v>125</v>
      </c>
      <c r="B11" s="81">
        <v>1.5586255756287637</v>
      </c>
    </row>
    <row r="12" spans="1:7">
      <c r="A12" s="72" t="s">
        <v>94</v>
      </c>
      <c r="B12" s="81">
        <v>3.3505154639175259</v>
      </c>
    </row>
    <row r="13" spans="1:7">
      <c r="A13" s="72" t="s">
        <v>95</v>
      </c>
      <c r="B13" s="81">
        <v>3.3714629741119806</v>
      </c>
    </row>
    <row r="14" spans="1:7">
      <c r="A14" s="72" t="s">
        <v>126</v>
      </c>
      <c r="B14" s="81">
        <v>2.5238534933825791</v>
      </c>
    </row>
    <row r="15" spans="1:7">
      <c r="A15" s="72" t="s">
        <v>96</v>
      </c>
      <c r="B15" s="81">
        <v>2.3673641936165715</v>
      </c>
    </row>
    <row r="16" spans="1:7">
      <c r="A16" s="72" t="s">
        <v>97</v>
      </c>
      <c r="B16" s="81">
        <v>1.8970968669157804</v>
      </c>
    </row>
    <row r="17" spans="1:2">
      <c r="A17" s="72" t="s">
        <v>98</v>
      </c>
      <c r="B17" s="81">
        <v>3.4627037945462416</v>
      </c>
    </row>
    <row r="18" spans="1:2">
      <c r="A18" s="72" t="s">
        <v>99</v>
      </c>
      <c r="B18" s="81">
        <v>1.8361101666099966</v>
      </c>
    </row>
    <row r="19" spans="1:2">
      <c r="A19" s="72" t="s">
        <v>100</v>
      </c>
      <c r="B19" s="81">
        <v>2.5096525096525095</v>
      </c>
    </row>
    <row r="20" spans="1:2">
      <c r="A20" s="72" t="s">
        <v>101</v>
      </c>
      <c r="B20" s="81">
        <v>2.7180783817951961</v>
      </c>
    </row>
    <row r="21" spans="1:2">
      <c r="A21" s="72" t="s">
        <v>102</v>
      </c>
      <c r="B21" s="81">
        <v>3.2308904649330179</v>
      </c>
    </row>
    <row r="22" spans="1:2">
      <c r="A22" s="72" t="s">
        <v>103</v>
      </c>
      <c r="B22" s="81">
        <v>3.0017452006980805</v>
      </c>
    </row>
    <row r="23" spans="1:2">
      <c r="A23" s="72" t="s">
        <v>104</v>
      </c>
      <c r="B23" s="81">
        <v>4.8973143759873619</v>
      </c>
    </row>
    <row r="24" spans="1:2">
      <c r="A24" s="72" t="s">
        <v>105</v>
      </c>
      <c r="B24" s="81">
        <v>1.4387464387464388</v>
      </c>
    </row>
    <row r="25" spans="1:2">
      <c r="A25" s="72" t="s">
        <v>106</v>
      </c>
      <c r="B25" s="81">
        <v>0.73264201983769162</v>
      </c>
    </row>
    <row r="26" spans="1:2">
      <c r="A26" s="72" t="s">
        <v>107</v>
      </c>
      <c r="B26" s="81">
        <v>3.0663615560640731</v>
      </c>
    </row>
    <row r="27" spans="1:2">
      <c r="A27" s="72" t="s">
        <v>108</v>
      </c>
      <c r="B27" s="81">
        <v>1.6992353440951571</v>
      </c>
    </row>
    <row r="28" spans="1:2">
      <c r="A28" s="72" t="s">
        <v>127</v>
      </c>
      <c r="B28" s="81">
        <v>1.4230271668822769</v>
      </c>
    </row>
    <row r="29" spans="1:2">
      <c r="A29" s="72" t="s">
        <v>128</v>
      </c>
      <c r="B29" s="81">
        <v>1.4523184601924759</v>
      </c>
    </row>
    <row r="30" spans="1:2">
      <c r="A30" s="72" t="s">
        <v>129</v>
      </c>
      <c r="B30" s="81">
        <v>4.1598511818852435</v>
      </c>
    </row>
    <row r="31" spans="1:2">
      <c r="A31" s="72" t="s">
        <v>130</v>
      </c>
      <c r="B31" s="81">
        <v>-0.14693534844668346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2024-03-11T11:27:13Z</dcterms:modified>
</cp:coreProperties>
</file>