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rzad_statystyczny\Rocznik_2024\indesign\roboczy_PDF\poprawki_07-01\rocznik_statystyczny_wojewodztwa_kujawsko-pomorskiego_2024\"/>
    </mc:Choice>
  </mc:AlternateContent>
  <bookViews>
    <workbookView xWindow="0" yWindow="0" windowWidth="28800" windowHeight="12108" tabRatio="942"/>
  </bookViews>
  <sheets>
    <sheet name="Spis tablic" sheetId="8" r:id="rId1"/>
    <sheet name="Tabl. 1 (76)" sheetId="2" r:id="rId2"/>
    <sheet name="Tabl. 2 (77)" sheetId="9" r:id="rId3"/>
    <sheet name="Tabl. 3 (78)" sheetId="3" r:id="rId4"/>
    <sheet name="Tabl. 4 (79)" sheetId="10" r:id="rId5"/>
    <sheet name="Tabl. 5 (80)" sheetId="11" r:id="rId6"/>
    <sheet name="Tabl. 6 (81)" sheetId="13" r:id="rId7"/>
    <sheet name="Tabl. 7 (82)" sheetId="5" r:id="rId8"/>
    <sheet name="Tabl. 8 (83)" sheetId="12" r:id="rId9"/>
    <sheet name="Tabl. 9 (84)" sheetId="6" r:id="rId10"/>
    <sheet name="Tabl. 10 (85)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3" l="1"/>
  <c r="B7" i="2" l="1"/>
</calcChain>
</file>

<file path=xl/sharedStrings.xml><?xml version="1.0" encoding="utf-8"?>
<sst xmlns="http://schemas.openxmlformats.org/spreadsheetml/2006/main" count="523" uniqueCount="383">
  <si>
    <t xml:space="preserve">
WYSZCZEGÓLNIENIE</t>
  </si>
  <si>
    <t xml:space="preserve">
SPECIFICATION</t>
  </si>
  <si>
    <t>Książki i broszury</t>
  </si>
  <si>
    <t>Books and brochures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</si>
  <si>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</si>
  <si>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</si>
  <si>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</si>
  <si>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</si>
  <si>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</si>
  <si>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</si>
  <si>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</si>
  <si>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</si>
  <si>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</si>
  <si>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</si>
  <si>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</si>
  <si>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</si>
  <si>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</si>
  <si>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</si>
  <si>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</si>
  <si>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</si>
  <si>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</si>
  <si>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</si>
  <si>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</si>
  <si>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Libraries (as of 31 December)</t>
  </si>
  <si>
    <t>w tym na wsi</t>
  </si>
  <si>
    <t>of which in rural areas</t>
  </si>
  <si>
    <t>Library service points (as of 31 December)</t>
  </si>
  <si>
    <t xml:space="preserve">Collection (as of 31 December) </t>
  </si>
  <si>
    <t>w tys. wol.</t>
  </si>
  <si>
    <t>in thousand volumes</t>
  </si>
  <si>
    <t>na 1 czytelnika w wol.</t>
  </si>
  <si>
    <t>Wystawy czasowe:</t>
  </si>
  <si>
    <t>Temporary exhibitions:</t>
  </si>
  <si>
    <t>współorganizowane</t>
  </si>
  <si>
    <t>Zwiedzający muzea i wystawy</t>
  </si>
  <si>
    <t xml:space="preserve">Museum and exhibition visitors </t>
  </si>
  <si>
    <t xml:space="preserve"> w tys.</t>
  </si>
  <si>
    <t>in thousand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</si>
  <si>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</si>
  <si>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</si>
  <si>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</si>
  <si>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</si>
  <si>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</si>
  <si>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</si>
  <si>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</si>
  <si>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</si>
  <si>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</si>
  <si>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</si>
  <si>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</si>
  <si>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</si>
  <si>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</si>
  <si>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Przedsiębiorstwa estradowe</t>
  </si>
  <si>
    <t>Entertainment enterprises</t>
  </si>
  <si>
    <t>Cinemas (as of 31 December)</t>
  </si>
  <si>
    <t>w tym multipleksy</t>
  </si>
  <si>
    <t>of which multiplexes</t>
  </si>
  <si>
    <t>Seats (as of 31 December)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</si>
  <si>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</si>
  <si>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</si>
  <si>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</si>
  <si>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</si>
  <si>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</si>
  <si>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</si>
  <si>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</si>
  <si>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</si>
  <si>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.</t>
  </si>
  <si>
    <t>Jednostki organizacyjne</t>
  </si>
  <si>
    <t>Organizational units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</si>
  <si>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</si>
  <si>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</si>
  <si>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</si>
  <si>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</si>
  <si>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</si>
  <si>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</si>
  <si>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</si>
  <si>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</si>
  <si>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</si>
  <si>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</si>
  <si>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</si>
  <si>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</si>
  <si>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</si>
  <si>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</si>
  <si>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</si>
  <si>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</si>
  <si>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</si>
  <si>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DZIEDZINY I RODZAJE 
SPORTÓW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</si>
  <si>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</si>
  <si>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</si>
  <si>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</si>
  <si>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</si>
  <si>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</si>
  <si>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</si>
  <si>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</si>
  <si>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</si>
  <si>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</si>
  <si>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</si>
  <si>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</si>
  <si>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</si>
  <si>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</si>
  <si>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</si>
  <si>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</si>
  <si>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</si>
  <si>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</si>
  <si>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Podnoszenie ciężarów </t>
  </si>
  <si>
    <t>Weightlifting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</si>
  <si>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</si>
  <si>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</si>
  <si>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</si>
  <si>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</si>
  <si>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</si>
  <si>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</si>
  <si>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</si>
  <si>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</si>
  <si>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</si>
  <si>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</si>
  <si>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a Dziedzina sportu (obejmuje kilka pokrewnych rodzajów sportu). 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</si>
  <si>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</si>
  <si>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</si>
  <si>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</si>
  <si>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</si>
  <si>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</si>
  <si>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</si>
  <si>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</si>
  <si>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</si>
  <si>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</si>
  <si>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</si>
  <si>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</si>
  <si>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</si>
  <si>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</si>
  <si>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</si>
  <si>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</si>
  <si>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</si>
  <si>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</si>
  <si>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</si>
  <si>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</si>
  <si>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</si>
  <si>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</si>
  <si>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</si>
  <si>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Bez obiektów przyszkolnych.  b Łącznie z deklarowanymi obiektami niespełniającymi wymogów przewidzianych dla stadionów, np. widowni. 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</si>
  <si>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</si>
  <si>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</si>
  <si>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t>a Estimated data.</t>
  </si>
  <si>
    <t>Ju jitsu</t>
  </si>
  <si>
    <t>Warcaby</t>
  </si>
  <si>
    <t>Checkers</t>
  </si>
  <si>
    <t xml:space="preserve">a Dane szacunkowe. </t>
  </si>
  <si>
    <t>Biblioteki (stan na 31 grudnia)</t>
  </si>
  <si>
    <t>Punkty biblioteczne (stan na 31 grudnia)</t>
  </si>
  <si>
    <t xml:space="preserve">Księgozbiór (stan na 31 grudnia) </t>
  </si>
  <si>
    <t>Kina (stan na 31 grudnia)</t>
  </si>
  <si>
    <t>Miejsca na widowni (stan na 31 grudnia)</t>
  </si>
  <si>
    <t>U w a g a. Dane na podstawie badania cyklicznego przeprowadzanego co dwa lata. Dane opracowano wykorzystując estymację bezpośrednią z uwzględnieniem imputacji dla jednostek, które odmówiły udziału w badaniu.</t>
  </si>
  <si>
    <t>N o t e. Data on the basis of a periodic survey conducted every two years. Data were compiled using direct estimation including imputation for units which refused to participate in the survey.</t>
  </si>
  <si>
    <t xml:space="preserve">       MUSEUMS</t>
  </si>
  <si>
    <t xml:space="preserve">       PHYSICAL EDUCATION ORGANIZATIONS AND SPORTS CLUBS</t>
  </si>
  <si>
    <t xml:space="preserve">       Stan na 31 grudnia</t>
  </si>
  <si>
    <t xml:space="preserve">       As of 31 December</t>
  </si>
  <si>
    <t>Establishments (as of 31 July)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</si>
  <si>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</si>
  <si>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</si>
  <si>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</si>
  <si>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</si>
  <si>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</si>
  <si>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</si>
  <si>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</si>
  <si>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</si>
  <si>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</si>
  <si>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</si>
  <si>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</si>
  <si>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</si>
  <si>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</si>
  <si>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</si>
  <si>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 i pola biwakowe</t>
  </si>
  <si>
    <t>camping sites and tent camp sites</t>
  </si>
  <si>
    <t>ośrodki wczasowe</t>
  </si>
  <si>
    <t>holiday centres</t>
  </si>
  <si>
    <t>ośrodki szkoleniowo-wypoczynkowe</t>
  </si>
  <si>
    <t>zespoły domków turystycznych</t>
  </si>
  <si>
    <t>complexes of tourist cottages</t>
  </si>
  <si>
    <t>zakłady uzdrowiskowe</t>
  </si>
  <si>
    <t>heath establishments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</si>
  <si>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</si>
  <si>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</si>
  <si>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</si>
  <si>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</si>
  <si>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</si>
  <si>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</si>
  <si>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Bed places (as of 31 July)</t>
  </si>
  <si>
    <t>Other facilities</t>
  </si>
  <si>
    <t>Korzystający z noclegów</t>
  </si>
  <si>
    <t>Tourists accommodated</t>
  </si>
  <si>
    <t>w tym turyści zagraniczni</t>
  </si>
  <si>
    <t>of which foreign tourists</t>
  </si>
  <si>
    <t>w tym hotele</t>
  </si>
  <si>
    <t>of which hotels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</si>
  <si>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</si>
  <si>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</si>
  <si>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</si>
  <si>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</si>
  <si>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</si>
  <si>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>Obiekty (stan na 31 lipca)</t>
  </si>
  <si>
    <t>a  Stan na 31 grudnia.  b W kraju. c Krajowe i z zagranicy.  d Do 2019 r. wystawy obce. e Zwiedzająca muzea w zorganizowanych grupach.</t>
  </si>
  <si>
    <t>training and recreational centres</t>
  </si>
  <si>
    <t>Popular publications</t>
  </si>
  <si>
    <r>
      <t xml:space="preserve">liczba tytułów  </t>
    </r>
    <r>
      <rPr>
        <sz val="9"/>
        <color theme="1" tint="0.34998626667073579"/>
        <rFont val="Arial"/>
        <family val="2"/>
        <charset val="238"/>
      </rPr>
      <t xml:space="preserve"> number of titles</t>
    </r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</si>
  <si>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</si>
  <si>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</si>
  <si>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>:</t>
    </r>
  </si>
  <si>
    <t>per library user in volumes</t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</si>
  <si>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</si>
  <si>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</si>
  <si>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</si>
  <si>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</si>
  <si>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</si>
  <si>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own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</si>
  <si>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cd</t>
    </r>
  </si>
  <si>
    <r>
      <t>borrowed</t>
    </r>
    <r>
      <rPr>
        <vertAlign val="superscript"/>
        <sz val="9"/>
        <color rgb="FF808080"/>
        <rFont val="Arial"/>
        <family val="2"/>
        <charset val="238"/>
      </rPr>
      <t>cd</t>
    </r>
  </si>
  <si>
    <t xml:space="preserve">   </t>
  </si>
  <si>
    <t>Symphony and chamber 
    orchestras, choirs</t>
  </si>
  <si>
    <r>
      <t xml:space="preserve">     TOURIST ACCOMMODATION ESTABLISHMENTS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</si>
  <si>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schroniska</t>
    </r>
    <r>
      <rPr>
        <vertAlign val="superscript"/>
        <sz val="9"/>
        <rFont val="Arial"/>
        <family val="2"/>
        <charset val="238"/>
      </rPr>
      <t>b</t>
    </r>
  </si>
  <si>
    <r>
      <t>Instytucje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Institutions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</si>
  <si>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Seats in fixed 
halls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</si>
  <si>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Przedsta-wienia 
i koncerty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Perfor-mances 
and concerts</t>
    </r>
    <r>
      <rPr>
        <vertAlign val="superscript"/>
        <sz val="9"/>
        <color theme="1" tint="0.499984740745262"/>
        <rFont val="Arial"/>
        <family val="2"/>
        <charset val="238"/>
      </rPr>
      <t>b</t>
    </r>
  </si>
  <si>
    <t>Other persons giving sports classes</t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</si>
  <si>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</si>
  <si>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</si>
  <si>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KLUBY SPORTOWE     </t>
    </r>
    <r>
      <rPr>
        <sz val="9"/>
        <color rgb="FF808080"/>
        <rFont val="Arial"/>
        <family val="2"/>
        <charset val="238"/>
      </rPr>
      <t>SPORTS CLUBS</t>
    </r>
  </si>
  <si>
    <r>
      <t xml:space="preserve">Sekcje
</t>
    </r>
    <r>
      <rPr>
        <sz val="9"/>
        <color rgb="FF808080"/>
        <rFont val="Arial"/>
        <family val="2"/>
        <charset val="238"/>
      </rPr>
      <t>Sections</t>
    </r>
  </si>
  <si>
    <r>
      <t xml:space="preserve">Ćwiczący  
</t>
    </r>
    <r>
      <rPr>
        <sz val="9"/>
        <color rgb="FF808080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</si>
  <si>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9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</si>
  <si>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808080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</si>
  <si>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</si>
  <si>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z liczby ogółem
</t>
    </r>
    <r>
      <rPr>
        <sz val="9"/>
        <color rgb="FF808080"/>
        <rFont val="Arial"/>
        <family val="2"/>
        <charset val="238"/>
      </rPr>
      <t>of total</t>
    </r>
  </si>
  <si>
    <r>
      <t xml:space="preserve">kobiety
</t>
    </r>
    <r>
      <rPr>
        <sz val="9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</si>
  <si>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808080"/>
        <rFont val="Arial"/>
        <family val="2"/>
        <charset val="238"/>
      </rPr>
      <t>juniors</t>
    </r>
  </si>
  <si>
    <r>
      <t>Akrobatyka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</si>
  <si>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Acrobatics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</si>
  <si>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Bilard</t>
    </r>
    <r>
      <rPr>
        <vertAlign val="superscript"/>
        <sz val="9"/>
        <color theme="1"/>
        <rFont val="Arial"/>
        <family val="2"/>
        <charset val="238"/>
      </rPr>
      <t>a</t>
    </r>
  </si>
  <si>
    <r>
      <t>Billiards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</si>
  <si>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Hokej</t>
    </r>
    <r>
      <rPr>
        <vertAlign val="superscript"/>
        <sz val="9"/>
        <color theme="1"/>
        <rFont val="Arial"/>
        <family val="2"/>
        <charset val="238"/>
      </rPr>
      <t>a</t>
    </r>
  </si>
  <si>
    <r>
      <t>Hockey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</si>
  <si>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</si>
  <si>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</si>
  <si>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Kajakarstwo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</si>
  <si>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Canoeing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</si>
  <si>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</si>
  <si>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Karate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</si>
  <si>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Kolarstwo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</si>
  <si>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Biking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</si>
  <si>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Piłka nożna</t>
    </r>
    <r>
      <rPr>
        <vertAlign val="superscript"/>
        <sz val="9"/>
        <color theme="1"/>
        <rFont val="Arial"/>
        <family val="2"/>
        <charset val="238"/>
      </rPr>
      <t>a</t>
    </r>
  </si>
  <si>
    <r>
      <t>Football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</si>
  <si>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Piłka siatkowa</t>
    </r>
    <r>
      <rPr>
        <vertAlign val="superscript"/>
        <sz val="9"/>
        <color theme="1"/>
        <rFont val="Arial"/>
        <family val="2"/>
        <charset val="238"/>
      </rPr>
      <t>a</t>
    </r>
  </si>
  <si>
    <r>
      <t>Volleyball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</si>
  <si>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</si>
  <si>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</si>
  <si>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</si>
  <si>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</si>
  <si>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pływacki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</si>
  <si>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Swimming 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</si>
  <si>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Sporty siłowe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</si>
  <si>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Strenght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</si>
  <si>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Sporty taneczne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</si>
  <si>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Dance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</si>
  <si>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</si>
  <si>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</si>
  <si>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Taekwondo</t>
    </r>
    <r>
      <rPr>
        <vertAlign val="superscript"/>
        <sz val="9"/>
        <color theme="1"/>
        <rFont val="Arial"/>
        <family val="2"/>
        <charset val="238"/>
      </rPr>
      <t>a</t>
    </r>
  </si>
  <si>
    <r>
      <t>Taekwondo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</si>
  <si>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Zapasy</t>
    </r>
    <r>
      <rPr>
        <vertAlign val="superscript"/>
        <sz val="9"/>
        <color theme="1"/>
        <rFont val="Arial"/>
        <family val="2"/>
        <charset val="238"/>
      </rPr>
      <t>a</t>
    </r>
  </si>
  <si>
    <r>
      <t>Wrestling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</si>
  <si>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Żeglarstwo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</si>
  <si>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9"/>
        <color rgb="FF808080"/>
        <rFont val="Arial"/>
        <family val="2"/>
        <charset val="238"/>
      </rPr>
      <t>a</t>
    </r>
  </si>
  <si>
    <t>a A field of sport (consists of a number of related kinds of sports).</t>
  </si>
  <si>
    <t>FIELDS AND KINDS 
OF SPORTS</t>
  </si>
  <si>
    <r>
      <t xml:space="preserve">ORGANIZACJE KULTURY FIZYCZNEJ
 </t>
    </r>
    <r>
      <rPr>
        <sz val="9"/>
        <color rgb="FF808080"/>
        <rFont val="Arial"/>
        <family val="2"/>
        <charset val="238"/>
      </rPr>
      <t>PHYSICAL EDUCATION</t>
    </r>
    <r>
      <rPr>
        <sz val="9"/>
        <color theme="1" tint="0.499984740745262"/>
        <rFont val="Arial"/>
        <family val="2"/>
        <charset val="238"/>
      </rPr>
      <t xml:space="preserve"> ORGANISATIONS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</si>
  <si>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</si>
  <si>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rgb="FF808080"/>
        <rFont val="Arial"/>
        <family val="2"/>
        <charset val="238"/>
      </rPr>
      <t>Of which adapted to the needs</t>
    </r>
    <r>
      <rPr>
        <sz val="9"/>
        <color theme="1" tint="0.499984740745262"/>
        <rFont val="Arial"/>
        <family val="2"/>
        <charset val="238"/>
      </rPr>
      <t xml:space="preserve"> of persons practising sports with disabilities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</si>
  <si>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</si>
  <si>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</si>
  <si>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</si>
  <si>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808080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</si>
  <si>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</si>
  <si>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808080"/>
        <rFont val="Arial"/>
        <family val="2"/>
        <charset val="238"/>
      </rPr>
      <t>d</t>
    </r>
  </si>
  <si>
    <t>a  As of 31 December. b In Poland.  c Domestic and from abroad. d Until 2019 external exhibitions. e Visiting museums in organized groups.</t>
  </si>
  <si>
    <t>Dział X. Kultura. Turystyka. Sport</t>
  </si>
  <si>
    <t>Chapter X. Culture. Tourism. Sport</t>
  </si>
  <si>
    <r>
      <t xml:space="preserve">Sport
</t>
    </r>
    <r>
      <rPr>
        <b/>
        <sz val="9"/>
        <color theme="0" tint="-0.499984740745262"/>
        <rFont val="Arial"/>
        <family val="2"/>
        <charset val="238"/>
      </rPr>
      <t>Sport</t>
    </r>
  </si>
  <si>
    <t>Powrót do spisu tablic</t>
  </si>
  <si>
    <r>
      <rPr>
        <b/>
        <sz val="9"/>
        <rFont val="Arial"/>
        <family val="2"/>
        <charset val="238"/>
      </rPr>
      <t>Kultura</t>
    </r>
    <r>
      <rPr>
        <sz val="9"/>
        <color theme="1"/>
        <rFont val="Arial"/>
        <family val="2"/>
        <charset val="238"/>
      </rPr>
      <t xml:space="preserve">
</t>
    </r>
    <r>
      <rPr>
        <b/>
        <sz val="9"/>
        <color theme="0" tint="-0.499984740745262"/>
        <rFont val="Arial"/>
        <family val="2"/>
        <charset val="238"/>
      </rPr>
      <t>Culture</t>
    </r>
  </si>
  <si>
    <r>
      <t xml:space="preserve">Turystyka
</t>
    </r>
    <r>
      <rPr>
        <b/>
        <sz val="11"/>
        <color theme="0" tint="-0.499984740745262"/>
        <rFont val="Calibri"/>
        <family val="2"/>
        <charset val="238"/>
        <scheme val="minor"/>
      </rPr>
      <t>Tourism</t>
    </r>
  </si>
  <si>
    <t xml:space="preserve">         Stan na 31 grudnia</t>
  </si>
  <si>
    <t xml:space="preserve">         As of 31 December</t>
  </si>
  <si>
    <t xml:space="preserve">       SELECTED FIELDS AND KINDS OF SPORTS IN SPORTS CLUBS IN 2022</t>
  </si>
  <si>
    <r>
      <t xml:space="preserve">         SELECTED SPORTS FACILITIES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2022</t>
    </r>
  </si>
  <si>
    <t>–</t>
  </si>
  <si>
    <t>a W tym 3 minipleksy.</t>
  </si>
  <si>
    <t>a Of which 3 miniplexes.</t>
  </si>
  <si>
    <r>
      <t>Gymnastics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</si>
  <si>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Alpinizm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</si>
  <si>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Alpinism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</si>
  <si>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Łyżwiarstwo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</si>
  <si>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Skating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</si>
  <si>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Gimnastyka</t>
    </r>
    <r>
      <rPr>
        <vertAlign val="superscript"/>
        <sz val="9"/>
        <rFont val="Arial"/>
        <family val="2"/>
        <charset val="238"/>
      </rPr>
      <t>a</t>
    </r>
  </si>
  <si>
    <t xml:space="preserve">         PUBLISHING ACTIVITY – TITLES</t>
  </si>
  <si>
    <r>
      <t>Library users</t>
    </r>
    <r>
      <rPr>
        <vertAlign val="superscript"/>
        <sz val="9"/>
        <color theme="1" tint="0.499984740745262"/>
        <rFont val="Arial"/>
        <family val="2"/>
        <charset val="238"/>
      </rPr>
      <t>a</t>
    </r>
    <r>
      <rPr>
        <sz val="9"/>
        <color theme="1" tint="0.499984740745262"/>
        <rFont val="Arial"/>
        <family val="2"/>
        <charset val="238"/>
      </rPr>
      <t xml:space="preserve"> in thousand</t>
    </r>
  </si>
  <si>
    <t>a During the year; including library service points which were assigned with division into urban and rural areas according to the seat of the parent entity's registered office. b With interlibrary lendings.</t>
  </si>
  <si>
    <t xml:space="preserve">         PUBLIC LIBRARIES (with branches)</t>
  </si>
  <si>
    <t>co-organised</t>
  </si>
  <si>
    <r>
      <t>Widzowie
i słuchacze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w tys.
</t>
    </r>
    <r>
      <rPr>
        <sz val="9"/>
        <color theme="1" tint="0.499984740745262"/>
        <rFont val="Arial"/>
        <family val="2"/>
        <charset val="238"/>
      </rPr>
      <t>Audience</t>
    </r>
    <r>
      <rPr>
        <vertAlign val="superscript"/>
        <sz val="9"/>
        <color theme="1" tint="0.499984740745262"/>
        <rFont val="Arial"/>
        <family val="2"/>
        <charset val="238"/>
      </rPr>
      <t>b</t>
    </r>
    <r>
      <rPr>
        <sz val="9"/>
        <color theme="1" tint="0.499984740745262"/>
        <rFont val="Arial"/>
        <family val="2"/>
        <charset val="238"/>
      </rPr>
      <t xml:space="preserve">
in thousand</t>
    </r>
  </si>
  <si>
    <r>
      <t>Teatry i instytucje muzyczne</t>
    </r>
    <r>
      <rPr>
        <vertAlign val="superscript"/>
        <sz val="9"/>
        <rFont val="Arial"/>
        <family val="2"/>
        <charset val="238"/>
      </rPr>
      <t>c</t>
    </r>
  </si>
  <si>
    <r>
      <t>Theatres and music institutions</t>
    </r>
    <r>
      <rPr>
        <vertAlign val="superscript"/>
        <sz val="9"/>
        <color rgb="FF808080"/>
        <rFont val="Arial"/>
        <family val="2"/>
        <charset val="238"/>
      </rPr>
      <t>c</t>
    </r>
  </si>
  <si>
    <r>
      <rPr>
        <b/>
        <sz val="9"/>
        <color theme="1"/>
        <rFont val="Arial"/>
        <family val="2"/>
        <charset val="238"/>
      </rP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</si>
  <si>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rPr>
        <b/>
        <sz val="9"/>
        <color rgb="FF808080"/>
        <rFont val="Arial"/>
        <family val="2"/>
        <charset val="238"/>
      </rPr>
      <t>Stadiums total</t>
    </r>
    <r>
      <rPr>
        <vertAlign val="superscript"/>
        <sz val="9"/>
        <color rgb="FF808080"/>
        <rFont val="Arial"/>
        <family val="2"/>
        <charset val="238"/>
      </rPr>
      <t>b</t>
    </r>
  </si>
  <si>
    <t xml:space="preserve">Urban ares </t>
  </si>
  <si>
    <t>duże</t>
  </si>
  <si>
    <t>large</t>
  </si>
  <si>
    <t>medium</t>
  </si>
  <si>
    <t xml:space="preserve">małe </t>
  </si>
  <si>
    <t>small</t>
  </si>
  <si>
    <t xml:space="preserve">Obszary wiejskie     </t>
  </si>
  <si>
    <t>Rural areas</t>
  </si>
  <si>
    <t xml:space="preserve"> dużej gęstości </t>
  </si>
  <si>
    <t>high density</t>
  </si>
  <si>
    <t>low density</t>
  </si>
  <si>
    <t xml:space="preserve"> dużej gęstości         </t>
  </si>
  <si>
    <t xml:space="preserve"> małej gęstości    </t>
  </si>
  <si>
    <t xml:space="preserve">                        SPORTS CLUBS BY DELIMITATION OF RURAL AREAS (DOW) IN 2022</t>
  </si>
  <si>
    <t xml:space="preserve">            INDOOR CINEMAS</t>
  </si>
  <si>
    <t xml:space="preserve">  w tym na wsi</t>
  </si>
  <si>
    <t xml:space="preserve">  of which in rural areas</t>
  </si>
  <si>
    <r>
      <t xml:space="preserve">      w tym młodzież szkolna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</si>
  <si>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     of which primary and secondary 
     school students</t>
    </r>
    <r>
      <rPr>
        <vertAlign val="superscript"/>
        <sz val="9"/>
        <color rgb="FF808080"/>
        <rFont val="Arial"/>
        <family val="2"/>
        <charset val="238"/>
      </rPr>
      <t>e</t>
    </r>
  </si>
  <si>
    <r>
      <t>shelters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</si>
  <si>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</si>
  <si>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</si>
  <si>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>Miejsca noclegowe (stan na 31 lipca)</t>
  </si>
  <si>
    <r>
      <t xml:space="preserve">Kluby sportowe
</t>
    </r>
    <r>
      <rPr>
        <sz val="9"/>
        <color theme="1" tint="0.499984740745262"/>
        <rFont val="Arial"/>
        <family val="2"/>
        <charset val="238"/>
      </rPr>
      <t>Sports clubs</t>
    </r>
  </si>
  <si>
    <r>
      <t>Miasta</t>
    </r>
    <r>
      <rPr>
        <b/>
        <sz val="9"/>
        <color theme="0" tint="-0.499984740745262"/>
        <rFont val="Arial"/>
        <family val="2"/>
        <charset val="238"/>
      </rPr>
      <t xml:space="preserve">     </t>
    </r>
  </si>
  <si>
    <r>
      <rPr>
        <sz val="9"/>
        <rFont val="Arial"/>
        <family val="2"/>
        <charset val="238"/>
      </rPr>
      <t>średnie</t>
    </r>
    <r>
      <rPr>
        <sz val="9"/>
        <color theme="0" tint="-0.34998626667073579"/>
        <rFont val="Arial"/>
        <family val="2"/>
        <charset val="238"/>
      </rPr>
      <t xml:space="preserve"> </t>
    </r>
  </si>
  <si>
    <r>
      <t xml:space="preserve"> małej gęstości </t>
    </r>
    <r>
      <rPr>
        <sz val="9"/>
        <color theme="0" tint="-0.34998626667073579"/>
        <rFont val="Arial"/>
        <family val="2"/>
        <charset val="238"/>
      </rPr>
      <t xml:space="preserve"> </t>
    </r>
  </si>
  <si>
    <t>a Establishments with 10 or more bed places. Data for 2019-2022 were compiled taking into account imputations for units which refused to participate in the survey.  b Including youth shelters and school youth shelters. c Including camping sites if located within the complex.</t>
  </si>
  <si>
    <t xml:space="preserve">            THEATRES, MUSIC INSTITUTIONS, ENTERTAINMENT ENTERPRISES</t>
  </si>
  <si>
    <t>U w a g a. Dane uogólnione, z uwzględnieniem jednostek, które odmówiły udziału w badaniu.</t>
  </si>
  <si>
    <t>N o t e. DGeneralized data, including units that refused to participate in the survey.</t>
  </si>
  <si>
    <t>a W ciągu roku; łącznie z punktami bibliotecznymi, przyporządkowanymi w podziale na miasto i wieś według siedziby jednostki macierzystej. b Z wypożyczeniami międzybibliotecznymi.</t>
  </si>
  <si>
    <t>Tabl. 1 (76).</t>
  </si>
  <si>
    <t>Tabl. 2 (77).</t>
  </si>
  <si>
    <t>Tabl. 3 (78).</t>
  </si>
  <si>
    <t>Tabl. 4 (79).</t>
  </si>
  <si>
    <t>Tabl. 5 (80).</t>
  </si>
  <si>
    <t>Tabl. 6 (81).</t>
  </si>
  <si>
    <t>Tabl. 7 (82).</t>
  </si>
  <si>
    <t>Tabl. 8 (83).</t>
  </si>
  <si>
    <t>Tabl. 9 (84).</t>
  </si>
  <si>
    <t>Tabl. 10 (85).</t>
  </si>
  <si>
    <r>
      <t xml:space="preserve">TABL. 1 (76). </t>
    </r>
    <r>
      <rPr>
        <b/>
        <sz val="9"/>
        <color theme="1"/>
        <rFont val="Arial"/>
        <family val="2"/>
        <charset val="238"/>
      </rPr>
      <t>DZIAŁALNOŚĆ WYDAWNICZA – TYTUŁY</t>
    </r>
  </si>
  <si>
    <t xml:space="preserve">a Obiekty posiadające 10 lub więcej miejsc noclegowych. Dane za lata 2020-2023 opracowano z uwzględnieniem imputacji dla jednostek, które odmówiły udziału w badaniu. b Łącznie ze schroniskami młodzieżowymi i szkolnymi schroniskami młodzieżowymi. c Łącznie z miejscami kempingowymi, jeśli występują na terenie zespołu. </t>
  </si>
  <si>
    <r>
      <t xml:space="preserve">TABL. 2 (77).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</si>
  <si>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(78).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</si>
  <si>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(79).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</si>
  <si>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t>a Stan na 31 grudnia.  b Według siedziby; w poprzednich edycjach Rocznika wykazywano według miejsca prezentacji. Łącznie z przedstawieniami i koncertami organizowanymi w plenerze.  c Posiadające własny zespół artystyczny.</t>
  </si>
  <si>
    <t>a As of 31 December.  b By seat; in previous editions of the Yearbook they were listed according to the place of presentation. Including outdoor performances and concerts. c With their own artistic ensamble.</t>
  </si>
  <si>
    <r>
      <rPr>
        <sz val="9"/>
        <rFont val="Arial"/>
        <family val="2"/>
        <charset val="238"/>
      </rPr>
      <t>18</t>
    </r>
    <r>
      <rPr>
        <vertAlign val="superscript"/>
        <sz val="9"/>
        <rFont val="Arial"/>
        <family val="2"/>
        <charset val="238"/>
      </rPr>
      <t>a</t>
    </r>
  </si>
  <si>
    <r>
      <t>TABL. 5 (80).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</si>
  <si>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6. (81)</t>
    </r>
    <r>
      <rPr>
        <b/>
        <sz val="9"/>
        <rFont val="Arial"/>
        <family val="2"/>
        <charset val="238"/>
      </rPr>
      <t xml:space="preserve"> BAZA NOCLEGOWA TURYSTYKI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</si>
  <si>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TABL. 7 (82).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</si>
  <si>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rPr>
        <sz val="9"/>
        <color theme="1"/>
        <rFont val="Arial"/>
        <family val="2"/>
        <charset val="238"/>
      </rPr>
      <t>TABL. 8 (83).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KLUBY SPORTOWE WEDŁUG DELIMINACJI OBSZARÓW WIEJSKICH (DOW) W 2022 R.</t>
    </r>
  </si>
  <si>
    <r>
      <t>TABL. 9 (84).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 W 2022 R.</t>
    </r>
  </si>
  <si>
    <r>
      <t xml:space="preserve">TABL. 9 (85).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</si>
  <si>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r>
      <rPr>
        <b/>
        <sz val="9"/>
        <rFont val="Arial"/>
        <family val="2"/>
        <charset val="238"/>
      </rPr>
      <t>DZIAŁALNOŚĆ WYDAWNICZA – TYTUŁY</t>
    </r>
    <r>
      <rPr>
        <sz val="9"/>
        <color rgb="FF808080"/>
        <rFont val="Arial"/>
        <family val="2"/>
        <charset val="238"/>
      </rPr>
      <t xml:space="preserve">
PUBLISHING ACTIVITIES – TITLES</t>
    </r>
  </si>
  <si>
    <r>
      <rPr>
        <b/>
        <sz val="9"/>
        <rFont val="Arial"/>
        <family val="2"/>
        <charset val="238"/>
      </rPr>
      <t>BIBLIOTEKI PUBLICZNE (z filiami)</t>
    </r>
    <r>
      <rPr>
        <sz val="9"/>
        <color rgb="FF808080"/>
        <rFont val="Arial"/>
        <family val="2"/>
        <charset val="238"/>
      </rPr>
      <t xml:space="preserve">
PUBLIC LIBRARIES (with branches)</t>
    </r>
  </si>
  <si>
    <r>
      <rPr>
        <b/>
        <sz val="9"/>
        <rFont val="Arial"/>
        <family val="2"/>
        <charset val="238"/>
      </rPr>
      <t>MUZEA</t>
    </r>
    <r>
      <rPr>
        <sz val="9"/>
        <color rgb="FF808080"/>
        <rFont val="Arial"/>
        <family val="2"/>
        <charset val="238"/>
      </rPr>
      <t xml:space="preserve">
MUSEUMS</t>
    </r>
  </si>
  <si>
    <r>
      <rPr>
        <b/>
        <sz val="9"/>
        <rFont val="Arial"/>
        <family val="2"/>
        <charset val="238"/>
      </rPr>
      <t>TEATRY, INSTYTUCJE MUZYCZNE, PRZEDSIĘBIORSTWA ESTRADOWE</t>
    </r>
    <r>
      <rPr>
        <sz val="9"/>
        <color rgb="FF808080"/>
        <rFont val="Arial"/>
        <family val="2"/>
        <charset val="238"/>
      </rPr>
      <t xml:space="preserve">
THEATRES, MUSIC INSTITUTIONS, ENTERTAINMENT ENTERPRISES</t>
    </r>
  </si>
  <si>
    <r>
      <rPr>
        <b/>
        <sz val="9"/>
        <rFont val="Arial"/>
        <family val="2"/>
        <charset val="238"/>
      </rPr>
      <t>KINA STAŁE</t>
    </r>
    <r>
      <rPr>
        <sz val="9"/>
        <color rgb="FF808080"/>
        <rFont val="Arial"/>
        <family val="2"/>
        <charset val="238"/>
      </rPr>
      <t xml:space="preserve">
INDOOR CINEMAS</t>
    </r>
  </si>
  <si>
    <r>
      <rPr>
        <b/>
        <sz val="9"/>
        <rFont val="Arial"/>
        <family val="2"/>
        <charset val="238"/>
      </rPr>
      <t>BAZA NOCLEGOWA TURYSTYKI</t>
    </r>
    <r>
      <rPr>
        <sz val="9"/>
        <color rgb="FF808080"/>
        <rFont val="Arial"/>
        <family val="2"/>
        <charset val="238"/>
      </rPr>
      <t xml:space="preserve">
TOURIST ACCOMMODATION ESTABLISHMENTS</t>
    </r>
  </si>
  <si>
    <r>
      <rPr>
        <b/>
        <sz val="9"/>
        <rFont val="Arial"/>
        <family val="2"/>
        <charset val="238"/>
      </rPr>
      <t>ORGANIZACJE KULTURY FIZYCZNEJ I KLUBY SPORTOWE</t>
    </r>
    <r>
      <rPr>
        <sz val="9"/>
        <color rgb="FF808080"/>
        <rFont val="Arial"/>
        <family val="2"/>
        <charset val="238"/>
      </rPr>
      <t xml:space="preserve">
PHYSICAL EDUCATION ORGANIZATIONS AND SPORTS CLUBS</t>
    </r>
  </si>
  <si>
    <r>
      <rPr>
        <b/>
        <sz val="9"/>
        <rFont val="Arial"/>
        <family val="2"/>
        <charset val="238"/>
      </rPr>
      <t>KLUBY SPORTOWE WEDŁUG DELIMINACJI OBSZARÓW WIEJSKICH (DOW) W 2022 R.</t>
    </r>
    <r>
      <rPr>
        <sz val="9"/>
        <color rgb="FF808080"/>
        <rFont val="Arial"/>
        <family val="2"/>
        <charset val="238"/>
      </rPr>
      <t xml:space="preserve">
SPORTS CLUBS BY DELIMITATION OF RURAL AREAS (DOW) IN 2022</t>
    </r>
  </si>
  <si>
    <r>
      <rPr>
        <b/>
        <sz val="9"/>
        <rFont val="Arial"/>
        <family val="2"/>
        <charset val="238"/>
      </rPr>
      <t>WYBRANE DZIEDZINY I RODZAJE SPORTÓW W KLUBACH SPORTOWYCH W 2022 R.</t>
    </r>
    <r>
      <rPr>
        <sz val="9"/>
        <color rgb="FF808080"/>
        <rFont val="Arial"/>
        <family val="2"/>
        <charset val="238"/>
      </rPr>
      <t xml:space="preserve">
SELECTED SPORTS FIELDS AND KINDS OF SPORTS IN SPORTS CLUBS IN 2022</t>
    </r>
  </si>
  <si>
    <r>
      <rPr>
        <b/>
        <sz val="9"/>
        <rFont val="Arial"/>
        <family val="2"/>
        <charset val="238"/>
      </rPr>
      <t>WYBRANE OBIEKTY SPORTOWE W 2022 R.</t>
    </r>
    <r>
      <rPr>
        <sz val="9"/>
        <color rgb="FF808080"/>
        <rFont val="Arial"/>
        <family val="2"/>
        <charset val="238"/>
      </rPr>
      <t xml:space="preserve">
SELECTED SPORTS FACILITIES IN 2022</t>
    </r>
  </si>
  <si>
    <t>aglomeracyjne:</t>
  </si>
  <si>
    <t>pozaglomeracyjne:</t>
  </si>
  <si>
    <t>agglomeration:</t>
  </si>
  <si>
    <t>non-agglomeration: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</si>
</sst>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10"/>
      <name val="Times New Roman"/>
      <family val="1"/>
      <charset val="238"/>
    </font>
    <font>
      <sz val="8"/>
      <color theme="1" tint="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0" tint="-0.499984740745262"/>
      <name val="Arial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>
      <alignment horizontal="left" indent="1"/>
    </xf>
    <xf numFmtId="0" fontId="29" fillId="0" borderId="0" applyNumberFormat="0" applyFill="0" applyBorder="0" applyAlignment="0" applyProtection="0"/>
  </cellStyleXfs>
  <cellXfs count="27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1" fillId="0" borderId="0" xfId="0" applyFont="1" applyFill="1"/>
    <xf numFmtId="0" fontId="1" fillId="0" borderId="0" xfId="0" applyFont="1"/>
    <xf numFmtId="0" fontId="1" fillId="0" borderId="0" xfId="0" applyFont="1" applyFill="1"/>
    <xf numFmtId="0" fontId="7" fillId="0" borderId="0" xfId="0" applyFont="1" applyFill="1"/>
    <xf numFmtId="1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/>
    <xf numFmtId="0" fontId="13" fillId="0" borderId="0" xfId="0" applyFont="1" applyFill="1" applyAlignment="1">
      <alignment horizontal="left" indent="5"/>
    </xf>
    <xf numFmtId="0" fontId="11" fillId="0" borderId="2" xfId="0" applyFont="1" applyFill="1" applyBorder="1" applyAlignment="1">
      <alignment horizontal="center" vertical="center"/>
    </xf>
    <xf numFmtId="0" fontId="12" fillId="0" borderId="9" xfId="0" applyFont="1" applyFill="1" applyBorder="1"/>
    <xf numFmtId="0" fontId="17" fillId="0" borderId="11" xfId="0" applyFont="1" applyFill="1" applyBorder="1"/>
    <xf numFmtId="0" fontId="11" fillId="0" borderId="9" xfId="0" applyFont="1" applyFill="1" applyBorder="1"/>
    <xf numFmtId="0" fontId="14" fillId="0" borderId="11" xfId="0" applyFont="1" applyFill="1" applyBorder="1"/>
    <xf numFmtId="0" fontId="13" fillId="0" borderId="11" xfId="0" applyFont="1" applyFill="1" applyBorder="1"/>
    <xf numFmtId="0" fontId="11" fillId="0" borderId="9" xfId="0" applyFont="1" applyFill="1" applyBorder="1" applyAlignment="1">
      <alignment horizontal="left" indent="1"/>
    </xf>
    <xf numFmtId="0" fontId="14" fillId="0" borderId="11" xfId="0" applyFont="1" applyFill="1" applyBorder="1" applyAlignment="1">
      <alignment horizontal="left" indent="1"/>
    </xf>
    <xf numFmtId="0" fontId="12" fillId="0" borderId="4" xfId="0" applyFont="1" applyFill="1" applyBorder="1"/>
    <xf numFmtId="0" fontId="17" fillId="0" borderId="8" xfId="0" applyFont="1" applyFill="1" applyBorder="1"/>
    <xf numFmtId="0" fontId="14" fillId="0" borderId="0" xfId="0" applyFont="1" applyFill="1" applyAlignment="1">
      <alignment horizontal="left" indent="5"/>
    </xf>
    <xf numFmtId="0" fontId="11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indent="1"/>
    </xf>
    <xf numFmtId="0" fontId="11" fillId="0" borderId="9" xfId="0" applyFont="1" applyFill="1" applyBorder="1" applyAlignment="1">
      <alignment horizontal="left" indent="2"/>
    </xf>
    <xf numFmtId="0" fontId="14" fillId="0" borderId="11" xfId="0" applyFont="1" applyFill="1" applyBorder="1" applyAlignment="1">
      <alignment horizontal="left" indent="2"/>
    </xf>
    <xf numFmtId="0" fontId="11" fillId="0" borderId="4" xfId="0" applyFont="1" applyFill="1" applyBorder="1" applyAlignment="1">
      <alignment horizontal="left" indent="2"/>
    </xf>
    <xf numFmtId="0" fontId="13" fillId="0" borderId="11" xfId="0" applyFont="1" applyFill="1" applyBorder="1" applyAlignment="1">
      <alignment horizontal="left" indent="1"/>
    </xf>
    <xf numFmtId="0" fontId="1" fillId="0" borderId="0" xfId="0" applyFont="1" applyFill="1" applyAlignment="1"/>
    <xf numFmtId="0" fontId="3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1" xfId="0" applyFont="1" applyFill="1" applyBorder="1"/>
    <xf numFmtId="0" fontId="14" fillId="0" borderId="11" xfId="0" applyFont="1" applyFill="1" applyBorder="1" applyAlignment="1">
      <alignment horizontal="left" indent="1"/>
    </xf>
    <xf numFmtId="0" fontId="11" fillId="0" borderId="4" xfId="0" applyFont="1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8" fillId="0" borderId="0" xfId="0" applyFont="1" applyFill="1" applyAlignment="1">
      <alignment horizontal="right" wrapText="1" indent="1"/>
    </xf>
    <xf numFmtId="0" fontId="17" fillId="0" borderId="11" xfId="0" applyFont="1" applyFill="1" applyBorder="1" applyAlignment="1"/>
    <xf numFmtId="0" fontId="16" fillId="0" borderId="0" xfId="0" applyFont="1" applyFill="1" applyAlignment="1">
      <alignment horizontal="left" wrapText="1" indent="1"/>
    </xf>
    <xf numFmtId="0" fontId="16" fillId="0" borderId="0" xfId="0" applyFont="1" applyFill="1" applyAlignment="1">
      <alignment horizontal="right" wrapText="1" indent="1"/>
    </xf>
    <xf numFmtId="0" fontId="18" fillId="0" borderId="0" xfId="0" applyFont="1" applyFill="1" applyAlignment="1">
      <alignment wrapText="1"/>
    </xf>
    <xf numFmtId="0" fontId="14" fillId="0" borderId="11" xfId="0" applyFont="1" applyFill="1" applyBorder="1" applyAlignment="1"/>
    <xf numFmtId="0" fontId="13" fillId="0" borderId="11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0" fontId="16" fillId="0" borderId="13" xfId="0" applyFont="1" applyFill="1" applyBorder="1" applyAlignment="1">
      <alignment horizontal="right" wrapText="1" indent="1"/>
    </xf>
    <xf numFmtId="0" fontId="24" fillId="0" borderId="0" xfId="0" applyFont="1" applyFill="1"/>
    <xf numFmtId="0" fontId="24" fillId="0" borderId="0" xfId="0" applyFont="1" applyFill="1" applyAlignment="1">
      <alignment horizontal="left" indent="4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 indent="1"/>
    </xf>
    <xf numFmtId="0" fontId="11" fillId="0" borderId="0" xfId="0" applyFont="1" applyFill="1" applyAlignment="1">
      <alignment horizontal="left" wrapText="1" indent="2"/>
    </xf>
    <xf numFmtId="0" fontId="11" fillId="0" borderId="13" xfId="0" applyFont="1" applyFill="1" applyBorder="1" applyAlignment="1">
      <alignment horizontal="left" wrapText="1" indent="1"/>
    </xf>
    <xf numFmtId="0" fontId="11" fillId="0" borderId="0" xfId="0" applyFont="1" applyFill="1" applyAlignment="1"/>
    <xf numFmtId="0" fontId="14" fillId="0" borderId="13" xfId="0" applyFont="1" applyFill="1" applyBorder="1" applyAlignment="1">
      <alignment horizontal="left" indent="4"/>
    </xf>
    <xf numFmtId="0" fontId="14" fillId="0" borderId="13" xfId="0" applyFont="1" applyFill="1" applyBorder="1" applyAlignment="1">
      <alignment horizontal="left" vertical="center" indent="6"/>
    </xf>
    <xf numFmtId="0" fontId="18" fillId="0" borderId="7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6" fillId="0" borderId="9" xfId="0" applyFont="1" applyFill="1" applyBorder="1"/>
    <xf numFmtId="0" fontId="18" fillId="0" borderId="9" xfId="0" applyFont="1" applyFill="1" applyBorder="1" applyAlignment="1">
      <alignment horizontal="left" indent="1"/>
    </xf>
    <xf numFmtId="0" fontId="18" fillId="0" borderId="9" xfId="0" applyFont="1" applyFill="1" applyBorder="1"/>
    <xf numFmtId="0" fontId="26" fillId="0" borderId="11" xfId="0" applyFont="1" applyFill="1" applyBorder="1"/>
    <xf numFmtId="0" fontId="18" fillId="0" borderId="4" xfId="0" applyFont="1" applyFill="1" applyBorder="1" applyAlignment="1">
      <alignment horizontal="left" indent="1"/>
    </xf>
    <xf numFmtId="0" fontId="14" fillId="0" borderId="0" xfId="0" applyFont="1" applyFill="1" applyAlignment="1">
      <alignment horizontal="left" indent="5"/>
    </xf>
    <xf numFmtId="0" fontId="11" fillId="0" borderId="0" xfId="0" applyFont="1" applyFill="1" applyAlignment="1">
      <alignment horizontal="center" vertical="center"/>
    </xf>
    <xf numFmtId="0" fontId="11" fillId="0" borderId="4" xfId="0" applyFont="1" applyFill="1" applyBorder="1"/>
    <xf numFmtId="0" fontId="13" fillId="0" borderId="8" xfId="0" applyFont="1" applyFill="1" applyBorder="1"/>
    <xf numFmtId="0" fontId="11" fillId="0" borderId="0" xfId="0" applyFont="1" applyFill="1" applyAlignment="1">
      <alignment horizontal="left" indent="5"/>
    </xf>
    <xf numFmtId="0" fontId="14" fillId="0" borderId="0" xfId="0" applyFont="1" applyFill="1" applyAlignment="1"/>
    <xf numFmtId="0" fontId="11" fillId="0" borderId="0" xfId="0" applyFont="1" applyFill="1" applyAlignment="1">
      <alignment horizontal="left" indent="6"/>
    </xf>
    <xf numFmtId="0" fontId="14" fillId="0" borderId="0" xfId="0" applyFont="1" applyFill="1" applyAlignment="1">
      <alignment horizontal="left" indent="6"/>
    </xf>
    <xf numFmtId="0" fontId="14" fillId="0" borderId="0" xfId="0" applyFont="1" applyFill="1" applyAlignment="1">
      <alignment horizontal="left"/>
    </xf>
    <xf numFmtId="0" fontId="14" fillId="0" borderId="0" xfId="0" applyFont="1" applyFill="1"/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/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1" fillId="0" borderId="0" xfId="0" applyFont="1" applyFill="1"/>
    <xf numFmtId="0" fontId="11" fillId="0" borderId="0" xfId="0" applyFont="1"/>
    <xf numFmtId="0" fontId="28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4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 indent="2"/>
    </xf>
    <xf numFmtId="0" fontId="11" fillId="0" borderId="2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indent="1"/>
    </xf>
    <xf numFmtId="0" fontId="14" fillId="0" borderId="13" xfId="0" applyFont="1" applyFill="1" applyBorder="1" applyAlignment="1">
      <alignment horizontal="left" indent="2"/>
    </xf>
    <xf numFmtId="0" fontId="16" fillId="0" borderId="11" xfId="0" applyFont="1" applyFill="1" applyBorder="1" applyAlignment="1">
      <alignment wrapText="1"/>
    </xf>
    <xf numFmtId="0" fontId="1" fillId="0" borderId="0" xfId="0" applyFont="1" applyFill="1"/>
    <xf numFmtId="0" fontId="14" fillId="0" borderId="0" xfId="0" applyFont="1" applyFill="1" applyBorder="1"/>
    <xf numFmtId="0" fontId="11" fillId="0" borderId="0" xfId="0" applyFont="1" applyFill="1"/>
    <xf numFmtId="1" fontId="0" fillId="0" borderId="0" xfId="0" applyNumberFormat="1"/>
    <xf numFmtId="0" fontId="21" fillId="0" borderId="0" xfId="0" applyFont="1" applyFill="1" applyBorder="1"/>
    <xf numFmtId="0" fontId="14" fillId="0" borderId="13" xfId="0" applyFont="1" applyFill="1" applyBorder="1"/>
    <xf numFmtId="0" fontId="11" fillId="0" borderId="5" xfId="0" applyFont="1" applyFill="1" applyBorder="1" applyAlignment="1">
      <alignment horizontal="center" vertical="center"/>
    </xf>
    <xf numFmtId="0" fontId="12" fillId="0" borderId="0" xfId="0" applyFont="1" applyFill="1"/>
    <xf numFmtId="0" fontId="34" fillId="0" borderId="0" xfId="0" applyFont="1" applyFill="1"/>
    <xf numFmtId="0" fontId="0" fillId="0" borderId="0" xfId="0" applyFill="1"/>
    <xf numFmtId="0" fontId="17" fillId="0" borderId="0" xfId="0" applyFont="1" applyFill="1"/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9" xfId="0" applyFont="1" applyFill="1" applyBorder="1" applyAlignment="1">
      <alignment horizontal="left" wrapText="1" inden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right" indent="1"/>
    </xf>
    <xf numFmtId="0" fontId="16" fillId="0" borderId="12" xfId="0" applyFont="1" applyFill="1" applyBorder="1" applyAlignment="1">
      <alignment horizontal="right" indent="1"/>
    </xf>
    <xf numFmtId="0" fontId="18" fillId="0" borderId="10" xfId="0" applyFont="1" applyFill="1" applyBorder="1" applyAlignment="1">
      <alignment horizontal="right" indent="1"/>
    </xf>
    <xf numFmtId="0" fontId="16" fillId="0" borderId="14" xfId="0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indent="1"/>
    </xf>
    <xf numFmtId="0" fontId="18" fillId="0" borderId="0" xfId="0" applyFont="1" applyAlignment="1">
      <alignment horizontal="right" indent="1"/>
    </xf>
    <xf numFmtId="164" fontId="18" fillId="0" borderId="10" xfId="0" applyNumberFormat="1" applyFont="1" applyFill="1" applyBorder="1" applyAlignment="1">
      <alignment horizontal="right" indent="1"/>
    </xf>
    <xf numFmtId="0" fontId="11" fillId="0" borderId="14" xfId="0" applyFont="1" applyFill="1" applyBorder="1" applyAlignment="1">
      <alignment horizontal="right" indent="1"/>
    </xf>
    <xf numFmtId="0" fontId="18" fillId="0" borderId="14" xfId="0" applyFont="1" applyFill="1" applyBorder="1" applyAlignment="1">
      <alignment horizontal="right" indent="1"/>
    </xf>
    <xf numFmtId="0" fontId="18" fillId="0" borderId="12" xfId="0" applyFont="1" applyFill="1" applyBorder="1" applyAlignment="1">
      <alignment horizontal="right" indent="1"/>
    </xf>
    <xf numFmtId="0" fontId="12" fillId="0" borderId="10" xfId="0" applyFont="1" applyFill="1" applyBorder="1" applyAlignment="1">
      <alignment horizontal="right" indent="1"/>
    </xf>
    <xf numFmtId="0" fontId="20" fillId="0" borderId="10" xfId="0" applyFont="1" applyFill="1" applyBorder="1" applyAlignment="1">
      <alignment horizontal="right" indent="1"/>
    </xf>
    <xf numFmtId="0" fontId="18" fillId="0" borderId="10" xfId="0" applyFont="1" applyFill="1" applyBorder="1" applyAlignment="1">
      <alignment horizontal="right" wrapText="1" indent="1"/>
    </xf>
    <xf numFmtId="0" fontId="11" fillId="0" borderId="14" xfId="0" applyFont="1" applyFill="1" applyBorder="1" applyAlignment="1">
      <alignment horizontal="right" wrapText="1" indent="1"/>
    </xf>
    <xf numFmtId="0" fontId="18" fillId="0" borderId="14" xfId="0" applyFont="1" applyFill="1" applyBorder="1" applyAlignment="1">
      <alignment horizontal="right" wrapText="1" indent="1"/>
    </xf>
    <xf numFmtId="0" fontId="18" fillId="0" borderId="0" xfId="0" applyFont="1" applyFill="1" applyAlignment="1">
      <alignment horizontal="right" indent="1"/>
    </xf>
    <xf numFmtId="0" fontId="16" fillId="0" borderId="10" xfId="0" applyFont="1" applyFill="1" applyBorder="1" applyAlignment="1">
      <alignment horizontal="right" wrapText="1" indent="1"/>
    </xf>
    <xf numFmtId="0" fontId="16" fillId="0" borderId="11" xfId="0" applyFont="1" applyFill="1" applyBorder="1" applyAlignment="1">
      <alignment horizontal="right" wrapText="1" indent="1"/>
    </xf>
    <xf numFmtId="0" fontId="18" fillId="0" borderId="11" xfId="0" applyFont="1" applyFill="1" applyBorder="1" applyAlignment="1">
      <alignment horizontal="right" wrapText="1" indent="1"/>
    </xf>
    <xf numFmtId="0" fontId="11" fillId="0" borderId="12" xfId="0" applyFont="1" applyFill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11" fillId="0" borderId="10" xfId="0" applyFont="1" applyFill="1" applyBorder="1" applyAlignment="1">
      <alignment horizontal="right" wrapText="1" indent="1"/>
    </xf>
    <xf numFmtId="0" fontId="24" fillId="0" borderId="11" xfId="0" applyFont="1" applyFill="1" applyBorder="1"/>
    <xf numFmtId="0" fontId="24" fillId="0" borderId="11" xfId="0" applyFont="1" applyFill="1" applyBorder="1" applyAlignment="1">
      <alignment horizontal="left" indent="1"/>
    </xf>
    <xf numFmtId="0" fontId="30" fillId="0" borderId="11" xfId="0" applyFont="1" applyFill="1" applyBorder="1"/>
    <xf numFmtId="0" fontId="16" fillId="0" borderId="9" xfId="0" applyFont="1" applyFill="1" applyBorder="1" applyAlignment="1">
      <alignment horizontal="left"/>
    </xf>
    <xf numFmtId="0" fontId="30" fillId="0" borderId="11" xfId="0" applyFont="1" applyFill="1" applyBorder="1" applyAlignment="1">
      <alignment horizontal="left" indent="1"/>
    </xf>
    <xf numFmtId="0" fontId="18" fillId="0" borderId="9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4" fillId="0" borderId="8" xfId="0" applyFont="1" applyFill="1" applyBorder="1" applyAlignment="1">
      <alignment horizontal="left" indent="1"/>
    </xf>
    <xf numFmtId="0" fontId="36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 indent="1"/>
    </xf>
    <xf numFmtId="0" fontId="37" fillId="0" borderId="9" xfId="0" applyFont="1" applyFill="1" applyBorder="1" applyAlignment="1">
      <alignment horizontal="left" vertical="center" wrapText="1" indent="1"/>
    </xf>
    <xf numFmtId="0" fontId="11" fillId="0" borderId="9" xfId="0" applyFont="1" applyFill="1" applyBorder="1" applyAlignment="1">
      <alignment horizontal="left" vertical="center" wrapText="1" indent="2"/>
    </xf>
    <xf numFmtId="0" fontId="13" fillId="0" borderId="11" xfId="0" applyFont="1" applyFill="1" applyBorder="1" applyAlignment="1">
      <alignment horizontal="left" indent="2"/>
    </xf>
    <xf numFmtId="1" fontId="16" fillId="0" borderId="10" xfId="0" applyNumberFormat="1" applyFont="1" applyFill="1" applyBorder="1" applyAlignment="1">
      <alignment horizontal="right" indent="1"/>
    </xf>
    <xf numFmtId="1" fontId="18" fillId="0" borderId="10" xfId="0" applyNumberFormat="1" applyFont="1" applyFill="1" applyBorder="1" applyAlignment="1">
      <alignment horizontal="right" indent="1"/>
    </xf>
    <xf numFmtId="0" fontId="38" fillId="0" borderId="0" xfId="0" applyFont="1" applyAlignment="1">
      <alignment horizontal="right" indent="1"/>
    </xf>
    <xf numFmtId="0" fontId="11" fillId="0" borderId="4" xfId="0" applyFont="1" applyFill="1" applyBorder="1" applyAlignment="1">
      <alignment horizontal="left" vertical="center" wrapText="1" indent="2"/>
    </xf>
    <xf numFmtId="1" fontId="18" fillId="0" borderId="14" xfId="0" applyNumberFormat="1" applyFont="1" applyFill="1" applyBorder="1" applyAlignment="1">
      <alignment horizontal="right" indent="1"/>
    </xf>
    <xf numFmtId="0" fontId="13" fillId="0" borderId="8" xfId="0" applyFont="1" applyFill="1" applyBorder="1" applyAlignment="1">
      <alignment horizontal="left" indent="2"/>
    </xf>
    <xf numFmtId="0" fontId="18" fillId="0" borderId="10" xfId="0" applyNumberFormat="1" applyFont="1" applyFill="1" applyBorder="1" applyAlignment="1">
      <alignment horizontal="right" indent="1"/>
    </xf>
    <xf numFmtId="0" fontId="18" fillId="0" borderId="9" xfId="0" applyNumberFormat="1" applyFont="1" applyFill="1" applyBorder="1" applyAlignment="1">
      <alignment horizontal="right" indent="1"/>
    </xf>
    <xf numFmtId="0" fontId="18" fillId="0" borderId="14" xfId="0" applyNumberFormat="1" applyFont="1" applyFill="1" applyBorder="1" applyAlignment="1">
      <alignment horizontal="right" indent="1"/>
    </xf>
    <xf numFmtId="0" fontId="18" fillId="0" borderId="4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right" indent="1"/>
    </xf>
    <xf numFmtId="0" fontId="32" fillId="0" borderId="10" xfId="0" applyFont="1" applyFill="1" applyBorder="1" applyAlignment="1">
      <alignment horizontal="right" indent="1"/>
    </xf>
    <xf numFmtId="0" fontId="11" fillId="0" borderId="11" xfId="0" applyFont="1" applyFill="1" applyBorder="1" applyAlignment="1">
      <alignment horizontal="right" indent="1"/>
    </xf>
    <xf numFmtId="0" fontId="11" fillId="0" borderId="8" xfId="0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8" fillId="0" borderId="11" xfId="0" applyFont="1" applyBorder="1" applyAlignment="1">
      <alignment horizontal="right" indent="1"/>
    </xf>
    <xf numFmtId="0" fontId="18" fillId="0" borderId="8" xfId="0" applyFont="1" applyBorder="1" applyAlignment="1">
      <alignment horizontal="right" indent="1"/>
    </xf>
    <xf numFmtId="0" fontId="18" fillId="0" borderId="11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6" fillId="0" borderId="11" xfId="0" applyFont="1" applyBorder="1" applyAlignment="1">
      <alignment horizontal="right" indent="1"/>
    </xf>
    <xf numFmtId="0" fontId="5" fillId="0" borderId="0" xfId="0" applyFont="1" applyFill="1" applyAlignment="1">
      <alignment horizontal="left" indent="1"/>
    </xf>
    <xf numFmtId="0" fontId="14" fillId="0" borderId="11" xfId="0" applyFont="1" applyFill="1" applyBorder="1"/>
    <xf numFmtId="0" fontId="14" fillId="0" borderId="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left" indent="1"/>
    </xf>
    <xf numFmtId="0" fontId="16" fillId="2" borderId="11" xfId="0" applyFont="1" applyFill="1" applyBorder="1" applyAlignment="1">
      <alignment horizontal="right" indent="1"/>
    </xf>
    <xf numFmtId="0" fontId="16" fillId="2" borderId="12" xfId="0" applyFont="1" applyFill="1" applyBorder="1"/>
    <xf numFmtId="0" fontId="18" fillId="2" borderId="0" xfId="0" applyFont="1" applyFill="1" applyAlignment="1">
      <alignment horizontal="right" indent="1"/>
    </xf>
    <xf numFmtId="0" fontId="18" fillId="2" borderId="10" xfId="0" applyFont="1" applyFill="1" applyBorder="1"/>
    <xf numFmtId="0" fontId="18" fillId="2" borderId="11" xfId="0" applyFont="1" applyFill="1" applyBorder="1" applyAlignment="1">
      <alignment horizontal="right" indent="1"/>
    </xf>
    <xf numFmtId="0" fontId="16" fillId="2" borderId="10" xfId="0" applyFont="1" applyFill="1" applyBorder="1"/>
    <xf numFmtId="0" fontId="18" fillId="2" borderId="10" xfId="0" applyFont="1" applyFill="1" applyBorder="1" applyAlignment="1">
      <alignment horizontal="right" indent="1"/>
    </xf>
    <xf numFmtId="0" fontId="18" fillId="2" borderId="0" xfId="0" applyFont="1" applyFill="1"/>
    <xf numFmtId="0" fontId="16" fillId="2" borderId="10" xfId="0" applyFont="1" applyFill="1" applyBorder="1" applyAlignment="1">
      <alignment horizontal="right" indent="1"/>
    </xf>
    <xf numFmtId="0" fontId="16" fillId="2" borderId="0" xfId="0" applyFont="1" applyFill="1"/>
    <xf numFmtId="0" fontId="11" fillId="2" borderId="0" xfId="0" applyFont="1" applyFill="1"/>
    <xf numFmtId="0" fontId="18" fillId="2" borderId="0" xfId="0" applyNumberFormat="1" applyFont="1" applyFill="1"/>
    <xf numFmtId="0" fontId="11" fillId="2" borderId="0" xfId="0" applyNumberFormat="1" applyFont="1" applyFill="1" applyProtection="1"/>
    <xf numFmtId="0" fontId="18" fillId="2" borderId="14" xfId="0" applyFont="1" applyFill="1" applyBorder="1" applyAlignment="1">
      <alignment horizontal="right" indent="1"/>
    </xf>
    <xf numFmtId="0" fontId="18" fillId="2" borderId="14" xfId="0" applyNumberFormat="1" applyFont="1" applyFill="1" applyBorder="1"/>
    <xf numFmtId="164" fontId="18" fillId="0" borderId="10" xfId="0" applyNumberFormat="1" applyFont="1" applyFill="1" applyBorder="1" applyAlignment="1">
      <alignment horizontal="right" wrapText="1" indent="1"/>
    </xf>
    <xf numFmtId="0" fontId="16" fillId="0" borderId="10" xfId="0" applyFont="1" applyBorder="1" applyAlignment="1">
      <alignment horizontal="right" indent="1"/>
    </xf>
    <xf numFmtId="164" fontId="18" fillId="0" borderId="11" xfId="0" applyNumberFormat="1" applyFont="1" applyFill="1" applyBorder="1" applyAlignment="1">
      <alignment horizontal="right" wrapText="1" indent="1"/>
    </xf>
    <xf numFmtId="0" fontId="18" fillId="0" borderId="10" xfId="0" applyFont="1" applyBorder="1" applyAlignment="1">
      <alignment horizontal="right" indent="1"/>
    </xf>
    <xf numFmtId="0" fontId="16" fillId="0" borderId="8" xfId="0" applyFont="1" applyBorder="1" applyAlignment="1">
      <alignment horizontal="right" indent="1"/>
    </xf>
    <xf numFmtId="0" fontId="16" fillId="0" borderId="14" xfId="0" applyFont="1" applyFill="1" applyBorder="1" applyAlignment="1">
      <alignment horizontal="right" wrapText="1" indent="1"/>
    </xf>
    <xf numFmtId="0" fontId="16" fillId="0" borderId="14" xfId="0" applyFont="1" applyBorder="1" applyAlignment="1">
      <alignment horizontal="right" indent="1"/>
    </xf>
    <xf numFmtId="0" fontId="23" fillId="0" borderId="12" xfId="0" applyFont="1" applyFill="1" applyBorder="1" applyAlignment="1">
      <alignment horizontal="right" wrapText="1" indent="1"/>
    </xf>
    <xf numFmtId="0" fontId="18" fillId="0" borderId="10" xfId="0" applyFont="1" applyBorder="1" applyAlignment="1">
      <alignment horizontal="left" indent="1"/>
    </xf>
    <xf numFmtId="0" fontId="18" fillId="0" borderId="14" xfId="0" applyFont="1" applyBorder="1" applyAlignment="1">
      <alignment horizontal="right" indent="1"/>
    </xf>
    <xf numFmtId="0" fontId="39" fillId="0" borderId="0" xfId="2" applyFont="1" applyFill="1" applyAlignment="1">
      <alignment horizontal="left" vertical="top"/>
    </xf>
    <xf numFmtId="0" fontId="16" fillId="0" borderId="0" xfId="0" applyFont="1" applyFill="1" applyAlignment="1">
      <alignment horizontal="right" indent="1"/>
    </xf>
    <xf numFmtId="0" fontId="18" fillId="0" borderId="12" xfId="0" applyFont="1" applyBorder="1" applyAlignment="1">
      <alignment horizontal="right" indent="1"/>
    </xf>
    <xf numFmtId="164" fontId="18" fillId="0" borderId="10" xfId="0" applyNumberFormat="1" applyFont="1" applyBorder="1" applyAlignment="1">
      <alignment horizontal="right" indent="1"/>
    </xf>
    <xf numFmtId="0" fontId="14" fillId="0" borderId="0" xfId="0" applyFont="1"/>
    <xf numFmtId="0" fontId="17" fillId="0" borderId="0" xfId="0" applyFont="1"/>
    <xf numFmtId="0" fontId="16" fillId="0" borderId="0" xfId="0" applyFont="1"/>
    <xf numFmtId="0" fontId="30" fillId="0" borderId="0" xfId="0" applyFont="1"/>
    <xf numFmtId="0" fontId="14" fillId="0" borderId="0" xfId="2" applyFont="1" applyAlignment="1">
      <alignment wrapText="1"/>
    </xf>
    <xf numFmtId="0" fontId="14" fillId="0" borderId="0" xfId="2" applyFont="1"/>
    <xf numFmtId="0" fontId="3" fillId="0" borderId="0" xfId="0" applyFont="1" applyFill="1"/>
    <xf numFmtId="0" fontId="11" fillId="0" borderId="1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4" fillId="0" borderId="11" xfId="0" applyFont="1" applyFill="1" applyBorder="1"/>
    <xf numFmtId="0" fontId="14" fillId="0" borderId="0" xfId="0" applyFont="1" applyFill="1" applyBorder="1"/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left" indent="1"/>
    </xf>
    <xf numFmtId="0" fontId="14" fillId="0" borderId="0" xfId="0" applyFont="1" applyFill="1" applyBorder="1" applyAlignment="1">
      <alignment horizontal="left" indent="1"/>
    </xf>
    <xf numFmtId="0" fontId="14" fillId="0" borderId="8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wrapText="1"/>
    </xf>
    <xf numFmtId="0" fontId="18" fillId="0" borderId="0" xfId="0" applyFont="1" applyFill="1" applyAlignment="1">
      <alignment horizontal="left" wrapText="1" indent="1"/>
    </xf>
    <xf numFmtId="0" fontId="18" fillId="0" borderId="9" xfId="0" applyFont="1" applyFill="1" applyBorder="1" applyAlignment="1">
      <alignment horizontal="left" wrapText="1" indent="1"/>
    </xf>
    <xf numFmtId="0" fontId="14" fillId="0" borderId="8" xfId="0" applyFont="1" applyFill="1" applyBorder="1" applyAlignment="1">
      <alignment horizontal="left" indent="1"/>
    </xf>
    <xf numFmtId="0" fontId="14" fillId="0" borderId="13" xfId="0" applyFont="1" applyFill="1" applyBorder="1" applyAlignment="1">
      <alignment horizontal="left" inden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/>
    <xf numFmtId="0" fontId="14" fillId="0" borderId="15" xfId="0" applyFont="1" applyFill="1" applyBorder="1"/>
    <xf numFmtId="0" fontId="14" fillId="0" borderId="11" xfId="0" applyFont="1" applyFill="1" applyBorder="1" applyAlignment="1">
      <alignment horizontal="left" indent="2"/>
    </xf>
    <xf numFmtId="0" fontId="14" fillId="0" borderId="0" xfId="0" applyFont="1" applyFill="1" applyBorder="1" applyAlignment="1">
      <alignment horizontal="left" indent="2"/>
    </xf>
    <xf numFmtId="0" fontId="18" fillId="0" borderId="0" xfId="0" applyFont="1" applyFill="1"/>
    <xf numFmtId="0" fontId="14" fillId="0" borderId="13" xfId="0" applyFont="1" applyFill="1" applyBorder="1" applyAlignment="1">
      <alignment horizontal="left" indent="6"/>
    </xf>
    <xf numFmtId="0" fontId="8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1" fillId="0" borderId="0" xfId="0" applyFont="1" applyFill="1"/>
    <xf numFmtId="0" fontId="11" fillId="0" borderId="0" xfId="0" applyFont="1" applyFill="1" applyAlignment="1">
      <alignment horizontal="left" indent="5"/>
    </xf>
    <xf numFmtId="0" fontId="14" fillId="0" borderId="0" xfId="0" applyFont="1" applyFill="1" applyAlignment="1">
      <alignment horizontal="left" indent="5"/>
    </xf>
  </cellXfs>
  <cellStyles count="3">
    <cellStyle name="Hiperłącze" xfId="2" builtinId="8"/>
    <cellStyle name="Normalny" xfId="0" builtinId="0"/>
    <cellStyle name="Notka - angielska" xfId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sqref="A1:C1"/>
    </sheetView>
  </sheetViews>
  <sheetFormatPr defaultRowHeight="14.4" x14ac:dyDescent="0.3"/>
  <cols>
    <col min="1" max="1" width="10.6640625" customWidth="1"/>
  </cols>
  <sheetData>
    <row r="1" spans="1:10" x14ac:dyDescent="0.3">
      <c r="A1" s="214" t="s">
        <v>284</v>
      </c>
      <c r="B1" s="214"/>
      <c r="C1" s="214"/>
      <c r="D1" s="92"/>
      <c r="E1" s="92"/>
      <c r="F1" s="92"/>
      <c r="G1" s="92"/>
      <c r="H1" s="92"/>
      <c r="I1" s="92"/>
    </row>
    <row r="2" spans="1:10" x14ac:dyDescent="0.3">
      <c r="A2" s="215" t="s">
        <v>285</v>
      </c>
      <c r="B2" s="215"/>
      <c r="C2" s="215"/>
      <c r="D2" s="92"/>
      <c r="E2" s="92"/>
      <c r="F2" s="92"/>
      <c r="G2" s="92"/>
      <c r="H2" s="92"/>
      <c r="I2" s="92"/>
    </row>
    <row r="3" spans="1:10" x14ac:dyDescent="0.3">
      <c r="A3" s="92"/>
      <c r="B3" s="92"/>
      <c r="C3" s="92"/>
      <c r="D3" s="92"/>
      <c r="E3" s="92"/>
      <c r="F3" s="92"/>
      <c r="G3" s="92"/>
      <c r="H3" s="92"/>
      <c r="I3" s="92"/>
    </row>
    <row r="4" spans="1:10" ht="27" customHeight="1" x14ac:dyDescent="0.3">
      <c r="A4" s="94" t="s">
        <v>288</v>
      </c>
      <c r="B4" s="212"/>
      <c r="C4" s="212"/>
      <c r="D4" s="212"/>
      <c r="E4" s="212"/>
      <c r="F4" s="212"/>
      <c r="G4" s="212"/>
      <c r="H4" s="212"/>
      <c r="I4" s="212"/>
    </row>
    <row r="5" spans="1:10" ht="27" customHeight="1" x14ac:dyDescent="0.3">
      <c r="A5" s="96" t="s">
        <v>345</v>
      </c>
      <c r="B5" s="216" t="s">
        <v>369</v>
      </c>
      <c r="C5" s="217"/>
      <c r="D5" s="217"/>
      <c r="E5" s="217"/>
      <c r="F5" s="217"/>
      <c r="G5" s="217"/>
      <c r="H5" s="217"/>
      <c r="I5" s="217"/>
      <c r="J5" s="93"/>
    </row>
    <row r="6" spans="1:10" ht="27" customHeight="1" x14ac:dyDescent="0.3">
      <c r="A6" s="96" t="s">
        <v>346</v>
      </c>
      <c r="B6" s="216" t="s">
        <v>370</v>
      </c>
      <c r="C6" s="217"/>
      <c r="D6" s="217"/>
      <c r="E6" s="217"/>
      <c r="F6" s="217"/>
      <c r="G6" s="217"/>
      <c r="H6" s="217"/>
      <c r="I6" s="217"/>
    </row>
    <row r="7" spans="1:10" ht="27" customHeight="1" x14ac:dyDescent="0.3">
      <c r="A7" s="96" t="s">
        <v>347</v>
      </c>
      <c r="B7" s="216" t="s">
        <v>371</v>
      </c>
      <c r="C7" s="217"/>
      <c r="D7" s="217"/>
      <c r="E7" s="217"/>
      <c r="F7" s="217"/>
      <c r="G7" s="217"/>
      <c r="H7" s="217"/>
      <c r="I7" s="217"/>
    </row>
    <row r="8" spans="1:10" ht="27" customHeight="1" x14ac:dyDescent="0.3">
      <c r="A8" s="96" t="s">
        <v>348</v>
      </c>
      <c r="B8" s="216" t="s">
        <v>372</v>
      </c>
      <c r="C8" s="217"/>
      <c r="D8" s="217"/>
      <c r="E8" s="217"/>
      <c r="F8" s="217"/>
      <c r="G8" s="217"/>
      <c r="H8" s="217"/>
      <c r="I8" s="217"/>
    </row>
    <row r="9" spans="1:10" ht="27" customHeight="1" x14ac:dyDescent="0.3">
      <c r="A9" s="96" t="s">
        <v>349</v>
      </c>
      <c r="B9" s="216" t="s">
        <v>373</v>
      </c>
      <c r="C9" s="217"/>
      <c r="D9" s="217"/>
      <c r="E9" s="217"/>
      <c r="F9" s="217"/>
      <c r="G9" s="217"/>
      <c r="H9" s="217"/>
      <c r="I9" s="217"/>
    </row>
    <row r="10" spans="1:10" ht="27" customHeight="1" x14ac:dyDescent="0.3">
      <c r="A10" s="95" t="s">
        <v>289</v>
      </c>
      <c r="B10" s="213"/>
      <c r="C10" s="213"/>
      <c r="D10" s="213"/>
      <c r="E10" s="213"/>
      <c r="F10" s="213"/>
      <c r="G10" s="213"/>
      <c r="H10" s="213"/>
      <c r="I10" s="213"/>
    </row>
    <row r="11" spans="1:10" ht="27" customHeight="1" x14ac:dyDescent="0.3">
      <c r="A11" s="96" t="s">
        <v>350</v>
      </c>
      <c r="B11" s="216" t="s">
        <v>374</v>
      </c>
      <c r="C11" s="217"/>
      <c r="D11" s="217"/>
      <c r="E11" s="217"/>
      <c r="F11" s="217"/>
      <c r="G11" s="217"/>
      <c r="H11" s="217"/>
      <c r="I11" s="217"/>
    </row>
    <row r="12" spans="1:10" ht="27" customHeight="1" x14ac:dyDescent="0.3">
      <c r="A12" s="95" t="s">
        <v>286</v>
      </c>
      <c r="B12" s="213"/>
      <c r="C12" s="213"/>
      <c r="D12" s="213"/>
      <c r="E12" s="213"/>
      <c r="F12" s="213"/>
      <c r="G12" s="213"/>
      <c r="H12" s="213"/>
      <c r="I12" s="213"/>
    </row>
    <row r="13" spans="1:10" ht="27" customHeight="1" x14ac:dyDescent="0.3">
      <c r="A13" s="96" t="s">
        <v>351</v>
      </c>
      <c r="B13" s="216" t="s">
        <v>375</v>
      </c>
      <c r="C13" s="217"/>
      <c r="D13" s="217"/>
      <c r="E13" s="217"/>
      <c r="F13" s="217"/>
      <c r="G13" s="217"/>
      <c r="H13" s="217"/>
      <c r="I13" s="217"/>
    </row>
    <row r="14" spans="1:10" ht="26.25" customHeight="1" x14ac:dyDescent="0.3">
      <c r="A14" s="96" t="s">
        <v>352</v>
      </c>
      <c r="B14" s="216" t="s">
        <v>376</v>
      </c>
      <c r="C14" s="217"/>
      <c r="D14" s="217"/>
      <c r="E14" s="217"/>
      <c r="F14" s="217"/>
      <c r="G14" s="217"/>
      <c r="H14" s="217"/>
      <c r="I14" s="217"/>
    </row>
    <row r="15" spans="1:10" ht="27" customHeight="1" x14ac:dyDescent="0.3">
      <c r="A15" s="96" t="s">
        <v>353</v>
      </c>
      <c r="B15" s="216" t="s">
        <v>377</v>
      </c>
      <c r="C15" s="217"/>
      <c r="D15" s="217"/>
      <c r="E15" s="217"/>
      <c r="F15" s="217"/>
      <c r="G15" s="217"/>
      <c r="H15" s="217"/>
      <c r="I15" s="217"/>
    </row>
    <row r="16" spans="1:10" ht="27" customHeight="1" x14ac:dyDescent="0.3">
      <c r="A16" s="96" t="s">
        <v>354</v>
      </c>
      <c r="B16" s="216" t="s">
        <v>378</v>
      </c>
      <c r="C16" s="217"/>
      <c r="D16" s="217"/>
      <c r="E16" s="217"/>
      <c r="F16" s="217"/>
      <c r="G16" s="217"/>
      <c r="H16" s="217"/>
      <c r="I16" s="217"/>
    </row>
  </sheetData>
  <mergeCells count="12">
    <mergeCell ref="A1:C1"/>
    <mergeCell ref="A2:C2"/>
    <mergeCell ref="B5:I5"/>
    <mergeCell ref="B6:I6"/>
    <mergeCell ref="B16:I16"/>
    <mergeCell ref="B11:I11"/>
    <mergeCell ref="B13:I13"/>
    <mergeCell ref="B15:I15"/>
    <mergeCell ref="B8:I8"/>
    <mergeCell ref="B9:I9"/>
    <mergeCell ref="B7:I7"/>
    <mergeCell ref="B14:I14"/>
  </mergeCells>
  <hyperlinks>
    <hyperlink ref="B5:I5" location="'Tabl. 1 (76)'!A1" display="'Tabl. 1 (76)'!A1"/>
    <hyperlink ref="B6:I6" location="'Tabl. 2 (77)'!A1" display="'Tabl. 2 (77)'!A1"/>
    <hyperlink ref="B7:I7" location="'Tabl. 3 (78)'!A1" display="'Tabl. 3 (78)'!A1"/>
    <hyperlink ref="B8:I8" location="'Tabl. 4 (79)'!A1" display="'Tabl. 4 (79)'!A1"/>
    <hyperlink ref="B9:I9" location="'Tabl. 5 (80)'!A1" display="'Tabl. 5 (80)'!A1"/>
    <hyperlink ref="B11:I11" location="'Tabl. 6 (81)'!A1" display="'Tabl. 6 (81)'!A1"/>
    <hyperlink ref="B13:I13" location="'Tabl. 7 (82)'!A1" display="'Tabl. 7 (82)'!A1"/>
    <hyperlink ref="B15:I15" location="'Tabl. 9 (84)'!A1" display="'Tabl. 9 (84)'!A1"/>
    <hyperlink ref="B16:I16" location="'Tabl. 10 (85)'!A1" display="'Tabl. 10 (85)'!A1"/>
    <hyperlink ref="B14:I14" location="'Tabl. 8 (83)'!A1" display="'Tabl. 8 (83)'!A1"/>
  </hyperlink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zoomScaleNormal="100" zoomScalePageLayoutView="80" workbookViewId="0">
      <pane xSplit="1" ySplit="7" topLeftCell="B8" activePane="bottomRight" state="frozen"/>
      <selection activeCell="A23" sqref="A23:D23"/>
      <selection pane="topRight" activeCell="A23" sqref="A23:D23"/>
      <selection pane="bottomLeft" activeCell="A23" sqref="A23:D23"/>
      <selection pane="bottomRight" activeCell="I5" sqref="I5"/>
    </sheetView>
  </sheetViews>
  <sheetFormatPr defaultColWidth="9.109375" defaultRowHeight="10.199999999999999" x14ac:dyDescent="0.2"/>
  <cols>
    <col min="1" max="1" width="22.6640625" style="1" customWidth="1"/>
    <col min="2" max="7" width="10" style="1" customWidth="1"/>
    <col min="8" max="8" width="22.88671875" style="6" customWidth="1"/>
    <col min="9" max="16384" width="9.109375" style="1"/>
  </cols>
  <sheetData>
    <row r="1" spans="1:9" ht="12" x14ac:dyDescent="0.25">
      <c r="A1" s="66" t="s">
        <v>367</v>
      </c>
      <c r="B1" s="66"/>
      <c r="C1" s="66"/>
      <c r="D1" s="66"/>
      <c r="E1" s="66"/>
      <c r="F1" s="66"/>
      <c r="G1" s="66"/>
      <c r="H1" s="66"/>
      <c r="I1" s="66"/>
    </row>
    <row r="2" spans="1:9" ht="11.4" x14ac:dyDescent="0.2">
      <c r="A2" s="80" t="s">
        <v>155</v>
      </c>
      <c r="B2" s="66"/>
      <c r="C2" s="66"/>
      <c r="D2" s="66"/>
      <c r="E2" s="66"/>
      <c r="F2" s="66"/>
      <c r="G2" s="66"/>
      <c r="H2" s="66"/>
      <c r="I2" s="66"/>
    </row>
    <row r="3" spans="1:9" ht="11.4" x14ac:dyDescent="0.2">
      <c r="A3" s="23" t="s">
        <v>292</v>
      </c>
      <c r="B3" s="90"/>
      <c r="C3" s="90"/>
      <c r="D3" s="90"/>
      <c r="E3" s="90"/>
      <c r="F3" s="90"/>
      <c r="G3" s="84"/>
      <c r="H3" s="85"/>
      <c r="I3" s="22"/>
    </row>
    <row r="4" spans="1:9" ht="11.4" x14ac:dyDescent="0.2">
      <c r="A4" s="34" t="s">
        <v>156</v>
      </c>
      <c r="B4" s="81"/>
      <c r="C4" s="81"/>
      <c r="D4" s="81"/>
      <c r="E4" s="81"/>
      <c r="F4" s="81"/>
      <c r="G4" s="81"/>
      <c r="H4" s="85"/>
      <c r="I4" s="22"/>
    </row>
    <row r="5" spans="1:9" ht="26.25" customHeight="1" x14ac:dyDescent="0.2">
      <c r="A5" s="267" t="s">
        <v>85</v>
      </c>
      <c r="B5" s="264" t="s">
        <v>228</v>
      </c>
      <c r="C5" s="264" t="s">
        <v>229</v>
      </c>
      <c r="D5" s="264"/>
      <c r="E5" s="264"/>
      <c r="F5" s="264" t="s">
        <v>230</v>
      </c>
      <c r="G5" s="264" t="s">
        <v>231</v>
      </c>
      <c r="H5" s="268" t="s">
        <v>273</v>
      </c>
      <c r="I5" s="208" t="s">
        <v>287</v>
      </c>
    </row>
    <row r="6" spans="1:9" ht="30" customHeight="1" x14ac:dyDescent="0.2">
      <c r="A6" s="225"/>
      <c r="B6" s="265"/>
      <c r="C6" s="264" t="s">
        <v>232</v>
      </c>
      <c r="D6" s="264" t="s">
        <v>233</v>
      </c>
      <c r="E6" s="265"/>
      <c r="F6" s="264"/>
      <c r="G6" s="264"/>
      <c r="H6" s="268"/>
      <c r="I6" s="22"/>
    </row>
    <row r="7" spans="1:9" ht="41.25" customHeight="1" x14ac:dyDescent="0.2">
      <c r="A7" s="225"/>
      <c r="B7" s="265"/>
      <c r="C7" s="264"/>
      <c r="D7" s="120" t="s">
        <v>234</v>
      </c>
      <c r="E7" s="120" t="s">
        <v>235</v>
      </c>
      <c r="F7" s="264"/>
      <c r="G7" s="264"/>
      <c r="H7" s="268"/>
      <c r="I7" s="22"/>
    </row>
    <row r="8" spans="1:9" ht="13.2" x14ac:dyDescent="0.2">
      <c r="A8" s="27" t="s">
        <v>236</v>
      </c>
      <c r="B8" s="163">
        <v>4</v>
      </c>
      <c r="C8" s="163">
        <v>550</v>
      </c>
      <c r="D8" s="163">
        <v>454</v>
      </c>
      <c r="E8" s="163">
        <v>543</v>
      </c>
      <c r="F8" s="164">
        <v>9</v>
      </c>
      <c r="G8" s="163">
        <v>5</v>
      </c>
      <c r="H8" s="106" t="s">
        <v>237</v>
      </c>
      <c r="I8" s="22"/>
    </row>
    <row r="9" spans="1:9" s="105" customFormat="1" ht="13.2" x14ac:dyDescent="0.2">
      <c r="A9" s="27" t="s">
        <v>298</v>
      </c>
      <c r="B9" s="163">
        <v>4</v>
      </c>
      <c r="C9" s="163">
        <v>426</v>
      </c>
      <c r="D9" s="163">
        <v>147</v>
      </c>
      <c r="E9" s="163">
        <v>12</v>
      </c>
      <c r="F9" s="164" t="s">
        <v>294</v>
      </c>
      <c r="G9" s="163">
        <v>15</v>
      </c>
      <c r="H9" s="106" t="s">
        <v>299</v>
      </c>
      <c r="I9" s="107"/>
    </row>
    <row r="10" spans="1:9" ht="11.4" x14ac:dyDescent="0.2">
      <c r="A10" s="27" t="s">
        <v>86</v>
      </c>
      <c r="B10" s="163">
        <v>11</v>
      </c>
      <c r="C10" s="163">
        <v>215</v>
      </c>
      <c r="D10" s="163">
        <v>91</v>
      </c>
      <c r="E10" s="163">
        <v>190</v>
      </c>
      <c r="F10" s="164">
        <v>4</v>
      </c>
      <c r="G10" s="163">
        <v>7</v>
      </c>
      <c r="H10" s="106" t="s">
        <v>87</v>
      </c>
      <c r="I10" s="22"/>
    </row>
    <row r="11" spans="1:9" ht="13.2" x14ac:dyDescent="0.2">
      <c r="A11" s="27" t="s">
        <v>238</v>
      </c>
      <c r="B11" s="163">
        <v>8</v>
      </c>
      <c r="C11" s="163">
        <v>140</v>
      </c>
      <c r="D11" s="163">
        <v>55</v>
      </c>
      <c r="E11" s="163">
        <v>112</v>
      </c>
      <c r="F11" s="164">
        <v>7</v>
      </c>
      <c r="G11" s="163">
        <v>12</v>
      </c>
      <c r="H11" s="106" t="s">
        <v>239</v>
      </c>
      <c r="I11" s="22"/>
    </row>
    <row r="12" spans="1:9" ht="11.4" x14ac:dyDescent="0.2">
      <c r="A12" s="27" t="s">
        <v>88</v>
      </c>
      <c r="B12" s="163">
        <v>15</v>
      </c>
      <c r="C12" s="163">
        <v>618</v>
      </c>
      <c r="D12" s="163">
        <v>160</v>
      </c>
      <c r="E12" s="163">
        <v>396</v>
      </c>
      <c r="F12" s="164">
        <v>20</v>
      </c>
      <c r="G12" s="163">
        <v>13</v>
      </c>
      <c r="H12" s="106" t="s">
        <v>89</v>
      </c>
      <c r="I12" s="22"/>
    </row>
    <row r="13" spans="1:9" ht="11.4" x14ac:dyDescent="0.2">
      <c r="A13" s="27" t="s">
        <v>90</v>
      </c>
      <c r="B13" s="163">
        <v>8</v>
      </c>
      <c r="C13" s="163">
        <v>259</v>
      </c>
      <c r="D13" s="163">
        <v>49</v>
      </c>
      <c r="E13" s="163">
        <v>50</v>
      </c>
      <c r="F13" s="164">
        <v>3</v>
      </c>
      <c r="G13" s="163">
        <v>5</v>
      </c>
      <c r="H13" s="106" t="s">
        <v>91</v>
      </c>
      <c r="I13" s="22"/>
    </row>
    <row r="14" spans="1:9" ht="13.2" x14ac:dyDescent="0.2">
      <c r="A14" s="73" t="s">
        <v>302</v>
      </c>
      <c r="B14" s="163">
        <v>9</v>
      </c>
      <c r="C14" s="163">
        <v>464</v>
      </c>
      <c r="D14" s="163">
        <v>394</v>
      </c>
      <c r="E14" s="163">
        <v>456</v>
      </c>
      <c r="F14" s="164">
        <v>14</v>
      </c>
      <c r="G14" s="163">
        <v>12</v>
      </c>
      <c r="H14" s="106" t="s">
        <v>297</v>
      </c>
      <c r="I14" s="22"/>
    </row>
    <row r="15" spans="1:9" ht="13.2" x14ac:dyDescent="0.2">
      <c r="A15" s="27" t="s">
        <v>240</v>
      </c>
      <c r="B15" s="163">
        <v>34</v>
      </c>
      <c r="C15" s="163">
        <v>1268</v>
      </c>
      <c r="D15" s="163">
        <v>342</v>
      </c>
      <c r="E15" s="163">
        <v>971</v>
      </c>
      <c r="F15" s="164">
        <v>37</v>
      </c>
      <c r="G15" s="163">
        <v>25</v>
      </c>
      <c r="H15" s="106" t="s">
        <v>241</v>
      </c>
      <c r="I15" s="22"/>
    </row>
    <row r="16" spans="1:9" ht="13.2" x14ac:dyDescent="0.2">
      <c r="A16" s="27" t="s">
        <v>242</v>
      </c>
      <c r="B16" s="163">
        <v>35</v>
      </c>
      <c r="C16" s="163">
        <v>552</v>
      </c>
      <c r="D16" s="163">
        <v>456</v>
      </c>
      <c r="E16" s="163">
        <v>293</v>
      </c>
      <c r="F16" s="164">
        <v>14</v>
      </c>
      <c r="G16" s="163">
        <v>46</v>
      </c>
      <c r="H16" s="106" t="s">
        <v>243</v>
      </c>
      <c r="I16" s="22"/>
    </row>
    <row r="17" spans="1:9" ht="11.4" x14ac:dyDescent="0.2">
      <c r="A17" s="27" t="s">
        <v>92</v>
      </c>
      <c r="B17" s="163">
        <v>21</v>
      </c>
      <c r="C17" s="163">
        <v>1035</v>
      </c>
      <c r="D17" s="163">
        <v>273</v>
      </c>
      <c r="E17" s="163">
        <v>999</v>
      </c>
      <c r="F17" s="164">
        <v>27</v>
      </c>
      <c r="G17" s="163">
        <v>9</v>
      </c>
      <c r="H17" s="106" t="s">
        <v>93</v>
      </c>
      <c r="I17" s="22"/>
    </row>
    <row r="18" spans="1:9" s="13" customFormat="1" ht="11.4" x14ac:dyDescent="0.2">
      <c r="A18" s="27" t="s">
        <v>142</v>
      </c>
      <c r="B18" s="163">
        <v>6</v>
      </c>
      <c r="C18" s="163">
        <v>154</v>
      </c>
      <c r="D18" s="163">
        <v>52</v>
      </c>
      <c r="E18" s="163">
        <v>90</v>
      </c>
      <c r="F18" s="164">
        <v>9</v>
      </c>
      <c r="G18" s="163">
        <v>7</v>
      </c>
      <c r="H18" s="106" t="s">
        <v>142</v>
      </c>
      <c r="I18" s="22"/>
    </row>
    <row r="19" spans="1:9" ht="13.2" x14ac:dyDescent="0.2">
      <c r="A19" s="27" t="s">
        <v>244</v>
      </c>
      <c r="B19" s="163">
        <v>10</v>
      </c>
      <c r="C19" s="163">
        <v>622</v>
      </c>
      <c r="D19" s="163">
        <v>253</v>
      </c>
      <c r="E19" s="163">
        <v>555</v>
      </c>
      <c r="F19" s="164">
        <v>18</v>
      </c>
      <c r="G19" s="163">
        <v>13</v>
      </c>
      <c r="H19" s="106" t="s">
        <v>245</v>
      </c>
      <c r="I19" s="22"/>
    </row>
    <row r="20" spans="1:9" ht="13.2" x14ac:dyDescent="0.2">
      <c r="A20" s="27" t="s">
        <v>246</v>
      </c>
      <c r="B20" s="163">
        <v>43</v>
      </c>
      <c r="C20" s="163">
        <v>2846</v>
      </c>
      <c r="D20" s="163">
        <v>962</v>
      </c>
      <c r="E20" s="163">
        <v>2520</v>
      </c>
      <c r="F20" s="164">
        <v>51</v>
      </c>
      <c r="G20" s="163">
        <v>75</v>
      </c>
      <c r="H20" s="106" t="s">
        <v>247</v>
      </c>
      <c r="I20" s="22"/>
    </row>
    <row r="21" spans="1:9" ht="11.4" x14ac:dyDescent="0.2">
      <c r="A21" s="27" t="s">
        <v>94</v>
      </c>
      <c r="B21" s="163">
        <v>15</v>
      </c>
      <c r="C21" s="163">
        <v>671</v>
      </c>
      <c r="D21" s="163">
        <v>158</v>
      </c>
      <c r="E21" s="163">
        <v>272</v>
      </c>
      <c r="F21" s="164">
        <v>19</v>
      </c>
      <c r="G21" s="163">
        <v>14</v>
      </c>
      <c r="H21" s="106" t="s">
        <v>94</v>
      </c>
      <c r="I21" s="22"/>
    </row>
    <row r="22" spans="1:9" ht="13.2" x14ac:dyDescent="0.2">
      <c r="A22" s="27" t="s">
        <v>248</v>
      </c>
      <c r="B22" s="163">
        <v>34</v>
      </c>
      <c r="C22" s="163">
        <v>878</v>
      </c>
      <c r="D22" s="163">
        <v>311</v>
      </c>
      <c r="E22" s="163">
        <v>715</v>
      </c>
      <c r="F22" s="164">
        <v>42</v>
      </c>
      <c r="G22" s="163">
        <v>33</v>
      </c>
      <c r="H22" s="106" t="s">
        <v>249</v>
      </c>
      <c r="I22" s="22"/>
    </row>
    <row r="23" spans="1:9" ht="11.4" x14ac:dyDescent="0.2">
      <c r="A23" s="27" t="s">
        <v>95</v>
      </c>
      <c r="B23" s="163">
        <v>63</v>
      </c>
      <c r="C23" s="163">
        <v>3160</v>
      </c>
      <c r="D23" s="163">
        <v>1221</v>
      </c>
      <c r="E23" s="163">
        <v>2527</v>
      </c>
      <c r="F23" s="164">
        <v>127</v>
      </c>
      <c r="G23" s="163">
        <v>32</v>
      </c>
      <c r="H23" s="106" t="s">
        <v>96</v>
      </c>
      <c r="I23" s="22"/>
    </row>
    <row r="24" spans="1:9" ht="11.4" x14ac:dyDescent="0.2">
      <c r="A24" s="27" t="s">
        <v>97</v>
      </c>
      <c r="B24" s="163">
        <v>62</v>
      </c>
      <c r="C24" s="163">
        <v>2820</v>
      </c>
      <c r="D24" s="163">
        <v>1372</v>
      </c>
      <c r="E24" s="163">
        <v>2309</v>
      </c>
      <c r="F24" s="164">
        <v>70</v>
      </c>
      <c r="G24" s="163">
        <v>74</v>
      </c>
      <c r="H24" s="106" t="s">
        <v>98</v>
      </c>
      <c r="I24" s="22"/>
    </row>
    <row r="25" spans="1:9" ht="11.4" x14ac:dyDescent="0.2">
      <c r="A25" s="27" t="s">
        <v>99</v>
      </c>
      <c r="B25" s="163">
        <v>9</v>
      </c>
      <c r="C25" s="163">
        <v>190</v>
      </c>
      <c r="D25" s="163">
        <v>65</v>
      </c>
      <c r="E25" s="163">
        <v>98</v>
      </c>
      <c r="F25" s="164">
        <v>17</v>
      </c>
      <c r="G25" s="163">
        <v>5</v>
      </c>
      <c r="H25" s="106" t="s">
        <v>100</v>
      </c>
      <c r="I25" s="22"/>
    </row>
    <row r="26" spans="1:9" s="105" customFormat="1" ht="13.2" x14ac:dyDescent="0.2">
      <c r="A26" s="27" t="s">
        <v>300</v>
      </c>
      <c r="B26" s="163">
        <v>6</v>
      </c>
      <c r="C26" s="163">
        <v>243</v>
      </c>
      <c r="D26" s="163">
        <v>200</v>
      </c>
      <c r="E26" s="163">
        <v>174</v>
      </c>
      <c r="F26" s="164">
        <v>7</v>
      </c>
      <c r="G26" s="163">
        <v>45</v>
      </c>
      <c r="H26" s="106" t="s">
        <v>301</v>
      </c>
      <c r="I26" s="107"/>
    </row>
    <row r="27" spans="1:9" ht="13.2" x14ac:dyDescent="0.2">
      <c r="A27" s="27" t="s">
        <v>250</v>
      </c>
      <c r="B27" s="163">
        <v>316</v>
      </c>
      <c r="C27" s="163">
        <v>21830</v>
      </c>
      <c r="D27" s="163">
        <v>1565</v>
      </c>
      <c r="E27" s="163">
        <v>17081</v>
      </c>
      <c r="F27" s="164">
        <v>905</v>
      </c>
      <c r="G27" s="163">
        <v>114</v>
      </c>
      <c r="H27" s="106" t="s">
        <v>251</v>
      </c>
      <c r="I27" s="22"/>
    </row>
    <row r="28" spans="1:9" ht="11.4" x14ac:dyDescent="0.2">
      <c r="A28" s="27" t="s">
        <v>101</v>
      </c>
      <c r="B28" s="163">
        <v>39</v>
      </c>
      <c r="C28" s="163">
        <v>1734</v>
      </c>
      <c r="D28" s="163">
        <v>860</v>
      </c>
      <c r="E28" s="163">
        <v>1513</v>
      </c>
      <c r="F28" s="164">
        <v>50</v>
      </c>
      <c r="G28" s="163">
        <v>25</v>
      </c>
      <c r="H28" s="106" t="s">
        <v>102</v>
      </c>
      <c r="I28" s="22"/>
    </row>
    <row r="29" spans="1:9" ht="13.2" x14ac:dyDescent="0.2">
      <c r="A29" s="27" t="s">
        <v>252</v>
      </c>
      <c r="B29" s="163">
        <v>106</v>
      </c>
      <c r="C29" s="163">
        <v>3581</v>
      </c>
      <c r="D29" s="163">
        <v>2385</v>
      </c>
      <c r="E29" s="163">
        <v>2824</v>
      </c>
      <c r="F29" s="164">
        <v>99</v>
      </c>
      <c r="G29" s="163">
        <v>77</v>
      </c>
      <c r="H29" s="106" t="s">
        <v>253</v>
      </c>
      <c r="I29" s="22"/>
    </row>
    <row r="30" spans="1:9" ht="11.4" x14ac:dyDescent="0.2">
      <c r="A30" s="27" t="s">
        <v>103</v>
      </c>
      <c r="B30" s="163">
        <v>11</v>
      </c>
      <c r="C30" s="163">
        <v>223</v>
      </c>
      <c r="D30" s="163">
        <v>59</v>
      </c>
      <c r="E30" s="163">
        <v>128</v>
      </c>
      <c r="F30" s="164">
        <v>5</v>
      </c>
      <c r="G30" s="163">
        <v>16</v>
      </c>
      <c r="H30" s="106" t="s">
        <v>104</v>
      </c>
      <c r="I30" s="22"/>
    </row>
    <row r="31" spans="1:9" ht="13.2" x14ac:dyDescent="0.2">
      <c r="A31" s="27" t="s">
        <v>254</v>
      </c>
      <c r="B31" s="163">
        <v>24</v>
      </c>
      <c r="C31" s="163">
        <v>828</v>
      </c>
      <c r="D31" s="163">
        <v>79</v>
      </c>
      <c r="E31" s="163">
        <v>175</v>
      </c>
      <c r="F31" s="164">
        <v>10</v>
      </c>
      <c r="G31" s="163">
        <v>89</v>
      </c>
      <c r="H31" s="106" t="s">
        <v>255</v>
      </c>
      <c r="I31" s="22"/>
    </row>
    <row r="32" spans="1:9" ht="13.2" x14ac:dyDescent="0.2">
      <c r="A32" s="27" t="s">
        <v>256</v>
      </c>
      <c r="B32" s="163">
        <v>19</v>
      </c>
      <c r="C32" s="163">
        <v>344</v>
      </c>
      <c r="D32" s="163">
        <v>39</v>
      </c>
      <c r="E32" s="163">
        <v>149</v>
      </c>
      <c r="F32" s="164">
        <v>16</v>
      </c>
      <c r="G32" s="163">
        <v>37</v>
      </c>
      <c r="H32" s="106" t="s">
        <v>257</v>
      </c>
      <c r="I32" s="22"/>
    </row>
    <row r="33" spans="1:9" ht="13.2" x14ac:dyDescent="0.2">
      <c r="A33" s="27" t="s">
        <v>258</v>
      </c>
      <c r="B33" s="163">
        <v>40</v>
      </c>
      <c r="C33" s="163">
        <v>4011</v>
      </c>
      <c r="D33" s="163">
        <v>1821</v>
      </c>
      <c r="E33" s="163">
        <v>3868</v>
      </c>
      <c r="F33" s="164">
        <v>86</v>
      </c>
      <c r="G33" s="163">
        <v>55</v>
      </c>
      <c r="H33" s="109" t="s">
        <v>259</v>
      </c>
      <c r="I33" s="22"/>
    </row>
    <row r="34" spans="1:9" s="13" customFormat="1" ht="13.2" x14ac:dyDescent="0.2">
      <c r="A34" s="27" t="s">
        <v>260</v>
      </c>
      <c r="B34" s="163">
        <v>18</v>
      </c>
      <c r="C34" s="163">
        <v>550</v>
      </c>
      <c r="D34" s="163">
        <v>276</v>
      </c>
      <c r="E34" s="163">
        <v>115</v>
      </c>
      <c r="F34" s="164">
        <v>7</v>
      </c>
      <c r="G34" s="163">
        <v>15</v>
      </c>
      <c r="H34" s="109" t="s">
        <v>261</v>
      </c>
      <c r="I34" s="22"/>
    </row>
    <row r="35" spans="1:9" s="13" customFormat="1" ht="13.2" x14ac:dyDescent="0.2">
      <c r="A35" s="27" t="s">
        <v>262</v>
      </c>
      <c r="B35" s="163">
        <v>9</v>
      </c>
      <c r="C35" s="163">
        <v>1430</v>
      </c>
      <c r="D35" s="163">
        <v>1227</v>
      </c>
      <c r="E35" s="163">
        <v>1186</v>
      </c>
      <c r="F35" s="164">
        <v>5</v>
      </c>
      <c r="G35" s="163">
        <v>28</v>
      </c>
      <c r="H35" s="109" t="s">
        <v>263</v>
      </c>
      <c r="I35" s="22"/>
    </row>
    <row r="36" spans="1:9" s="13" customFormat="1" ht="13.2" x14ac:dyDescent="0.2">
      <c r="A36" s="27" t="s">
        <v>264</v>
      </c>
      <c r="B36" s="163">
        <v>26</v>
      </c>
      <c r="C36" s="163">
        <v>2953</v>
      </c>
      <c r="D36" s="163">
        <v>322</v>
      </c>
      <c r="E36" s="163">
        <v>157</v>
      </c>
      <c r="F36" s="164">
        <v>36</v>
      </c>
      <c r="G36" s="163">
        <v>79</v>
      </c>
      <c r="H36" s="106" t="s">
        <v>265</v>
      </c>
      <c r="I36" s="22"/>
    </row>
    <row r="37" spans="1:9" ht="11.4" x14ac:dyDescent="0.2">
      <c r="A37" s="27" t="s">
        <v>105</v>
      </c>
      <c r="B37" s="163">
        <v>26</v>
      </c>
      <c r="C37" s="163">
        <v>941</v>
      </c>
      <c r="D37" s="163">
        <v>201</v>
      </c>
      <c r="E37" s="163">
        <v>624</v>
      </c>
      <c r="F37" s="164">
        <v>26</v>
      </c>
      <c r="G37" s="163">
        <v>26</v>
      </c>
      <c r="H37" s="106" t="s">
        <v>106</v>
      </c>
      <c r="I37" s="22"/>
    </row>
    <row r="38" spans="1:9" ht="11.4" x14ac:dyDescent="0.2">
      <c r="A38" s="27" t="s">
        <v>107</v>
      </c>
      <c r="B38" s="163">
        <v>7</v>
      </c>
      <c r="C38" s="163">
        <v>350</v>
      </c>
      <c r="D38" s="163">
        <v>180</v>
      </c>
      <c r="E38" s="163">
        <v>329</v>
      </c>
      <c r="F38" s="164">
        <v>8</v>
      </c>
      <c r="G38" s="163">
        <v>13</v>
      </c>
      <c r="H38" s="106" t="s">
        <v>108</v>
      </c>
      <c r="I38" s="22"/>
    </row>
    <row r="39" spans="1:9" s="13" customFormat="1" ht="13.2" x14ac:dyDescent="0.2">
      <c r="A39" s="27" t="s">
        <v>266</v>
      </c>
      <c r="B39" s="163">
        <v>8</v>
      </c>
      <c r="C39" s="163">
        <v>476</v>
      </c>
      <c r="D39" s="163">
        <v>165</v>
      </c>
      <c r="E39" s="163">
        <v>354</v>
      </c>
      <c r="F39" s="164">
        <v>9</v>
      </c>
      <c r="G39" s="163">
        <v>12</v>
      </c>
      <c r="H39" s="106" t="s">
        <v>267</v>
      </c>
      <c r="I39" s="22"/>
    </row>
    <row r="40" spans="1:9" ht="11.4" x14ac:dyDescent="0.2">
      <c r="A40" s="27" t="s">
        <v>109</v>
      </c>
      <c r="B40" s="163">
        <v>21</v>
      </c>
      <c r="C40" s="163">
        <v>972</v>
      </c>
      <c r="D40" s="163">
        <v>361</v>
      </c>
      <c r="E40" s="163">
        <v>662</v>
      </c>
      <c r="F40" s="164">
        <v>16</v>
      </c>
      <c r="G40" s="163">
        <v>20</v>
      </c>
      <c r="H40" s="106" t="s">
        <v>110</v>
      </c>
      <c r="I40" s="22"/>
    </row>
    <row r="41" spans="1:9" ht="11.4" x14ac:dyDescent="0.2">
      <c r="A41" s="27" t="s">
        <v>111</v>
      </c>
      <c r="B41" s="163">
        <v>54</v>
      </c>
      <c r="C41" s="163">
        <v>1538</v>
      </c>
      <c r="D41" s="163">
        <v>435</v>
      </c>
      <c r="E41" s="163">
        <v>987</v>
      </c>
      <c r="F41" s="164">
        <v>33</v>
      </c>
      <c r="G41" s="163">
        <v>50</v>
      </c>
      <c r="H41" s="106" t="s">
        <v>112</v>
      </c>
      <c r="I41" s="22"/>
    </row>
    <row r="42" spans="1:9" s="13" customFormat="1" ht="11.4" x14ac:dyDescent="0.2">
      <c r="A42" s="27" t="s">
        <v>143</v>
      </c>
      <c r="B42" s="163">
        <v>9</v>
      </c>
      <c r="C42" s="163">
        <v>119</v>
      </c>
      <c r="D42" s="163">
        <v>50</v>
      </c>
      <c r="E42" s="163">
        <v>91</v>
      </c>
      <c r="F42" s="164">
        <v>2</v>
      </c>
      <c r="G42" s="163">
        <v>9</v>
      </c>
      <c r="H42" s="106" t="s">
        <v>144</v>
      </c>
      <c r="I42" s="22"/>
    </row>
    <row r="43" spans="1:9" ht="11.4" x14ac:dyDescent="0.2">
      <c r="A43" s="27" t="s">
        <v>113</v>
      </c>
      <c r="B43" s="163">
        <v>11</v>
      </c>
      <c r="C43" s="163">
        <v>614</v>
      </c>
      <c r="D43" s="163">
        <v>293</v>
      </c>
      <c r="E43" s="163">
        <v>408</v>
      </c>
      <c r="F43" s="164">
        <v>26</v>
      </c>
      <c r="G43" s="163">
        <v>18</v>
      </c>
      <c r="H43" s="106" t="s">
        <v>114</v>
      </c>
      <c r="I43" s="22"/>
    </row>
    <row r="44" spans="1:9" ht="13.2" x14ac:dyDescent="0.2">
      <c r="A44" s="27" t="s">
        <v>268</v>
      </c>
      <c r="B44" s="163">
        <v>8</v>
      </c>
      <c r="C44" s="163">
        <v>435</v>
      </c>
      <c r="D44" s="163">
        <v>141</v>
      </c>
      <c r="E44" s="163">
        <v>301</v>
      </c>
      <c r="F44" s="164">
        <v>10</v>
      </c>
      <c r="G44" s="163">
        <v>16</v>
      </c>
      <c r="H44" s="106" t="s">
        <v>269</v>
      </c>
      <c r="I44" s="22"/>
    </row>
    <row r="45" spans="1:9" ht="13.2" x14ac:dyDescent="0.2">
      <c r="A45" s="78" t="s">
        <v>270</v>
      </c>
      <c r="B45" s="165">
        <v>20</v>
      </c>
      <c r="C45" s="165">
        <v>503</v>
      </c>
      <c r="D45" s="165">
        <v>127</v>
      </c>
      <c r="E45" s="165">
        <v>204</v>
      </c>
      <c r="F45" s="166">
        <v>10</v>
      </c>
      <c r="G45" s="165">
        <v>41</v>
      </c>
      <c r="H45" s="110" t="s">
        <v>271</v>
      </c>
      <c r="I45" s="22"/>
    </row>
    <row r="46" spans="1:9" ht="17.25" customHeight="1" x14ac:dyDescent="0.2">
      <c r="A46" s="226" t="s">
        <v>115</v>
      </c>
      <c r="B46" s="226"/>
      <c r="C46" s="226"/>
      <c r="D46" s="226"/>
      <c r="E46" s="226"/>
      <c r="F46" s="226"/>
      <c r="G46" s="226"/>
      <c r="H46" s="226"/>
    </row>
    <row r="47" spans="1:9" s="17" customFormat="1" ht="23.25" customHeight="1" x14ac:dyDescent="0.2">
      <c r="A47" s="263" t="s">
        <v>151</v>
      </c>
      <c r="B47" s="263"/>
      <c r="C47" s="263"/>
      <c r="D47" s="263"/>
      <c r="E47" s="263"/>
      <c r="F47" s="263"/>
      <c r="G47" s="263"/>
      <c r="H47" s="263"/>
    </row>
    <row r="48" spans="1:9" x14ac:dyDescent="0.2">
      <c r="A48" s="266" t="s">
        <v>272</v>
      </c>
      <c r="B48" s="266"/>
      <c r="C48" s="266"/>
      <c r="D48" s="266"/>
      <c r="E48" s="266"/>
      <c r="F48" s="266"/>
      <c r="G48" s="266"/>
      <c r="H48" s="266"/>
    </row>
    <row r="49" spans="1:8" ht="24.75" customHeight="1" x14ac:dyDescent="0.2">
      <c r="A49" s="260" t="s">
        <v>152</v>
      </c>
      <c r="B49" s="260"/>
      <c r="C49" s="260"/>
      <c r="D49" s="260"/>
      <c r="E49" s="260"/>
      <c r="F49" s="260"/>
      <c r="G49" s="260"/>
      <c r="H49" s="260"/>
    </row>
    <row r="50" spans="1:8" ht="24.75" customHeight="1" x14ac:dyDescent="0.2"/>
    <row r="51" spans="1:8" x14ac:dyDescent="0.2">
      <c r="C51" s="105"/>
      <c r="D51" s="105"/>
      <c r="E51" s="105"/>
      <c r="F51" s="105"/>
      <c r="G51" s="105"/>
    </row>
  </sheetData>
  <mergeCells count="12">
    <mergeCell ref="A47:H47"/>
    <mergeCell ref="A49:H49"/>
    <mergeCell ref="C6:C7"/>
    <mergeCell ref="D6:E6"/>
    <mergeCell ref="A46:H46"/>
    <mergeCell ref="A48:H48"/>
    <mergeCell ref="A5:A7"/>
    <mergeCell ref="B5:B7"/>
    <mergeCell ref="C5:E5"/>
    <mergeCell ref="F5:F7"/>
    <mergeCell ref="G5:G7"/>
    <mergeCell ref="H5:H7"/>
  </mergeCells>
  <hyperlinks>
    <hyperlink ref="I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GridLines="0" zoomScaleNormal="100" zoomScalePageLayoutView="110" workbookViewId="0">
      <selection activeCell="E5" sqref="E5"/>
    </sheetView>
  </sheetViews>
  <sheetFormatPr defaultColWidth="9.109375" defaultRowHeight="10.199999999999999" x14ac:dyDescent="0.2"/>
  <cols>
    <col min="1" max="1" width="34.44140625" style="1" customWidth="1"/>
    <col min="2" max="3" width="16.44140625" style="1" customWidth="1"/>
    <col min="4" max="4" width="34.44140625" style="1" customWidth="1"/>
    <col min="5" max="16384" width="9.109375" style="1"/>
  </cols>
  <sheetData>
    <row r="1" spans="1:5" ht="13.8" x14ac:dyDescent="0.25">
      <c r="A1" s="270" t="s">
        <v>368</v>
      </c>
      <c r="B1" s="270"/>
      <c r="C1" s="270"/>
      <c r="D1" s="270"/>
    </row>
    <row r="2" spans="1:5" ht="11.4" x14ac:dyDescent="0.2">
      <c r="A2" s="271" t="s">
        <v>290</v>
      </c>
      <c r="B2" s="271"/>
      <c r="C2" s="271"/>
      <c r="D2" s="271"/>
    </row>
    <row r="3" spans="1:5" ht="13.2" x14ac:dyDescent="0.2">
      <c r="A3" s="272" t="s">
        <v>293</v>
      </c>
      <c r="B3" s="272"/>
      <c r="C3" s="272"/>
      <c r="D3" s="272"/>
    </row>
    <row r="4" spans="1:5" ht="11.4" x14ac:dyDescent="0.2">
      <c r="A4" s="272" t="s">
        <v>291</v>
      </c>
      <c r="B4" s="272"/>
      <c r="C4" s="272"/>
      <c r="D4" s="272"/>
    </row>
    <row r="5" spans="1:5" ht="129.75" customHeight="1" x14ac:dyDescent="0.2">
      <c r="A5" s="35" t="s">
        <v>21</v>
      </c>
      <c r="B5" s="87" t="s">
        <v>275</v>
      </c>
      <c r="C5" s="87" t="s">
        <v>276</v>
      </c>
      <c r="D5" s="36" t="s">
        <v>22</v>
      </c>
      <c r="E5" s="208" t="s">
        <v>287</v>
      </c>
    </row>
    <row r="6" spans="1:5" ht="13.8" x14ac:dyDescent="0.25">
      <c r="A6" s="27" t="s">
        <v>311</v>
      </c>
      <c r="B6" s="121">
        <v>107</v>
      </c>
      <c r="C6" s="121">
        <v>49</v>
      </c>
      <c r="D6" s="28" t="s">
        <v>312</v>
      </c>
    </row>
    <row r="7" spans="1:5" ht="11.4" x14ac:dyDescent="0.2">
      <c r="A7" s="27" t="s">
        <v>116</v>
      </c>
      <c r="B7" s="123">
        <v>39</v>
      </c>
      <c r="C7" s="123">
        <v>9</v>
      </c>
      <c r="D7" s="28" t="s">
        <v>117</v>
      </c>
    </row>
    <row r="8" spans="1:5" ht="13.2" x14ac:dyDescent="0.2">
      <c r="A8" s="27" t="s">
        <v>277</v>
      </c>
      <c r="B8" s="123">
        <v>396</v>
      </c>
      <c r="C8" s="123">
        <v>96</v>
      </c>
      <c r="D8" s="28" t="s">
        <v>278</v>
      </c>
    </row>
    <row r="9" spans="1:5" ht="11.4" x14ac:dyDescent="0.2">
      <c r="A9" s="30" t="s">
        <v>116</v>
      </c>
      <c r="B9" s="123">
        <v>389</v>
      </c>
      <c r="C9" s="123">
        <v>94</v>
      </c>
      <c r="D9" s="31" t="s">
        <v>117</v>
      </c>
    </row>
    <row r="10" spans="1:5" ht="13.2" x14ac:dyDescent="0.2">
      <c r="A10" s="27" t="s">
        <v>279</v>
      </c>
      <c r="B10" s="123">
        <v>276</v>
      </c>
      <c r="C10" s="123">
        <v>68</v>
      </c>
      <c r="D10" s="28" t="s">
        <v>280</v>
      </c>
    </row>
    <row r="11" spans="1:5" ht="11.4" x14ac:dyDescent="0.2">
      <c r="A11" s="38" t="s">
        <v>118</v>
      </c>
      <c r="B11" s="167"/>
      <c r="C11" s="123"/>
      <c r="D11" s="39" t="s">
        <v>119</v>
      </c>
    </row>
    <row r="12" spans="1:5" ht="11.4" x14ac:dyDescent="0.2">
      <c r="A12" s="30" t="s">
        <v>120</v>
      </c>
      <c r="B12" s="123">
        <v>63</v>
      </c>
      <c r="C12" s="123">
        <v>18</v>
      </c>
      <c r="D12" s="31" t="s">
        <v>121</v>
      </c>
    </row>
    <row r="13" spans="1:5" ht="11.4" x14ac:dyDescent="0.2">
      <c r="A13" s="30" t="s">
        <v>122</v>
      </c>
      <c r="B13" s="123">
        <v>13</v>
      </c>
      <c r="C13" s="123">
        <v>10</v>
      </c>
      <c r="D13" s="31" t="s">
        <v>123</v>
      </c>
    </row>
    <row r="14" spans="1:5" ht="11.4" x14ac:dyDescent="0.2">
      <c r="A14" s="30" t="s">
        <v>124</v>
      </c>
      <c r="B14" s="123">
        <v>56</v>
      </c>
      <c r="C14" s="123">
        <v>26</v>
      </c>
      <c r="D14" s="31" t="s">
        <v>125</v>
      </c>
    </row>
    <row r="15" spans="1:5" ht="11.4" x14ac:dyDescent="0.2">
      <c r="A15" s="27" t="s">
        <v>126</v>
      </c>
      <c r="B15" s="123">
        <v>197</v>
      </c>
      <c r="C15" s="123">
        <v>55</v>
      </c>
      <c r="D15" s="28" t="s">
        <v>127</v>
      </c>
    </row>
    <row r="16" spans="1:5" ht="11.4" x14ac:dyDescent="0.2">
      <c r="A16" s="27" t="s">
        <v>128</v>
      </c>
      <c r="B16" s="123">
        <v>122</v>
      </c>
      <c r="C16" s="123">
        <v>56</v>
      </c>
      <c r="D16" s="28" t="s">
        <v>129</v>
      </c>
    </row>
    <row r="17" spans="1:4" ht="11.4" x14ac:dyDescent="0.2">
      <c r="A17" s="27" t="s">
        <v>130</v>
      </c>
      <c r="B17" s="123">
        <v>57</v>
      </c>
      <c r="C17" s="123">
        <v>42</v>
      </c>
      <c r="D17" s="28" t="s">
        <v>131</v>
      </c>
    </row>
    <row r="18" spans="1:4" ht="13.2" x14ac:dyDescent="0.2">
      <c r="A18" s="27" t="s">
        <v>281</v>
      </c>
      <c r="B18" s="123">
        <v>59</v>
      </c>
      <c r="C18" s="123">
        <v>22</v>
      </c>
      <c r="D18" s="28" t="s">
        <v>282</v>
      </c>
    </row>
    <row r="19" spans="1:4" ht="11.4" x14ac:dyDescent="0.2">
      <c r="A19" s="27" t="s">
        <v>132</v>
      </c>
      <c r="B19" s="123">
        <v>51</v>
      </c>
      <c r="C19" s="123">
        <v>44</v>
      </c>
      <c r="D19" s="28" t="s">
        <v>133</v>
      </c>
    </row>
    <row r="20" spans="1:4" ht="12" x14ac:dyDescent="0.25">
      <c r="A20" s="27" t="s">
        <v>134</v>
      </c>
      <c r="B20" s="123">
        <v>12</v>
      </c>
      <c r="C20" s="168" t="s">
        <v>294</v>
      </c>
      <c r="D20" s="28" t="s">
        <v>135</v>
      </c>
    </row>
    <row r="21" spans="1:4" ht="11.4" x14ac:dyDescent="0.2">
      <c r="A21" s="78" t="s">
        <v>136</v>
      </c>
      <c r="B21" s="129">
        <v>13</v>
      </c>
      <c r="C21" s="129">
        <v>4</v>
      </c>
      <c r="D21" s="88" t="s">
        <v>137</v>
      </c>
    </row>
    <row r="22" spans="1:4" ht="18.75" customHeight="1" x14ac:dyDescent="0.2">
      <c r="A22" s="227" t="s">
        <v>138</v>
      </c>
      <c r="B22" s="227"/>
      <c r="C22" s="227"/>
      <c r="D22" s="227"/>
    </row>
    <row r="23" spans="1:4" x14ac:dyDescent="0.2">
      <c r="A23" s="227" t="s">
        <v>139</v>
      </c>
      <c r="B23" s="227"/>
      <c r="C23" s="227"/>
      <c r="D23" s="227"/>
    </row>
    <row r="24" spans="1:4" ht="25.5" customHeight="1" x14ac:dyDescent="0.2">
      <c r="A24" s="269" t="s">
        <v>140</v>
      </c>
      <c r="B24" s="269"/>
      <c r="C24" s="269"/>
      <c r="D24" s="269"/>
    </row>
    <row r="25" spans="1:4" x14ac:dyDescent="0.2">
      <c r="A25" s="16"/>
      <c r="B25" s="16"/>
      <c r="C25" s="16"/>
      <c r="D25" s="16"/>
    </row>
  </sheetData>
  <mergeCells count="7">
    <mergeCell ref="A24:D24"/>
    <mergeCell ref="A1:D1"/>
    <mergeCell ref="A2:D2"/>
    <mergeCell ref="A3:D3"/>
    <mergeCell ref="A4:D4"/>
    <mergeCell ref="A22:D22"/>
    <mergeCell ref="A23:D23"/>
  </mergeCells>
  <hyperlinks>
    <hyperlink ref="E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scale="84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Normal="100" zoomScalePageLayoutView="120" workbookViewId="0">
      <selection activeCell="E7" sqref="E7:E15"/>
    </sheetView>
  </sheetViews>
  <sheetFormatPr defaultColWidth="9.109375" defaultRowHeight="10.199999999999999" x14ac:dyDescent="0.2"/>
  <cols>
    <col min="1" max="1" width="35.33203125" style="1" customWidth="1"/>
    <col min="2" max="5" width="9" style="1" customWidth="1"/>
    <col min="6" max="6" width="35.33203125" style="1" customWidth="1"/>
    <col min="7" max="16384" width="9.109375" style="1"/>
  </cols>
  <sheetData>
    <row r="1" spans="1:7" s="118" customFormat="1" ht="24" x14ac:dyDescent="0.25">
      <c r="A1" s="94" t="s">
        <v>288</v>
      </c>
    </row>
    <row r="2" spans="1:7" s="118" customFormat="1" x14ac:dyDescent="0.2"/>
    <row r="3" spans="1:7" ht="12" x14ac:dyDescent="0.25">
      <c r="A3" s="22" t="s">
        <v>355</v>
      </c>
      <c r="B3" s="22"/>
      <c r="C3" s="22"/>
      <c r="D3" s="22"/>
      <c r="E3" s="22"/>
      <c r="F3" s="22"/>
    </row>
    <row r="4" spans="1:7" ht="11.4" x14ac:dyDescent="0.2">
      <c r="A4" s="23" t="s">
        <v>303</v>
      </c>
      <c r="B4" s="22"/>
      <c r="C4" s="22"/>
      <c r="D4" s="22"/>
      <c r="E4" s="22"/>
      <c r="F4" s="22"/>
    </row>
    <row r="5" spans="1:7" ht="18.899999999999999" customHeight="1" x14ac:dyDescent="0.2">
      <c r="A5" s="219" t="s">
        <v>0</v>
      </c>
      <c r="B5" s="24">
        <v>2015</v>
      </c>
      <c r="C5" s="24">
        <v>2020</v>
      </c>
      <c r="D5" s="100">
        <v>2022</v>
      </c>
      <c r="E5" s="24">
        <v>2023</v>
      </c>
      <c r="F5" s="221" t="s">
        <v>1</v>
      </c>
      <c r="G5" s="208" t="s">
        <v>287</v>
      </c>
    </row>
    <row r="6" spans="1:7" s="2" customFormat="1" ht="18.899999999999999" customHeight="1" x14ac:dyDescent="0.3">
      <c r="A6" s="220"/>
      <c r="B6" s="223" t="s">
        <v>204</v>
      </c>
      <c r="C6" s="224"/>
      <c r="D6" s="224"/>
      <c r="E6" s="225"/>
      <c r="F6" s="222"/>
    </row>
    <row r="7" spans="1:7" s="3" customFormat="1" ht="12" x14ac:dyDescent="0.25">
      <c r="A7" s="25" t="s">
        <v>2</v>
      </c>
      <c r="B7" s="121">
        <f>B8+B9+B10+B11+B12+B13</f>
        <v>1101</v>
      </c>
      <c r="C7" s="121">
        <v>1066</v>
      </c>
      <c r="D7" s="122">
        <v>1079</v>
      </c>
      <c r="E7" s="209">
        <v>922</v>
      </c>
      <c r="F7" s="26" t="s">
        <v>3</v>
      </c>
    </row>
    <row r="8" spans="1:7" ht="11.4" x14ac:dyDescent="0.2">
      <c r="A8" s="27" t="s">
        <v>4</v>
      </c>
      <c r="B8" s="123">
        <v>516</v>
      </c>
      <c r="C8" s="123">
        <v>431</v>
      </c>
      <c r="D8" s="123">
        <v>382</v>
      </c>
      <c r="E8" s="136">
        <v>361</v>
      </c>
      <c r="F8" s="28" t="s">
        <v>5</v>
      </c>
    </row>
    <row r="9" spans="1:7" ht="11.4" x14ac:dyDescent="0.2">
      <c r="A9" s="27" t="s">
        <v>6</v>
      </c>
      <c r="B9" s="123">
        <v>23</v>
      </c>
      <c r="C9" s="123">
        <v>22</v>
      </c>
      <c r="D9" s="123">
        <v>18</v>
      </c>
      <c r="E9" s="136">
        <v>18</v>
      </c>
      <c r="F9" s="28" t="s">
        <v>7</v>
      </c>
    </row>
    <row r="10" spans="1:7" ht="11.4" x14ac:dyDescent="0.2">
      <c r="A10" s="27" t="s">
        <v>8</v>
      </c>
      <c r="B10" s="123">
        <v>27</v>
      </c>
      <c r="C10" s="123">
        <v>38</v>
      </c>
      <c r="D10" s="123">
        <v>23</v>
      </c>
      <c r="E10" s="136">
        <v>18</v>
      </c>
      <c r="F10" s="28" t="s">
        <v>9</v>
      </c>
    </row>
    <row r="11" spans="1:7" ht="11.4" x14ac:dyDescent="0.2">
      <c r="A11" s="27" t="s">
        <v>10</v>
      </c>
      <c r="B11" s="123">
        <v>18</v>
      </c>
      <c r="C11" s="123">
        <v>28</v>
      </c>
      <c r="D11" s="123">
        <v>38</v>
      </c>
      <c r="E11" s="136">
        <v>23</v>
      </c>
      <c r="F11" s="28" t="s">
        <v>11</v>
      </c>
    </row>
    <row r="12" spans="1:7" ht="11.4" x14ac:dyDescent="0.2">
      <c r="A12" s="27" t="s">
        <v>12</v>
      </c>
      <c r="B12" s="123">
        <v>273</v>
      </c>
      <c r="C12" s="123">
        <v>356</v>
      </c>
      <c r="D12" s="123">
        <v>360</v>
      </c>
      <c r="E12" s="136">
        <v>329</v>
      </c>
      <c r="F12" s="29" t="s">
        <v>203</v>
      </c>
    </row>
    <row r="13" spans="1:7" ht="11.4" x14ac:dyDescent="0.2">
      <c r="A13" s="27" t="s">
        <v>13</v>
      </c>
      <c r="B13" s="123">
        <v>244</v>
      </c>
      <c r="C13" s="123">
        <v>191</v>
      </c>
      <c r="D13" s="123">
        <v>258</v>
      </c>
      <c r="E13" s="136">
        <v>173</v>
      </c>
      <c r="F13" s="28" t="s">
        <v>14</v>
      </c>
    </row>
    <row r="14" spans="1:7" ht="11.4" x14ac:dyDescent="0.2">
      <c r="A14" s="30" t="s">
        <v>15</v>
      </c>
      <c r="B14" s="123">
        <v>89</v>
      </c>
      <c r="C14" s="123">
        <v>31</v>
      </c>
      <c r="D14" s="123">
        <v>44</v>
      </c>
      <c r="E14" s="136">
        <v>26</v>
      </c>
      <c r="F14" s="31" t="s">
        <v>16</v>
      </c>
    </row>
    <row r="15" spans="1:7" s="3" customFormat="1" ht="12" x14ac:dyDescent="0.25">
      <c r="A15" s="32" t="s">
        <v>17</v>
      </c>
      <c r="B15" s="124">
        <v>264</v>
      </c>
      <c r="C15" s="124">
        <v>245</v>
      </c>
      <c r="D15" s="124">
        <v>228</v>
      </c>
      <c r="E15" s="124">
        <v>210</v>
      </c>
      <c r="F15" s="33" t="s">
        <v>18</v>
      </c>
    </row>
    <row r="16" spans="1:7" ht="18.75" customHeight="1" x14ac:dyDescent="0.2">
      <c r="A16" s="226" t="s">
        <v>19</v>
      </c>
      <c r="B16" s="226"/>
      <c r="C16" s="226"/>
      <c r="D16" s="226"/>
      <c r="E16" s="226"/>
      <c r="F16" s="226"/>
    </row>
    <row r="17" spans="1:6" ht="10.5" customHeight="1" x14ac:dyDescent="0.2">
      <c r="A17" s="218" t="s">
        <v>20</v>
      </c>
      <c r="B17" s="218"/>
      <c r="C17" s="218"/>
      <c r="D17" s="218"/>
      <c r="E17" s="218"/>
      <c r="F17" s="218"/>
    </row>
    <row r="18" spans="1:6" ht="10.5" customHeight="1" x14ac:dyDescent="0.2">
      <c r="A18" s="218"/>
      <c r="B18" s="218"/>
      <c r="C18" s="218"/>
      <c r="D18" s="218"/>
      <c r="E18" s="218"/>
      <c r="F18" s="218"/>
    </row>
  </sheetData>
  <mergeCells count="6">
    <mergeCell ref="A18:F18"/>
    <mergeCell ref="A5:A6"/>
    <mergeCell ref="F5:F6"/>
    <mergeCell ref="B6:E6"/>
    <mergeCell ref="A16:F16"/>
    <mergeCell ref="A17:F17"/>
  </mergeCells>
  <hyperlinks>
    <hyperlink ref="G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>
      <selection activeCell="E4" sqref="E4:E17"/>
    </sheetView>
  </sheetViews>
  <sheetFormatPr defaultRowHeight="14.4" x14ac:dyDescent="0.3"/>
  <cols>
    <col min="1" max="1" width="35.33203125" customWidth="1"/>
    <col min="2" max="5" width="9" customWidth="1"/>
    <col min="6" max="6" width="35.33203125" customWidth="1"/>
  </cols>
  <sheetData>
    <row r="1" spans="1:7" x14ac:dyDescent="0.3">
      <c r="A1" s="91" t="s">
        <v>357</v>
      </c>
      <c r="B1" s="91"/>
      <c r="C1" s="91"/>
      <c r="D1" s="91"/>
      <c r="E1" s="91"/>
      <c r="F1" s="91"/>
    </row>
    <row r="2" spans="1:7" x14ac:dyDescent="0.3">
      <c r="A2" s="76" t="s">
        <v>306</v>
      </c>
      <c r="B2" s="91"/>
      <c r="C2" s="91"/>
      <c r="D2" s="91"/>
      <c r="E2" s="91"/>
      <c r="F2" s="91"/>
    </row>
    <row r="3" spans="1:7" x14ac:dyDescent="0.3">
      <c r="A3" s="35" t="s">
        <v>21</v>
      </c>
      <c r="B3" s="86">
        <v>2015</v>
      </c>
      <c r="C3" s="86">
        <v>2020</v>
      </c>
      <c r="D3" s="100">
        <v>2022</v>
      </c>
      <c r="E3" s="86">
        <v>2023</v>
      </c>
      <c r="F3" s="44" t="s">
        <v>22</v>
      </c>
      <c r="G3" s="208" t="s">
        <v>287</v>
      </c>
    </row>
    <row r="4" spans="1:7" x14ac:dyDescent="0.3">
      <c r="A4" s="27" t="s">
        <v>146</v>
      </c>
      <c r="B4" s="125">
        <v>421</v>
      </c>
      <c r="C4" s="123">
        <v>397</v>
      </c>
      <c r="D4" s="126">
        <v>381</v>
      </c>
      <c r="E4" s="210">
        <v>373</v>
      </c>
      <c r="F4" s="172" t="s">
        <v>23</v>
      </c>
    </row>
    <row r="5" spans="1:7" x14ac:dyDescent="0.3">
      <c r="A5" s="30" t="s">
        <v>24</v>
      </c>
      <c r="B5" s="125">
        <v>263</v>
      </c>
      <c r="C5" s="123">
        <v>251</v>
      </c>
      <c r="D5" s="126">
        <v>242</v>
      </c>
      <c r="E5" s="201">
        <v>238</v>
      </c>
      <c r="F5" s="171" t="s">
        <v>25</v>
      </c>
    </row>
    <row r="6" spans="1:7" x14ac:dyDescent="0.3">
      <c r="A6" s="27" t="s">
        <v>147</v>
      </c>
      <c r="B6" s="125">
        <v>126</v>
      </c>
      <c r="C6" s="123">
        <v>90</v>
      </c>
      <c r="D6" s="126">
        <v>82</v>
      </c>
      <c r="E6" s="201">
        <v>84</v>
      </c>
      <c r="F6" s="172" t="s">
        <v>26</v>
      </c>
    </row>
    <row r="7" spans="1:7" x14ac:dyDescent="0.3">
      <c r="A7" s="30" t="s">
        <v>24</v>
      </c>
      <c r="B7" s="125">
        <v>39</v>
      </c>
      <c r="C7" s="123">
        <v>22</v>
      </c>
      <c r="D7" s="173">
        <v>20</v>
      </c>
      <c r="E7" s="201">
        <v>22</v>
      </c>
      <c r="F7" s="97" t="s">
        <v>25</v>
      </c>
    </row>
    <row r="8" spans="1:7" x14ac:dyDescent="0.3">
      <c r="A8" s="27" t="s">
        <v>148</v>
      </c>
      <c r="B8" s="125"/>
      <c r="C8" s="123"/>
      <c r="D8" s="173"/>
      <c r="E8" s="201"/>
      <c r="F8" s="98" t="s">
        <v>27</v>
      </c>
    </row>
    <row r="9" spans="1:7" x14ac:dyDescent="0.3">
      <c r="A9" s="30" t="s">
        <v>28</v>
      </c>
      <c r="B9" s="125">
        <v>7307.7</v>
      </c>
      <c r="C9" s="127">
        <v>6943.6</v>
      </c>
      <c r="D9" s="173">
        <v>6873.4</v>
      </c>
      <c r="E9" s="201">
        <v>6826.7</v>
      </c>
      <c r="F9" s="37" t="s">
        <v>29</v>
      </c>
    </row>
    <row r="10" spans="1:7" x14ac:dyDescent="0.3">
      <c r="A10" s="30" t="s">
        <v>328</v>
      </c>
      <c r="B10" s="125">
        <v>2882.7</v>
      </c>
      <c r="C10" s="123">
        <v>2662.5</v>
      </c>
      <c r="D10" s="173">
        <v>2582.8000000000002</v>
      </c>
      <c r="E10" s="211">
        <v>2566</v>
      </c>
      <c r="F10" s="97" t="s">
        <v>329</v>
      </c>
    </row>
    <row r="11" spans="1:7" x14ac:dyDescent="0.3">
      <c r="A11" s="27" t="s">
        <v>205</v>
      </c>
      <c r="B11" s="125">
        <v>272.8</v>
      </c>
      <c r="C11" s="123">
        <v>202.2</v>
      </c>
      <c r="D11" s="173">
        <v>207.9</v>
      </c>
      <c r="E11" s="201">
        <v>217.1</v>
      </c>
      <c r="F11" s="101" t="s">
        <v>304</v>
      </c>
    </row>
    <row r="12" spans="1:7" x14ac:dyDescent="0.3">
      <c r="A12" s="30" t="s">
        <v>24</v>
      </c>
      <c r="B12" s="125">
        <v>81.400000000000006</v>
      </c>
      <c r="C12" s="123">
        <v>63.1</v>
      </c>
      <c r="D12" s="173">
        <v>65.599999999999994</v>
      </c>
      <c r="E12" s="201">
        <v>66.400000000000006</v>
      </c>
      <c r="F12" s="97" t="s">
        <v>25</v>
      </c>
    </row>
    <row r="13" spans="1:7" x14ac:dyDescent="0.3">
      <c r="A13" s="27" t="s">
        <v>206</v>
      </c>
      <c r="B13" s="125"/>
      <c r="C13" s="123"/>
      <c r="D13" s="173"/>
      <c r="E13" s="201"/>
      <c r="F13" s="98" t="s">
        <v>207</v>
      </c>
    </row>
    <row r="14" spans="1:7" x14ac:dyDescent="0.3">
      <c r="A14" s="30" t="s">
        <v>28</v>
      </c>
      <c r="B14" s="125">
        <v>5326.8</v>
      </c>
      <c r="C14" s="123">
        <v>3638.5</v>
      </c>
      <c r="D14" s="173">
        <v>4293.3</v>
      </c>
      <c r="E14" s="201">
        <v>4500.5</v>
      </c>
      <c r="F14" s="97" t="s">
        <v>29</v>
      </c>
    </row>
    <row r="15" spans="1:7" x14ac:dyDescent="0.3">
      <c r="A15" s="38" t="s">
        <v>24</v>
      </c>
      <c r="B15" s="125">
        <v>1531.4</v>
      </c>
      <c r="C15" s="127">
        <v>987</v>
      </c>
      <c r="D15" s="173">
        <v>1148.0999999999999</v>
      </c>
      <c r="E15" s="201">
        <v>1163.5999999999999</v>
      </c>
      <c r="F15" s="99" t="s">
        <v>25</v>
      </c>
    </row>
    <row r="16" spans="1:7" x14ac:dyDescent="0.3">
      <c r="A16" s="30" t="s">
        <v>30</v>
      </c>
      <c r="B16" s="125">
        <v>19.5</v>
      </c>
      <c r="C16" s="127">
        <v>18</v>
      </c>
      <c r="D16" s="173">
        <v>20.6</v>
      </c>
      <c r="E16" s="201">
        <v>20.7</v>
      </c>
      <c r="F16" s="102" t="s">
        <v>208</v>
      </c>
    </row>
    <row r="17" spans="1:6" x14ac:dyDescent="0.3">
      <c r="A17" s="40" t="s">
        <v>24</v>
      </c>
      <c r="B17" s="128">
        <v>18.8</v>
      </c>
      <c r="C17" s="129">
        <v>15.7</v>
      </c>
      <c r="D17" s="174">
        <v>17.5</v>
      </c>
      <c r="E17" s="207">
        <v>17.5</v>
      </c>
      <c r="F17" s="103" t="s">
        <v>25</v>
      </c>
    </row>
    <row r="18" spans="1:6" ht="34.5" customHeight="1" x14ac:dyDescent="0.3">
      <c r="A18" s="227" t="s">
        <v>344</v>
      </c>
      <c r="B18" s="227"/>
      <c r="C18" s="227"/>
      <c r="D18" s="227"/>
      <c r="E18" s="227"/>
      <c r="F18" s="227"/>
    </row>
    <row r="19" spans="1:6" ht="26.25" customHeight="1" x14ac:dyDescent="0.3">
      <c r="A19" s="228" t="s">
        <v>305</v>
      </c>
      <c r="B19" s="228"/>
      <c r="C19" s="228"/>
      <c r="D19" s="228"/>
      <c r="E19" s="228"/>
      <c r="F19" s="228"/>
    </row>
  </sheetData>
  <mergeCells count="2">
    <mergeCell ref="A18:F18"/>
    <mergeCell ref="A19:F19"/>
  </mergeCells>
  <hyperlinks>
    <hyperlink ref="G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>
      <selection activeCell="E4" sqref="E4:E12"/>
    </sheetView>
  </sheetViews>
  <sheetFormatPr defaultColWidth="9.109375" defaultRowHeight="10.199999999999999" x14ac:dyDescent="0.2"/>
  <cols>
    <col min="1" max="1" width="34.44140625" style="1" customWidth="1"/>
    <col min="2" max="6" width="10.109375" style="1" customWidth="1"/>
    <col min="7" max="7" width="35.109375" style="1" customWidth="1"/>
    <col min="8" max="16384" width="9.109375" style="1"/>
  </cols>
  <sheetData>
    <row r="1" spans="1:9" ht="12" x14ac:dyDescent="0.25">
      <c r="A1" s="66" t="s">
        <v>358</v>
      </c>
      <c r="B1" s="66"/>
      <c r="C1" s="66"/>
      <c r="D1" s="66"/>
      <c r="E1" s="66"/>
      <c r="F1" s="66"/>
      <c r="G1" s="66"/>
      <c r="H1" s="42"/>
    </row>
    <row r="2" spans="1:9" ht="15" customHeight="1" x14ac:dyDescent="0.2">
      <c r="A2" s="68" t="s">
        <v>153</v>
      </c>
      <c r="B2" s="68"/>
      <c r="C2" s="68"/>
      <c r="D2" s="68"/>
      <c r="E2" s="68"/>
      <c r="F2" s="68"/>
      <c r="G2" s="68"/>
      <c r="H2" s="43"/>
    </row>
    <row r="3" spans="1:9" ht="18.899999999999999" customHeight="1" x14ac:dyDescent="0.2">
      <c r="A3" s="35" t="s">
        <v>21</v>
      </c>
      <c r="B3" s="24">
        <v>2015</v>
      </c>
      <c r="C3" s="24">
        <v>2020</v>
      </c>
      <c r="D3" s="100">
        <v>2022</v>
      </c>
      <c r="E3" s="24">
        <v>2023</v>
      </c>
      <c r="F3" s="231" t="s">
        <v>22</v>
      </c>
      <c r="G3" s="232"/>
      <c r="H3" s="208" t="s">
        <v>287</v>
      </c>
    </row>
    <row r="4" spans="1:9" ht="13.2" x14ac:dyDescent="0.2">
      <c r="A4" s="27" t="s">
        <v>209</v>
      </c>
      <c r="B4" s="125">
        <v>38</v>
      </c>
      <c r="C4" s="123">
        <v>48</v>
      </c>
      <c r="D4" s="130">
        <v>46</v>
      </c>
      <c r="E4" s="136">
        <v>45</v>
      </c>
      <c r="F4" s="229" t="s">
        <v>210</v>
      </c>
      <c r="G4" s="230"/>
      <c r="I4" s="14"/>
    </row>
    <row r="5" spans="1:9" ht="13.8" x14ac:dyDescent="0.25">
      <c r="A5" s="27" t="s">
        <v>211</v>
      </c>
      <c r="B5" s="131" t="s">
        <v>65</v>
      </c>
      <c r="C5" s="123">
        <v>1072.5999999999999</v>
      </c>
      <c r="D5" s="123">
        <v>1088.0999999999999</v>
      </c>
      <c r="E5" s="136">
        <v>1097.4000000000001</v>
      </c>
      <c r="F5" s="229" t="s">
        <v>212</v>
      </c>
      <c r="G5" s="230"/>
      <c r="I5" s="14"/>
    </row>
    <row r="6" spans="1:9" ht="11.4" x14ac:dyDescent="0.2">
      <c r="A6" s="27" t="s">
        <v>31</v>
      </c>
      <c r="B6" s="125"/>
      <c r="C6" s="123"/>
      <c r="D6" s="132"/>
      <c r="E6" s="136"/>
      <c r="F6" s="229" t="s">
        <v>32</v>
      </c>
      <c r="G6" s="230"/>
      <c r="I6" s="14"/>
    </row>
    <row r="7" spans="1:9" ht="13.2" x14ac:dyDescent="0.2">
      <c r="A7" s="30" t="s">
        <v>213</v>
      </c>
      <c r="B7" s="125">
        <v>191</v>
      </c>
      <c r="C7" s="123">
        <v>91</v>
      </c>
      <c r="D7" s="123">
        <v>136</v>
      </c>
      <c r="E7" s="136">
        <v>108</v>
      </c>
      <c r="F7" s="233" t="s">
        <v>214</v>
      </c>
      <c r="G7" s="234"/>
      <c r="I7" s="14"/>
    </row>
    <row r="8" spans="1:9" ht="13.2" x14ac:dyDescent="0.2">
      <c r="A8" s="30" t="s">
        <v>215</v>
      </c>
      <c r="B8" s="125">
        <v>89</v>
      </c>
      <c r="C8" s="133">
        <v>32</v>
      </c>
      <c r="D8" s="123">
        <v>51</v>
      </c>
      <c r="E8" s="136">
        <v>67</v>
      </c>
      <c r="F8" s="233" t="s">
        <v>216</v>
      </c>
      <c r="G8" s="234"/>
      <c r="I8" s="14"/>
    </row>
    <row r="9" spans="1:9" ht="12" x14ac:dyDescent="0.25">
      <c r="A9" s="30" t="s">
        <v>33</v>
      </c>
      <c r="B9" s="131" t="s">
        <v>65</v>
      </c>
      <c r="C9" s="123">
        <v>32</v>
      </c>
      <c r="D9" s="123">
        <v>40</v>
      </c>
      <c r="E9" s="136">
        <v>34</v>
      </c>
      <c r="F9" s="233" t="s">
        <v>307</v>
      </c>
      <c r="G9" s="234"/>
      <c r="I9" s="14"/>
    </row>
    <row r="10" spans="1:9" ht="11.4" x14ac:dyDescent="0.2">
      <c r="A10" s="27" t="s">
        <v>34</v>
      </c>
      <c r="B10" s="125"/>
      <c r="C10" s="123"/>
      <c r="D10" s="132"/>
      <c r="E10" s="136"/>
      <c r="F10" s="229" t="s">
        <v>35</v>
      </c>
      <c r="G10" s="230"/>
      <c r="I10" s="14"/>
    </row>
    <row r="11" spans="1:9" ht="11.4" x14ac:dyDescent="0.2">
      <c r="A11" s="30" t="s">
        <v>36</v>
      </c>
      <c r="B11" s="125">
        <v>1065.2</v>
      </c>
      <c r="C11" s="123">
        <v>522.9</v>
      </c>
      <c r="D11" s="123">
        <v>1268.0999999999999</v>
      </c>
      <c r="E11" s="136">
        <v>1359.8</v>
      </c>
      <c r="F11" s="233" t="s">
        <v>37</v>
      </c>
      <c r="G11" s="234"/>
      <c r="I11" s="14"/>
    </row>
    <row r="12" spans="1:9" s="4" customFormat="1" ht="27" customHeight="1" x14ac:dyDescent="0.2">
      <c r="A12" s="47" t="s">
        <v>330</v>
      </c>
      <c r="B12" s="128">
        <v>192.8</v>
      </c>
      <c r="C12" s="135">
        <v>33.9</v>
      </c>
      <c r="D12" s="135">
        <v>258.39999999999998</v>
      </c>
      <c r="E12" s="135">
        <v>227.5</v>
      </c>
      <c r="F12" s="235" t="s">
        <v>331</v>
      </c>
      <c r="G12" s="236"/>
    </row>
    <row r="13" spans="1:9" ht="19.5" customHeight="1" x14ac:dyDescent="0.2">
      <c r="A13" s="227" t="s">
        <v>201</v>
      </c>
      <c r="B13" s="227"/>
      <c r="C13" s="227"/>
      <c r="D13" s="227"/>
      <c r="E13" s="227"/>
      <c r="F13" s="227"/>
      <c r="G13" s="227"/>
    </row>
    <row r="14" spans="1:9" ht="12.75" customHeight="1" x14ac:dyDescent="0.2">
      <c r="A14" s="228" t="s">
        <v>283</v>
      </c>
      <c r="B14" s="228"/>
      <c r="C14" s="228"/>
      <c r="D14" s="228"/>
      <c r="E14" s="228"/>
      <c r="F14" s="228"/>
      <c r="G14" s="228"/>
    </row>
    <row r="15" spans="1:9" ht="15" customHeight="1" x14ac:dyDescent="0.2">
      <c r="A15" s="5"/>
      <c r="B15" s="5"/>
      <c r="C15" s="5"/>
      <c r="D15" s="5"/>
      <c r="E15" s="5"/>
      <c r="F15" s="5"/>
      <c r="G15" s="5"/>
    </row>
    <row r="18" spans="8:8" ht="102.75" customHeight="1" x14ac:dyDescent="0.2"/>
    <row r="19" spans="8:8" x14ac:dyDescent="0.2">
      <c r="H19" s="18"/>
    </row>
    <row r="20" spans="8:8" x14ac:dyDescent="0.2">
      <c r="H20" s="18"/>
    </row>
    <row r="23" spans="8:8" x14ac:dyDescent="0.2">
      <c r="H23" s="19"/>
    </row>
    <row r="33" spans="4:8" x14ac:dyDescent="0.2">
      <c r="H33" s="11"/>
    </row>
    <row r="34" spans="4:8" ht="33.75" customHeight="1" x14ac:dyDescent="0.2">
      <c r="D34" s="15"/>
      <c r="E34" s="15"/>
      <c r="H34" s="11"/>
    </row>
  </sheetData>
  <mergeCells count="12">
    <mergeCell ref="A13:G13"/>
    <mergeCell ref="A14:G14"/>
    <mergeCell ref="F8:G8"/>
    <mergeCell ref="F9:G9"/>
    <mergeCell ref="F10:G10"/>
    <mergeCell ref="F11:G11"/>
    <mergeCell ref="F12:G12"/>
    <mergeCell ref="F6:G6"/>
    <mergeCell ref="F3:G3"/>
    <mergeCell ref="F4:G4"/>
    <mergeCell ref="F5:G5"/>
    <mergeCell ref="F7:G7"/>
  </mergeCells>
  <hyperlinks>
    <hyperlink ref="H3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activeCell="H3" sqref="H3"/>
    </sheetView>
  </sheetViews>
  <sheetFormatPr defaultRowHeight="14.4" x14ac:dyDescent="0.3"/>
  <cols>
    <col min="1" max="1" width="34.44140625" customWidth="1"/>
    <col min="2" max="6" width="10.109375" customWidth="1"/>
    <col min="7" max="7" width="35.109375" customWidth="1"/>
  </cols>
  <sheetData>
    <row r="1" spans="1:8" x14ac:dyDescent="0.3">
      <c r="A1" s="66" t="s">
        <v>359</v>
      </c>
      <c r="B1" s="66"/>
      <c r="C1" s="66"/>
      <c r="D1" s="66"/>
      <c r="E1" s="66"/>
      <c r="F1" s="66"/>
      <c r="G1" s="66"/>
    </row>
    <row r="2" spans="1:8" x14ac:dyDescent="0.3">
      <c r="A2" s="67" t="s">
        <v>341</v>
      </c>
      <c r="B2" s="67"/>
      <c r="C2" s="67"/>
      <c r="D2" s="67"/>
      <c r="E2" s="67"/>
      <c r="F2" s="67"/>
      <c r="G2" s="67"/>
    </row>
    <row r="3" spans="1:8" ht="83.4" x14ac:dyDescent="0.3">
      <c r="A3" s="240" t="s">
        <v>21</v>
      </c>
      <c r="B3" s="241"/>
      <c r="C3" s="48" t="s">
        <v>221</v>
      </c>
      <c r="D3" s="48" t="s">
        <v>222</v>
      </c>
      <c r="E3" s="48" t="s">
        <v>223</v>
      </c>
      <c r="F3" s="48" t="s">
        <v>308</v>
      </c>
      <c r="G3" s="89" t="s">
        <v>22</v>
      </c>
      <c r="H3" s="208" t="s">
        <v>287</v>
      </c>
    </row>
    <row r="4" spans="1:8" x14ac:dyDescent="0.3">
      <c r="A4" s="49" t="s">
        <v>309</v>
      </c>
      <c r="B4" s="50">
        <v>2015</v>
      </c>
      <c r="C4" s="133">
        <v>9</v>
      </c>
      <c r="D4" s="133">
        <v>5262</v>
      </c>
      <c r="E4" s="133">
        <v>3073</v>
      </c>
      <c r="F4" s="198">
        <v>613.29999999999995</v>
      </c>
      <c r="G4" s="51" t="s">
        <v>310</v>
      </c>
    </row>
    <row r="5" spans="1:8" x14ac:dyDescent="0.3">
      <c r="A5" s="52"/>
      <c r="B5" s="50">
        <v>2020</v>
      </c>
      <c r="C5" s="133">
        <v>7</v>
      </c>
      <c r="D5" s="133">
        <v>4848</v>
      </c>
      <c r="E5" s="133">
        <v>936</v>
      </c>
      <c r="F5" s="198">
        <v>275</v>
      </c>
      <c r="G5" s="51" t="s">
        <v>217</v>
      </c>
    </row>
    <row r="6" spans="1:8" x14ac:dyDescent="0.3">
      <c r="A6" s="54"/>
      <c r="B6" s="50">
        <v>2022</v>
      </c>
      <c r="C6" s="175">
        <v>7</v>
      </c>
      <c r="D6" s="175">
        <v>4911</v>
      </c>
      <c r="E6" s="175">
        <v>2582</v>
      </c>
      <c r="F6" s="127">
        <v>420</v>
      </c>
      <c r="G6" s="54"/>
    </row>
    <row r="7" spans="1:8" x14ac:dyDescent="0.3">
      <c r="A7" s="49"/>
      <c r="B7" s="53">
        <v>2023</v>
      </c>
      <c r="C7" s="178">
        <v>7</v>
      </c>
      <c r="D7" s="178">
        <v>4911</v>
      </c>
      <c r="E7" s="178">
        <v>2827</v>
      </c>
      <c r="F7" s="199">
        <v>536.4</v>
      </c>
      <c r="G7" s="104"/>
    </row>
    <row r="8" spans="1:8" x14ac:dyDescent="0.3">
      <c r="A8" s="238" t="s">
        <v>38</v>
      </c>
      <c r="B8" s="242"/>
      <c r="C8" s="133">
        <v>4</v>
      </c>
      <c r="D8" s="133">
        <v>1903</v>
      </c>
      <c r="E8" s="133">
        <v>890</v>
      </c>
      <c r="F8" s="198">
        <v>120.5</v>
      </c>
      <c r="G8" s="55" t="s">
        <v>39</v>
      </c>
    </row>
    <row r="9" spans="1:8" x14ac:dyDescent="0.3">
      <c r="A9" s="243" t="s">
        <v>40</v>
      </c>
      <c r="B9" s="244"/>
      <c r="C9" s="133">
        <v>2</v>
      </c>
      <c r="D9" s="133">
        <v>978</v>
      </c>
      <c r="E9" s="133">
        <v>377</v>
      </c>
      <c r="F9" s="198">
        <v>53.6</v>
      </c>
      <c r="G9" s="46" t="s">
        <v>41</v>
      </c>
    </row>
    <row r="10" spans="1:8" x14ac:dyDescent="0.3">
      <c r="A10" s="243" t="s">
        <v>42</v>
      </c>
      <c r="B10" s="244"/>
      <c r="C10" s="133">
        <v>2</v>
      </c>
      <c r="D10" s="133">
        <v>925</v>
      </c>
      <c r="E10" s="133">
        <v>513</v>
      </c>
      <c r="F10" s="198">
        <v>66.900000000000006</v>
      </c>
      <c r="G10" s="46" t="s">
        <v>43</v>
      </c>
    </row>
    <row r="11" spans="1:8" x14ac:dyDescent="0.3">
      <c r="A11" s="238" t="s">
        <v>44</v>
      </c>
      <c r="B11" s="238"/>
      <c r="C11" s="133">
        <v>1</v>
      </c>
      <c r="D11" s="133">
        <v>1096</v>
      </c>
      <c r="E11" s="133">
        <v>353</v>
      </c>
      <c r="F11" s="198">
        <v>121.5</v>
      </c>
      <c r="G11" s="45" t="s">
        <v>45</v>
      </c>
    </row>
    <row r="12" spans="1:8" x14ac:dyDescent="0.3">
      <c r="A12" s="238" t="s">
        <v>46</v>
      </c>
      <c r="B12" s="238"/>
      <c r="C12" s="133">
        <v>1</v>
      </c>
      <c r="D12" s="133">
        <v>1032</v>
      </c>
      <c r="E12" s="133">
        <v>1148</v>
      </c>
      <c r="F12" s="198">
        <v>201.6</v>
      </c>
      <c r="G12" s="45" t="s">
        <v>47</v>
      </c>
    </row>
    <row r="13" spans="1:8" ht="24" x14ac:dyDescent="0.3">
      <c r="A13" s="238" t="s">
        <v>48</v>
      </c>
      <c r="B13" s="238"/>
      <c r="C13" s="133">
        <v>1</v>
      </c>
      <c r="D13" s="136">
        <v>880</v>
      </c>
      <c r="E13" s="133">
        <v>436</v>
      </c>
      <c r="F13" s="198">
        <v>92.7</v>
      </c>
      <c r="G13" s="56" t="s">
        <v>218</v>
      </c>
    </row>
    <row r="14" spans="1:8" x14ac:dyDescent="0.3">
      <c r="A14" s="238" t="s">
        <v>49</v>
      </c>
      <c r="B14" s="238"/>
      <c r="C14" s="163" t="s">
        <v>294</v>
      </c>
      <c r="D14" s="163" t="s">
        <v>294</v>
      </c>
      <c r="E14" s="163" t="s">
        <v>294</v>
      </c>
      <c r="F14" s="163" t="s">
        <v>294</v>
      </c>
      <c r="G14" s="45" t="s">
        <v>50</v>
      </c>
    </row>
    <row r="15" spans="1:8" x14ac:dyDescent="0.3">
      <c r="A15" s="49" t="s">
        <v>51</v>
      </c>
      <c r="B15" s="50">
        <v>2015</v>
      </c>
      <c r="C15" s="133">
        <v>1</v>
      </c>
      <c r="D15" s="137" t="s">
        <v>65</v>
      </c>
      <c r="E15" s="133">
        <v>271</v>
      </c>
      <c r="F15" s="198">
        <v>36.1</v>
      </c>
      <c r="G15" s="26" t="s">
        <v>52</v>
      </c>
    </row>
    <row r="16" spans="1:8" x14ac:dyDescent="0.3">
      <c r="A16" s="52"/>
      <c r="B16" s="50">
        <v>2020</v>
      </c>
      <c r="C16" s="139">
        <v>1</v>
      </c>
      <c r="D16" s="138" t="s">
        <v>65</v>
      </c>
      <c r="E16" s="139">
        <v>46</v>
      </c>
      <c r="F16" s="200">
        <v>10.6</v>
      </c>
      <c r="G16" s="57"/>
    </row>
    <row r="17" spans="1:7" x14ac:dyDescent="0.3">
      <c r="A17" s="54"/>
      <c r="B17" s="50">
        <v>2022</v>
      </c>
      <c r="C17" s="173">
        <v>1</v>
      </c>
      <c r="D17" s="138" t="s">
        <v>65</v>
      </c>
      <c r="E17" s="173">
        <v>139</v>
      </c>
      <c r="F17" s="201">
        <v>36.299999999999997</v>
      </c>
      <c r="G17" s="176"/>
    </row>
    <row r="18" spans="1:7" x14ac:dyDescent="0.3">
      <c r="A18" s="58"/>
      <c r="B18" s="59">
        <v>2023</v>
      </c>
      <c r="C18" s="202">
        <v>1</v>
      </c>
      <c r="D18" s="203" t="s">
        <v>65</v>
      </c>
      <c r="E18" s="202">
        <v>139</v>
      </c>
      <c r="F18" s="204">
        <v>36.299999999999997</v>
      </c>
      <c r="G18" s="177"/>
    </row>
    <row r="19" spans="1:7" ht="27.75" customHeight="1" x14ac:dyDescent="0.3">
      <c r="A19" s="239" t="s">
        <v>360</v>
      </c>
      <c r="B19" s="239"/>
      <c r="C19" s="239"/>
      <c r="D19" s="239"/>
      <c r="E19" s="239"/>
      <c r="F19" s="239"/>
      <c r="G19" s="239"/>
    </row>
    <row r="20" spans="1:7" ht="12.75" customHeight="1" x14ac:dyDescent="0.3">
      <c r="A20" s="237" t="s">
        <v>361</v>
      </c>
      <c r="B20" s="237"/>
      <c r="C20" s="237"/>
      <c r="D20" s="237"/>
      <c r="E20" s="237"/>
      <c r="F20" s="237"/>
      <c r="G20" s="237"/>
    </row>
  </sheetData>
  <mergeCells count="10">
    <mergeCell ref="A20:G20"/>
    <mergeCell ref="A13:B13"/>
    <mergeCell ref="A14:B14"/>
    <mergeCell ref="A19:G19"/>
    <mergeCell ref="A3:B3"/>
    <mergeCell ref="A8:B8"/>
    <mergeCell ref="A9:B9"/>
    <mergeCell ref="A10:B10"/>
    <mergeCell ref="A11:B11"/>
    <mergeCell ref="A12:B12"/>
  </mergeCells>
  <hyperlinks>
    <hyperlink ref="H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activeCell="H3" sqref="H3"/>
    </sheetView>
  </sheetViews>
  <sheetFormatPr defaultRowHeight="14.4" x14ac:dyDescent="0.3"/>
  <cols>
    <col min="1" max="1" width="34.44140625" customWidth="1"/>
    <col min="2" max="6" width="10.109375" customWidth="1"/>
    <col min="7" max="7" width="35.109375" customWidth="1"/>
  </cols>
  <sheetData>
    <row r="1" spans="1:10" x14ac:dyDescent="0.3">
      <c r="A1" s="91" t="s">
        <v>363</v>
      </c>
      <c r="B1" s="91"/>
      <c r="C1" s="91"/>
      <c r="D1" s="91"/>
      <c r="E1" s="91"/>
      <c r="F1" s="60"/>
      <c r="G1" s="91"/>
    </row>
    <row r="2" spans="1:10" x14ac:dyDescent="0.3">
      <c r="A2" s="61" t="s">
        <v>327</v>
      </c>
      <c r="B2" s="91"/>
      <c r="C2" s="91"/>
      <c r="D2" s="91"/>
      <c r="E2" s="91"/>
      <c r="F2" s="60"/>
      <c r="G2" s="91"/>
    </row>
    <row r="3" spans="1:10" x14ac:dyDescent="0.3">
      <c r="A3" s="48" t="s">
        <v>21</v>
      </c>
      <c r="B3" s="48">
        <v>2015</v>
      </c>
      <c r="C3" s="48">
        <v>2020</v>
      </c>
      <c r="D3" s="48">
        <v>2022</v>
      </c>
      <c r="E3" s="48">
        <v>2023</v>
      </c>
      <c r="F3" s="247" t="s">
        <v>22</v>
      </c>
      <c r="G3" s="248"/>
      <c r="H3" s="208" t="s">
        <v>287</v>
      </c>
    </row>
    <row r="4" spans="1:10" x14ac:dyDescent="0.3">
      <c r="A4" s="62" t="s">
        <v>149</v>
      </c>
      <c r="B4" s="140">
        <v>17</v>
      </c>
      <c r="C4" s="141">
        <v>18</v>
      </c>
      <c r="D4" s="141">
        <v>17</v>
      </c>
      <c r="E4" s="205" t="s">
        <v>362</v>
      </c>
      <c r="F4" s="249" t="s">
        <v>53</v>
      </c>
      <c r="G4" s="250"/>
    </row>
    <row r="5" spans="1:10" x14ac:dyDescent="0.3">
      <c r="A5" s="63" t="s">
        <v>54</v>
      </c>
      <c r="B5" s="142">
        <v>4</v>
      </c>
      <c r="C5" s="133">
        <v>4</v>
      </c>
      <c r="D5" s="126">
        <v>4</v>
      </c>
      <c r="E5" s="201">
        <v>4</v>
      </c>
      <c r="F5" s="233" t="s">
        <v>55</v>
      </c>
      <c r="G5" s="234"/>
    </row>
    <row r="6" spans="1:10" x14ac:dyDescent="0.3">
      <c r="A6" s="62" t="s">
        <v>150</v>
      </c>
      <c r="B6" s="142">
        <v>14156</v>
      </c>
      <c r="C6" s="133">
        <v>14336</v>
      </c>
      <c r="D6" s="126">
        <v>14190</v>
      </c>
      <c r="E6" s="201">
        <v>14329</v>
      </c>
      <c r="F6" s="229" t="s">
        <v>56</v>
      </c>
      <c r="G6" s="230"/>
    </row>
    <row r="7" spans="1:10" x14ac:dyDescent="0.3">
      <c r="A7" s="63" t="s">
        <v>54</v>
      </c>
      <c r="B7" s="142">
        <v>8014</v>
      </c>
      <c r="C7" s="133">
        <v>8119</v>
      </c>
      <c r="D7" s="126">
        <v>8119</v>
      </c>
      <c r="E7" s="201">
        <v>8119</v>
      </c>
      <c r="F7" s="233" t="s">
        <v>55</v>
      </c>
      <c r="G7" s="234"/>
    </row>
    <row r="8" spans="1:10" x14ac:dyDescent="0.3">
      <c r="A8" s="62" t="s">
        <v>57</v>
      </c>
      <c r="B8" s="142">
        <v>108978</v>
      </c>
      <c r="C8" s="133">
        <v>56486</v>
      </c>
      <c r="D8" s="126">
        <v>112449</v>
      </c>
      <c r="E8" s="201">
        <v>110437</v>
      </c>
      <c r="F8" s="229" t="s">
        <v>58</v>
      </c>
      <c r="G8" s="230"/>
    </row>
    <row r="9" spans="1:10" x14ac:dyDescent="0.3">
      <c r="A9" s="64" t="s">
        <v>54</v>
      </c>
      <c r="B9" s="142">
        <v>71843</v>
      </c>
      <c r="C9" s="133">
        <v>38514</v>
      </c>
      <c r="D9" s="126">
        <v>75048</v>
      </c>
      <c r="E9" s="201">
        <v>74833</v>
      </c>
      <c r="F9" s="251" t="s">
        <v>55</v>
      </c>
      <c r="G9" s="252"/>
    </row>
    <row r="10" spans="1:10" x14ac:dyDescent="0.3">
      <c r="A10" s="63" t="s">
        <v>59</v>
      </c>
      <c r="B10" s="142">
        <v>6410</v>
      </c>
      <c r="C10" s="133">
        <v>3138</v>
      </c>
      <c r="D10" s="126">
        <v>6615</v>
      </c>
      <c r="E10" s="201">
        <v>6135</v>
      </c>
      <c r="F10" s="233" t="s">
        <v>60</v>
      </c>
      <c r="G10" s="234"/>
    </row>
    <row r="11" spans="1:10" x14ac:dyDescent="0.3">
      <c r="A11" s="62" t="s">
        <v>61</v>
      </c>
      <c r="B11" s="142">
        <v>2195164</v>
      </c>
      <c r="C11" s="133">
        <v>958151</v>
      </c>
      <c r="D11" s="126">
        <v>2026489</v>
      </c>
      <c r="E11" s="206">
        <v>2312708</v>
      </c>
      <c r="F11" s="229" t="s">
        <v>62</v>
      </c>
      <c r="G11" s="230"/>
      <c r="J11" s="108"/>
    </row>
    <row r="12" spans="1:10" x14ac:dyDescent="0.3">
      <c r="A12" s="64" t="s">
        <v>54</v>
      </c>
      <c r="B12" s="142">
        <v>1328113</v>
      </c>
      <c r="C12" s="133">
        <v>493434</v>
      </c>
      <c r="D12" s="126">
        <v>1168087</v>
      </c>
      <c r="E12" s="201">
        <v>1401145</v>
      </c>
      <c r="F12" s="251" t="s">
        <v>55</v>
      </c>
      <c r="G12" s="252"/>
    </row>
    <row r="13" spans="1:10" x14ac:dyDescent="0.3">
      <c r="A13" s="63" t="s">
        <v>59</v>
      </c>
      <c r="B13" s="142">
        <v>129127</v>
      </c>
      <c r="C13" s="133">
        <v>53231</v>
      </c>
      <c r="D13" s="126">
        <v>119205</v>
      </c>
      <c r="E13" s="201">
        <v>128484</v>
      </c>
      <c r="F13" s="233" t="s">
        <v>60</v>
      </c>
      <c r="G13" s="234"/>
    </row>
    <row r="14" spans="1:10" x14ac:dyDescent="0.3">
      <c r="A14" s="65" t="s">
        <v>63</v>
      </c>
      <c r="B14" s="134">
        <v>20</v>
      </c>
      <c r="C14" s="135">
        <v>17</v>
      </c>
      <c r="D14" s="174">
        <v>18</v>
      </c>
      <c r="E14" s="207">
        <v>21</v>
      </c>
      <c r="F14" s="245" t="s">
        <v>64</v>
      </c>
      <c r="G14" s="246"/>
    </row>
    <row r="15" spans="1:10" ht="22.5" customHeight="1" x14ac:dyDescent="0.3">
      <c r="A15" s="179" t="s">
        <v>295</v>
      </c>
      <c r="B15" s="21"/>
      <c r="C15" s="21"/>
      <c r="D15" s="21"/>
      <c r="E15" s="21"/>
      <c r="F15" s="7"/>
      <c r="G15" s="21"/>
    </row>
    <row r="16" spans="1:10" x14ac:dyDescent="0.3">
      <c r="A16" s="8" t="s">
        <v>296</v>
      </c>
      <c r="B16" s="21"/>
      <c r="C16" s="21"/>
      <c r="D16" s="21"/>
      <c r="E16" s="21"/>
      <c r="F16" s="7"/>
      <c r="G16" s="21"/>
    </row>
  </sheetData>
  <mergeCells count="12">
    <mergeCell ref="F14:G14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</mergeCells>
  <hyperlinks>
    <hyperlink ref="H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="110" zoomScaleNormal="110"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G5" sqref="G5"/>
    </sheetView>
  </sheetViews>
  <sheetFormatPr defaultColWidth="9.109375" defaultRowHeight="10.199999999999999" x14ac:dyDescent="0.2"/>
  <cols>
    <col min="1" max="1" width="37.33203125" style="20" customWidth="1"/>
    <col min="2" max="5" width="11.88671875" style="20" customWidth="1"/>
    <col min="6" max="6" width="35.5546875" style="20" customWidth="1"/>
    <col min="7" max="16384" width="9.109375" style="20"/>
  </cols>
  <sheetData>
    <row r="1" spans="1:7" ht="26.4" x14ac:dyDescent="0.3">
      <c r="A1" s="95" t="s">
        <v>289</v>
      </c>
    </row>
    <row r="3" spans="1:7" ht="13.8" x14ac:dyDescent="0.25">
      <c r="A3" s="253" t="s">
        <v>364</v>
      </c>
      <c r="B3" s="253"/>
      <c r="C3" s="253"/>
      <c r="D3" s="253"/>
      <c r="E3" s="253"/>
      <c r="F3" s="253"/>
    </row>
    <row r="4" spans="1:7" ht="13.2" x14ac:dyDescent="0.2">
      <c r="A4" s="254" t="s">
        <v>219</v>
      </c>
      <c r="B4" s="254"/>
      <c r="C4" s="254"/>
      <c r="D4" s="254"/>
      <c r="E4" s="254"/>
      <c r="F4" s="254"/>
    </row>
    <row r="5" spans="1:7" s="9" customFormat="1" ht="18.899999999999999" customHeight="1" x14ac:dyDescent="0.3">
      <c r="A5" s="69" t="s">
        <v>21</v>
      </c>
      <c r="B5" s="70">
        <v>2015</v>
      </c>
      <c r="C5" s="70">
        <v>2020</v>
      </c>
      <c r="D5" s="70">
        <v>2022</v>
      </c>
      <c r="E5" s="70">
        <v>2023</v>
      </c>
      <c r="F5" s="181" t="s">
        <v>22</v>
      </c>
      <c r="G5" s="208" t="s">
        <v>287</v>
      </c>
    </row>
    <row r="6" spans="1:7" s="10" customFormat="1" ht="13.5" customHeight="1" x14ac:dyDescent="0.25">
      <c r="A6" s="71" t="s">
        <v>200</v>
      </c>
      <c r="B6" s="121">
        <v>367</v>
      </c>
      <c r="C6" s="121">
        <v>374</v>
      </c>
      <c r="D6" s="183">
        <v>372</v>
      </c>
      <c r="E6" s="184">
        <v>380</v>
      </c>
      <c r="F6" s="26" t="s">
        <v>157</v>
      </c>
    </row>
    <row r="7" spans="1:7" ht="11.4" x14ac:dyDescent="0.2">
      <c r="A7" s="72" t="s">
        <v>158</v>
      </c>
      <c r="B7" s="123">
        <v>285</v>
      </c>
      <c r="C7" s="123">
        <v>314</v>
      </c>
      <c r="D7" s="185">
        <v>314</v>
      </c>
      <c r="E7" s="186">
        <v>327</v>
      </c>
      <c r="F7" s="182" t="s">
        <v>159</v>
      </c>
    </row>
    <row r="8" spans="1:7" ht="11.4" x14ac:dyDescent="0.2">
      <c r="A8" s="73" t="s">
        <v>160</v>
      </c>
      <c r="B8" s="123">
        <v>164</v>
      </c>
      <c r="C8" s="123">
        <v>190</v>
      </c>
      <c r="D8" s="187">
        <v>193</v>
      </c>
      <c r="E8" s="186">
        <v>199</v>
      </c>
      <c r="F8" s="180" t="s">
        <v>161</v>
      </c>
    </row>
    <row r="9" spans="1:7" ht="11.4" x14ac:dyDescent="0.2">
      <c r="A9" s="72" t="s">
        <v>162</v>
      </c>
      <c r="B9" s="123">
        <v>112</v>
      </c>
      <c r="C9" s="123">
        <v>128</v>
      </c>
      <c r="D9" s="187">
        <v>130</v>
      </c>
      <c r="E9" s="186">
        <v>138</v>
      </c>
      <c r="F9" s="182" t="s">
        <v>163</v>
      </c>
    </row>
    <row r="10" spans="1:7" ht="11.4" x14ac:dyDescent="0.2">
      <c r="A10" s="72" t="s">
        <v>164</v>
      </c>
      <c r="B10" s="123">
        <v>7</v>
      </c>
      <c r="C10" s="123">
        <v>7</v>
      </c>
      <c r="D10" s="187">
        <v>6</v>
      </c>
      <c r="E10" s="186">
        <v>6</v>
      </c>
      <c r="F10" s="182" t="s">
        <v>165</v>
      </c>
    </row>
    <row r="11" spans="1:7" ht="11.4" x14ac:dyDescent="0.2">
      <c r="A11" s="72" t="s">
        <v>166</v>
      </c>
      <c r="B11" s="123">
        <v>4</v>
      </c>
      <c r="C11" s="123">
        <v>7</v>
      </c>
      <c r="D11" s="187">
        <v>8</v>
      </c>
      <c r="E11" s="186">
        <v>8</v>
      </c>
      <c r="F11" s="182" t="s">
        <v>167</v>
      </c>
    </row>
    <row r="12" spans="1:7" ht="11.4" x14ac:dyDescent="0.2">
      <c r="A12" s="72" t="s">
        <v>168</v>
      </c>
      <c r="B12" s="123">
        <v>41</v>
      </c>
      <c r="C12" s="123">
        <v>48</v>
      </c>
      <c r="D12" s="187">
        <v>49</v>
      </c>
      <c r="E12" s="186">
        <v>47</v>
      </c>
      <c r="F12" s="182" t="s">
        <v>169</v>
      </c>
    </row>
    <row r="13" spans="1:7" ht="11.4" x14ac:dyDescent="0.2">
      <c r="A13" s="73" t="s">
        <v>170</v>
      </c>
      <c r="B13" s="123">
        <v>203</v>
      </c>
      <c r="C13" s="123">
        <v>184</v>
      </c>
      <c r="D13" s="187">
        <v>179</v>
      </c>
      <c r="E13" s="186">
        <v>181</v>
      </c>
      <c r="F13" s="143" t="s">
        <v>171</v>
      </c>
    </row>
    <row r="14" spans="1:7" ht="13.2" x14ac:dyDescent="0.2">
      <c r="A14" s="72" t="s">
        <v>220</v>
      </c>
      <c r="B14" s="123">
        <v>11</v>
      </c>
      <c r="C14" s="123">
        <v>6</v>
      </c>
      <c r="D14" s="187">
        <v>7</v>
      </c>
      <c r="E14" s="186">
        <v>7</v>
      </c>
      <c r="F14" s="144" t="s">
        <v>332</v>
      </c>
    </row>
    <row r="15" spans="1:7" ht="11.4" x14ac:dyDescent="0.2">
      <c r="A15" s="72" t="s">
        <v>172</v>
      </c>
      <c r="B15" s="123">
        <v>20</v>
      </c>
      <c r="C15" s="123">
        <v>13</v>
      </c>
      <c r="D15" s="187">
        <v>11</v>
      </c>
      <c r="E15" s="186">
        <v>11</v>
      </c>
      <c r="F15" s="144" t="s">
        <v>173</v>
      </c>
    </row>
    <row r="16" spans="1:7" ht="11.4" x14ac:dyDescent="0.2">
      <c r="A16" s="72" t="s">
        <v>174</v>
      </c>
      <c r="B16" s="123">
        <v>37</v>
      </c>
      <c r="C16" s="123">
        <v>35</v>
      </c>
      <c r="D16" s="187">
        <v>33</v>
      </c>
      <c r="E16" s="186">
        <v>30</v>
      </c>
      <c r="F16" s="144" t="s">
        <v>175</v>
      </c>
    </row>
    <row r="17" spans="1:6" ht="11.4" x14ac:dyDescent="0.2">
      <c r="A17" s="72" t="s">
        <v>176</v>
      </c>
      <c r="B17" s="123">
        <v>16</v>
      </c>
      <c r="C17" s="123">
        <v>9</v>
      </c>
      <c r="D17" s="187">
        <v>11</v>
      </c>
      <c r="E17" s="186">
        <v>12</v>
      </c>
      <c r="F17" s="144" t="s">
        <v>202</v>
      </c>
    </row>
    <row r="18" spans="1:6" ht="11.4" x14ac:dyDescent="0.2">
      <c r="A18" s="72" t="s">
        <v>177</v>
      </c>
      <c r="B18" s="123">
        <v>12</v>
      </c>
      <c r="C18" s="123">
        <v>11</v>
      </c>
      <c r="D18" s="187">
        <v>10</v>
      </c>
      <c r="E18" s="186">
        <v>10</v>
      </c>
      <c r="F18" s="144" t="s">
        <v>178</v>
      </c>
    </row>
    <row r="19" spans="1:6" ht="11.4" x14ac:dyDescent="0.2">
      <c r="A19" s="72" t="s">
        <v>179</v>
      </c>
      <c r="B19" s="123">
        <v>33</v>
      </c>
      <c r="C19" s="123">
        <v>29</v>
      </c>
      <c r="D19" s="187">
        <v>29</v>
      </c>
      <c r="E19" s="186">
        <v>29</v>
      </c>
      <c r="F19" s="144" t="s">
        <v>180</v>
      </c>
    </row>
    <row r="20" spans="1:6" ht="11.4" x14ac:dyDescent="0.2">
      <c r="A20" s="72" t="s">
        <v>181</v>
      </c>
      <c r="B20" s="123">
        <v>24</v>
      </c>
      <c r="C20" s="123">
        <v>34</v>
      </c>
      <c r="D20" s="187">
        <v>35</v>
      </c>
      <c r="E20" s="186">
        <v>40</v>
      </c>
      <c r="F20" s="144" t="s">
        <v>182</v>
      </c>
    </row>
    <row r="21" spans="1:6" ht="11.4" x14ac:dyDescent="0.2">
      <c r="A21" s="72" t="s">
        <v>183</v>
      </c>
      <c r="B21" s="123">
        <v>23</v>
      </c>
      <c r="C21" s="123">
        <v>20</v>
      </c>
      <c r="D21" s="187">
        <v>18</v>
      </c>
      <c r="E21" s="186">
        <v>18</v>
      </c>
      <c r="F21" s="144" t="s">
        <v>184</v>
      </c>
    </row>
    <row r="22" spans="1:6" ht="11.4" x14ac:dyDescent="0.2">
      <c r="A22" s="72" t="s">
        <v>185</v>
      </c>
      <c r="B22" s="123">
        <v>27</v>
      </c>
      <c r="C22" s="123">
        <v>27</v>
      </c>
      <c r="D22" s="187">
        <f t="shared" ref="D22" si="0">D13-D14-D15-D16-D17-D18-D19-D20-D21</f>
        <v>25</v>
      </c>
      <c r="E22" s="186">
        <v>24</v>
      </c>
      <c r="F22" s="144" t="s">
        <v>186</v>
      </c>
    </row>
    <row r="23" spans="1:6" ht="12" x14ac:dyDescent="0.25">
      <c r="A23" s="71" t="s">
        <v>335</v>
      </c>
      <c r="B23" s="121">
        <v>28515</v>
      </c>
      <c r="C23" s="121">
        <v>30054</v>
      </c>
      <c r="D23" s="183">
        <v>31008</v>
      </c>
      <c r="E23" s="188">
        <v>31026</v>
      </c>
      <c r="F23" s="145" t="s">
        <v>187</v>
      </c>
    </row>
    <row r="24" spans="1:6" s="10" customFormat="1" ht="11.4" x14ac:dyDescent="0.2">
      <c r="A24" s="72" t="s">
        <v>158</v>
      </c>
      <c r="B24" s="123">
        <v>21317</v>
      </c>
      <c r="C24" s="123">
        <v>24517</v>
      </c>
      <c r="D24" s="187">
        <v>25774</v>
      </c>
      <c r="E24" s="186">
        <v>26522</v>
      </c>
      <c r="F24" s="144" t="s">
        <v>159</v>
      </c>
    </row>
    <row r="25" spans="1:6" ht="11.4" x14ac:dyDescent="0.2">
      <c r="A25" s="73" t="s">
        <v>160</v>
      </c>
      <c r="B25" s="123">
        <v>11217</v>
      </c>
      <c r="C25" s="123">
        <v>13840</v>
      </c>
      <c r="D25" s="189">
        <v>15027</v>
      </c>
      <c r="E25" s="186">
        <v>15598</v>
      </c>
      <c r="F25" s="143" t="s">
        <v>161</v>
      </c>
    </row>
    <row r="26" spans="1:6" ht="11.4" x14ac:dyDescent="0.2">
      <c r="A26" s="72" t="s">
        <v>162</v>
      </c>
      <c r="B26" s="123">
        <v>9067</v>
      </c>
      <c r="C26" s="123">
        <v>10961</v>
      </c>
      <c r="D26" s="187">
        <v>12137</v>
      </c>
      <c r="E26" s="186">
        <v>12663</v>
      </c>
      <c r="F26" s="144" t="s">
        <v>163</v>
      </c>
    </row>
    <row r="27" spans="1:6" ht="11.4" x14ac:dyDescent="0.2">
      <c r="A27" s="72" t="s">
        <v>164</v>
      </c>
      <c r="B27" s="123">
        <v>278</v>
      </c>
      <c r="C27" s="123">
        <v>246</v>
      </c>
      <c r="D27" s="189">
        <v>226</v>
      </c>
      <c r="E27" s="190">
        <v>230</v>
      </c>
      <c r="F27" s="144" t="s">
        <v>165</v>
      </c>
    </row>
    <row r="28" spans="1:6" ht="11.4" x14ac:dyDescent="0.2">
      <c r="A28" s="72" t="s">
        <v>166</v>
      </c>
      <c r="B28" s="123">
        <v>218</v>
      </c>
      <c r="C28" s="123">
        <v>266</v>
      </c>
      <c r="D28" s="189">
        <v>267</v>
      </c>
      <c r="E28" s="190">
        <v>272</v>
      </c>
      <c r="F28" s="144" t="s">
        <v>167</v>
      </c>
    </row>
    <row r="29" spans="1:6" ht="11.4" x14ac:dyDescent="0.2">
      <c r="A29" s="72" t="s">
        <v>168</v>
      </c>
      <c r="B29" s="123">
        <v>1654</v>
      </c>
      <c r="C29" s="123">
        <v>2367</v>
      </c>
      <c r="D29" s="189">
        <v>2397</v>
      </c>
      <c r="E29" s="190">
        <v>2433</v>
      </c>
      <c r="F29" s="144" t="s">
        <v>169</v>
      </c>
    </row>
    <row r="30" spans="1:6" ht="11.4" x14ac:dyDescent="0.2">
      <c r="A30" s="73" t="s">
        <v>170</v>
      </c>
      <c r="B30" s="123">
        <v>17298</v>
      </c>
      <c r="C30" s="123">
        <v>16214</v>
      </c>
      <c r="D30" s="189">
        <v>15981</v>
      </c>
      <c r="E30" s="190">
        <v>15428</v>
      </c>
      <c r="F30" s="143" t="s">
        <v>188</v>
      </c>
    </row>
    <row r="31" spans="1:6" ht="13.2" x14ac:dyDescent="0.2">
      <c r="A31" s="72" t="s">
        <v>220</v>
      </c>
      <c r="B31" s="123">
        <v>722</v>
      </c>
      <c r="C31" s="123">
        <v>345</v>
      </c>
      <c r="D31" s="189">
        <v>541</v>
      </c>
      <c r="E31" s="190">
        <v>387</v>
      </c>
      <c r="F31" s="144" t="s">
        <v>332</v>
      </c>
    </row>
    <row r="32" spans="1:6" ht="11.4" x14ac:dyDescent="0.2">
      <c r="A32" s="72" t="s">
        <v>172</v>
      </c>
      <c r="B32" s="123">
        <v>2842</v>
      </c>
      <c r="C32" s="123">
        <v>1555</v>
      </c>
      <c r="D32" s="189">
        <v>1355</v>
      </c>
      <c r="E32" s="190">
        <v>1157</v>
      </c>
      <c r="F32" s="144" t="s">
        <v>173</v>
      </c>
    </row>
    <row r="33" spans="1:7" ht="11.4" x14ac:dyDescent="0.2">
      <c r="A33" s="72" t="s">
        <v>174</v>
      </c>
      <c r="B33" s="123">
        <v>2901</v>
      </c>
      <c r="C33" s="123">
        <v>2621</v>
      </c>
      <c r="D33" s="189">
        <v>2710</v>
      </c>
      <c r="E33" s="190">
        <v>2403</v>
      </c>
      <c r="F33" s="144" t="s">
        <v>175</v>
      </c>
    </row>
    <row r="34" spans="1:7" ht="11.4" x14ac:dyDescent="0.2">
      <c r="A34" s="72" t="s">
        <v>176</v>
      </c>
      <c r="B34" s="123">
        <v>1696</v>
      </c>
      <c r="C34" s="123">
        <v>1412</v>
      </c>
      <c r="D34" s="189">
        <v>1253</v>
      </c>
      <c r="E34" s="190">
        <v>1214</v>
      </c>
      <c r="F34" s="144" t="s">
        <v>202</v>
      </c>
    </row>
    <row r="35" spans="1:7" ht="13.2" x14ac:dyDescent="0.2">
      <c r="A35" s="72" t="s">
        <v>333</v>
      </c>
      <c r="B35" s="123">
        <v>911</v>
      </c>
      <c r="C35" s="123">
        <v>757</v>
      </c>
      <c r="D35" s="189">
        <v>687</v>
      </c>
      <c r="E35" s="190">
        <v>582</v>
      </c>
      <c r="F35" s="144" t="s">
        <v>334</v>
      </c>
    </row>
    <row r="36" spans="1:7" ht="11.4" x14ac:dyDescent="0.2">
      <c r="A36" s="72" t="s">
        <v>179</v>
      </c>
      <c r="B36" s="123">
        <v>6053</v>
      </c>
      <c r="C36" s="123">
        <v>7283</v>
      </c>
      <c r="D36" s="189">
        <v>7363</v>
      </c>
      <c r="E36" s="190">
        <v>7560</v>
      </c>
      <c r="F36" s="144" t="s">
        <v>180</v>
      </c>
    </row>
    <row r="37" spans="1:7" ht="11.4" x14ac:dyDescent="0.2">
      <c r="A37" s="72" t="s">
        <v>181</v>
      </c>
      <c r="B37" s="123">
        <v>433</v>
      </c>
      <c r="C37" s="123">
        <v>618</v>
      </c>
      <c r="D37" s="189">
        <v>616</v>
      </c>
      <c r="E37" s="190">
        <v>748</v>
      </c>
      <c r="F37" s="144" t="s">
        <v>182</v>
      </c>
    </row>
    <row r="38" spans="1:7" ht="11.4" x14ac:dyDescent="0.2">
      <c r="A38" s="72" t="s">
        <v>183</v>
      </c>
      <c r="B38" s="189">
        <v>440</v>
      </c>
      <c r="C38" s="123">
        <v>501</v>
      </c>
      <c r="D38" s="189">
        <v>469</v>
      </c>
      <c r="E38" s="190">
        <v>445</v>
      </c>
      <c r="F38" s="144" t="s">
        <v>184</v>
      </c>
    </row>
    <row r="39" spans="1:7" ht="11.4" x14ac:dyDescent="0.2">
      <c r="A39" s="72" t="s">
        <v>185</v>
      </c>
      <c r="B39" s="123">
        <v>1300</v>
      </c>
      <c r="C39" s="123">
        <v>1122</v>
      </c>
      <c r="D39" s="189">
        <v>987</v>
      </c>
      <c r="E39" s="190">
        <v>932</v>
      </c>
      <c r="F39" s="144" t="s">
        <v>186</v>
      </c>
    </row>
    <row r="40" spans="1:7" ht="9.75" customHeight="1" x14ac:dyDescent="0.25">
      <c r="A40" s="71" t="s">
        <v>189</v>
      </c>
      <c r="B40" s="121">
        <v>1055530</v>
      </c>
      <c r="C40" s="121">
        <v>716234</v>
      </c>
      <c r="D40" s="191">
        <v>1370209</v>
      </c>
      <c r="E40" s="192">
        <v>1417597</v>
      </c>
      <c r="F40" s="145" t="s">
        <v>190</v>
      </c>
    </row>
    <row r="41" spans="1:7" s="10" customFormat="1" ht="11.4" x14ac:dyDescent="0.2">
      <c r="A41" s="72" t="s">
        <v>191</v>
      </c>
      <c r="B41" s="123">
        <v>105118</v>
      </c>
      <c r="C41" s="123">
        <v>37860</v>
      </c>
      <c r="D41" s="189">
        <v>76288</v>
      </c>
      <c r="E41" s="190">
        <v>95031</v>
      </c>
      <c r="F41" s="144" t="s">
        <v>192</v>
      </c>
    </row>
    <row r="42" spans="1:7" ht="11.4" x14ac:dyDescent="0.2">
      <c r="A42" s="73" t="s">
        <v>160</v>
      </c>
      <c r="B42" s="123">
        <v>750485</v>
      </c>
      <c r="C42" s="123">
        <v>534028</v>
      </c>
      <c r="D42" s="189">
        <v>1070936</v>
      </c>
      <c r="E42" s="190">
        <v>1103738</v>
      </c>
      <c r="F42" s="143" t="s">
        <v>161</v>
      </c>
    </row>
    <row r="43" spans="1:7" ht="11.4" x14ac:dyDescent="0.2">
      <c r="A43" s="72" t="s">
        <v>193</v>
      </c>
      <c r="B43" s="123">
        <v>668236</v>
      </c>
      <c r="C43" s="123">
        <v>470448</v>
      </c>
      <c r="D43" s="189">
        <v>938733</v>
      </c>
      <c r="E43" s="190">
        <v>980218</v>
      </c>
      <c r="F43" s="144" t="s">
        <v>194</v>
      </c>
    </row>
    <row r="44" spans="1:7" ht="11.4" x14ac:dyDescent="0.2">
      <c r="A44" s="73" t="s">
        <v>170</v>
      </c>
      <c r="B44" s="123">
        <v>305045</v>
      </c>
      <c r="C44" s="123">
        <v>182206</v>
      </c>
      <c r="D44" s="189">
        <v>299273</v>
      </c>
      <c r="E44" s="190">
        <v>313859</v>
      </c>
      <c r="F44" s="143" t="s">
        <v>171</v>
      </c>
    </row>
    <row r="45" spans="1:7" ht="13.2" x14ac:dyDescent="0.2">
      <c r="A45" s="72" t="s">
        <v>220</v>
      </c>
      <c r="B45" s="123">
        <v>25661</v>
      </c>
      <c r="C45" s="123">
        <v>9448</v>
      </c>
      <c r="D45" s="189">
        <v>19531</v>
      </c>
      <c r="E45" s="193">
        <v>19102</v>
      </c>
      <c r="F45" s="144" t="s">
        <v>332</v>
      </c>
      <c r="G45" s="14"/>
    </row>
    <row r="46" spans="1:7" ht="11.4" x14ac:dyDescent="0.2">
      <c r="A46" s="72" t="s">
        <v>172</v>
      </c>
      <c r="B46" s="123">
        <v>14246</v>
      </c>
      <c r="C46" s="123">
        <v>11966</v>
      </c>
      <c r="D46" s="189">
        <v>13669</v>
      </c>
      <c r="E46" s="190">
        <v>16348</v>
      </c>
      <c r="F46" s="144" t="s">
        <v>173</v>
      </c>
      <c r="G46" s="14"/>
    </row>
    <row r="47" spans="1:7" ht="11.4" x14ac:dyDescent="0.2">
      <c r="A47" s="72" t="s">
        <v>174</v>
      </c>
      <c r="B47" s="123">
        <v>30755</v>
      </c>
      <c r="C47" s="123">
        <v>29558</v>
      </c>
      <c r="D47" s="189">
        <v>26033</v>
      </c>
      <c r="E47" s="190">
        <v>31230</v>
      </c>
      <c r="F47" s="144" t="s">
        <v>175</v>
      </c>
      <c r="G47" s="14"/>
    </row>
    <row r="48" spans="1:7" ht="11.4" x14ac:dyDescent="0.2">
      <c r="A48" s="72" t="s">
        <v>176</v>
      </c>
      <c r="B48" s="123">
        <v>46762</v>
      </c>
      <c r="C48" s="123">
        <v>14173</v>
      </c>
      <c r="D48" s="189">
        <v>15087</v>
      </c>
      <c r="E48" s="190">
        <v>15474</v>
      </c>
      <c r="F48" s="144" t="s">
        <v>202</v>
      </c>
      <c r="G48" s="14"/>
    </row>
    <row r="49" spans="1:7" ht="13.2" x14ac:dyDescent="0.2">
      <c r="A49" s="72" t="s">
        <v>333</v>
      </c>
      <c r="B49" s="123">
        <v>8778</v>
      </c>
      <c r="C49" s="123">
        <v>9941</v>
      </c>
      <c r="D49" s="189">
        <v>12187</v>
      </c>
      <c r="E49" s="190">
        <v>12643</v>
      </c>
      <c r="F49" s="144" t="s">
        <v>334</v>
      </c>
      <c r="G49" s="14"/>
    </row>
    <row r="50" spans="1:7" ht="11.4" x14ac:dyDescent="0.2">
      <c r="A50" s="72" t="s">
        <v>179</v>
      </c>
      <c r="B50" s="123">
        <v>123777</v>
      </c>
      <c r="C50" s="123">
        <v>73474</v>
      </c>
      <c r="D50" s="189">
        <v>151788</v>
      </c>
      <c r="E50" s="190">
        <v>152296</v>
      </c>
      <c r="F50" s="144" t="s">
        <v>180</v>
      </c>
      <c r="G50" s="14"/>
    </row>
    <row r="51" spans="1:7" ht="11.4" x14ac:dyDescent="0.2">
      <c r="A51" s="72" t="s">
        <v>181</v>
      </c>
      <c r="B51" s="123">
        <v>9168</v>
      </c>
      <c r="C51" s="123">
        <v>6858</v>
      </c>
      <c r="D51" s="189">
        <v>21391</v>
      </c>
      <c r="E51" s="190">
        <v>27352</v>
      </c>
      <c r="F51" s="144" t="s">
        <v>182</v>
      </c>
      <c r="G51" s="14"/>
    </row>
    <row r="52" spans="1:7" ht="11.4" x14ac:dyDescent="0.2">
      <c r="A52" s="72" t="s">
        <v>183</v>
      </c>
      <c r="B52" s="123">
        <v>4370</v>
      </c>
      <c r="C52" s="123">
        <v>3726</v>
      </c>
      <c r="D52" s="189">
        <v>7080</v>
      </c>
      <c r="E52" s="190">
        <v>4438</v>
      </c>
      <c r="F52" s="144" t="s">
        <v>184</v>
      </c>
      <c r="G52" s="14"/>
    </row>
    <row r="53" spans="1:7" ht="11.4" x14ac:dyDescent="0.2">
      <c r="A53" s="72" t="s">
        <v>185</v>
      </c>
      <c r="B53" s="123">
        <v>41528</v>
      </c>
      <c r="C53" s="123">
        <v>23062</v>
      </c>
      <c r="D53" s="189">
        <v>32507</v>
      </c>
      <c r="E53" s="193">
        <v>34976</v>
      </c>
      <c r="F53" s="144" t="s">
        <v>186</v>
      </c>
      <c r="G53" s="14"/>
    </row>
    <row r="54" spans="1:7" ht="12" x14ac:dyDescent="0.25">
      <c r="A54" s="146" t="s">
        <v>195</v>
      </c>
      <c r="B54" s="121">
        <v>3625536</v>
      </c>
      <c r="C54" s="121">
        <v>2371704</v>
      </c>
      <c r="D54" s="191">
        <v>4503212</v>
      </c>
      <c r="E54" s="192">
        <v>4663842</v>
      </c>
      <c r="F54" s="147" t="s">
        <v>196</v>
      </c>
    </row>
    <row r="55" spans="1:7" s="10" customFormat="1" ht="11.4" x14ac:dyDescent="0.2">
      <c r="A55" s="72" t="s">
        <v>197</v>
      </c>
      <c r="B55" s="123">
        <v>239561</v>
      </c>
      <c r="C55" s="123">
        <v>106456</v>
      </c>
      <c r="D55" s="189">
        <v>215158</v>
      </c>
      <c r="E55" s="190">
        <v>237861</v>
      </c>
      <c r="F55" s="144" t="s">
        <v>198</v>
      </c>
    </row>
    <row r="56" spans="1:7" ht="11.4" x14ac:dyDescent="0.2">
      <c r="A56" s="148" t="s">
        <v>160</v>
      </c>
      <c r="B56" s="123">
        <v>1330856</v>
      </c>
      <c r="C56" s="123">
        <v>1000588</v>
      </c>
      <c r="D56" s="189">
        <v>1934217</v>
      </c>
      <c r="E56" s="190">
        <v>1958798</v>
      </c>
      <c r="F56" s="149" t="s">
        <v>161</v>
      </c>
    </row>
    <row r="57" spans="1:7" ht="11.4" x14ac:dyDescent="0.2">
      <c r="A57" s="72" t="s">
        <v>193</v>
      </c>
      <c r="B57" s="123">
        <v>1160780</v>
      </c>
      <c r="C57" s="123">
        <v>854573</v>
      </c>
      <c r="D57" s="189">
        <v>1664975</v>
      </c>
      <c r="E57" s="190">
        <v>1720703</v>
      </c>
      <c r="F57" s="144" t="s">
        <v>194</v>
      </c>
    </row>
    <row r="58" spans="1:7" ht="11.4" x14ac:dyDescent="0.2">
      <c r="A58" s="148" t="s">
        <v>170</v>
      </c>
      <c r="B58" s="123">
        <v>2294680</v>
      </c>
      <c r="C58" s="123">
        <v>1371116</v>
      </c>
      <c r="D58" s="189">
        <v>2568995</v>
      </c>
      <c r="E58" s="190">
        <v>2705044</v>
      </c>
      <c r="F58" s="144" t="s">
        <v>171</v>
      </c>
    </row>
    <row r="59" spans="1:7" ht="13.2" x14ac:dyDescent="0.2">
      <c r="A59" s="72" t="s">
        <v>220</v>
      </c>
      <c r="B59" s="123">
        <v>45318</v>
      </c>
      <c r="C59" s="123">
        <v>18327</v>
      </c>
      <c r="D59" s="189">
        <v>31980</v>
      </c>
      <c r="E59" s="194">
        <v>32650</v>
      </c>
      <c r="F59" s="144" t="s">
        <v>332</v>
      </c>
    </row>
    <row r="60" spans="1:7" ht="11.4" x14ac:dyDescent="0.2">
      <c r="A60" s="72" t="s">
        <v>172</v>
      </c>
      <c r="B60" s="123">
        <v>26803</v>
      </c>
      <c r="C60" s="123">
        <v>21978</v>
      </c>
      <c r="D60" s="189">
        <v>27146</v>
      </c>
      <c r="E60" s="194">
        <v>35546</v>
      </c>
      <c r="F60" s="144" t="s">
        <v>173</v>
      </c>
    </row>
    <row r="61" spans="1:7" ht="11.4" x14ac:dyDescent="0.2">
      <c r="A61" s="72" t="s">
        <v>174</v>
      </c>
      <c r="B61" s="123">
        <v>134377</v>
      </c>
      <c r="C61" s="123">
        <v>111975</v>
      </c>
      <c r="D61" s="189">
        <v>120717</v>
      </c>
      <c r="E61" s="194">
        <v>121832</v>
      </c>
      <c r="F61" s="144" t="s">
        <v>175</v>
      </c>
    </row>
    <row r="62" spans="1:7" ht="11.4" x14ac:dyDescent="0.2">
      <c r="A62" s="72" t="s">
        <v>176</v>
      </c>
      <c r="B62" s="123">
        <v>113768</v>
      </c>
      <c r="C62" s="123">
        <v>57125</v>
      </c>
      <c r="D62" s="189">
        <v>92793</v>
      </c>
      <c r="E62" s="194">
        <v>93985</v>
      </c>
      <c r="F62" s="144" t="s">
        <v>202</v>
      </c>
    </row>
    <row r="63" spans="1:7" ht="13.2" x14ac:dyDescent="0.2">
      <c r="A63" s="72" t="s">
        <v>333</v>
      </c>
      <c r="B63" s="123">
        <v>29556</v>
      </c>
      <c r="C63" s="123">
        <v>34466</v>
      </c>
      <c r="D63" s="189">
        <v>36519</v>
      </c>
      <c r="E63" s="194">
        <v>38218</v>
      </c>
      <c r="F63" s="144" t="s">
        <v>334</v>
      </c>
    </row>
    <row r="64" spans="1:7" ht="11.4" x14ac:dyDescent="0.2">
      <c r="A64" s="72" t="s">
        <v>179</v>
      </c>
      <c r="B64" s="123">
        <v>1822846</v>
      </c>
      <c r="C64" s="123">
        <v>1021171</v>
      </c>
      <c r="D64" s="189">
        <v>2117178</v>
      </c>
      <c r="E64" s="194">
        <v>2229954</v>
      </c>
      <c r="F64" s="144" t="s">
        <v>180</v>
      </c>
    </row>
    <row r="65" spans="1:6" ht="11.4" x14ac:dyDescent="0.2">
      <c r="A65" s="72" t="s">
        <v>181</v>
      </c>
      <c r="B65" s="123">
        <v>21056</v>
      </c>
      <c r="C65" s="123">
        <v>15872</v>
      </c>
      <c r="D65" s="189">
        <v>48907</v>
      </c>
      <c r="E65" s="195">
        <v>61818</v>
      </c>
      <c r="F65" s="144" t="s">
        <v>182</v>
      </c>
    </row>
    <row r="66" spans="1:6" ht="11.4" x14ac:dyDescent="0.2">
      <c r="A66" s="72" t="s">
        <v>183</v>
      </c>
      <c r="B66" s="123">
        <v>15633</v>
      </c>
      <c r="C66" s="123">
        <v>20176</v>
      </c>
      <c r="D66" s="189">
        <v>28736</v>
      </c>
      <c r="E66" s="194">
        <v>24360</v>
      </c>
      <c r="F66" s="144" t="s">
        <v>199</v>
      </c>
    </row>
    <row r="67" spans="1:6" ht="11.4" x14ac:dyDescent="0.2">
      <c r="A67" s="75" t="s">
        <v>185</v>
      </c>
      <c r="B67" s="129">
        <v>85323</v>
      </c>
      <c r="C67" s="129">
        <v>70026</v>
      </c>
      <c r="D67" s="196">
        <v>65019</v>
      </c>
      <c r="E67" s="197">
        <v>66681</v>
      </c>
      <c r="F67" s="150" t="s">
        <v>186</v>
      </c>
    </row>
    <row r="68" spans="1:6" ht="30" customHeight="1" x14ac:dyDescent="0.2">
      <c r="A68" s="239" t="s">
        <v>356</v>
      </c>
      <c r="B68" s="239"/>
      <c r="C68" s="239"/>
      <c r="D68" s="239"/>
      <c r="E68" s="239"/>
      <c r="F68" s="239"/>
    </row>
    <row r="69" spans="1:6" ht="29.25" customHeight="1" x14ac:dyDescent="0.2">
      <c r="A69" s="255" t="s">
        <v>340</v>
      </c>
      <c r="B69" s="255"/>
      <c r="C69" s="255"/>
      <c r="D69" s="255"/>
      <c r="E69" s="255"/>
      <c r="F69" s="255"/>
    </row>
  </sheetData>
  <mergeCells count="4">
    <mergeCell ref="A3:F3"/>
    <mergeCell ref="A4:F4"/>
    <mergeCell ref="A68:F68"/>
    <mergeCell ref="A69:F69"/>
  </mergeCells>
  <hyperlinks>
    <hyperlink ref="G5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F7" sqref="F7"/>
    </sheetView>
  </sheetViews>
  <sheetFormatPr defaultColWidth="9.109375" defaultRowHeight="10.199999999999999" x14ac:dyDescent="0.2"/>
  <cols>
    <col min="1" max="1" width="33" style="1" customWidth="1"/>
    <col min="2" max="4" width="7.44140625" style="1" customWidth="1"/>
    <col min="5" max="5" width="33" style="1" customWidth="1"/>
    <col min="6" max="16384" width="9.109375" style="1"/>
  </cols>
  <sheetData>
    <row r="1" spans="1:8" s="118" customFormat="1" ht="24" x14ac:dyDescent="0.25">
      <c r="A1" s="95" t="s">
        <v>286</v>
      </c>
    </row>
    <row r="2" spans="1:8" s="118" customFormat="1" x14ac:dyDescent="0.2"/>
    <row r="3" spans="1:8" ht="12" x14ac:dyDescent="0.25">
      <c r="A3" s="66" t="s">
        <v>365</v>
      </c>
      <c r="B3" s="66"/>
      <c r="C3" s="66"/>
      <c r="D3" s="66"/>
      <c r="E3" s="66"/>
      <c r="F3" s="66"/>
      <c r="G3" s="66"/>
      <c r="H3" s="66"/>
    </row>
    <row r="4" spans="1:8" ht="11.4" x14ac:dyDescent="0.2">
      <c r="A4" s="82" t="s">
        <v>155</v>
      </c>
      <c r="B4" s="66"/>
      <c r="C4" s="66"/>
      <c r="D4" s="66"/>
      <c r="E4" s="66"/>
      <c r="F4" s="66"/>
      <c r="G4" s="66"/>
      <c r="H4" s="66"/>
    </row>
    <row r="5" spans="1:8" ht="11.4" x14ac:dyDescent="0.2">
      <c r="A5" s="83" t="s">
        <v>154</v>
      </c>
      <c r="B5" s="34"/>
      <c r="C5" s="34"/>
      <c r="D5" s="34"/>
      <c r="E5" s="34"/>
      <c r="F5" s="34"/>
      <c r="G5" s="34"/>
      <c r="H5" s="34"/>
    </row>
    <row r="6" spans="1:8" ht="11.4" x14ac:dyDescent="0.2">
      <c r="A6" s="83" t="s">
        <v>156</v>
      </c>
      <c r="B6" s="34"/>
      <c r="C6" s="34"/>
      <c r="D6" s="34"/>
      <c r="E6" s="34"/>
      <c r="F6" s="34"/>
      <c r="G6" s="34"/>
      <c r="H6" s="34"/>
    </row>
    <row r="7" spans="1:8" s="2" customFormat="1" ht="18" customHeight="1" x14ac:dyDescent="0.3">
      <c r="A7" s="35" t="s">
        <v>21</v>
      </c>
      <c r="B7" s="111">
        <v>2018</v>
      </c>
      <c r="C7" s="24">
        <v>2020</v>
      </c>
      <c r="D7" s="24">
        <v>2022</v>
      </c>
      <c r="E7" s="36" t="s">
        <v>22</v>
      </c>
      <c r="F7" s="208" t="s">
        <v>287</v>
      </c>
      <c r="G7" s="77"/>
      <c r="H7" s="77"/>
    </row>
    <row r="8" spans="1:8" s="2" customFormat="1" ht="30.75" customHeight="1" x14ac:dyDescent="0.3">
      <c r="A8" s="256" t="s">
        <v>274</v>
      </c>
      <c r="B8" s="257"/>
      <c r="C8" s="257"/>
      <c r="D8" s="257"/>
      <c r="E8" s="258"/>
      <c r="F8" s="77"/>
      <c r="G8" s="77"/>
      <c r="H8" s="77"/>
    </row>
    <row r="9" spans="1:8" ht="15" customHeight="1" x14ac:dyDescent="0.2">
      <c r="A9" s="27" t="s">
        <v>66</v>
      </c>
      <c r="B9" s="169">
        <v>204</v>
      </c>
      <c r="C9" s="123">
        <v>157</v>
      </c>
      <c r="D9" s="136">
        <v>129</v>
      </c>
      <c r="E9" s="28" t="s">
        <v>67</v>
      </c>
      <c r="F9" s="22"/>
      <c r="G9" s="22"/>
      <c r="H9" s="22"/>
    </row>
    <row r="10" spans="1:8" ht="15" customHeight="1" x14ac:dyDescent="0.2">
      <c r="A10" s="27" t="s">
        <v>68</v>
      </c>
      <c r="B10" s="169">
        <v>11011</v>
      </c>
      <c r="C10" s="123">
        <v>9271</v>
      </c>
      <c r="D10" s="136">
        <v>9252</v>
      </c>
      <c r="E10" s="28" t="s">
        <v>69</v>
      </c>
      <c r="F10" s="22"/>
      <c r="G10" s="22"/>
      <c r="H10" s="22"/>
    </row>
    <row r="11" spans="1:8" ht="15" customHeight="1" x14ac:dyDescent="0.2">
      <c r="A11" s="27" t="s">
        <v>225</v>
      </c>
      <c r="B11" s="169">
        <v>10559</v>
      </c>
      <c r="C11" s="123">
        <v>7415</v>
      </c>
      <c r="D11" s="136">
        <v>8821</v>
      </c>
      <c r="E11" s="28" t="s">
        <v>226</v>
      </c>
      <c r="F11" s="22"/>
      <c r="G11" s="22"/>
      <c r="H11" s="22"/>
    </row>
    <row r="12" spans="1:8" ht="27" customHeight="1" x14ac:dyDescent="0.2">
      <c r="A12" s="262" t="s">
        <v>227</v>
      </c>
      <c r="B12" s="262"/>
      <c r="C12" s="262"/>
      <c r="D12" s="262"/>
      <c r="E12" s="262"/>
      <c r="F12" s="22"/>
      <c r="G12" s="22"/>
      <c r="H12" s="22"/>
    </row>
    <row r="13" spans="1:8" ht="15" customHeight="1" x14ac:dyDescent="0.2">
      <c r="A13" s="27" t="s">
        <v>66</v>
      </c>
      <c r="B13" s="169">
        <v>890</v>
      </c>
      <c r="C13" s="123">
        <v>783</v>
      </c>
      <c r="D13" s="136">
        <v>796</v>
      </c>
      <c r="E13" s="28" t="s">
        <v>67</v>
      </c>
      <c r="F13" s="22"/>
      <c r="G13" s="22"/>
      <c r="H13" s="22"/>
    </row>
    <row r="14" spans="1:8" ht="15" customHeight="1" x14ac:dyDescent="0.2">
      <c r="A14" s="27" t="s">
        <v>68</v>
      </c>
      <c r="B14" s="169">
        <v>61060</v>
      </c>
      <c r="C14" s="123">
        <v>55314</v>
      </c>
      <c r="D14" s="136">
        <v>59447</v>
      </c>
      <c r="E14" s="28" t="s">
        <v>69</v>
      </c>
      <c r="F14" s="22"/>
      <c r="G14" s="22"/>
      <c r="H14" s="22"/>
    </row>
    <row r="15" spans="1:8" ht="15" customHeight="1" x14ac:dyDescent="0.2">
      <c r="A15" s="27" t="s">
        <v>70</v>
      </c>
      <c r="B15" s="169">
        <v>60794</v>
      </c>
      <c r="C15" s="123">
        <v>53353</v>
      </c>
      <c r="D15" s="136">
        <v>58353</v>
      </c>
      <c r="E15" s="28" t="s">
        <v>71</v>
      </c>
      <c r="F15" s="22"/>
      <c r="G15" s="22"/>
      <c r="H15" s="22"/>
    </row>
    <row r="16" spans="1:8" ht="15" customHeight="1" x14ac:dyDescent="0.2">
      <c r="A16" s="38" t="s">
        <v>72</v>
      </c>
      <c r="B16" s="169">
        <v>43452</v>
      </c>
      <c r="C16" s="123">
        <v>38344</v>
      </c>
      <c r="D16" s="136">
        <v>40920</v>
      </c>
      <c r="E16" s="39" t="s">
        <v>73</v>
      </c>
      <c r="F16" s="22"/>
      <c r="G16" s="22"/>
      <c r="H16" s="22"/>
    </row>
    <row r="17" spans="1:8" ht="15" customHeight="1" x14ac:dyDescent="0.2">
      <c r="A17" s="38" t="s">
        <v>74</v>
      </c>
      <c r="B17" s="169">
        <v>17342</v>
      </c>
      <c r="C17" s="123">
        <v>15009</v>
      </c>
      <c r="D17" s="136">
        <v>17433</v>
      </c>
      <c r="E17" s="39" t="s">
        <v>75</v>
      </c>
      <c r="F17" s="22"/>
      <c r="G17" s="22"/>
      <c r="H17" s="22"/>
    </row>
    <row r="18" spans="1:8" ht="15" customHeight="1" x14ac:dyDescent="0.2">
      <c r="A18" s="30" t="s">
        <v>76</v>
      </c>
      <c r="B18" s="169">
        <v>43310</v>
      </c>
      <c r="C18" s="123">
        <v>39622</v>
      </c>
      <c r="D18" s="136">
        <v>42758</v>
      </c>
      <c r="E18" s="31" t="s">
        <v>77</v>
      </c>
      <c r="F18" s="22"/>
      <c r="G18" s="22"/>
      <c r="H18" s="22"/>
    </row>
    <row r="19" spans="1:8" ht="15" customHeight="1" x14ac:dyDescent="0.2">
      <c r="A19" s="27" t="s">
        <v>78</v>
      </c>
      <c r="B19" s="169">
        <v>1526</v>
      </c>
      <c r="C19" s="123">
        <v>1263</v>
      </c>
      <c r="D19" s="136">
        <v>1249</v>
      </c>
      <c r="E19" s="28" t="s">
        <v>79</v>
      </c>
      <c r="F19" s="22"/>
      <c r="G19" s="22"/>
      <c r="H19" s="22"/>
    </row>
    <row r="20" spans="1:8" ht="15" customHeight="1" x14ac:dyDescent="0.2">
      <c r="A20" s="27" t="s">
        <v>80</v>
      </c>
      <c r="B20" s="169">
        <v>1643</v>
      </c>
      <c r="C20" s="123">
        <v>1748</v>
      </c>
      <c r="D20" s="136">
        <v>1791</v>
      </c>
      <c r="E20" s="28" t="s">
        <v>81</v>
      </c>
      <c r="F20" s="22"/>
      <c r="G20" s="22"/>
      <c r="H20" s="22"/>
    </row>
    <row r="21" spans="1:8" ht="15" customHeight="1" x14ac:dyDescent="0.2">
      <c r="A21" s="27" t="s">
        <v>82</v>
      </c>
      <c r="B21" s="169">
        <v>1276</v>
      </c>
      <c r="C21" s="123">
        <v>1007</v>
      </c>
      <c r="D21" s="136">
        <v>1123</v>
      </c>
      <c r="E21" s="28" t="s">
        <v>83</v>
      </c>
      <c r="F21" s="22"/>
      <c r="G21" s="22"/>
      <c r="H21" s="22"/>
    </row>
    <row r="22" spans="1:8" ht="15" customHeight="1" x14ac:dyDescent="0.2">
      <c r="A22" s="78" t="s">
        <v>84</v>
      </c>
      <c r="B22" s="170">
        <v>391</v>
      </c>
      <c r="C22" s="129">
        <v>334</v>
      </c>
      <c r="D22" s="136">
        <v>324</v>
      </c>
      <c r="E22" s="79" t="s">
        <v>224</v>
      </c>
      <c r="F22" s="22"/>
      <c r="G22" s="22"/>
      <c r="H22" s="22"/>
    </row>
    <row r="23" spans="1:8" s="12" customFormat="1" ht="17.25" customHeight="1" x14ac:dyDescent="0.2">
      <c r="A23" s="259" t="s">
        <v>145</v>
      </c>
      <c r="B23" s="259"/>
      <c r="C23" s="259"/>
      <c r="D23" s="259"/>
      <c r="E23" s="259"/>
    </row>
    <row r="24" spans="1:8" s="12" customFormat="1" ht="12" customHeight="1" x14ac:dyDescent="0.2">
      <c r="A24" s="261" t="s">
        <v>342</v>
      </c>
      <c r="B24" s="261"/>
      <c r="C24" s="261"/>
      <c r="D24" s="261"/>
      <c r="E24" s="261"/>
    </row>
    <row r="25" spans="1:8" s="12" customFormat="1" ht="9.75" customHeight="1" x14ac:dyDescent="0.2">
      <c r="A25" s="260" t="s">
        <v>141</v>
      </c>
      <c r="B25" s="260"/>
      <c r="C25" s="260"/>
      <c r="D25" s="260"/>
      <c r="E25" s="260"/>
    </row>
    <row r="26" spans="1:8" s="12" customFormat="1" ht="15" customHeight="1" x14ac:dyDescent="0.2">
      <c r="A26" s="260" t="s">
        <v>343</v>
      </c>
      <c r="B26" s="260"/>
      <c r="C26" s="260"/>
      <c r="D26" s="260"/>
      <c r="E26" s="260"/>
    </row>
    <row r="27" spans="1:8" ht="21.75" customHeight="1" x14ac:dyDescent="0.2"/>
  </sheetData>
  <mergeCells count="6">
    <mergeCell ref="A8:E8"/>
    <mergeCell ref="A23:E23"/>
    <mergeCell ref="A25:E25"/>
    <mergeCell ref="A24:E24"/>
    <mergeCell ref="A26:E26"/>
    <mergeCell ref="A12:E12"/>
  </mergeCells>
  <hyperlinks>
    <hyperlink ref="F7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D3" sqref="D3"/>
    </sheetView>
  </sheetViews>
  <sheetFormatPr defaultRowHeight="14.4" x14ac:dyDescent="0.3"/>
  <cols>
    <col min="1" max="3" width="28.6640625" customWidth="1"/>
  </cols>
  <sheetData>
    <row r="1" spans="1:6" x14ac:dyDescent="0.3">
      <c r="A1" s="112" t="s">
        <v>366</v>
      </c>
      <c r="B1" s="113"/>
      <c r="C1" s="113"/>
      <c r="D1" s="114"/>
      <c r="E1" s="114"/>
      <c r="F1" s="114"/>
    </row>
    <row r="2" spans="1:6" x14ac:dyDescent="0.3">
      <c r="A2" s="115" t="s">
        <v>326</v>
      </c>
      <c r="B2" s="113"/>
      <c r="C2" s="113"/>
      <c r="D2" s="114"/>
      <c r="E2" s="114"/>
      <c r="F2" s="114"/>
    </row>
    <row r="3" spans="1:6" ht="45" customHeight="1" x14ac:dyDescent="0.3">
      <c r="A3" s="117" t="s">
        <v>21</v>
      </c>
      <c r="B3" s="151" t="s">
        <v>336</v>
      </c>
      <c r="C3" s="116" t="s">
        <v>22</v>
      </c>
      <c r="D3" s="208" t="s">
        <v>287</v>
      </c>
    </row>
    <row r="4" spans="1:6" ht="21.75" customHeight="1" x14ac:dyDescent="0.3">
      <c r="A4" s="152" t="s">
        <v>337</v>
      </c>
      <c r="B4" s="157">
        <v>519</v>
      </c>
      <c r="C4" s="74" t="s">
        <v>313</v>
      </c>
    </row>
    <row r="5" spans="1:6" ht="21.75" customHeight="1" x14ac:dyDescent="0.3">
      <c r="A5" s="153" t="s">
        <v>314</v>
      </c>
      <c r="B5" s="158">
        <v>254</v>
      </c>
      <c r="C5" s="41" t="s">
        <v>315</v>
      </c>
    </row>
    <row r="6" spans="1:6" ht="21.75" customHeight="1" x14ac:dyDescent="0.3">
      <c r="A6" s="154" t="s">
        <v>338</v>
      </c>
      <c r="B6" s="158">
        <v>79</v>
      </c>
      <c r="C6" s="41" t="s">
        <v>316</v>
      </c>
    </row>
    <row r="7" spans="1:6" ht="21.75" customHeight="1" x14ac:dyDescent="0.3">
      <c r="A7" s="153" t="s">
        <v>317</v>
      </c>
      <c r="B7" s="158">
        <v>186</v>
      </c>
      <c r="C7" s="41" t="s">
        <v>318</v>
      </c>
    </row>
    <row r="8" spans="1:6" ht="21.75" customHeight="1" x14ac:dyDescent="0.3">
      <c r="A8" s="152" t="s">
        <v>319</v>
      </c>
      <c r="B8" s="157">
        <v>277</v>
      </c>
      <c r="C8" s="74" t="s">
        <v>320</v>
      </c>
    </row>
    <row r="9" spans="1:6" ht="21.75" customHeight="1" x14ac:dyDescent="0.3">
      <c r="A9" s="153" t="s">
        <v>379</v>
      </c>
      <c r="B9" s="159"/>
      <c r="C9" s="41" t="s">
        <v>381</v>
      </c>
    </row>
    <row r="10" spans="1:6" ht="21.75" customHeight="1" x14ac:dyDescent="0.3">
      <c r="A10" s="155" t="s">
        <v>321</v>
      </c>
      <c r="B10" s="158">
        <v>32</v>
      </c>
      <c r="C10" s="156" t="s">
        <v>322</v>
      </c>
    </row>
    <row r="11" spans="1:6" ht="21.75" customHeight="1" x14ac:dyDescent="0.3">
      <c r="A11" s="155" t="s">
        <v>339</v>
      </c>
      <c r="B11" s="158">
        <v>65</v>
      </c>
      <c r="C11" s="156" t="s">
        <v>323</v>
      </c>
    </row>
    <row r="12" spans="1:6" ht="21.75" customHeight="1" x14ac:dyDescent="0.3">
      <c r="A12" s="119" t="s">
        <v>380</v>
      </c>
      <c r="B12" s="159"/>
      <c r="C12" s="41" t="s">
        <v>382</v>
      </c>
    </row>
    <row r="13" spans="1:6" ht="21.75" customHeight="1" x14ac:dyDescent="0.3">
      <c r="A13" s="155" t="s">
        <v>324</v>
      </c>
      <c r="B13" s="158">
        <v>110</v>
      </c>
      <c r="C13" s="156" t="s">
        <v>322</v>
      </c>
    </row>
    <row r="14" spans="1:6" ht="21.75" customHeight="1" x14ac:dyDescent="0.3">
      <c r="A14" s="160" t="s">
        <v>325</v>
      </c>
      <c r="B14" s="161">
        <v>70</v>
      </c>
      <c r="C14" s="162" t="s">
        <v>323</v>
      </c>
    </row>
  </sheetData>
  <hyperlinks>
    <hyperlink ref="D3" location="'Spis tablic'!A1" display="Powrót do spisu tablic"/>
  </hyperlink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tablic</vt:lpstr>
      <vt:lpstr>Tabl. 1 (76)</vt:lpstr>
      <vt:lpstr>Tabl. 2 (77)</vt:lpstr>
      <vt:lpstr>Tabl. 3 (78)</vt:lpstr>
      <vt:lpstr>Tabl. 4 (79)</vt:lpstr>
      <vt:lpstr>Tabl. 5 (80)</vt:lpstr>
      <vt:lpstr>Tabl. 6 (81)</vt:lpstr>
      <vt:lpstr>Tabl. 7 (82)</vt:lpstr>
      <vt:lpstr>Tabl. 8 (83)</vt:lpstr>
      <vt:lpstr>Tabl. 9 (84)</vt:lpstr>
      <vt:lpstr>Tabl. 10 (85)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Kordylewicz Marta</dc:creator>
  <cp:lastModifiedBy>Mańkowski Adam</cp:lastModifiedBy>
  <cp:lastPrinted>2023-10-12T06:02:22Z</cp:lastPrinted>
  <dcterms:created xsi:type="dcterms:W3CDTF">2020-11-25T20:56:22Z</dcterms:created>
  <dcterms:modified xsi:type="dcterms:W3CDTF">2025-01-07T11:31:36Z</dcterms:modified>
</cp:coreProperties>
</file>