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ldz01\Analizy\!_OK__PUBLIKACJE\_SYGNALNE\2024\BUDZETY_JST_w2023\GRAFIKA\"/>
    </mc:Choice>
  </mc:AlternateContent>
  <bookViews>
    <workbookView xWindow="0" yWindow="0" windowWidth="23040" windowHeight="9195" firstSheet="2" activeTab="6"/>
  </bookViews>
  <sheets>
    <sheet name="Spis wykresów" sheetId="7" r:id="rId1"/>
    <sheet name="Wykres 1." sheetId="5" r:id="rId2"/>
    <sheet name="Wykres 2." sheetId="6" r:id="rId3"/>
    <sheet name="Wykres 3." sheetId="8" r:id="rId4"/>
    <sheet name="Wykres 4." sheetId="9" r:id="rId5"/>
    <sheet name="Wykres 5." sheetId="10" r:id="rId6"/>
    <sheet name="Wykres 6." sheetId="11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0" l="1"/>
  <c r="F5" i="10"/>
  <c r="F13" i="10"/>
  <c r="F20" i="10"/>
  <c r="F11" i="10"/>
  <c r="F16" i="10"/>
  <c r="F22" i="10"/>
  <c r="F12" i="10"/>
  <c r="F23" i="10"/>
  <c r="F10" i="10"/>
  <c r="F25" i="10"/>
  <c r="F8" i="10"/>
  <c r="F18" i="10"/>
  <c r="F14" i="10"/>
  <c r="F15" i="10"/>
  <c r="F26" i="10"/>
  <c r="F19" i="10"/>
  <c r="F9" i="10"/>
  <c r="F17" i="10"/>
  <c r="F6" i="10"/>
  <c r="F24" i="10"/>
  <c r="F7" i="10"/>
  <c r="F21" i="10"/>
  <c r="D20" i="6" l="1"/>
  <c r="D21" i="6"/>
  <c r="D22" i="6"/>
  <c r="D23" i="6"/>
  <c r="D19" i="6"/>
  <c r="B14" i="6"/>
  <c r="C14" i="6"/>
  <c r="B15" i="6"/>
  <c r="C15" i="6"/>
  <c r="B16" i="6"/>
  <c r="C16" i="6"/>
  <c r="B17" i="6"/>
  <c r="C17" i="6"/>
  <c r="C13" i="6"/>
  <c r="B13" i="6"/>
  <c r="E21" i="5"/>
  <c r="E22" i="5"/>
  <c r="E23" i="5"/>
  <c r="E24" i="5"/>
  <c r="E20" i="5"/>
  <c r="B15" i="5"/>
  <c r="C15" i="5"/>
  <c r="D15" i="5"/>
  <c r="B16" i="5"/>
  <c r="C16" i="5"/>
  <c r="D16" i="5"/>
  <c r="B17" i="5"/>
  <c r="C17" i="5"/>
  <c r="D17" i="5"/>
  <c r="B18" i="5"/>
  <c r="C18" i="5"/>
  <c r="D18" i="5"/>
  <c r="C14" i="5"/>
  <c r="D14" i="5"/>
  <c r="B14" i="5"/>
  <c r="E5" i="5"/>
  <c r="E6" i="5"/>
  <c r="E7" i="5"/>
  <c r="E8" i="5"/>
  <c r="E4" i="5"/>
</calcChain>
</file>

<file path=xl/sharedStrings.xml><?xml version="1.0" encoding="utf-8"?>
<sst xmlns="http://schemas.openxmlformats.org/spreadsheetml/2006/main" count="891" uniqueCount="455">
  <si>
    <t>Ogółem</t>
  </si>
  <si>
    <t>Miasta na prawach powiatu</t>
  </si>
  <si>
    <t>Powiaty</t>
  </si>
  <si>
    <t>Województwo</t>
  </si>
  <si>
    <t>Dochody własne</t>
  </si>
  <si>
    <t>Subwencja ogólna</t>
  </si>
  <si>
    <t>Dotacje</t>
  </si>
  <si>
    <t>Wydatki bieżące</t>
  </si>
  <si>
    <t>Wydatki majątkowe</t>
  </si>
  <si>
    <r>
      <t>Gminy</t>
    </r>
    <r>
      <rPr>
        <vertAlign val="superscript"/>
        <sz val="10"/>
        <color theme="1"/>
        <rFont val="Fira Sans"/>
        <family val="2"/>
        <charset val="238"/>
      </rPr>
      <t>a</t>
    </r>
  </si>
  <si>
    <t>a Bez dochodow gmin mających również status miasta na prawach powiatu.</t>
  </si>
  <si>
    <t xml:space="preserve">Wykres 1. </t>
  </si>
  <si>
    <t xml:space="preserve">Wykres 2. </t>
  </si>
  <si>
    <t>Spis wykresów</t>
  </si>
  <si>
    <r>
      <t>Gminy</t>
    </r>
    <r>
      <rPr>
        <vertAlign val="superscript"/>
        <sz val="10"/>
        <rFont val="Fira Sans"/>
        <family val="2"/>
        <charset val="238"/>
      </rPr>
      <t>a</t>
    </r>
  </si>
  <si>
    <t>WYSZCZEGÓLNIENIE</t>
  </si>
  <si>
    <t xml:space="preserve">Wykres 3. </t>
  </si>
  <si>
    <t xml:space="preserve">Wykres 4. </t>
  </si>
  <si>
    <t xml:space="preserve">Wykres 5. </t>
  </si>
  <si>
    <t xml:space="preserve">Wykres 6. </t>
  </si>
  <si>
    <t>KOD</t>
  </si>
  <si>
    <t>NAZWA</t>
  </si>
  <si>
    <t>DOCHODY GMIN</t>
  </si>
  <si>
    <t>0000000</t>
  </si>
  <si>
    <t>POLSKA</t>
  </si>
  <si>
    <t>1000000</t>
  </si>
  <si>
    <t>ŁÓDZKIE</t>
  </si>
  <si>
    <t>1001011</t>
  </si>
  <si>
    <t>Bełchatów (1)</t>
  </si>
  <si>
    <t>1001022</t>
  </si>
  <si>
    <t>Bełchatów (2)</t>
  </si>
  <si>
    <t>1001032</t>
  </si>
  <si>
    <t>Drużbice (2)</t>
  </si>
  <si>
    <t>1001042</t>
  </si>
  <si>
    <t>Kleszczów (2)</t>
  </si>
  <si>
    <t>1001052</t>
  </si>
  <si>
    <t>Kluki (2)</t>
  </si>
  <si>
    <t>1001062</t>
  </si>
  <si>
    <t>Rusiec (2)</t>
  </si>
  <si>
    <t>1001072</t>
  </si>
  <si>
    <t>Szczerców (2)</t>
  </si>
  <si>
    <t>1001083</t>
  </si>
  <si>
    <t>Zelów (3)</t>
  </si>
  <si>
    <t>1002011</t>
  </si>
  <si>
    <t>Kutno (1)</t>
  </si>
  <si>
    <t>1002022</t>
  </si>
  <si>
    <t>Bedlno (2)</t>
  </si>
  <si>
    <t>1002043</t>
  </si>
  <si>
    <t>Krośniewice (3)</t>
  </si>
  <si>
    <t>1002052</t>
  </si>
  <si>
    <t>Krzyżanów (2)</t>
  </si>
  <si>
    <t>1002062</t>
  </si>
  <si>
    <t>Kutno (2)</t>
  </si>
  <si>
    <t>1002072</t>
  </si>
  <si>
    <t>Łanięta (2)</t>
  </si>
  <si>
    <t>1002082</t>
  </si>
  <si>
    <t>Nowe Ostrowy (2)</t>
  </si>
  <si>
    <t>1002092</t>
  </si>
  <si>
    <t>Oporów (2)</t>
  </si>
  <si>
    <t>1002102</t>
  </si>
  <si>
    <t>Strzelce (2)</t>
  </si>
  <si>
    <t>1002113</t>
  </si>
  <si>
    <t>Żychlin (3)</t>
  </si>
  <si>
    <t>1003012</t>
  </si>
  <si>
    <t>Buczek (2)</t>
  </si>
  <si>
    <t>1003023</t>
  </si>
  <si>
    <t>Łask (3)</t>
  </si>
  <si>
    <t>1003032</t>
  </si>
  <si>
    <t>Sędziejowice (2)</t>
  </si>
  <si>
    <t>1003042</t>
  </si>
  <si>
    <t>Widawa (2)</t>
  </si>
  <si>
    <t>1003052</t>
  </si>
  <si>
    <t>Wodzierady (2)</t>
  </si>
  <si>
    <t>1004011</t>
  </si>
  <si>
    <t>Łęczyca (1)</t>
  </si>
  <si>
    <t>1004022</t>
  </si>
  <si>
    <t>Daszyna (2)</t>
  </si>
  <si>
    <t>1004032</t>
  </si>
  <si>
    <t>Góra Świętej Małgorzaty (2)</t>
  </si>
  <si>
    <t>1004042</t>
  </si>
  <si>
    <t>Grabów (2)</t>
  </si>
  <si>
    <t>1004052</t>
  </si>
  <si>
    <t>Łęczyca (2)</t>
  </si>
  <si>
    <t>1004063</t>
  </si>
  <si>
    <t>Piątek (3)</t>
  </si>
  <si>
    <t>1004072</t>
  </si>
  <si>
    <t>Świnice Warckie (2)</t>
  </si>
  <si>
    <t>1004082</t>
  </si>
  <si>
    <t>Witonia (2)</t>
  </si>
  <si>
    <t>1005011</t>
  </si>
  <si>
    <t>Łowicz (1)</t>
  </si>
  <si>
    <t>1005022</t>
  </si>
  <si>
    <t>Bielawy (2)</t>
  </si>
  <si>
    <t>1005032</t>
  </si>
  <si>
    <t>Chąśno (2)</t>
  </si>
  <si>
    <t>1005042</t>
  </si>
  <si>
    <t>Domaniewice (2)</t>
  </si>
  <si>
    <t>1005052</t>
  </si>
  <si>
    <t>Kiernozia (2)</t>
  </si>
  <si>
    <t>1005062</t>
  </si>
  <si>
    <t>Kocierzew Południowy (2)</t>
  </si>
  <si>
    <t>1005072</t>
  </si>
  <si>
    <t>Łowicz (2)</t>
  </si>
  <si>
    <t>1005082</t>
  </si>
  <si>
    <t>Łyszkowice (2)</t>
  </si>
  <si>
    <t>1005092</t>
  </si>
  <si>
    <t>Nieborów (2)</t>
  </si>
  <si>
    <t>1005102</t>
  </si>
  <si>
    <t>Zduny (2)</t>
  </si>
  <si>
    <t>1006022</t>
  </si>
  <si>
    <t>Andrespol (2)</t>
  </si>
  <si>
    <t>1006032</t>
  </si>
  <si>
    <t>Brójce (2)</t>
  </si>
  <si>
    <t>1006073</t>
  </si>
  <si>
    <t>Koluszki (3)</t>
  </si>
  <si>
    <t>1006082</t>
  </si>
  <si>
    <t>Nowosolna (2)</t>
  </si>
  <si>
    <t>1006103</t>
  </si>
  <si>
    <t>Rzgów (3)</t>
  </si>
  <si>
    <t>1006113</t>
  </si>
  <si>
    <t>Tuszyn (3)</t>
  </si>
  <si>
    <t>1007012</t>
  </si>
  <si>
    <t>Białaczów (2)</t>
  </si>
  <si>
    <t>1007023</t>
  </si>
  <si>
    <t>Drzewica (3)</t>
  </si>
  <si>
    <t>1007032</t>
  </si>
  <si>
    <t>Mniszków (2)</t>
  </si>
  <si>
    <t>1007043</t>
  </si>
  <si>
    <t>Opoczno (3)</t>
  </si>
  <si>
    <t>1007052</t>
  </si>
  <si>
    <t>Paradyż (2)</t>
  </si>
  <si>
    <t>1007062</t>
  </si>
  <si>
    <t>Poświętne (2)</t>
  </si>
  <si>
    <t>1007072</t>
  </si>
  <si>
    <t>Sławno (2)</t>
  </si>
  <si>
    <t>1007082</t>
  </si>
  <si>
    <t>Żarnów (2)</t>
  </si>
  <si>
    <t>1008011</t>
  </si>
  <si>
    <t>Konstantynów Łódzki (1)</t>
  </si>
  <si>
    <t>1008021</t>
  </si>
  <si>
    <t>Pabianice (1)</t>
  </si>
  <si>
    <t>1008032</t>
  </si>
  <si>
    <t>Dłutów (2)</t>
  </si>
  <si>
    <t>1008042</t>
  </si>
  <si>
    <t>Dobroń (2)</t>
  </si>
  <si>
    <t>1008052</t>
  </si>
  <si>
    <t>Ksawerów (2)</t>
  </si>
  <si>
    <t>1008072</t>
  </si>
  <si>
    <t>Pabianice (2)</t>
  </si>
  <si>
    <t>1009013</t>
  </si>
  <si>
    <t>Działoszyn (3)</t>
  </si>
  <si>
    <t>1009022</t>
  </si>
  <si>
    <t>Kiełczygłów (2)</t>
  </si>
  <si>
    <t>1009032</t>
  </si>
  <si>
    <t>Nowa Brzeźnica (2)</t>
  </si>
  <si>
    <t>1009043</t>
  </si>
  <si>
    <t>Pajęczno (3)</t>
  </si>
  <si>
    <t>1009052</t>
  </si>
  <si>
    <t>Rząśnia (2)</t>
  </si>
  <si>
    <t>1009062</t>
  </si>
  <si>
    <t>Siemkowice (2)</t>
  </si>
  <si>
    <t>1009072</t>
  </si>
  <si>
    <t>Strzelce Wielkie (2)</t>
  </si>
  <si>
    <t>1009082</t>
  </si>
  <si>
    <t>Sulmierzyce (2)</t>
  </si>
  <si>
    <t>1010012</t>
  </si>
  <si>
    <t>Aleksandrów (2)</t>
  </si>
  <si>
    <t>1010022</t>
  </si>
  <si>
    <t>Czarnocin (2)</t>
  </si>
  <si>
    <t>1010032</t>
  </si>
  <si>
    <t>Gorzkowice (2)</t>
  </si>
  <si>
    <t>1010042</t>
  </si>
  <si>
    <t>Grabica (2)</t>
  </si>
  <si>
    <t>1010052</t>
  </si>
  <si>
    <t>Łęki Szlacheckie (2)</t>
  </si>
  <si>
    <t>1010062</t>
  </si>
  <si>
    <t>Moszczenica (2)</t>
  </si>
  <si>
    <t>1010072</t>
  </si>
  <si>
    <t>Ręczno (2)</t>
  </si>
  <si>
    <t>1010093</t>
  </si>
  <si>
    <t>Sulejów (3)</t>
  </si>
  <si>
    <t>1010102</t>
  </si>
  <si>
    <t>Wola Krzysztoporska (2)</t>
  </si>
  <si>
    <t>1010113</t>
  </si>
  <si>
    <t>Wolbórz (3)</t>
  </si>
  <si>
    <t>1011012</t>
  </si>
  <si>
    <t>Dalików (2)</t>
  </si>
  <si>
    <t>1011022</t>
  </si>
  <si>
    <t>Pęczniew (2)</t>
  </si>
  <si>
    <t>1011033</t>
  </si>
  <si>
    <t>Poddębice (3)</t>
  </si>
  <si>
    <t>1011043</t>
  </si>
  <si>
    <t>Uniejów (3)</t>
  </si>
  <si>
    <t>1011052</t>
  </si>
  <si>
    <t>Wartkowice (2)</t>
  </si>
  <si>
    <t>1011062</t>
  </si>
  <si>
    <t>Zadzim (2)</t>
  </si>
  <si>
    <t>1012011</t>
  </si>
  <si>
    <t>Radomsko (1)</t>
  </si>
  <si>
    <t>1012022</t>
  </si>
  <si>
    <t>Dobryszyce (2)</t>
  </si>
  <si>
    <t>1012032</t>
  </si>
  <si>
    <t>Gidle (2)</t>
  </si>
  <si>
    <t>1012042</t>
  </si>
  <si>
    <t>Gomunice (2)</t>
  </si>
  <si>
    <t>1012053</t>
  </si>
  <si>
    <t>Kamieńsk (3)</t>
  </si>
  <si>
    <t>1012062</t>
  </si>
  <si>
    <t>Kobiele Wielkie (2)</t>
  </si>
  <si>
    <t>1012072</t>
  </si>
  <si>
    <t>Kodrąb (2)</t>
  </si>
  <si>
    <t>1012082</t>
  </si>
  <si>
    <t>Lgota Wielka (2)</t>
  </si>
  <si>
    <t>1012092</t>
  </si>
  <si>
    <t>Ładzice (2)</t>
  </si>
  <si>
    <t>1012102</t>
  </si>
  <si>
    <t>Masłowice (2)</t>
  </si>
  <si>
    <t>1012113</t>
  </si>
  <si>
    <t>Przedbórz (3)</t>
  </si>
  <si>
    <t>1012122</t>
  </si>
  <si>
    <t>Radomsko (2)</t>
  </si>
  <si>
    <t>1012132</t>
  </si>
  <si>
    <t>Wielgomłyny (2)</t>
  </si>
  <si>
    <t>1012142</t>
  </si>
  <si>
    <t>Żytno (2)</t>
  </si>
  <si>
    <t>1013011</t>
  </si>
  <si>
    <t>Rawa Mazowiecka (1)</t>
  </si>
  <si>
    <t>1013023</t>
  </si>
  <si>
    <t>Biała Rawska (3)</t>
  </si>
  <si>
    <t>1013032</t>
  </si>
  <si>
    <t>Cielądz (2)</t>
  </si>
  <si>
    <t>1013042</t>
  </si>
  <si>
    <t>Rawa Mazowiecka (2)</t>
  </si>
  <si>
    <t>1013052</t>
  </si>
  <si>
    <t>Regnów (2)</t>
  </si>
  <si>
    <t>1013062</t>
  </si>
  <si>
    <t>Sadkowice (2)</t>
  </si>
  <si>
    <t>1014011</t>
  </si>
  <si>
    <t>Sieradz (1)</t>
  </si>
  <si>
    <t>1014023</t>
  </si>
  <si>
    <t>Błaszki (3)</t>
  </si>
  <si>
    <t>1014032</t>
  </si>
  <si>
    <t>Brąszewice (2)</t>
  </si>
  <si>
    <t>1014042</t>
  </si>
  <si>
    <t>Brzeźnio (2)</t>
  </si>
  <si>
    <t>1014052</t>
  </si>
  <si>
    <t>Burzenin (2)</t>
  </si>
  <si>
    <t>1014062</t>
  </si>
  <si>
    <t>Goszczanów (2)</t>
  </si>
  <si>
    <t>1014072</t>
  </si>
  <si>
    <t>Klonowa (2)</t>
  </si>
  <si>
    <t>1014082</t>
  </si>
  <si>
    <t>Sieradz (2)</t>
  </si>
  <si>
    <t>1014093</t>
  </si>
  <si>
    <t>Warta (3)</t>
  </si>
  <si>
    <t>1014102</t>
  </si>
  <si>
    <t>Wróblew (2)</t>
  </si>
  <si>
    <t>1014113</t>
  </si>
  <si>
    <t>Złoczew (3)</t>
  </si>
  <si>
    <t>1015022</t>
  </si>
  <si>
    <t>Głuchów (2)</t>
  </si>
  <si>
    <t>1015032</t>
  </si>
  <si>
    <t>Godzianów (2)</t>
  </si>
  <si>
    <t>1015042</t>
  </si>
  <si>
    <t>Kowiesy (2)</t>
  </si>
  <si>
    <t>1015052</t>
  </si>
  <si>
    <t>Lipce Reymontowskie (2)</t>
  </si>
  <si>
    <t>1015062</t>
  </si>
  <si>
    <t>Maków (2)</t>
  </si>
  <si>
    <t>1015072</t>
  </si>
  <si>
    <t>Nowy Kawęczyn (2)</t>
  </si>
  <si>
    <t>1015082</t>
  </si>
  <si>
    <t>Skierniewice (2)</t>
  </si>
  <si>
    <t>1015092</t>
  </si>
  <si>
    <t>Słupia (2)</t>
  </si>
  <si>
    <t>1016011</t>
  </si>
  <si>
    <t>Tomaszów Mazowiecki (1)</t>
  </si>
  <si>
    <t>1016022</t>
  </si>
  <si>
    <t>Będków (2)</t>
  </si>
  <si>
    <t>1016032</t>
  </si>
  <si>
    <t>Budziszewice (2)</t>
  </si>
  <si>
    <t>1016042</t>
  </si>
  <si>
    <t>Czerniewice (2)</t>
  </si>
  <si>
    <t>1016052</t>
  </si>
  <si>
    <t>Inowłódz (2)</t>
  </si>
  <si>
    <t>1016062</t>
  </si>
  <si>
    <t>Lubochnia (2)</t>
  </si>
  <si>
    <t>1016072</t>
  </si>
  <si>
    <t>Rokiciny (2)</t>
  </si>
  <si>
    <t>1016082</t>
  </si>
  <si>
    <t>Rzeczyca (2)</t>
  </si>
  <si>
    <t>1016092</t>
  </si>
  <si>
    <t>Tomaszów Mazowiecki (2)</t>
  </si>
  <si>
    <t>1016112</t>
  </si>
  <si>
    <t>Żelechlinek (2)</t>
  </si>
  <si>
    <t>1017012</t>
  </si>
  <si>
    <t>Biała (2)</t>
  </si>
  <si>
    <t>1017022</t>
  </si>
  <si>
    <t>Czarnożyły (2)</t>
  </si>
  <si>
    <t>1017032</t>
  </si>
  <si>
    <t>Konopnica (2)</t>
  </si>
  <si>
    <t>1017042</t>
  </si>
  <si>
    <t>Mokrsko (2)</t>
  </si>
  <si>
    <t>1017052</t>
  </si>
  <si>
    <t>Osjaków (2)</t>
  </si>
  <si>
    <t>1017062</t>
  </si>
  <si>
    <t>Ostrówek (2)</t>
  </si>
  <si>
    <t>1017072</t>
  </si>
  <si>
    <t>Pątnów (2)</t>
  </si>
  <si>
    <t>1017082</t>
  </si>
  <si>
    <t>Skomlin (2)</t>
  </si>
  <si>
    <t>1017093</t>
  </si>
  <si>
    <t>Wieluń (3)</t>
  </si>
  <si>
    <t>1017102</t>
  </si>
  <si>
    <t>Wierzchlas (2)</t>
  </si>
  <si>
    <t>1018012</t>
  </si>
  <si>
    <t>Bolesławiec (2)</t>
  </si>
  <si>
    <t>1018022</t>
  </si>
  <si>
    <t>Czastary (2)</t>
  </si>
  <si>
    <t>1018032</t>
  </si>
  <si>
    <t>Galewice (2)</t>
  </si>
  <si>
    <t>1018043</t>
  </si>
  <si>
    <t>Lututów (3)</t>
  </si>
  <si>
    <t>1018052</t>
  </si>
  <si>
    <t>Łubnice (2)</t>
  </si>
  <si>
    <t>1018062</t>
  </si>
  <si>
    <t>Sokolniki (2)</t>
  </si>
  <si>
    <t>1018073</t>
  </si>
  <si>
    <t>Wieruszów (3)</t>
  </si>
  <si>
    <t>1019011</t>
  </si>
  <si>
    <t>Zduńska Wola (1)</t>
  </si>
  <si>
    <t>1019023</t>
  </si>
  <si>
    <t>Szadek (3)</t>
  </si>
  <si>
    <t>1019032</t>
  </si>
  <si>
    <t>Zapolice (2)</t>
  </si>
  <si>
    <t>1019042</t>
  </si>
  <si>
    <t>Zduńska Wola (2)</t>
  </si>
  <si>
    <t>1020011</t>
  </si>
  <si>
    <t>Głowno (1)</t>
  </si>
  <si>
    <t>1020021</t>
  </si>
  <si>
    <t>Ozorków (1)</t>
  </si>
  <si>
    <t>1020031</t>
  </si>
  <si>
    <t>Zgierz (1)</t>
  </si>
  <si>
    <t>1020043</t>
  </si>
  <si>
    <t>Aleksandrów Łódzki (3)</t>
  </si>
  <si>
    <t>1020052</t>
  </si>
  <si>
    <t>Głowno (2)</t>
  </si>
  <si>
    <t>1020062</t>
  </si>
  <si>
    <t>Ozorków (2)</t>
  </si>
  <si>
    <t>1020072</t>
  </si>
  <si>
    <t>Parzęczew (2)</t>
  </si>
  <si>
    <t>1020083</t>
  </si>
  <si>
    <t>Stryków (3)</t>
  </si>
  <si>
    <t>1020092</t>
  </si>
  <si>
    <t>Zgierz (2)</t>
  </si>
  <si>
    <t>1021011</t>
  </si>
  <si>
    <t>Brzeziny (1)</t>
  </si>
  <si>
    <t>1021022</t>
  </si>
  <si>
    <t>Brzeziny (2)</t>
  </si>
  <si>
    <t>1021032</t>
  </si>
  <si>
    <t>Dmosin (2)</t>
  </si>
  <si>
    <t>1021052</t>
  </si>
  <si>
    <t>Rogów (2)</t>
  </si>
  <si>
    <t>a Bez wydatków gmin mających również status miasta na prawach powiatu.</t>
  </si>
  <si>
    <t>WYDATKIGMIN</t>
  </si>
  <si>
    <t>Kod</t>
  </si>
  <si>
    <t>Teryt</t>
  </si>
  <si>
    <t>Jednostka_terytorialna</t>
  </si>
  <si>
    <t>DOCHODY POWIATÓW</t>
  </si>
  <si>
    <t>1001000</t>
  </si>
  <si>
    <t>1001</t>
  </si>
  <si>
    <t>Powiat bełchatowski</t>
  </si>
  <si>
    <t>1002000</t>
  </si>
  <si>
    <t>1002</t>
  </si>
  <si>
    <t>Powiat kutnowski</t>
  </si>
  <si>
    <t>1003000</t>
  </si>
  <si>
    <t>1003</t>
  </si>
  <si>
    <t>Powiat łaski</t>
  </si>
  <si>
    <t>1004000</t>
  </si>
  <si>
    <t>1004</t>
  </si>
  <si>
    <t>Powiat łęczycki</t>
  </si>
  <si>
    <t>1005000</t>
  </si>
  <si>
    <t>1005</t>
  </si>
  <si>
    <t>Powiat łowicki</t>
  </si>
  <si>
    <t>1006000</t>
  </si>
  <si>
    <t>1006</t>
  </si>
  <si>
    <t>Powiat łódzki wschodni</t>
  </si>
  <si>
    <t>1007000</t>
  </si>
  <si>
    <t>1007</t>
  </si>
  <si>
    <t>Powiat opoczyński</t>
  </si>
  <si>
    <t>1008000</t>
  </si>
  <si>
    <t>1008</t>
  </si>
  <si>
    <t>Powiat pabianicki</t>
  </si>
  <si>
    <t>1009000</t>
  </si>
  <si>
    <t>1009</t>
  </si>
  <si>
    <t>Powiat pajęczański</t>
  </si>
  <si>
    <t>1010000</t>
  </si>
  <si>
    <t>1010</t>
  </si>
  <si>
    <t>Powiat piotrkowski</t>
  </si>
  <si>
    <t>1011000</t>
  </si>
  <si>
    <t>1011</t>
  </si>
  <si>
    <t>Powiat poddębicki</t>
  </si>
  <si>
    <t>1012000</t>
  </si>
  <si>
    <t>1012</t>
  </si>
  <si>
    <t>Powiat radomszczański</t>
  </si>
  <si>
    <t>1013000</t>
  </si>
  <si>
    <t>1013</t>
  </si>
  <si>
    <t>Powiat rawski</t>
  </si>
  <si>
    <t>1014000</t>
  </si>
  <si>
    <t>1014</t>
  </si>
  <si>
    <t>Powiat sieradzki</t>
  </si>
  <si>
    <t>1015000</t>
  </si>
  <si>
    <t>1015</t>
  </si>
  <si>
    <t>Powiat skierniewicki</t>
  </si>
  <si>
    <t>1016000</t>
  </si>
  <si>
    <t>1016</t>
  </si>
  <si>
    <t>Powiat tomaszowski</t>
  </si>
  <si>
    <t>1017000</t>
  </si>
  <si>
    <t>1017</t>
  </si>
  <si>
    <t>Powiat wieluński</t>
  </si>
  <si>
    <t>1018000</t>
  </si>
  <si>
    <t>1018</t>
  </si>
  <si>
    <t>Powiat wieruszowski</t>
  </si>
  <si>
    <t>1019000</t>
  </si>
  <si>
    <t>1019</t>
  </si>
  <si>
    <t>Powiat zduńskowolski</t>
  </si>
  <si>
    <t>1020000</t>
  </si>
  <si>
    <t>1020</t>
  </si>
  <si>
    <t>Powiat zgierski</t>
  </si>
  <si>
    <t>1021000</t>
  </si>
  <si>
    <t>1021</t>
  </si>
  <si>
    <t>Powiat brzeziński</t>
  </si>
  <si>
    <t>WYDATKI POWIATÓW</t>
  </si>
  <si>
    <t>Powrót do spisu wykresów</t>
  </si>
  <si>
    <t>1008063</t>
  </si>
  <si>
    <t>Lutomiersk (3)</t>
  </si>
  <si>
    <t>1015013</t>
  </si>
  <si>
    <t>Bolimów (3)</t>
  </si>
  <si>
    <r>
      <t>Wykres 3. Dochody budżetów gmin</t>
    </r>
    <r>
      <rPr>
        <b/>
        <vertAlign val="superscript"/>
        <sz val="9"/>
        <color theme="1"/>
        <rFont val="Fira Sans"/>
        <family val="2"/>
        <charset val="238"/>
      </rPr>
      <t xml:space="preserve">a </t>
    </r>
    <r>
      <rPr>
        <b/>
        <sz val="9"/>
        <color theme="1"/>
        <rFont val="Fira Sans"/>
        <family val="2"/>
        <charset val="238"/>
      </rPr>
      <t>na 1 mieszkańca w województwie łódzkim w 2023 r.</t>
    </r>
  </si>
  <si>
    <t>Budżety jednostek samorządu terytorialnego w województwie łódzkim w 2023 r.</t>
  </si>
  <si>
    <t>Struktura wydatków jednostek samorządu terytorialnego według rodzajów w województwie w 2023  r.</t>
  </si>
  <si>
    <t>Dochody budżetów gmina na 1 mieszkańca w województwie łódzkim w 2023 r.</t>
  </si>
  <si>
    <t>Wydatki budżetów gmina na 1 mieszkańca w województwie łódzkim w 2023 r.</t>
  </si>
  <si>
    <t>Dochody budżetów powiatów na 1 mieszkańca w 2023 r.</t>
  </si>
  <si>
    <t>Wydatki budżetów powiatów na 1 mieszkańca w 2023 r.</t>
  </si>
  <si>
    <t>Wykres 1. Struktura dochodów jednostek samorządu terytorialnego województwa łódzkiego według rodzajów w 2023 r.</t>
  </si>
  <si>
    <t>Wykres 2. Struktura wydatków jednostek samorządu terytorialnego według rodzajów w województwie w 2023  r.</t>
  </si>
  <si>
    <r>
      <t>Wykres 4. Wydatki budżetów gmin</t>
    </r>
    <r>
      <rPr>
        <b/>
        <vertAlign val="superscript"/>
        <sz val="9"/>
        <color theme="1"/>
        <rFont val="Fira Sans"/>
        <family val="2"/>
        <charset val="238"/>
      </rPr>
      <t xml:space="preserve">a </t>
    </r>
    <r>
      <rPr>
        <b/>
        <sz val="9"/>
        <color theme="1"/>
        <rFont val="Fira Sans"/>
        <family val="2"/>
        <charset val="238"/>
      </rPr>
      <t>na 1 mieszkańca w województwie łódzkim w 2023 r.</t>
    </r>
  </si>
  <si>
    <t>Wykres 5. Dochody budżetów powiatów na 1 mieszkańca w 2023 r.</t>
  </si>
  <si>
    <t>Wykres 6. Wydatki budżetów powiatów na 1 mieszkańca w 2023 r.</t>
  </si>
  <si>
    <t>Struktura dochodów jednostek samorządu terytorialnego województwa łódzkiego według rodzajów w 2023 r.</t>
  </si>
  <si>
    <t>Dąbrowice (3)</t>
  </si>
  <si>
    <t>Rozprza (3)</t>
  </si>
  <si>
    <t>Ujazd (3)</t>
  </si>
  <si>
    <t>Jeżów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</si>
</sst>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#0"/>
  </numFmts>
  <fonts count="2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9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vertAlign val="superscript"/>
      <sz val="1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vertAlign val="superscript"/>
      <sz val="9"/>
      <color theme="1"/>
      <name val="Fira Sans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/>
    <xf numFmtId="0" fontId="0" fillId="0" borderId="0" xfId="0" applyFill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2" xfId="0" applyFont="1" applyBorder="1"/>
    <xf numFmtId="0" fontId="11" fillId="0" borderId="0" xfId="3" applyAlignment="1"/>
    <xf numFmtId="0" fontId="9" fillId="0" borderId="0" xfId="3" applyFont="1" applyAlignment="1"/>
    <xf numFmtId="0" fontId="11" fillId="0" borderId="0" xfId="3"/>
    <xf numFmtId="0" fontId="12" fillId="0" borderId="0" xfId="0" applyFont="1"/>
    <xf numFmtId="0" fontId="6" fillId="0" borderId="0" xfId="0" applyFont="1" applyAlignment="1"/>
    <xf numFmtId="0" fontId="0" fillId="0" borderId="0" xfId="0" applyAlignment="1"/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3" fillId="0" borderId="0" xfId="0" applyFont="1"/>
    <xf numFmtId="0" fontId="16" fillId="0" borderId="0" xfId="0" applyFont="1"/>
    <xf numFmtId="0" fontId="3" fillId="0" borderId="0" xfId="0" applyFont="1"/>
    <xf numFmtId="0" fontId="17" fillId="0" borderId="0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9" fillId="0" borderId="0" xfId="0" applyFont="1"/>
    <xf numFmtId="0" fontId="0" fillId="0" borderId="0" xfId="0" applyFill="1" applyAlignment="1">
      <alignment horizontal="center" vertical="center"/>
    </xf>
    <xf numFmtId="0" fontId="21" fillId="0" borderId="0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3" fillId="0" borderId="0" xfId="0" applyFont="1" applyFill="1"/>
    <xf numFmtId="0" fontId="2" fillId="0" borderId="0" xfId="0" applyFont="1" applyFill="1"/>
    <xf numFmtId="0" fontId="0" fillId="0" borderId="0" xfId="0" applyNumberFormat="1" applyFont="1"/>
    <xf numFmtId="2" fontId="0" fillId="0" borderId="0" xfId="0" applyNumberFormat="1" applyFont="1"/>
    <xf numFmtId="2" fontId="0" fillId="0" borderId="0" xfId="0" applyNumberFormat="1"/>
    <xf numFmtId="165" fontId="0" fillId="0" borderId="0" xfId="0" applyNumberFormat="1" applyFont="1" applyFill="1"/>
    <xf numFmtId="0" fontId="0" fillId="0" borderId="0" xfId="0" applyFont="1"/>
    <xf numFmtId="0" fontId="23" fillId="0" borderId="0" xfId="0" applyFont="1"/>
    <xf numFmtId="164" fontId="14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8" fillId="0" borderId="0" xfId="0" applyFont="1" applyFill="1"/>
    <xf numFmtId="0" fontId="19" fillId="0" borderId="0" xfId="0" applyFont="1" applyFill="1"/>
    <xf numFmtId="0" fontId="1" fillId="0" borderId="0" xfId="0" applyFont="1" applyFill="1"/>
    <xf numFmtId="0" fontId="0" fillId="0" borderId="0" xfId="0" applyNumberFormat="1" applyFont="1" applyFill="1"/>
    <xf numFmtId="0" fontId="16" fillId="0" borderId="0" xfId="0" applyFont="1" applyFill="1"/>
    <xf numFmtId="0" fontId="22" fillId="0" borderId="0" xfId="0" applyFont="1" applyFill="1"/>
    <xf numFmtId="0" fontId="1" fillId="0" borderId="0" xfId="2" applyFill="1"/>
    <xf numFmtId="165" fontId="0" fillId="0" borderId="0" xfId="0" applyNumberFormat="1" applyFont="1"/>
    <xf numFmtId="164" fontId="16" fillId="0" borderId="0" xfId="0" applyNumberFormat="1" applyFont="1"/>
    <xf numFmtId="164" fontId="0" fillId="0" borderId="0" xfId="0" applyNumberFormat="1"/>
    <xf numFmtId="164" fontId="24" fillId="0" borderId="0" xfId="0" applyNumberFormat="1" applyFont="1"/>
    <xf numFmtId="0" fontId="18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11" fillId="0" borderId="3" xfId="3" applyBorder="1" applyAlignment="1">
      <alignment horizontal="left" wrapText="1"/>
    </xf>
    <xf numFmtId="0" fontId="11" fillId="0" borderId="0" xfId="3" applyBorder="1" applyAlignment="1">
      <alignment horizontal="left" wrapText="1"/>
    </xf>
  </cellXfs>
  <cellStyles count="4">
    <cellStyle name="Hiperłącze" xfId="3" builtinId="8"/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'Wykres 1.'!$B$3</c:f>
              <c:strCache>
                <c:ptCount val="1"/>
                <c:pt idx="0">
                  <c:v>Dochody własne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1.'!$A$4:$A$8</c:f>
              <c:strCache>
                <c:ptCount val="5"/>
                <c:pt idx="0">
                  <c:v>Ogółem</c:v>
                </c:pt>
                <c:pt idx="1">
                  <c:v>Gminya</c:v>
                </c:pt>
                <c:pt idx="2">
                  <c:v>Miasta na prawach powiatu</c:v>
                </c:pt>
                <c:pt idx="3">
                  <c:v>Powiaty</c:v>
                </c:pt>
                <c:pt idx="4">
                  <c:v>Województwo</c:v>
                </c:pt>
              </c:strCache>
            </c:strRef>
          </c:cat>
          <c:val>
            <c:numRef>
              <c:f>'Wykres 1.'!$B$4:$B$8</c:f>
              <c:numCache>
                <c:formatCode>0.0</c:formatCode>
                <c:ptCount val="5"/>
                <c:pt idx="0">
                  <c:v>49.970779242735425</c:v>
                </c:pt>
                <c:pt idx="1">
                  <c:v>48.482574978543845</c:v>
                </c:pt>
                <c:pt idx="2">
                  <c:v>57.912439639244248</c:v>
                </c:pt>
                <c:pt idx="3">
                  <c:v>33.583857609308609</c:v>
                </c:pt>
                <c:pt idx="4">
                  <c:v>54.575863465097527</c:v>
                </c:pt>
              </c:numCache>
            </c:numRef>
          </c:val>
        </c:ser>
        <c:ser>
          <c:idx val="1"/>
          <c:order val="1"/>
          <c:tx>
            <c:strRef>
              <c:f>'Wykres 1.'!$C$3</c:f>
              <c:strCache>
                <c:ptCount val="1"/>
                <c:pt idx="0">
                  <c:v>Dotacje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1.'!$A$4:$A$8</c:f>
              <c:strCache>
                <c:ptCount val="5"/>
                <c:pt idx="0">
                  <c:v>Ogółem</c:v>
                </c:pt>
                <c:pt idx="1">
                  <c:v>Gminya</c:v>
                </c:pt>
                <c:pt idx="2">
                  <c:v>Miasta na prawach powiatu</c:v>
                </c:pt>
                <c:pt idx="3">
                  <c:v>Powiaty</c:v>
                </c:pt>
                <c:pt idx="4">
                  <c:v>Województwo</c:v>
                </c:pt>
              </c:strCache>
            </c:strRef>
          </c:cat>
          <c:val>
            <c:numRef>
              <c:f>'Wykres 1.'!$C$4:$C$8</c:f>
              <c:numCache>
                <c:formatCode>0.0</c:formatCode>
                <c:ptCount val="5"/>
                <c:pt idx="0">
                  <c:v>25.602639624137097</c:v>
                </c:pt>
                <c:pt idx="1">
                  <c:v>27.749595354007774</c:v>
                </c:pt>
                <c:pt idx="2">
                  <c:v>20.384130624690773</c:v>
                </c:pt>
                <c:pt idx="3">
                  <c:v>27.921991148381114</c:v>
                </c:pt>
                <c:pt idx="4">
                  <c:v>27.961093851144042</c:v>
                </c:pt>
              </c:numCache>
            </c:numRef>
          </c:val>
        </c:ser>
        <c:ser>
          <c:idx val="2"/>
          <c:order val="2"/>
          <c:tx>
            <c:strRef>
              <c:f>'Wykres 1.'!$D$3</c:f>
              <c:strCache>
                <c:ptCount val="1"/>
                <c:pt idx="0">
                  <c:v>Subwencja ogólna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1.'!$A$4:$A$8</c:f>
              <c:strCache>
                <c:ptCount val="5"/>
                <c:pt idx="0">
                  <c:v>Ogółem</c:v>
                </c:pt>
                <c:pt idx="1">
                  <c:v>Gminya</c:v>
                </c:pt>
                <c:pt idx="2">
                  <c:v>Miasta na prawach powiatu</c:v>
                </c:pt>
                <c:pt idx="3">
                  <c:v>Powiaty</c:v>
                </c:pt>
                <c:pt idx="4">
                  <c:v>Województwo</c:v>
                </c:pt>
              </c:strCache>
            </c:strRef>
          </c:cat>
          <c:val>
            <c:numRef>
              <c:f>'Wykres 1.'!$D$4:$D$8</c:f>
              <c:numCache>
                <c:formatCode>0.0</c:formatCode>
                <c:ptCount val="5"/>
                <c:pt idx="0">
                  <c:v>24.42658113312747</c:v>
                </c:pt>
                <c:pt idx="1">
                  <c:v>23.767829667448375</c:v>
                </c:pt>
                <c:pt idx="2">
                  <c:v>21.703429736064976</c:v>
                </c:pt>
                <c:pt idx="3">
                  <c:v>38.494151242310281</c:v>
                </c:pt>
                <c:pt idx="4">
                  <c:v>17.463042683758438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9984368"/>
        <c:axId val="202725800"/>
      </c:barChart>
      <c:catAx>
        <c:axId val="1399843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02725800"/>
        <c:crosses val="autoZero"/>
        <c:auto val="1"/>
        <c:lblAlgn val="ctr"/>
        <c:lblOffset val="100"/>
        <c:noMultiLvlLbl val="0"/>
      </c:catAx>
      <c:valAx>
        <c:axId val="20272580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9984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'Wykres 2.'!$B$3</c:f>
              <c:strCache>
                <c:ptCount val="1"/>
                <c:pt idx="0">
                  <c:v>Wydatki bieżące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2.'!$A$4:$A$8</c:f>
              <c:strCache>
                <c:ptCount val="5"/>
                <c:pt idx="0">
                  <c:v>Ogółem</c:v>
                </c:pt>
                <c:pt idx="1">
                  <c:v>Gminya</c:v>
                </c:pt>
                <c:pt idx="2">
                  <c:v>Miasta na prawach powiatu</c:v>
                </c:pt>
                <c:pt idx="3">
                  <c:v>Powiaty</c:v>
                </c:pt>
                <c:pt idx="4">
                  <c:v>Województwo</c:v>
                </c:pt>
              </c:strCache>
            </c:strRef>
          </c:cat>
          <c:val>
            <c:numRef>
              <c:f>'Wykres 2.'!$B$4:$B$8</c:f>
              <c:numCache>
                <c:formatCode>0.0</c:formatCode>
                <c:ptCount val="5"/>
                <c:pt idx="0">
                  <c:v>71.2</c:v>
                </c:pt>
                <c:pt idx="1">
                  <c:v>69.678730000000002</c:v>
                </c:pt>
                <c:pt idx="2">
                  <c:v>73.77628</c:v>
                </c:pt>
                <c:pt idx="3">
                  <c:v>77.009640000000005</c:v>
                </c:pt>
                <c:pt idx="4">
                  <c:v>60.828040000000001</c:v>
                </c:pt>
              </c:numCache>
            </c:numRef>
          </c:val>
        </c:ser>
        <c:ser>
          <c:idx val="1"/>
          <c:order val="1"/>
          <c:tx>
            <c:strRef>
              <c:f>'Wykres 2.'!$C$3</c:f>
              <c:strCache>
                <c:ptCount val="1"/>
                <c:pt idx="0">
                  <c:v>Wydatki majątkowe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2.'!$A$4:$A$8</c:f>
              <c:strCache>
                <c:ptCount val="5"/>
                <c:pt idx="0">
                  <c:v>Ogółem</c:v>
                </c:pt>
                <c:pt idx="1">
                  <c:v>Gminya</c:v>
                </c:pt>
                <c:pt idx="2">
                  <c:v>Miasta na prawach powiatu</c:v>
                </c:pt>
                <c:pt idx="3">
                  <c:v>Powiaty</c:v>
                </c:pt>
                <c:pt idx="4">
                  <c:v>Województwo</c:v>
                </c:pt>
              </c:strCache>
            </c:strRef>
          </c:cat>
          <c:val>
            <c:numRef>
              <c:f>'Wykres 2.'!$C$4:$C$8</c:f>
              <c:numCache>
                <c:formatCode>0.0</c:formatCode>
                <c:ptCount val="5"/>
                <c:pt idx="0">
                  <c:v>28.8</c:v>
                </c:pt>
                <c:pt idx="1">
                  <c:v>30.321269999999998</c:v>
                </c:pt>
                <c:pt idx="2">
                  <c:v>26.22372</c:v>
                </c:pt>
                <c:pt idx="3">
                  <c:v>22.990359999999999</c:v>
                </c:pt>
                <c:pt idx="4">
                  <c:v>39.171959999999999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2455344"/>
        <c:axId val="202460784"/>
      </c:barChart>
      <c:catAx>
        <c:axId val="2024553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02460784"/>
        <c:crosses val="autoZero"/>
        <c:auto val="1"/>
        <c:lblAlgn val="ctr"/>
        <c:lblOffset val="100"/>
        <c:noMultiLvlLbl val="0"/>
      </c:catAx>
      <c:valAx>
        <c:axId val="20246078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02455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142875</xdr:colOff>
      <xdr:row>6</xdr:row>
      <xdr:rowOff>309562</xdr:rowOff>
    </xdr:from>
    <xdr:to>
      <xdr:col>12</xdr:col>
      <xdr:colOff>447675</xdr:colOff>
      <xdr:row>19</xdr:row>
      <xdr:rowOff>233362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4</xdr:row>
      <xdr:rowOff>33337</xdr:rowOff>
    </xdr:from>
    <xdr:to>
      <xdr:col>12</xdr:col>
      <xdr:colOff>381000</xdr:colOff>
      <xdr:row>14</xdr:row>
      <xdr:rowOff>176212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sqref="A1:XFD1"/>
    </sheetView>
  </sheetViews>
  <sheetFormatPr defaultRowHeight="15" x14ac:dyDescent="0.25"/>
  <sheetData>
    <row r="1" spans="1:14" ht="15.75" x14ac:dyDescent="0.25">
      <c r="A1" s="13" t="s">
        <v>439</v>
      </c>
      <c r="B1" s="14"/>
      <c r="C1" s="14"/>
      <c r="D1" s="14"/>
      <c r="E1" s="14"/>
      <c r="F1" s="14"/>
      <c r="G1" s="14"/>
      <c r="H1" s="14"/>
      <c r="I1" s="14"/>
    </row>
    <row r="2" spans="1:14" ht="15.75" x14ac:dyDescent="0.25">
      <c r="A2" s="4"/>
    </row>
    <row r="3" spans="1:14" x14ac:dyDescent="0.25">
      <c r="A3" s="5" t="s">
        <v>13</v>
      </c>
    </row>
    <row r="4" spans="1:14" x14ac:dyDescent="0.2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21" customHeight="1" x14ac:dyDescent="0.25">
      <c r="A5" s="8" t="s">
        <v>11</v>
      </c>
      <c r="B5" s="49" t="s">
        <v>450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7"/>
      <c r="N5" s="7"/>
    </row>
    <row r="6" spans="1:14" x14ac:dyDescent="0.25">
      <c r="A6" s="8" t="s">
        <v>12</v>
      </c>
      <c r="B6" s="9" t="s">
        <v>440</v>
      </c>
      <c r="C6" s="10"/>
      <c r="D6" s="10"/>
      <c r="E6" s="10"/>
      <c r="F6" s="10"/>
      <c r="G6" s="10"/>
      <c r="H6" s="10"/>
      <c r="I6" s="10"/>
      <c r="J6" s="10"/>
      <c r="K6" s="7"/>
      <c r="L6" s="7"/>
      <c r="M6" s="7"/>
      <c r="N6" s="7"/>
    </row>
    <row r="7" spans="1:14" x14ac:dyDescent="0.25">
      <c r="A7" s="8" t="s">
        <v>16</v>
      </c>
      <c r="B7" s="9" t="s">
        <v>441</v>
      </c>
      <c r="C7" s="10"/>
      <c r="D7" s="10"/>
      <c r="E7" s="10"/>
      <c r="F7" s="10"/>
      <c r="G7" s="10"/>
      <c r="H7" s="10"/>
      <c r="I7" s="14"/>
      <c r="J7" s="14"/>
      <c r="K7" s="7"/>
      <c r="L7" s="7"/>
      <c r="M7" s="7"/>
      <c r="N7" s="7"/>
    </row>
    <row r="8" spans="1:14" x14ac:dyDescent="0.25">
      <c r="A8" s="8" t="s">
        <v>17</v>
      </c>
      <c r="B8" s="9" t="s">
        <v>442</v>
      </c>
    </row>
    <row r="9" spans="1:14" x14ac:dyDescent="0.25">
      <c r="A9" s="8" t="s">
        <v>18</v>
      </c>
      <c r="B9" s="11" t="s">
        <v>443</v>
      </c>
    </row>
    <row r="10" spans="1:14" x14ac:dyDescent="0.25">
      <c r="A10" s="8" t="s">
        <v>19</v>
      </c>
      <c r="B10" s="11" t="s">
        <v>444</v>
      </c>
    </row>
    <row r="30" spans="9:9" x14ac:dyDescent="0.25">
      <c r="I30" s="12"/>
    </row>
    <row r="31" spans="9:9" x14ac:dyDescent="0.25">
      <c r="I31" s="12"/>
    </row>
  </sheetData>
  <mergeCells count="1">
    <mergeCell ref="B5:L5"/>
  </mergeCells>
  <hyperlinks>
    <hyperlink ref="B5:H5" location="Tabl.1!A1" display="Ruch naturalny i saldo migracji stałej ludności w 2020 r."/>
    <hyperlink ref="B6" location="'Wykres 2.'!A1" display="Struktura wydatków jednostek samorządu terytorialnego według rodzajów w województwie w 2020  r."/>
    <hyperlink ref="B7" location="'Wykres 3.'!A1" display="Dochody budżetów gmina na 1 mieszkańca w województwie łódzkim w 2020 r."/>
    <hyperlink ref="B8" location="'Wykres 4.'!A1" display="Wydatki budżetów gmina na 1 mieszkańca w województwie łódzkim w 2020 r."/>
    <hyperlink ref="B9" location="'Wykres 5.'!A1" display="Dochody budżetów powiatów na 1 mieszkańca w 2020 r."/>
    <hyperlink ref="B10" location="'Wykres 6.'!A1" display="Wydatki budżetów powiatów na 1 mieszkańca w 2020 r."/>
    <hyperlink ref="B5" location="'Wykres 1.'!A1" display="'Wykres 1.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opLeftCell="A5" zoomScaleNormal="100" workbookViewId="0">
      <selection activeCell="D25" sqref="D25"/>
    </sheetView>
  </sheetViews>
  <sheetFormatPr defaultRowHeight="15" x14ac:dyDescent="0.25"/>
  <cols>
    <col min="1" max="4" width="25.7109375" customWidth="1"/>
  </cols>
  <sheetData>
    <row r="1" spans="1:6" s="18" customFormat="1" ht="18.75" customHeight="1" x14ac:dyDescent="0.2">
      <c r="A1" s="17" t="s">
        <v>445</v>
      </c>
    </row>
    <row r="2" spans="1:6" s="18" customFormat="1" ht="15.75" customHeight="1" x14ac:dyDescent="0.25">
      <c r="F2" s="9" t="s">
        <v>433</v>
      </c>
    </row>
    <row r="3" spans="1:6" s="18" customFormat="1" ht="30" customHeight="1" x14ac:dyDescent="0.2">
      <c r="A3" s="15" t="s">
        <v>15</v>
      </c>
      <c r="B3" s="15" t="s">
        <v>4</v>
      </c>
      <c r="C3" s="15" t="s">
        <v>6</v>
      </c>
      <c r="D3" s="15" t="s">
        <v>5</v>
      </c>
    </row>
    <row r="4" spans="1:6" s="18" customFormat="1" ht="30" customHeight="1" x14ac:dyDescent="0.2">
      <c r="A4" s="16" t="s">
        <v>0</v>
      </c>
      <c r="B4" s="34">
        <v>49.970779242735425</v>
      </c>
      <c r="C4" s="34">
        <v>25.602639624137097</v>
      </c>
      <c r="D4" s="34">
        <v>24.42658113312747</v>
      </c>
      <c r="E4" s="44">
        <f>SUM(B4:D4)</f>
        <v>99.999999999999986</v>
      </c>
    </row>
    <row r="5" spans="1:6" s="18" customFormat="1" ht="30" customHeight="1" x14ac:dyDescent="0.2">
      <c r="A5" s="16" t="s">
        <v>14</v>
      </c>
      <c r="B5" s="34">
        <v>48.482574978543845</v>
      </c>
      <c r="C5" s="34">
        <v>27.749595354007774</v>
      </c>
      <c r="D5" s="34">
        <v>23.767829667448375</v>
      </c>
      <c r="E5" s="44">
        <f t="shared" ref="E5:E8" si="0">SUM(B5:D5)</f>
        <v>100</v>
      </c>
    </row>
    <row r="6" spans="1:6" s="18" customFormat="1" ht="30" customHeight="1" x14ac:dyDescent="0.2">
      <c r="A6" s="16" t="s">
        <v>1</v>
      </c>
      <c r="B6" s="34">
        <v>57.912439639244248</v>
      </c>
      <c r="C6" s="34">
        <v>20.384130624690773</v>
      </c>
      <c r="D6" s="34">
        <v>21.703429736064976</v>
      </c>
      <c r="E6" s="44">
        <f t="shared" si="0"/>
        <v>100</v>
      </c>
    </row>
    <row r="7" spans="1:6" s="18" customFormat="1" ht="30" customHeight="1" x14ac:dyDescent="0.2">
      <c r="A7" s="16" t="s">
        <v>2</v>
      </c>
      <c r="B7" s="34">
        <v>33.583857609308609</v>
      </c>
      <c r="C7" s="34">
        <v>27.921991148381114</v>
      </c>
      <c r="D7" s="34">
        <v>38.494151242310281</v>
      </c>
      <c r="E7" s="44">
        <f t="shared" si="0"/>
        <v>100</v>
      </c>
    </row>
    <row r="8" spans="1:6" s="18" customFormat="1" ht="30" customHeight="1" x14ac:dyDescent="0.2">
      <c r="A8" s="16" t="s">
        <v>3</v>
      </c>
      <c r="B8" s="34">
        <v>54.575863465097527</v>
      </c>
      <c r="C8" s="34">
        <v>27.961093851144042</v>
      </c>
      <c r="D8" s="34">
        <v>17.463042683758438</v>
      </c>
      <c r="E8" s="44">
        <f t="shared" si="0"/>
        <v>100</v>
      </c>
    </row>
    <row r="9" spans="1:6" s="18" customFormat="1" ht="12.75" x14ac:dyDescent="0.2">
      <c r="A9" s="19"/>
      <c r="B9" s="19"/>
      <c r="C9" s="19"/>
      <c r="D9" s="19"/>
    </row>
    <row r="10" spans="1:6" s="18" customFormat="1" ht="12.75" x14ac:dyDescent="0.2">
      <c r="A10" s="19"/>
      <c r="B10" s="19"/>
      <c r="C10" s="19"/>
      <c r="D10" s="19"/>
    </row>
    <row r="11" spans="1:6" s="18" customFormat="1" ht="12.75" x14ac:dyDescent="0.2">
      <c r="A11" s="20" t="s">
        <v>10</v>
      </c>
      <c r="B11" s="19"/>
      <c r="C11" s="19"/>
      <c r="D11" s="19"/>
    </row>
    <row r="14" spans="1:6" ht="15.75" customHeight="1" x14ac:dyDescent="0.25">
      <c r="B14" s="45">
        <f>ROUND(B4,1)</f>
        <v>50</v>
      </c>
      <c r="C14" s="45">
        <f t="shared" ref="C14:D14" si="1">ROUND(C4,1)</f>
        <v>25.6</v>
      </c>
      <c r="D14" s="45">
        <f t="shared" si="1"/>
        <v>24.4</v>
      </c>
    </row>
    <row r="15" spans="1:6" x14ac:dyDescent="0.25">
      <c r="B15" s="45">
        <f t="shared" ref="B15:D15" si="2">ROUND(B5,1)</f>
        <v>48.5</v>
      </c>
      <c r="C15" s="45">
        <f t="shared" si="2"/>
        <v>27.7</v>
      </c>
      <c r="D15" s="45">
        <f t="shared" si="2"/>
        <v>23.8</v>
      </c>
    </row>
    <row r="16" spans="1:6" ht="15.75" customHeight="1" x14ac:dyDescent="0.25">
      <c r="B16" s="45">
        <f t="shared" ref="B16:D16" si="3">ROUND(B6,1)</f>
        <v>57.9</v>
      </c>
      <c r="C16" s="45">
        <f t="shared" si="3"/>
        <v>20.399999999999999</v>
      </c>
      <c r="D16" s="45">
        <f t="shared" si="3"/>
        <v>21.7</v>
      </c>
    </row>
    <row r="17" spans="2:5" ht="15.75" customHeight="1" x14ac:dyDescent="0.25">
      <c r="B17" s="45">
        <f t="shared" ref="B17:D17" si="4">ROUND(B7,1)</f>
        <v>33.6</v>
      </c>
      <c r="C17" s="45">
        <f t="shared" si="4"/>
        <v>27.9</v>
      </c>
      <c r="D17" s="45">
        <f t="shared" si="4"/>
        <v>38.5</v>
      </c>
    </row>
    <row r="18" spans="2:5" ht="15.75" customHeight="1" x14ac:dyDescent="0.25">
      <c r="B18" s="45">
        <f t="shared" ref="B18:D18" si="5">ROUND(B8,1)</f>
        <v>54.6</v>
      </c>
      <c r="C18" s="45">
        <f t="shared" si="5"/>
        <v>28</v>
      </c>
      <c r="D18" s="45">
        <f t="shared" si="5"/>
        <v>17.5</v>
      </c>
    </row>
    <row r="19" spans="2:5" ht="15.75" customHeight="1" x14ac:dyDescent="0.25">
      <c r="B19" s="45"/>
      <c r="C19" s="45"/>
      <c r="D19" s="45"/>
    </row>
    <row r="20" spans="2:5" ht="22.5" customHeight="1" x14ac:dyDescent="0.25">
      <c r="B20" s="45">
        <v>50</v>
      </c>
      <c r="C20" s="45">
        <v>25.6</v>
      </c>
      <c r="D20" s="45">
        <v>24.4</v>
      </c>
      <c r="E20" s="44">
        <f>SUM(B20:D20)</f>
        <v>100</v>
      </c>
    </row>
    <row r="21" spans="2:5" ht="15.75" customHeight="1" x14ac:dyDescent="0.25">
      <c r="B21" s="45">
        <v>48.5</v>
      </c>
      <c r="C21" s="45">
        <v>27.7</v>
      </c>
      <c r="D21" s="45">
        <v>23.8</v>
      </c>
      <c r="E21" s="44">
        <f t="shared" ref="E21:E24" si="6">SUM(B21:D21)</f>
        <v>100</v>
      </c>
    </row>
    <row r="22" spans="2:5" x14ac:dyDescent="0.25">
      <c r="B22" s="45">
        <v>57.9</v>
      </c>
      <c r="C22" s="45">
        <v>20.399999999999999</v>
      </c>
      <c r="D22" s="45">
        <v>21.7</v>
      </c>
      <c r="E22" s="44">
        <f t="shared" si="6"/>
        <v>100</v>
      </c>
    </row>
    <row r="23" spans="2:5" ht="15.75" customHeight="1" x14ac:dyDescent="0.25">
      <c r="B23" s="45">
        <v>33.6</v>
      </c>
      <c r="C23" s="45">
        <v>27.9</v>
      </c>
      <c r="D23" s="45">
        <v>38.5</v>
      </c>
      <c r="E23" s="44">
        <f t="shared" si="6"/>
        <v>100</v>
      </c>
    </row>
    <row r="24" spans="2:5" x14ac:dyDescent="0.25">
      <c r="B24" s="45">
        <v>54.6</v>
      </c>
      <c r="C24" s="46">
        <v>28</v>
      </c>
      <c r="D24" s="45">
        <v>17.5</v>
      </c>
      <c r="E24" s="44">
        <f t="shared" si="6"/>
        <v>100.1</v>
      </c>
    </row>
    <row r="25" spans="2:5" x14ac:dyDescent="0.25">
      <c r="C25" s="46">
        <v>27.9</v>
      </c>
    </row>
    <row r="36" ht="15.75" customHeight="1" x14ac:dyDescent="0.25"/>
    <row r="38" ht="15.75" customHeight="1" x14ac:dyDescent="0.25"/>
    <row r="39" ht="16.5" customHeight="1" x14ac:dyDescent="0.25"/>
    <row r="40" ht="15.75" customHeight="1" x14ac:dyDescent="0.25"/>
    <row r="41" ht="79.5" customHeight="1" x14ac:dyDescent="0.25"/>
    <row r="42" ht="15.75" customHeight="1" x14ac:dyDescent="0.25"/>
    <row r="44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68.25" customHeight="1" x14ac:dyDescent="0.25"/>
    <row r="59" ht="33.75" customHeight="1" x14ac:dyDescent="0.25"/>
    <row r="61" ht="16.5" customHeight="1" x14ac:dyDescent="0.25"/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A7" zoomScaleNormal="100" workbookViewId="0">
      <selection activeCell="G22" sqref="G22"/>
    </sheetView>
  </sheetViews>
  <sheetFormatPr defaultRowHeight="15" x14ac:dyDescent="0.25"/>
  <cols>
    <col min="1" max="3" width="25.7109375" customWidth="1"/>
  </cols>
  <sheetData>
    <row r="1" spans="1:6" s="18" customFormat="1" ht="18.75" customHeight="1" x14ac:dyDescent="0.2">
      <c r="A1" s="17" t="s">
        <v>446</v>
      </c>
    </row>
    <row r="2" spans="1:6" s="18" customFormat="1" ht="15.75" customHeight="1" x14ac:dyDescent="0.25">
      <c r="F2" s="9" t="s">
        <v>433</v>
      </c>
    </row>
    <row r="3" spans="1:6" ht="30" customHeight="1" x14ac:dyDescent="0.25">
      <c r="A3" s="15" t="s">
        <v>15</v>
      </c>
      <c r="B3" s="15" t="s">
        <v>7</v>
      </c>
      <c r="C3" s="15" t="s">
        <v>8</v>
      </c>
      <c r="F3" s="18"/>
    </row>
    <row r="4" spans="1:6" ht="30" customHeight="1" x14ac:dyDescent="0.25">
      <c r="A4" s="16" t="s">
        <v>0</v>
      </c>
      <c r="B4" s="34">
        <v>71.2</v>
      </c>
      <c r="C4" s="34">
        <v>28.8</v>
      </c>
      <c r="F4" s="18"/>
    </row>
    <row r="5" spans="1:6" ht="30" customHeight="1" x14ac:dyDescent="0.25">
      <c r="A5" s="16" t="s">
        <v>9</v>
      </c>
      <c r="B5" s="34">
        <v>69.678730000000002</v>
      </c>
      <c r="C5" s="34">
        <v>30.321269999999998</v>
      </c>
      <c r="F5" s="18"/>
    </row>
    <row r="6" spans="1:6" ht="30" customHeight="1" x14ac:dyDescent="0.25">
      <c r="A6" s="16" t="s">
        <v>1</v>
      </c>
      <c r="B6" s="34">
        <v>73.77628</v>
      </c>
      <c r="C6" s="34">
        <v>26.22372</v>
      </c>
      <c r="F6" s="18"/>
    </row>
    <row r="7" spans="1:6" ht="30" customHeight="1" x14ac:dyDescent="0.25">
      <c r="A7" s="16" t="s">
        <v>2</v>
      </c>
      <c r="B7" s="34">
        <v>77.009640000000005</v>
      </c>
      <c r="C7" s="34">
        <v>22.990359999999999</v>
      </c>
      <c r="F7" s="18"/>
    </row>
    <row r="8" spans="1:6" ht="30" customHeight="1" x14ac:dyDescent="0.25">
      <c r="A8" s="16" t="s">
        <v>3</v>
      </c>
      <c r="B8" s="34">
        <v>60.828040000000001</v>
      </c>
      <c r="C8" s="34">
        <v>39.171959999999999</v>
      </c>
      <c r="F8" s="18"/>
    </row>
    <row r="9" spans="1:6" s="18" customFormat="1" ht="12.75" x14ac:dyDescent="0.2">
      <c r="A9" s="19"/>
      <c r="B9" s="19"/>
      <c r="C9" s="19"/>
      <c r="D9" s="19"/>
    </row>
    <row r="10" spans="1:6" s="18" customFormat="1" ht="12.75" x14ac:dyDescent="0.2">
      <c r="A10" s="19"/>
      <c r="B10" s="19"/>
      <c r="C10" s="19"/>
      <c r="D10" s="19"/>
    </row>
    <row r="11" spans="1:6" s="18" customFormat="1" ht="12.75" x14ac:dyDescent="0.2">
      <c r="A11" s="20" t="s">
        <v>363</v>
      </c>
      <c r="B11" s="19"/>
      <c r="C11" s="19"/>
      <c r="D11" s="19"/>
    </row>
    <row r="12" spans="1:6" ht="16.5" customHeight="1" x14ac:dyDescent="0.25"/>
    <row r="13" spans="1:6" x14ac:dyDescent="0.25">
      <c r="B13" s="45">
        <f>ROUND(B4,1)</f>
        <v>71.2</v>
      </c>
      <c r="C13" s="45">
        <f>ROUND(C4,1)</f>
        <v>28.8</v>
      </c>
    </row>
    <row r="14" spans="1:6" x14ac:dyDescent="0.25">
      <c r="B14" s="45">
        <f t="shared" ref="B14:C14" si="0">ROUND(B5,1)</f>
        <v>69.7</v>
      </c>
      <c r="C14" s="45">
        <f t="shared" si="0"/>
        <v>30.3</v>
      </c>
    </row>
    <row r="15" spans="1:6" ht="21" customHeight="1" x14ac:dyDescent="0.25">
      <c r="B15" s="45">
        <f t="shared" ref="B15:C15" si="1">ROUND(B6,1)</f>
        <v>73.8</v>
      </c>
      <c r="C15" s="45">
        <f t="shared" si="1"/>
        <v>26.2</v>
      </c>
    </row>
    <row r="16" spans="1:6" x14ac:dyDescent="0.25">
      <c r="B16" s="45">
        <f t="shared" ref="B16:C16" si="2">ROUND(B7,1)</f>
        <v>77</v>
      </c>
      <c r="C16" s="45">
        <f t="shared" si="2"/>
        <v>23</v>
      </c>
    </row>
    <row r="17" spans="2:4" x14ac:dyDescent="0.25">
      <c r="B17" s="45">
        <f t="shared" ref="B17:C17" si="3">ROUND(B8,1)</f>
        <v>60.8</v>
      </c>
      <c r="C17" s="45">
        <f t="shared" si="3"/>
        <v>39.200000000000003</v>
      </c>
    </row>
    <row r="18" spans="2:4" ht="15" customHeight="1" x14ac:dyDescent="0.25">
      <c r="B18" s="45"/>
      <c r="C18" s="45"/>
    </row>
    <row r="19" spans="2:4" ht="25.5" customHeight="1" x14ac:dyDescent="0.25">
      <c r="B19">
        <v>71.2</v>
      </c>
      <c r="C19">
        <v>28.8</v>
      </c>
      <c r="D19">
        <f>SUM(B19:C19)</f>
        <v>100</v>
      </c>
    </row>
    <row r="20" spans="2:4" ht="15" customHeight="1" x14ac:dyDescent="0.25">
      <c r="B20">
        <v>69.7</v>
      </c>
      <c r="C20">
        <v>30.3</v>
      </c>
      <c r="D20">
        <f t="shared" ref="D20:D23" si="4">SUM(B20:C20)</f>
        <v>100</v>
      </c>
    </row>
    <row r="21" spans="2:4" x14ac:dyDescent="0.25">
      <c r="B21">
        <v>73.8</v>
      </c>
      <c r="C21">
        <v>26.2</v>
      </c>
      <c r="D21">
        <f t="shared" si="4"/>
        <v>100</v>
      </c>
    </row>
    <row r="22" spans="2:4" ht="15" customHeight="1" x14ac:dyDescent="0.25">
      <c r="B22">
        <v>77</v>
      </c>
      <c r="C22">
        <v>23</v>
      </c>
      <c r="D22">
        <f t="shared" si="4"/>
        <v>100</v>
      </c>
    </row>
    <row r="23" spans="2:4" x14ac:dyDescent="0.25">
      <c r="B23">
        <v>60.8</v>
      </c>
      <c r="C23">
        <v>39.200000000000003</v>
      </c>
      <c r="D23">
        <f t="shared" si="4"/>
        <v>100</v>
      </c>
    </row>
    <row r="24" spans="2:4" ht="15" customHeight="1" x14ac:dyDescent="0.25"/>
    <row r="25" spans="2:4" ht="12.75" customHeight="1" x14ac:dyDescent="0.25"/>
    <row r="32" spans="2:4" ht="15" customHeight="1" x14ac:dyDescent="0.25"/>
    <row r="35" ht="15" customHeight="1" x14ac:dyDescent="0.25"/>
    <row r="36" ht="15" customHeight="1" x14ac:dyDescent="0.25"/>
    <row r="37" ht="15" customHeight="1" x14ac:dyDescent="0.25"/>
    <row r="39" ht="40.5" customHeight="1" x14ac:dyDescent="0.25"/>
    <row r="41" ht="15" customHeight="1" x14ac:dyDescent="0.25"/>
    <row r="48" ht="15" customHeight="1" x14ac:dyDescent="0.25"/>
    <row r="51" ht="15" customHeight="1" x14ac:dyDescent="0.25"/>
    <row r="52" ht="15" customHeight="1" x14ac:dyDescent="0.25"/>
    <row r="53" ht="15" customHeight="1" x14ac:dyDescent="0.25"/>
    <row r="54" ht="33" customHeight="1" x14ac:dyDescent="0.25"/>
    <row r="55" ht="43.5" customHeight="1" x14ac:dyDescent="0.25"/>
    <row r="57" ht="15" customHeight="1" x14ac:dyDescent="0.25"/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1"/>
  <sheetViews>
    <sheetView workbookViewId="0">
      <selection activeCell="C6" sqref="B6:C25"/>
    </sheetView>
  </sheetViews>
  <sheetFormatPr defaultRowHeight="15" x14ac:dyDescent="0.25"/>
  <cols>
    <col min="1" max="1" width="10.7109375" style="3" customWidth="1"/>
    <col min="2" max="2" width="25" customWidth="1"/>
    <col min="3" max="3" width="13.85546875" customWidth="1"/>
    <col min="5" max="5" width="10.42578125" customWidth="1"/>
  </cols>
  <sheetData>
    <row r="1" spans="1:6" x14ac:dyDescent="0.25">
      <c r="A1" s="2" t="s">
        <v>438</v>
      </c>
      <c r="F1" s="18"/>
    </row>
    <row r="2" spans="1:6" x14ac:dyDescent="0.25">
      <c r="B2" s="3"/>
      <c r="C2" s="3"/>
      <c r="F2" s="9" t="s">
        <v>433</v>
      </c>
    </row>
    <row r="3" spans="1:6" ht="30" x14ac:dyDescent="0.25">
      <c r="A3" s="23" t="s">
        <v>20</v>
      </c>
      <c r="B3" s="23" t="s">
        <v>21</v>
      </c>
      <c r="C3" s="35" t="s">
        <v>22</v>
      </c>
      <c r="F3" s="18"/>
    </row>
    <row r="4" spans="1:6" x14ac:dyDescent="0.25">
      <c r="A4" s="36" t="s">
        <v>23</v>
      </c>
      <c r="B4" s="37" t="s">
        <v>24</v>
      </c>
      <c r="C4" s="38">
        <v>6714.04</v>
      </c>
      <c r="F4" s="18"/>
    </row>
    <row r="5" spans="1:6" x14ac:dyDescent="0.25">
      <c r="A5" s="36" t="s">
        <v>25</v>
      </c>
      <c r="B5" s="28" t="s">
        <v>26</v>
      </c>
      <c r="C5" s="43">
        <v>7261.55</v>
      </c>
      <c r="E5" s="28"/>
      <c r="F5" s="29"/>
    </row>
    <row r="6" spans="1:6" x14ac:dyDescent="0.25">
      <c r="A6" s="36" t="s">
        <v>27</v>
      </c>
      <c r="B6" s="28" t="s">
        <v>28</v>
      </c>
      <c r="C6" s="43">
        <v>6122.79</v>
      </c>
      <c r="E6" s="28"/>
      <c r="F6" s="29"/>
    </row>
    <row r="7" spans="1:6" x14ac:dyDescent="0.25">
      <c r="A7" s="36" t="s">
        <v>29</v>
      </c>
      <c r="B7" s="28" t="s">
        <v>30</v>
      </c>
      <c r="C7" s="43">
        <v>11809.57</v>
      </c>
      <c r="E7" s="28"/>
      <c r="F7" s="29"/>
    </row>
    <row r="8" spans="1:6" x14ac:dyDescent="0.25">
      <c r="A8" s="36" t="s">
        <v>31</v>
      </c>
      <c r="B8" s="28" t="s">
        <v>32</v>
      </c>
      <c r="C8" s="43">
        <v>7668.42</v>
      </c>
      <c r="E8" s="28"/>
      <c r="F8" s="29"/>
    </row>
    <row r="9" spans="1:6" x14ac:dyDescent="0.25">
      <c r="A9" s="36" t="s">
        <v>33</v>
      </c>
      <c r="B9" s="28" t="s">
        <v>34</v>
      </c>
      <c r="C9" s="43">
        <v>38992.449999999997</v>
      </c>
      <c r="E9" s="28"/>
      <c r="F9" s="29"/>
    </row>
    <row r="10" spans="1:6" x14ac:dyDescent="0.25">
      <c r="A10" s="36" t="s">
        <v>35</v>
      </c>
      <c r="B10" s="28" t="s">
        <v>36</v>
      </c>
      <c r="C10" s="43">
        <v>9553.74</v>
      </c>
      <c r="E10" s="28"/>
      <c r="F10" s="29"/>
    </row>
    <row r="11" spans="1:6" x14ac:dyDescent="0.25">
      <c r="A11" s="36" t="s">
        <v>37</v>
      </c>
      <c r="B11" s="28" t="s">
        <v>38</v>
      </c>
      <c r="C11" s="43">
        <v>11127.3</v>
      </c>
      <c r="E11" s="28"/>
      <c r="F11" s="29"/>
    </row>
    <row r="12" spans="1:6" x14ac:dyDescent="0.25">
      <c r="A12" s="36" t="s">
        <v>39</v>
      </c>
      <c r="B12" s="28" t="s">
        <v>40</v>
      </c>
      <c r="C12" s="43">
        <v>12297.83</v>
      </c>
      <c r="E12" s="28"/>
      <c r="F12" s="30"/>
    </row>
    <row r="13" spans="1:6" x14ac:dyDescent="0.25">
      <c r="A13" s="36" t="s">
        <v>41</v>
      </c>
      <c r="B13" s="28" t="s">
        <v>42</v>
      </c>
      <c r="C13" s="43">
        <v>6280.71</v>
      </c>
      <c r="E13" s="28"/>
      <c r="F13" s="30"/>
    </row>
    <row r="14" spans="1:6" x14ac:dyDescent="0.25">
      <c r="A14" s="36" t="s">
        <v>43</v>
      </c>
      <c r="B14" s="28" t="s">
        <v>44</v>
      </c>
      <c r="C14" s="43">
        <v>6365.6</v>
      </c>
      <c r="E14" s="28"/>
      <c r="F14" s="30"/>
    </row>
    <row r="15" spans="1:6" x14ac:dyDescent="0.25">
      <c r="A15" s="36" t="s">
        <v>45</v>
      </c>
      <c r="B15" s="28" t="s">
        <v>46</v>
      </c>
      <c r="C15" s="43">
        <v>7527.07</v>
      </c>
      <c r="E15" s="28"/>
      <c r="F15" s="30"/>
    </row>
    <row r="16" spans="1:6" x14ac:dyDescent="0.25">
      <c r="A16" s="47">
        <v>1002033</v>
      </c>
      <c r="B16" s="28" t="s">
        <v>451</v>
      </c>
      <c r="C16" s="43">
        <v>7155.65</v>
      </c>
      <c r="E16" s="28"/>
      <c r="F16" s="30"/>
    </row>
    <row r="17" spans="1:6" x14ac:dyDescent="0.25">
      <c r="A17" s="36" t="s">
        <v>47</v>
      </c>
      <c r="B17" s="28" t="s">
        <v>48</v>
      </c>
      <c r="C17" s="43">
        <v>6899.19</v>
      </c>
      <c r="E17" s="28"/>
      <c r="F17" s="30"/>
    </row>
    <row r="18" spans="1:6" x14ac:dyDescent="0.25">
      <c r="A18" s="36" t="s">
        <v>49</v>
      </c>
      <c r="B18" s="28" t="s">
        <v>50</v>
      </c>
      <c r="C18" s="43">
        <v>8742.9</v>
      </c>
      <c r="E18" s="28"/>
      <c r="F18" s="30"/>
    </row>
    <row r="19" spans="1:6" x14ac:dyDescent="0.25">
      <c r="A19" s="36" t="s">
        <v>51</v>
      </c>
      <c r="B19" s="28" t="s">
        <v>52</v>
      </c>
      <c r="C19" s="43">
        <v>5594.34</v>
      </c>
      <c r="E19" s="28"/>
      <c r="F19" s="30"/>
    </row>
    <row r="20" spans="1:6" x14ac:dyDescent="0.25">
      <c r="A20" s="36" t="s">
        <v>53</v>
      </c>
      <c r="B20" s="28" t="s">
        <v>54</v>
      </c>
      <c r="C20" s="43">
        <v>8112.09</v>
      </c>
      <c r="E20" s="28"/>
      <c r="F20" s="30"/>
    </row>
    <row r="21" spans="1:6" x14ac:dyDescent="0.25">
      <c r="A21" s="36" t="s">
        <v>55</v>
      </c>
      <c r="B21" s="28" t="s">
        <v>56</v>
      </c>
      <c r="C21" s="43">
        <v>9340.56</v>
      </c>
      <c r="E21" s="28"/>
      <c r="F21" s="30"/>
    </row>
    <row r="22" spans="1:6" x14ac:dyDescent="0.25">
      <c r="A22" s="36" t="s">
        <v>57</v>
      </c>
      <c r="B22" s="28" t="s">
        <v>58</v>
      </c>
      <c r="C22" s="43">
        <v>9539.89</v>
      </c>
      <c r="E22" s="28"/>
      <c r="F22" s="30"/>
    </row>
    <row r="23" spans="1:6" x14ac:dyDescent="0.25">
      <c r="A23" s="36" t="s">
        <v>59</v>
      </c>
      <c r="B23" s="28" t="s">
        <v>60</v>
      </c>
      <c r="C23" s="43">
        <v>8441.7199999999993</v>
      </c>
      <c r="E23" s="28"/>
      <c r="F23" s="30"/>
    </row>
    <row r="24" spans="1:6" x14ac:dyDescent="0.25">
      <c r="A24" s="36" t="s">
        <v>61</v>
      </c>
      <c r="B24" s="28" t="s">
        <v>62</v>
      </c>
      <c r="C24" s="43">
        <v>5550.38</v>
      </c>
      <c r="E24" s="28"/>
      <c r="F24" s="30"/>
    </row>
    <row r="25" spans="1:6" x14ac:dyDescent="0.25">
      <c r="A25" s="36" t="s">
        <v>63</v>
      </c>
      <c r="B25" s="28" t="s">
        <v>64</v>
      </c>
      <c r="C25" s="43">
        <v>7244.39</v>
      </c>
      <c r="E25" s="28"/>
      <c r="F25" s="30"/>
    </row>
    <row r="26" spans="1:6" x14ac:dyDescent="0.25">
      <c r="A26" s="36" t="s">
        <v>65</v>
      </c>
      <c r="B26" s="28" t="s">
        <v>66</v>
      </c>
      <c r="C26" s="43">
        <v>5021.54</v>
      </c>
      <c r="E26" s="28"/>
      <c r="F26" s="30"/>
    </row>
    <row r="27" spans="1:6" x14ac:dyDescent="0.25">
      <c r="A27" s="36" t="s">
        <v>67</v>
      </c>
      <c r="B27" s="28" t="s">
        <v>68</v>
      </c>
      <c r="C27" s="43">
        <v>6587.2</v>
      </c>
      <c r="E27" s="28"/>
      <c r="F27" s="30"/>
    </row>
    <row r="28" spans="1:6" x14ac:dyDescent="0.25">
      <c r="A28" s="36" t="s">
        <v>69</v>
      </c>
      <c r="B28" s="28" t="s">
        <v>70</v>
      </c>
      <c r="C28" s="43">
        <v>9394.1299999999992</v>
      </c>
      <c r="E28" s="28"/>
      <c r="F28" s="30"/>
    </row>
    <row r="29" spans="1:6" x14ac:dyDescent="0.25">
      <c r="A29" s="36" t="s">
        <v>71</v>
      </c>
      <c r="B29" s="28" t="s">
        <v>72</v>
      </c>
      <c r="C29" s="43">
        <v>9889</v>
      </c>
      <c r="E29" s="28"/>
      <c r="F29" s="30"/>
    </row>
    <row r="30" spans="1:6" x14ac:dyDescent="0.25">
      <c r="A30" s="36" t="s">
        <v>73</v>
      </c>
      <c r="B30" s="28" t="s">
        <v>74</v>
      </c>
      <c r="C30" s="43">
        <v>5443.42</v>
      </c>
      <c r="E30" s="28"/>
      <c r="F30" s="30"/>
    </row>
    <row r="31" spans="1:6" x14ac:dyDescent="0.25">
      <c r="A31" s="36" t="s">
        <v>75</v>
      </c>
      <c r="B31" s="28" t="s">
        <v>76</v>
      </c>
      <c r="C31" s="43">
        <v>11022</v>
      </c>
      <c r="E31" s="28"/>
      <c r="F31" s="30"/>
    </row>
    <row r="32" spans="1:6" x14ac:dyDescent="0.25">
      <c r="A32" s="36" t="s">
        <v>77</v>
      </c>
      <c r="B32" s="28" t="s">
        <v>78</v>
      </c>
      <c r="C32" s="43">
        <v>7310.42</v>
      </c>
      <c r="E32" s="28"/>
      <c r="F32" s="30"/>
    </row>
    <row r="33" spans="1:6" x14ac:dyDescent="0.25">
      <c r="A33" s="36" t="s">
        <v>79</v>
      </c>
      <c r="B33" s="28" t="s">
        <v>80</v>
      </c>
      <c r="C33" s="43">
        <v>8487.24</v>
      </c>
      <c r="E33" s="28"/>
      <c r="F33" s="30"/>
    </row>
    <row r="34" spans="1:6" x14ac:dyDescent="0.25">
      <c r="A34" s="36" t="s">
        <v>81</v>
      </c>
      <c r="B34" s="28" t="s">
        <v>82</v>
      </c>
      <c r="C34" s="43">
        <v>5498</v>
      </c>
      <c r="E34" s="28"/>
      <c r="F34" s="30"/>
    </row>
    <row r="35" spans="1:6" x14ac:dyDescent="0.25">
      <c r="A35" s="36" t="s">
        <v>83</v>
      </c>
      <c r="B35" s="28" t="s">
        <v>84</v>
      </c>
      <c r="C35" s="43">
        <v>7081.1</v>
      </c>
      <c r="E35" s="28"/>
      <c r="F35" s="30"/>
    </row>
    <row r="36" spans="1:6" x14ac:dyDescent="0.25">
      <c r="A36" s="36" t="s">
        <v>85</v>
      </c>
      <c r="B36" s="28" t="s">
        <v>86</v>
      </c>
      <c r="C36" s="43">
        <v>8095.01</v>
      </c>
      <c r="E36" s="28"/>
      <c r="F36" s="30"/>
    </row>
    <row r="37" spans="1:6" x14ac:dyDescent="0.25">
      <c r="A37" s="36" t="s">
        <v>87</v>
      </c>
      <c r="B37" s="28" t="s">
        <v>88</v>
      </c>
      <c r="C37" s="43">
        <v>7961.58</v>
      </c>
      <c r="E37" s="28"/>
      <c r="F37" s="30"/>
    </row>
    <row r="38" spans="1:6" x14ac:dyDescent="0.25">
      <c r="A38" s="36" t="s">
        <v>89</v>
      </c>
      <c r="B38" s="28" t="s">
        <v>90</v>
      </c>
      <c r="C38" s="43">
        <v>6492.74</v>
      </c>
      <c r="E38" s="28"/>
      <c r="F38" s="30"/>
    </row>
    <row r="39" spans="1:6" x14ac:dyDescent="0.25">
      <c r="A39" s="36" t="s">
        <v>91</v>
      </c>
      <c r="B39" s="28" t="s">
        <v>92</v>
      </c>
      <c r="C39" s="43">
        <v>6692.65</v>
      </c>
      <c r="E39" s="28"/>
      <c r="F39" s="30"/>
    </row>
    <row r="40" spans="1:6" x14ac:dyDescent="0.25">
      <c r="A40" s="36" t="s">
        <v>93</v>
      </c>
      <c r="B40" s="28" t="s">
        <v>94</v>
      </c>
      <c r="C40" s="43">
        <v>6078.06</v>
      </c>
      <c r="E40" s="28"/>
      <c r="F40" s="30"/>
    </row>
    <row r="41" spans="1:6" x14ac:dyDescent="0.25">
      <c r="A41" s="36" t="s">
        <v>95</v>
      </c>
      <c r="B41" s="28" t="s">
        <v>96</v>
      </c>
      <c r="C41" s="43">
        <v>8929.52</v>
      </c>
      <c r="E41" s="28"/>
      <c r="F41" s="30"/>
    </row>
    <row r="42" spans="1:6" x14ac:dyDescent="0.25">
      <c r="A42" s="36" t="s">
        <v>97</v>
      </c>
      <c r="B42" s="28" t="s">
        <v>98</v>
      </c>
      <c r="C42" s="43">
        <v>7417.85</v>
      </c>
      <c r="E42" s="28"/>
      <c r="F42" s="30"/>
    </row>
    <row r="43" spans="1:6" x14ac:dyDescent="0.25">
      <c r="A43" s="36" t="s">
        <v>99</v>
      </c>
      <c r="B43" s="28" t="s">
        <v>100</v>
      </c>
      <c r="C43" s="43">
        <v>7671.24</v>
      </c>
      <c r="E43" s="28"/>
      <c r="F43" s="30"/>
    </row>
    <row r="44" spans="1:6" x14ac:dyDescent="0.25">
      <c r="A44" s="36" t="s">
        <v>101</v>
      </c>
      <c r="B44" s="28" t="s">
        <v>102</v>
      </c>
      <c r="C44" s="43">
        <v>6595.89</v>
      </c>
      <c r="E44" s="28"/>
      <c r="F44" s="30"/>
    </row>
    <row r="45" spans="1:6" x14ac:dyDescent="0.25">
      <c r="A45" s="36" t="s">
        <v>103</v>
      </c>
      <c r="B45" s="28" t="s">
        <v>104</v>
      </c>
      <c r="C45" s="43">
        <v>5524.58</v>
      </c>
      <c r="E45" s="28"/>
      <c r="F45" s="30"/>
    </row>
    <row r="46" spans="1:6" x14ac:dyDescent="0.25">
      <c r="A46" s="36" t="s">
        <v>105</v>
      </c>
      <c r="B46" s="28" t="s">
        <v>106</v>
      </c>
      <c r="C46" s="43">
        <v>6319.64</v>
      </c>
      <c r="E46" s="28"/>
      <c r="F46" s="30"/>
    </row>
    <row r="47" spans="1:6" x14ac:dyDescent="0.25">
      <c r="A47" s="36" t="s">
        <v>107</v>
      </c>
      <c r="B47" s="28" t="s">
        <v>108</v>
      </c>
      <c r="C47" s="43">
        <v>10160.530000000001</v>
      </c>
      <c r="E47" s="28"/>
      <c r="F47" s="30"/>
    </row>
    <row r="48" spans="1:6" x14ac:dyDescent="0.25">
      <c r="A48" s="36" t="s">
        <v>109</v>
      </c>
      <c r="B48" s="28" t="s">
        <v>110</v>
      </c>
      <c r="C48" s="43">
        <v>7098.77</v>
      </c>
      <c r="E48" s="28"/>
      <c r="F48" s="30"/>
    </row>
    <row r="49" spans="1:6" x14ac:dyDescent="0.25">
      <c r="A49" s="36" t="s">
        <v>111</v>
      </c>
      <c r="B49" s="28" t="s">
        <v>112</v>
      </c>
      <c r="C49" s="43">
        <v>7161.77</v>
      </c>
      <c r="E49" s="28"/>
      <c r="F49" s="30"/>
    </row>
    <row r="50" spans="1:6" x14ac:dyDescent="0.25">
      <c r="A50" s="36" t="s">
        <v>113</v>
      </c>
      <c r="B50" s="28" t="s">
        <v>114</v>
      </c>
      <c r="C50" s="43">
        <v>6628</v>
      </c>
      <c r="E50" s="28"/>
      <c r="F50" s="30"/>
    </row>
    <row r="51" spans="1:6" x14ac:dyDescent="0.25">
      <c r="A51" s="36" t="s">
        <v>115</v>
      </c>
      <c r="B51" s="28" t="s">
        <v>116</v>
      </c>
      <c r="C51" s="43">
        <v>8290.0400000000009</v>
      </c>
      <c r="E51" s="28"/>
      <c r="F51" s="30"/>
    </row>
    <row r="52" spans="1:6" x14ac:dyDescent="0.25">
      <c r="A52" s="36" t="s">
        <v>117</v>
      </c>
      <c r="B52" s="28" t="s">
        <v>118</v>
      </c>
      <c r="C52" s="43">
        <v>7660.94</v>
      </c>
      <c r="E52" s="28"/>
      <c r="F52" s="30"/>
    </row>
    <row r="53" spans="1:6" x14ac:dyDescent="0.25">
      <c r="A53" s="36" t="s">
        <v>119</v>
      </c>
      <c r="B53" s="28" t="s">
        <v>120</v>
      </c>
      <c r="C53" s="43">
        <v>8309.0300000000007</v>
      </c>
      <c r="E53" s="28"/>
      <c r="F53" s="30"/>
    </row>
    <row r="54" spans="1:6" x14ac:dyDescent="0.25">
      <c r="A54" s="36" t="s">
        <v>121</v>
      </c>
      <c r="B54" s="28" t="s">
        <v>122</v>
      </c>
      <c r="C54" s="43">
        <v>8563.92</v>
      </c>
      <c r="E54" s="28"/>
      <c r="F54" s="30"/>
    </row>
    <row r="55" spans="1:6" x14ac:dyDescent="0.25">
      <c r="A55" s="36" t="s">
        <v>123</v>
      </c>
      <c r="B55" s="28" t="s">
        <v>124</v>
      </c>
      <c r="C55" s="43">
        <v>7874.07</v>
      </c>
      <c r="E55" s="28"/>
      <c r="F55" s="30"/>
    </row>
    <row r="56" spans="1:6" x14ac:dyDescent="0.25">
      <c r="A56" s="36" t="s">
        <v>125</v>
      </c>
      <c r="B56" s="28" t="s">
        <v>126</v>
      </c>
      <c r="C56" s="43">
        <v>7919.94</v>
      </c>
      <c r="E56" s="28"/>
      <c r="F56" s="30"/>
    </row>
    <row r="57" spans="1:6" x14ac:dyDescent="0.25">
      <c r="A57" s="36" t="s">
        <v>127</v>
      </c>
      <c r="B57" s="28" t="s">
        <v>128</v>
      </c>
      <c r="C57" s="43">
        <v>6179.73</v>
      </c>
      <c r="E57" s="28"/>
      <c r="F57" s="30"/>
    </row>
    <row r="58" spans="1:6" x14ac:dyDescent="0.25">
      <c r="A58" s="36" t="s">
        <v>129</v>
      </c>
      <c r="B58" s="28" t="s">
        <v>130</v>
      </c>
      <c r="C58" s="43">
        <v>13439.31</v>
      </c>
      <c r="E58" s="28"/>
      <c r="F58" s="30"/>
    </row>
    <row r="59" spans="1:6" x14ac:dyDescent="0.25">
      <c r="A59" s="36" t="s">
        <v>131</v>
      </c>
      <c r="B59" s="28" t="s">
        <v>132</v>
      </c>
      <c r="C59" s="43">
        <v>9085.2199999999993</v>
      </c>
      <c r="E59" s="28"/>
      <c r="F59" s="30"/>
    </row>
    <row r="60" spans="1:6" x14ac:dyDescent="0.25">
      <c r="A60" s="36" t="s">
        <v>133</v>
      </c>
      <c r="B60" s="28" t="s">
        <v>134</v>
      </c>
      <c r="C60" s="43">
        <v>7965.2</v>
      </c>
      <c r="E60" s="28"/>
      <c r="F60" s="30"/>
    </row>
    <row r="61" spans="1:6" x14ac:dyDescent="0.25">
      <c r="A61" s="36" t="s">
        <v>135</v>
      </c>
      <c r="B61" s="28" t="s">
        <v>136</v>
      </c>
      <c r="C61" s="43">
        <v>9334.09</v>
      </c>
      <c r="E61" s="28"/>
      <c r="F61" s="30"/>
    </row>
    <row r="62" spans="1:6" x14ac:dyDescent="0.25">
      <c r="A62" s="36" t="s">
        <v>137</v>
      </c>
      <c r="B62" s="28" t="s">
        <v>138</v>
      </c>
      <c r="C62" s="43">
        <v>6511.38</v>
      </c>
      <c r="E62" s="28"/>
      <c r="F62" s="30"/>
    </row>
    <row r="63" spans="1:6" x14ac:dyDescent="0.25">
      <c r="A63" s="36" t="s">
        <v>139</v>
      </c>
      <c r="B63" s="28" t="s">
        <v>140</v>
      </c>
      <c r="C63" s="43">
        <v>5666.02</v>
      </c>
      <c r="E63" s="28"/>
      <c r="F63" s="30"/>
    </row>
    <row r="64" spans="1:6" x14ac:dyDescent="0.25">
      <c r="A64" s="36" t="s">
        <v>141</v>
      </c>
      <c r="B64" s="28" t="s">
        <v>142</v>
      </c>
      <c r="C64" s="43">
        <v>6618.66</v>
      </c>
      <c r="E64" s="28"/>
      <c r="F64" s="30"/>
    </row>
    <row r="65" spans="1:6" x14ac:dyDescent="0.25">
      <c r="A65" s="36" t="s">
        <v>143</v>
      </c>
      <c r="B65" s="28" t="s">
        <v>144</v>
      </c>
      <c r="C65" s="43">
        <v>6681.62</v>
      </c>
      <c r="E65" s="28"/>
      <c r="F65" s="30"/>
    </row>
    <row r="66" spans="1:6" x14ac:dyDescent="0.25">
      <c r="A66" s="36" t="s">
        <v>145</v>
      </c>
      <c r="B66" s="28" t="s">
        <v>146</v>
      </c>
      <c r="C66" s="43">
        <v>7442.48</v>
      </c>
      <c r="E66" s="28"/>
      <c r="F66" s="30"/>
    </row>
    <row r="67" spans="1:6" x14ac:dyDescent="0.25">
      <c r="A67" s="36" t="s">
        <v>434</v>
      </c>
      <c r="B67" s="28" t="s">
        <v>435</v>
      </c>
      <c r="C67" s="43">
        <v>5940.21</v>
      </c>
      <c r="E67" s="28"/>
      <c r="F67" s="30"/>
    </row>
    <row r="68" spans="1:6" x14ac:dyDescent="0.25">
      <c r="A68" s="36" t="s">
        <v>147</v>
      </c>
      <c r="B68" s="28" t="s">
        <v>148</v>
      </c>
      <c r="C68" s="43">
        <v>8439.64</v>
      </c>
      <c r="E68" s="28"/>
      <c r="F68" s="30"/>
    </row>
    <row r="69" spans="1:6" x14ac:dyDescent="0.25">
      <c r="A69" s="36" t="s">
        <v>149</v>
      </c>
      <c r="B69" s="28" t="s">
        <v>150</v>
      </c>
      <c r="C69" s="43">
        <v>6105.03</v>
      </c>
      <c r="E69" s="28"/>
      <c r="F69" s="30"/>
    </row>
    <row r="70" spans="1:6" x14ac:dyDescent="0.25">
      <c r="A70" s="36" t="s">
        <v>151</v>
      </c>
      <c r="B70" s="28" t="s">
        <v>152</v>
      </c>
      <c r="C70" s="43">
        <v>7436.33</v>
      </c>
      <c r="E70" s="28"/>
      <c r="F70" s="30"/>
    </row>
    <row r="71" spans="1:6" x14ac:dyDescent="0.25">
      <c r="A71" s="36" t="s">
        <v>153</v>
      </c>
      <c r="B71" s="28" t="s">
        <v>154</v>
      </c>
      <c r="C71" s="43">
        <v>6923.54</v>
      </c>
      <c r="E71" s="28"/>
      <c r="F71" s="30"/>
    </row>
    <row r="72" spans="1:6" x14ac:dyDescent="0.25">
      <c r="A72" s="36" t="s">
        <v>155</v>
      </c>
      <c r="B72" s="28" t="s">
        <v>156</v>
      </c>
      <c r="C72" s="43">
        <v>6004.6</v>
      </c>
      <c r="E72" s="28"/>
      <c r="F72" s="30"/>
    </row>
    <row r="73" spans="1:6" x14ac:dyDescent="0.25">
      <c r="A73" s="36" t="s">
        <v>157</v>
      </c>
      <c r="B73" s="28" t="s">
        <v>158</v>
      </c>
      <c r="C73" s="43">
        <v>12403.73</v>
      </c>
      <c r="E73" s="28"/>
      <c r="F73" s="30"/>
    </row>
    <row r="74" spans="1:6" x14ac:dyDescent="0.25">
      <c r="A74" s="36" t="s">
        <v>159</v>
      </c>
      <c r="B74" s="28" t="s">
        <v>160</v>
      </c>
      <c r="C74" s="43">
        <v>7833.45</v>
      </c>
      <c r="E74" s="28"/>
      <c r="F74" s="30"/>
    </row>
    <row r="75" spans="1:6" x14ac:dyDescent="0.25">
      <c r="A75" s="36" t="s">
        <v>161</v>
      </c>
      <c r="B75" s="28" t="s">
        <v>162</v>
      </c>
      <c r="C75" s="43">
        <v>8161.34</v>
      </c>
      <c r="E75" s="28"/>
      <c r="F75" s="30"/>
    </row>
    <row r="76" spans="1:6" x14ac:dyDescent="0.25">
      <c r="A76" s="36" t="s">
        <v>163</v>
      </c>
      <c r="B76" s="28" t="s">
        <v>164</v>
      </c>
      <c r="C76" s="43">
        <v>19425.240000000002</v>
      </c>
      <c r="E76" s="28"/>
      <c r="F76" s="30"/>
    </row>
    <row r="77" spans="1:6" x14ac:dyDescent="0.25">
      <c r="A77" s="36" t="s">
        <v>165</v>
      </c>
      <c r="B77" s="28" t="s">
        <v>166</v>
      </c>
      <c r="C77" s="43">
        <v>10107.200000000001</v>
      </c>
      <c r="E77" s="28"/>
      <c r="F77" s="30"/>
    </row>
    <row r="78" spans="1:6" x14ac:dyDescent="0.25">
      <c r="A78" s="36" t="s">
        <v>167</v>
      </c>
      <c r="B78" s="28" t="s">
        <v>168</v>
      </c>
      <c r="C78" s="43">
        <v>8890.76</v>
      </c>
      <c r="E78" s="28"/>
      <c r="F78" s="30"/>
    </row>
    <row r="79" spans="1:6" x14ac:dyDescent="0.25">
      <c r="A79" s="36" t="s">
        <v>169</v>
      </c>
      <c r="B79" s="28" t="s">
        <v>170</v>
      </c>
      <c r="C79" s="43">
        <v>7499.6</v>
      </c>
      <c r="E79" s="28"/>
      <c r="F79" s="30"/>
    </row>
    <row r="80" spans="1:6" x14ac:dyDescent="0.25">
      <c r="A80" s="36" t="s">
        <v>171</v>
      </c>
      <c r="B80" s="28" t="s">
        <v>172</v>
      </c>
      <c r="C80" s="43">
        <v>10478.870000000001</v>
      </c>
      <c r="E80" s="28"/>
      <c r="F80" s="30"/>
    </row>
    <row r="81" spans="1:6" x14ac:dyDescent="0.25">
      <c r="A81" s="36" t="s">
        <v>173</v>
      </c>
      <c r="B81" s="28" t="s">
        <v>174</v>
      </c>
      <c r="C81" s="43">
        <v>7284.01</v>
      </c>
      <c r="E81" s="28"/>
      <c r="F81" s="30"/>
    </row>
    <row r="82" spans="1:6" x14ac:dyDescent="0.25">
      <c r="A82" s="36" t="s">
        <v>175</v>
      </c>
      <c r="B82" s="28" t="s">
        <v>176</v>
      </c>
      <c r="C82" s="43">
        <v>5981.95</v>
      </c>
      <c r="E82" s="28"/>
      <c r="F82" s="30"/>
    </row>
    <row r="83" spans="1:6" x14ac:dyDescent="0.25">
      <c r="A83" s="36" t="s">
        <v>177</v>
      </c>
      <c r="B83" s="28" t="s">
        <v>178</v>
      </c>
      <c r="C83" s="43">
        <v>8119.23</v>
      </c>
      <c r="E83" s="28"/>
      <c r="F83" s="30"/>
    </row>
    <row r="84" spans="1:6" x14ac:dyDescent="0.25">
      <c r="A84" s="47">
        <v>1010083</v>
      </c>
      <c r="B84" s="28" t="s">
        <v>452</v>
      </c>
      <c r="C84" s="43">
        <v>6013.86</v>
      </c>
      <c r="E84" s="28"/>
      <c r="F84" s="30"/>
    </row>
    <row r="85" spans="1:6" x14ac:dyDescent="0.25">
      <c r="A85" s="36" t="s">
        <v>179</v>
      </c>
      <c r="B85" s="28" t="s">
        <v>180</v>
      </c>
      <c r="C85" s="43">
        <v>6201.32</v>
      </c>
      <c r="E85" s="28"/>
      <c r="F85" s="30"/>
    </row>
    <row r="86" spans="1:6" x14ac:dyDescent="0.25">
      <c r="A86" s="36" t="s">
        <v>181</v>
      </c>
      <c r="B86" s="28" t="s">
        <v>182</v>
      </c>
      <c r="C86" s="43">
        <v>6972.6</v>
      </c>
      <c r="E86" s="28"/>
      <c r="F86" s="30"/>
    </row>
    <row r="87" spans="1:6" x14ac:dyDescent="0.25">
      <c r="A87" s="36" t="s">
        <v>183</v>
      </c>
      <c r="B87" s="28" t="s">
        <v>184</v>
      </c>
      <c r="C87" s="43">
        <v>9198.32</v>
      </c>
      <c r="E87" s="28"/>
      <c r="F87" s="30"/>
    </row>
    <row r="88" spans="1:6" x14ac:dyDescent="0.25">
      <c r="A88" s="36" t="s">
        <v>185</v>
      </c>
      <c r="B88" s="28" t="s">
        <v>186</v>
      </c>
      <c r="C88" s="43">
        <v>13586.07</v>
      </c>
      <c r="E88" s="28"/>
      <c r="F88" s="30"/>
    </row>
    <row r="89" spans="1:6" x14ac:dyDescent="0.25">
      <c r="A89" s="36" t="s">
        <v>187</v>
      </c>
      <c r="B89" s="28" t="s">
        <v>188</v>
      </c>
      <c r="C89" s="43">
        <v>7576.1</v>
      </c>
      <c r="E89" s="28"/>
      <c r="F89" s="30"/>
    </row>
    <row r="90" spans="1:6" x14ac:dyDescent="0.25">
      <c r="A90" s="36" t="s">
        <v>189</v>
      </c>
      <c r="B90" s="28" t="s">
        <v>190</v>
      </c>
      <c r="C90" s="43">
        <v>5974.98</v>
      </c>
      <c r="E90" s="28"/>
      <c r="F90" s="30"/>
    </row>
    <row r="91" spans="1:6" x14ac:dyDescent="0.25">
      <c r="A91" s="36" t="s">
        <v>191</v>
      </c>
      <c r="B91" s="28" t="s">
        <v>192</v>
      </c>
      <c r="C91" s="43">
        <v>15382.73</v>
      </c>
      <c r="E91" s="28"/>
      <c r="F91" s="30"/>
    </row>
    <row r="92" spans="1:6" x14ac:dyDescent="0.25">
      <c r="A92" s="36" t="s">
        <v>193</v>
      </c>
      <c r="B92" s="28" t="s">
        <v>194</v>
      </c>
      <c r="C92" s="43">
        <v>8251.8799999999992</v>
      </c>
      <c r="E92" s="28"/>
      <c r="F92" s="30"/>
    </row>
    <row r="93" spans="1:6" x14ac:dyDescent="0.25">
      <c r="A93" s="36" t="s">
        <v>195</v>
      </c>
      <c r="B93" s="28" t="s">
        <v>196</v>
      </c>
      <c r="C93" s="43">
        <v>8365.81</v>
      </c>
      <c r="E93" s="28"/>
      <c r="F93" s="30"/>
    </row>
    <row r="94" spans="1:6" x14ac:dyDescent="0.25">
      <c r="A94" s="36" t="s">
        <v>197</v>
      </c>
      <c r="B94" s="28" t="s">
        <v>198</v>
      </c>
      <c r="C94" s="43">
        <v>6727.39</v>
      </c>
      <c r="E94" s="28"/>
      <c r="F94" s="30"/>
    </row>
    <row r="95" spans="1:6" x14ac:dyDescent="0.25">
      <c r="A95" s="36" t="s">
        <v>199</v>
      </c>
      <c r="B95" s="28" t="s">
        <v>200</v>
      </c>
      <c r="C95" s="43">
        <v>9583.9699999999993</v>
      </c>
      <c r="E95" s="28"/>
      <c r="F95" s="30"/>
    </row>
    <row r="96" spans="1:6" x14ac:dyDescent="0.25">
      <c r="A96" s="36" t="s">
        <v>201</v>
      </c>
      <c r="B96" s="28" t="s">
        <v>202</v>
      </c>
      <c r="C96" s="43">
        <v>6462.8</v>
      </c>
      <c r="E96" s="28"/>
      <c r="F96" s="30"/>
    </row>
    <row r="97" spans="1:6" x14ac:dyDescent="0.25">
      <c r="A97" s="36" t="s">
        <v>203</v>
      </c>
      <c r="B97" s="28" t="s">
        <v>204</v>
      </c>
      <c r="C97" s="43">
        <v>8508.98</v>
      </c>
      <c r="E97" s="28"/>
      <c r="F97" s="30"/>
    </row>
    <row r="98" spans="1:6" x14ac:dyDescent="0.25">
      <c r="A98" s="36" t="s">
        <v>205</v>
      </c>
      <c r="B98" s="28" t="s">
        <v>206</v>
      </c>
      <c r="C98" s="43">
        <v>13925.59</v>
      </c>
      <c r="E98" s="28"/>
      <c r="F98" s="30"/>
    </row>
    <row r="99" spans="1:6" x14ac:dyDescent="0.25">
      <c r="A99" s="36" t="s">
        <v>207</v>
      </c>
      <c r="B99" s="28" t="s">
        <v>208</v>
      </c>
      <c r="C99" s="43">
        <v>7453.72</v>
      </c>
      <c r="E99" s="28"/>
      <c r="F99" s="30"/>
    </row>
    <row r="100" spans="1:6" x14ac:dyDescent="0.25">
      <c r="A100" s="36" t="s">
        <v>209</v>
      </c>
      <c r="B100" s="28" t="s">
        <v>210</v>
      </c>
      <c r="C100" s="43">
        <v>8439.6200000000008</v>
      </c>
      <c r="E100" s="28"/>
      <c r="F100" s="30"/>
    </row>
    <row r="101" spans="1:6" x14ac:dyDescent="0.25">
      <c r="A101" s="36" t="s">
        <v>211</v>
      </c>
      <c r="B101" s="28" t="s">
        <v>212</v>
      </c>
      <c r="C101" s="43">
        <v>8143.56</v>
      </c>
      <c r="E101" s="28"/>
      <c r="F101" s="30"/>
    </row>
    <row r="102" spans="1:6" x14ac:dyDescent="0.25">
      <c r="A102" s="36" t="s">
        <v>213</v>
      </c>
      <c r="B102" s="28" t="s">
        <v>214</v>
      </c>
      <c r="C102" s="43">
        <v>6355.73</v>
      </c>
      <c r="E102" s="28"/>
      <c r="F102" s="30"/>
    </row>
    <row r="103" spans="1:6" x14ac:dyDescent="0.25">
      <c r="A103" s="36" t="s">
        <v>215</v>
      </c>
      <c r="B103" s="28" t="s">
        <v>216</v>
      </c>
      <c r="C103" s="43">
        <v>7117.48</v>
      </c>
      <c r="E103" s="28"/>
      <c r="F103" s="30"/>
    </row>
    <row r="104" spans="1:6" x14ac:dyDescent="0.25">
      <c r="A104" s="36" t="s">
        <v>217</v>
      </c>
      <c r="B104" s="28" t="s">
        <v>218</v>
      </c>
      <c r="C104" s="43">
        <v>7758.73</v>
      </c>
      <c r="E104" s="28"/>
      <c r="F104" s="30"/>
    </row>
    <row r="105" spans="1:6" x14ac:dyDescent="0.25">
      <c r="A105" s="36" t="s">
        <v>219</v>
      </c>
      <c r="B105" s="28" t="s">
        <v>220</v>
      </c>
      <c r="C105" s="43">
        <v>8317.83</v>
      </c>
      <c r="E105" s="28"/>
      <c r="F105" s="30"/>
    </row>
    <row r="106" spans="1:6" x14ac:dyDescent="0.25">
      <c r="A106" s="36" t="s">
        <v>221</v>
      </c>
      <c r="B106" s="28" t="s">
        <v>222</v>
      </c>
      <c r="C106" s="43">
        <v>9412.51</v>
      </c>
      <c r="E106" s="28"/>
      <c r="F106" s="30"/>
    </row>
    <row r="107" spans="1:6" x14ac:dyDescent="0.25">
      <c r="A107" s="36" t="s">
        <v>223</v>
      </c>
      <c r="B107" s="28" t="s">
        <v>224</v>
      </c>
      <c r="C107" s="43">
        <v>7694.79</v>
      </c>
      <c r="E107" s="28"/>
      <c r="F107" s="30"/>
    </row>
    <row r="108" spans="1:6" x14ac:dyDescent="0.25">
      <c r="A108" s="36" t="s">
        <v>225</v>
      </c>
      <c r="B108" s="28" t="s">
        <v>226</v>
      </c>
      <c r="C108" s="43">
        <v>6925.63</v>
      </c>
      <c r="E108" s="28"/>
      <c r="F108" s="30"/>
    </row>
    <row r="109" spans="1:6" x14ac:dyDescent="0.25">
      <c r="A109" s="36" t="s">
        <v>227</v>
      </c>
      <c r="B109" s="28" t="s">
        <v>228</v>
      </c>
      <c r="C109" s="43">
        <v>6556.87</v>
      </c>
      <c r="E109" s="28"/>
      <c r="F109" s="30"/>
    </row>
    <row r="110" spans="1:6" x14ac:dyDescent="0.25">
      <c r="A110" s="36" t="s">
        <v>229</v>
      </c>
      <c r="B110" s="28" t="s">
        <v>230</v>
      </c>
      <c r="C110" s="43">
        <v>6658.88</v>
      </c>
      <c r="E110" s="28"/>
      <c r="F110" s="30"/>
    </row>
    <row r="111" spans="1:6" x14ac:dyDescent="0.25">
      <c r="A111" s="36" t="s">
        <v>231</v>
      </c>
      <c r="B111" s="28" t="s">
        <v>232</v>
      </c>
      <c r="C111" s="43">
        <v>6018.32</v>
      </c>
      <c r="E111" s="28"/>
      <c r="F111" s="30"/>
    </row>
    <row r="112" spans="1:6" x14ac:dyDescent="0.25">
      <c r="A112" s="36" t="s">
        <v>233</v>
      </c>
      <c r="B112" s="28" t="s">
        <v>234</v>
      </c>
      <c r="C112" s="43">
        <v>7231.29</v>
      </c>
      <c r="E112" s="28"/>
      <c r="F112" s="30"/>
    </row>
    <row r="113" spans="1:6" x14ac:dyDescent="0.25">
      <c r="A113" s="36" t="s">
        <v>235</v>
      </c>
      <c r="B113" s="28" t="s">
        <v>236</v>
      </c>
      <c r="C113" s="43">
        <v>7522.17</v>
      </c>
      <c r="E113" s="28"/>
      <c r="F113" s="30"/>
    </row>
    <row r="114" spans="1:6" x14ac:dyDescent="0.25">
      <c r="A114" s="36" t="s">
        <v>237</v>
      </c>
      <c r="B114" s="28" t="s">
        <v>238</v>
      </c>
      <c r="C114" s="43">
        <v>6069.78</v>
      </c>
      <c r="E114" s="28"/>
      <c r="F114" s="30"/>
    </row>
    <row r="115" spans="1:6" x14ac:dyDescent="0.25">
      <c r="A115" s="36" t="s">
        <v>239</v>
      </c>
      <c r="B115" s="28" t="s">
        <v>240</v>
      </c>
      <c r="C115" s="43">
        <v>5810.84</v>
      </c>
      <c r="E115" s="28"/>
      <c r="F115" s="30"/>
    </row>
    <row r="116" spans="1:6" x14ac:dyDescent="0.25">
      <c r="A116" s="36" t="s">
        <v>241</v>
      </c>
      <c r="B116" s="28" t="s">
        <v>242</v>
      </c>
      <c r="C116" s="43">
        <v>10313.89</v>
      </c>
      <c r="E116" s="28"/>
      <c r="F116" s="30"/>
    </row>
    <row r="117" spans="1:6" x14ac:dyDescent="0.25">
      <c r="A117" s="36" t="s">
        <v>243</v>
      </c>
      <c r="B117" s="28" t="s">
        <v>244</v>
      </c>
      <c r="C117" s="43">
        <v>8806.9500000000007</v>
      </c>
      <c r="E117" s="28"/>
      <c r="F117" s="30"/>
    </row>
    <row r="118" spans="1:6" x14ac:dyDescent="0.25">
      <c r="A118" s="36" t="s">
        <v>245</v>
      </c>
      <c r="B118" s="28" t="s">
        <v>246</v>
      </c>
      <c r="C118" s="43">
        <v>6441.2</v>
      </c>
      <c r="E118" s="28"/>
      <c r="F118" s="30"/>
    </row>
    <row r="119" spans="1:6" x14ac:dyDescent="0.25">
      <c r="A119" s="36" t="s">
        <v>247</v>
      </c>
      <c r="B119" s="28" t="s">
        <v>248</v>
      </c>
      <c r="C119" s="43">
        <v>9505.43</v>
      </c>
      <c r="E119" s="28"/>
      <c r="F119" s="30"/>
    </row>
    <row r="120" spans="1:6" x14ac:dyDescent="0.25">
      <c r="A120" s="36" t="s">
        <v>249</v>
      </c>
      <c r="B120" s="28" t="s">
        <v>250</v>
      </c>
      <c r="C120" s="43">
        <v>8133.7</v>
      </c>
      <c r="E120" s="28"/>
      <c r="F120" s="30"/>
    </row>
    <row r="121" spans="1:6" x14ac:dyDescent="0.25">
      <c r="A121" s="36" t="s">
        <v>251</v>
      </c>
      <c r="B121" s="28" t="s">
        <v>252</v>
      </c>
      <c r="C121" s="43">
        <v>5782.06</v>
      </c>
      <c r="E121" s="28"/>
      <c r="F121" s="30"/>
    </row>
    <row r="122" spans="1:6" x14ac:dyDescent="0.25">
      <c r="A122" s="36" t="s">
        <v>253</v>
      </c>
      <c r="B122" s="28" t="s">
        <v>254</v>
      </c>
      <c r="C122" s="43">
        <v>6830.86</v>
      </c>
      <c r="E122" s="28"/>
      <c r="F122" s="30"/>
    </row>
    <row r="123" spans="1:6" x14ac:dyDescent="0.25">
      <c r="A123" s="36" t="s">
        <v>255</v>
      </c>
      <c r="B123" s="28" t="s">
        <v>256</v>
      </c>
      <c r="C123" s="43">
        <v>9711.86</v>
      </c>
      <c r="E123" s="28"/>
      <c r="F123" s="30"/>
    </row>
    <row r="124" spans="1:6" x14ac:dyDescent="0.25">
      <c r="A124" s="36" t="s">
        <v>257</v>
      </c>
      <c r="B124" s="28" t="s">
        <v>258</v>
      </c>
      <c r="C124" s="43">
        <v>8332.36</v>
      </c>
      <c r="E124" s="28"/>
      <c r="F124" s="30"/>
    </row>
    <row r="125" spans="1:6" x14ac:dyDescent="0.25">
      <c r="A125" s="36" t="s">
        <v>436</v>
      </c>
      <c r="B125" s="28" t="s">
        <v>437</v>
      </c>
      <c r="C125" s="43">
        <v>9174.0400000000009</v>
      </c>
      <c r="E125" s="28"/>
      <c r="F125" s="30"/>
    </row>
    <row r="126" spans="1:6" x14ac:dyDescent="0.25">
      <c r="A126" s="36" t="s">
        <v>259</v>
      </c>
      <c r="B126" s="28" t="s">
        <v>260</v>
      </c>
      <c r="C126" s="43">
        <v>8832.76</v>
      </c>
      <c r="E126" s="28"/>
      <c r="F126" s="30"/>
    </row>
    <row r="127" spans="1:6" x14ac:dyDescent="0.25">
      <c r="A127" s="36" t="s">
        <v>261</v>
      </c>
      <c r="B127" s="28" t="s">
        <v>262</v>
      </c>
      <c r="C127" s="43">
        <v>10215.64</v>
      </c>
      <c r="E127" s="28"/>
      <c r="F127" s="30"/>
    </row>
    <row r="128" spans="1:6" x14ac:dyDescent="0.25">
      <c r="A128" s="36" t="s">
        <v>263</v>
      </c>
      <c r="B128" s="28" t="s">
        <v>264</v>
      </c>
      <c r="C128" s="43">
        <v>11253.23</v>
      </c>
      <c r="E128" s="28"/>
      <c r="F128" s="30"/>
    </row>
    <row r="129" spans="1:6" x14ac:dyDescent="0.25">
      <c r="A129" s="36" t="s">
        <v>265</v>
      </c>
      <c r="B129" s="28" t="s">
        <v>266</v>
      </c>
      <c r="C129" s="43">
        <v>6570.88</v>
      </c>
      <c r="E129" s="28"/>
      <c r="F129" s="30"/>
    </row>
    <row r="130" spans="1:6" x14ac:dyDescent="0.25">
      <c r="A130" s="36" t="s">
        <v>267</v>
      </c>
      <c r="B130" s="28" t="s">
        <v>268</v>
      </c>
      <c r="C130" s="43">
        <v>7052.72</v>
      </c>
      <c r="E130" s="28"/>
      <c r="F130" s="30"/>
    </row>
    <row r="131" spans="1:6" x14ac:dyDescent="0.25">
      <c r="A131" s="36" t="s">
        <v>269</v>
      </c>
      <c r="B131" s="28" t="s">
        <v>270</v>
      </c>
      <c r="C131" s="43">
        <v>9295.25</v>
      </c>
      <c r="E131" s="28"/>
      <c r="F131" s="30"/>
    </row>
    <row r="132" spans="1:6" x14ac:dyDescent="0.25">
      <c r="A132" s="36" t="s">
        <v>271</v>
      </c>
      <c r="B132" s="28" t="s">
        <v>272</v>
      </c>
      <c r="C132" s="43">
        <v>7654.85</v>
      </c>
      <c r="E132" s="28"/>
      <c r="F132" s="30"/>
    </row>
    <row r="133" spans="1:6" x14ac:dyDescent="0.25">
      <c r="A133" s="36" t="s">
        <v>273</v>
      </c>
      <c r="B133" s="28" t="s">
        <v>274</v>
      </c>
      <c r="C133" s="43">
        <v>12420.51</v>
      </c>
      <c r="E133" s="28"/>
      <c r="F133" s="30"/>
    </row>
    <row r="134" spans="1:6" x14ac:dyDescent="0.25">
      <c r="A134" s="36" t="s">
        <v>275</v>
      </c>
      <c r="B134" s="28" t="s">
        <v>276</v>
      </c>
      <c r="C134" s="43">
        <v>5663.36</v>
      </c>
      <c r="E134" s="28"/>
      <c r="F134" s="30"/>
    </row>
    <row r="135" spans="1:6" x14ac:dyDescent="0.25">
      <c r="A135" s="36" t="s">
        <v>277</v>
      </c>
      <c r="B135" s="28" t="s">
        <v>278</v>
      </c>
      <c r="C135" s="43">
        <v>9573.98</v>
      </c>
      <c r="E135" s="28"/>
      <c r="F135" s="30"/>
    </row>
    <row r="136" spans="1:6" x14ac:dyDescent="0.25">
      <c r="A136" s="36" t="s">
        <v>279</v>
      </c>
      <c r="B136" s="28" t="s">
        <v>280</v>
      </c>
      <c r="C136" s="43">
        <v>11667.42</v>
      </c>
      <c r="E136" s="28"/>
      <c r="F136" s="30"/>
    </row>
    <row r="137" spans="1:6" x14ac:dyDescent="0.25">
      <c r="A137" s="36" t="s">
        <v>281</v>
      </c>
      <c r="B137" s="28" t="s">
        <v>282</v>
      </c>
      <c r="C137" s="43">
        <v>10550.07</v>
      </c>
      <c r="E137" s="28"/>
      <c r="F137" s="30"/>
    </row>
    <row r="138" spans="1:6" x14ac:dyDescent="0.25">
      <c r="A138" s="36" t="s">
        <v>283</v>
      </c>
      <c r="B138" s="28" t="s">
        <v>284</v>
      </c>
      <c r="C138" s="43">
        <v>11721.65</v>
      </c>
      <c r="E138" s="28"/>
      <c r="F138" s="30"/>
    </row>
    <row r="139" spans="1:6" x14ac:dyDescent="0.25">
      <c r="A139" s="36" t="s">
        <v>285</v>
      </c>
      <c r="B139" s="28" t="s">
        <v>286</v>
      </c>
      <c r="C139" s="43">
        <v>9790.26</v>
      </c>
      <c r="E139" s="28"/>
      <c r="F139" s="30"/>
    </row>
    <row r="140" spans="1:6" x14ac:dyDescent="0.25">
      <c r="A140" s="36" t="s">
        <v>287</v>
      </c>
      <c r="B140" s="28" t="s">
        <v>288</v>
      </c>
      <c r="C140" s="43">
        <v>9360.26</v>
      </c>
      <c r="E140" s="28"/>
      <c r="F140" s="30"/>
    </row>
    <row r="141" spans="1:6" x14ac:dyDescent="0.25">
      <c r="A141" s="36" t="s">
        <v>289</v>
      </c>
      <c r="B141" s="28" t="s">
        <v>290</v>
      </c>
      <c r="C141" s="43">
        <v>12167.81</v>
      </c>
      <c r="E141" s="28"/>
      <c r="F141" s="30"/>
    </row>
    <row r="142" spans="1:6" x14ac:dyDescent="0.25">
      <c r="A142" s="36" t="s">
        <v>291</v>
      </c>
      <c r="B142" s="28" t="s">
        <v>292</v>
      </c>
      <c r="C142" s="43">
        <v>6647.11</v>
      </c>
      <c r="E142" s="28"/>
      <c r="F142" s="30"/>
    </row>
    <row r="143" spans="1:6" x14ac:dyDescent="0.25">
      <c r="A143" s="47">
        <v>1016103</v>
      </c>
      <c r="B143" s="28" t="s">
        <v>453</v>
      </c>
      <c r="C143" s="43">
        <v>8937.67</v>
      </c>
      <c r="E143" s="28"/>
      <c r="F143" s="30"/>
    </row>
    <row r="144" spans="1:6" x14ac:dyDescent="0.25">
      <c r="A144" s="36" t="s">
        <v>293</v>
      </c>
      <c r="B144" s="28" t="s">
        <v>294</v>
      </c>
      <c r="C144" s="43">
        <v>12949.75</v>
      </c>
      <c r="E144" s="28"/>
      <c r="F144" s="30"/>
    </row>
    <row r="145" spans="1:6" x14ac:dyDescent="0.25">
      <c r="A145" s="36" t="s">
        <v>295</v>
      </c>
      <c r="B145" s="28" t="s">
        <v>296</v>
      </c>
      <c r="C145" s="43">
        <v>7003.1</v>
      </c>
      <c r="E145" s="28"/>
      <c r="F145" s="30"/>
    </row>
    <row r="146" spans="1:6" x14ac:dyDescent="0.25">
      <c r="A146" s="36" t="s">
        <v>297</v>
      </c>
      <c r="B146" s="28" t="s">
        <v>298</v>
      </c>
      <c r="C146" s="43">
        <v>9912.76</v>
      </c>
      <c r="E146" s="28"/>
      <c r="F146" s="30"/>
    </row>
    <row r="147" spans="1:6" x14ac:dyDescent="0.25">
      <c r="A147" s="36" t="s">
        <v>299</v>
      </c>
      <c r="B147" s="28" t="s">
        <v>300</v>
      </c>
      <c r="C147" s="43">
        <v>10469.94</v>
      </c>
      <c r="E147" s="28"/>
      <c r="F147" s="30"/>
    </row>
    <row r="148" spans="1:6" x14ac:dyDescent="0.25">
      <c r="A148" s="36" t="s">
        <v>301</v>
      </c>
      <c r="B148" s="28" t="s">
        <v>302</v>
      </c>
      <c r="C148" s="43">
        <v>8057.23</v>
      </c>
      <c r="E148" s="28"/>
      <c r="F148" s="30"/>
    </row>
    <row r="149" spans="1:6" x14ac:dyDescent="0.25">
      <c r="A149" s="36" t="s">
        <v>303</v>
      </c>
      <c r="B149" s="28" t="s">
        <v>304</v>
      </c>
      <c r="C149" s="43">
        <v>10145.89</v>
      </c>
      <c r="E149" s="28"/>
      <c r="F149" s="30"/>
    </row>
    <row r="150" spans="1:6" x14ac:dyDescent="0.25">
      <c r="A150" s="36" t="s">
        <v>305</v>
      </c>
      <c r="B150" s="28" t="s">
        <v>306</v>
      </c>
      <c r="C150" s="43">
        <v>7686.31</v>
      </c>
      <c r="E150" s="28"/>
      <c r="F150" s="30"/>
    </row>
    <row r="151" spans="1:6" x14ac:dyDescent="0.25">
      <c r="A151" s="36" t="s">
        <v>307</v>
      </c>
      <c r="B151" s="28" t="s">
        <v>308</v>
      </c>
      <c r="C151" s="43">
        <v>8263.2000000000007</v>
      </c>
      <c r="E151" s="28"/>
      <c r="F151" s="30"/>
    </row>
    <row r="152" spans="1:6" x14ac:dyDescent="0.25">
      <c r="A152" s="36" t="s">
        <v>309</v>
      </c>
      <c r="B152" s="28" t="s">
        <v>310</v>
      </c>
      <c r="C152" s="43">
        <v>7094.55</v>
      </c>
      <c r="E152" s="28"/>
      <c r="F152" s="30"/>
    </row>
    <row r="153" spans="1:6" x14ac:dyDescent="0.25">
      <c r="A153" s="36" t="s">
        <v>311</v>
      </c>
      <c r="B153" s="28" t="s">
        <v>312</v>
      </c>
      <c r="C153" s="43">
        <v>5593.94</v>
      </c>
      <c r="E153" s="28"/>
      <c r="F153" s="30"/>
    </row>
    <row r="154" spans="1:6" x14ac:dyDescent="0.25">
      <c r="A154" s="36" t="s">
        <v>313</v>
      </c>
      <c r="B154" s="28" t="s">
        <v>314</v>
      </c>
      <c r="C154" s="43">
        <v>7305.86</v>
      </c>
      <c r="E154" s="28"/>
      <c r="F154" s="30"/>
    </row>
    <row r="155" spans="1:6" x14ac:dyDescent="0.25">
      <c r="A155" s="36" t="s">
        <v>315</v>
      </c>
      <c r="B155" s="28" t="s">
        <v>316</v>
      </c>
      <c r="C155" s="43">
        <v>5934.63</v>
      </c>
      <c r="E155" s="28"/>
      <c r="F155" s="30"/>
    </row>
    <row r="156" spans="1:6" x14ac:dyDescent="0.25">
      <c r="A156" s="36" t="s">
        <v>317</v>
      </c>
      <c r="B156" s="28" t="s">
        <v>318</v>
      </c>
      <c r="C156" s="43">
        <v>5915.5</v>
      </c>
      <c r="E156" s="28"/>
      <c r="F156" s="30"/>
    </row>
    <row r="157" spans="1:6" x14ac:dyDescent="0.25">
      <c r="A157" s="36" t="s">
        <v>319</v>
      </c>
      <c r="B157" s="28" t="s">
        <v>320</v>
      </c>
      <c r="C157" s="43">
        <v>7040.31</v>
      </c>
      <c r="E157" s="28"/>
      <c r="F157" s="30"/>
    </row>
    <row r="158" spans="1:6" x14ac:dyDescent="0.25">
      <c r="A158" s="36" t="s">
        <v>321</v>
      </c>
      <c r="B158" s="28" t="s">
        <v>322</v>
      </c>
      <c r="C158" s="43">
        <v>8852.2199999999993</v>
      </c>
      <c r="E158" s="28"/>
      <c r="F158" s="30"/>
    </row>
    <row r="159" spans="1:6" x14ac:dyDescent="0.25">
      <c r="A159" s="36" t="s">
        <v>323</v>
      </c>
      <c r="B159" s="28" t="s">
        <v>324</v>
      </c>
      <c r="C159" s="43">
        <v>5705.71</v>
      </c>
      <c r="E159" s="28"/>
      <c r="F159" s="30"/>
    </row>
    <row r="160" spans="1:6" x14ac:dyDescent="0.25">
      <c r="A160" s="36" t="s">
        <v>325</v>
      </c>
      <c r="B160" s="28" t="s">
        <v>326</v>
      </c>
      <c r="C160" s="43">
        <v>8287.65</v>
      </c>
      <c r="E160" s="28"/>
      <c r="F160" s="30"/>
    </row>
    <row r="161" spans="1:6" x14ac:dyDescent="0.25">
      <c r="A161" s="36" t="s">
        <v>327</v>
      </c>
      <c r="B161" s="28" t="s">
        <v>328</v>
      </c>
      <c r="C161" s="43">
        <v>5947.22</v>
      </c>
      <c r="E161" s="28"/>
      <c r="F161" s="30"/>
    </row>
    <row r="162" spans="1:6" x14ac:dyDescent="0.25">
      <c r="A162" s="36" t="s">
        <v>329</v>
      </c>
      <c r="B162" s="28" t="s">
        <v>330</v>
      </c>
      <c r="C162" s="43">
        <v>5241.93</v>
      </c>
      <c r="E162" s="28"/>
      <c r="F162" s="30"/>
    </row>
    <row r="163" spans="1:6" x14ac:dyDescent="0.25">
      <c r="A163" s="36" t="s">
        <v>331</v>
      </c>
      <c r="B163" s="28" t="s">
        <v>332</v>
      </c>
      <c r="C163" s="43">
        <v>7017.13</v>
      </c>
      <c r="E163" s="28"/>
      <c r="F163" s="30"/>
    </row>
    <row r="164" spans="1:6" x14ac:dyDescent="0.25">
      <c r="A164" s="36" t="s">
        <v>333</v>
      </c>
      <c r="B164" s="28" t="s">
        <v>334</v>
      </c>
      <c r="C164" s="43">
        <v>6493.1</v>
      </c>
      <c r="E164" s="28"/>
      <c r="F164" s="30"/>
    </row>
    <row r="165" spans="1:6" x14ac:dyDescent="0.25">
      <c r="A165" s="36" t="s">
        <v>335</v>
      </c>
      <c r="B165" s="28" t="s">
        <v>336</v>
      </c>
      <c r="C165" s="43">
        <v>7214.4</v>
      </c>
      <c r="E165" s="28"/>
      <c r="F165" s="30"/>
    </row>
    <row r="166" spans="1:6" x14ac:dyDescent="0.25">
      <c r="A166" s="36" t="s">
        <v>337</v>
      </c>
      <c r="B166" s="28" t="s">
        <v>338</v>
      </c>
      <c r="C166" s="43">
        <v>5269.34</v>
      </c>
      <c r="E166" s="28"/>
      <c r="F166" s="30"/>
    </row>
    <row r="167" spans="1:6" x14ac:dyDescent="0.25">
      <c r="A167" s="36" t="s">
        <v>339</v>
      </c>
      <c r="B167" s="28" t="s">
        <v>340</v>
      </c>
      <c r="C167" s="43">
        <v>5809.74</v>
      </c>
      <c r="E167" s="28"/>
      <c r="F167" s="30"/>
    </row>
    <row r="168" spans="1:6" x14ac:dyDescent="0.25">
      <c r="A168" s="36" t="s">
        <v>341</v>
      </c>
      <c r="B168" s="28" t="s">
        <v>342</v>
      </c>
      <c r="C168" s="43">
        <v>6267.2</v>
      </c>
      <c r="E168" s="28"/>
      <c r="F168" s="30"/>
    </row>
    <row r="169" spans="1:6" x14ac:dyDescent="0.25">
      <c r="A169" s="36" t="s">
        <v>343</v>
      </c>
      <c r="B169" s="28" t="s">
        <v>344</v>
      </c>
      <c r="C169" s="43">
        <v>4998.7700000000004</v>
      </c>
      <c r="E169" s="28"/>
      <c r="F169" s="30"/>
    </row>
    <row r="170" spans="1:6" x14ac:dyDescent="0.25">
      <c r="A170" s="36" t="s">
        <v>345</v>
      </c>
      <c r="B170" s="28" t="s">
        <v>346</v>
      </c>
      <c r="C170" s="43">
        <v>7450</v>
      </c>
      <c r="E170" s="28"/>
      <c r="F170" s="30"/>
    </row>
    <row r="171" spans="1:6" x14ac:dyDescent="0.25">
      <c r="A171" s="36" t="s">
        <v>347</v>
      </c>
      <c r="B171" s="28" t="s">
        <v>348</v>
      </c>
      <c r="C171" s="43">
        <v>5763.88</v>
      </c>
      <c r="E171" s="28"/>
      <c r="F171" s="30"/>
    </row>
    <row r="172" spans="1:6" x14ac:dyDescent="0.25">
      <c r="A172" s="36" t="s">
        <v>349</v>
      </c>
      <c r="B172" s="28" t="s">
        <v>350</v>
      </c>
      <c r="C172" s="43">
        <v>9491.43</v>
      </c>
      <c r="E172" s="28"/>
      <c r="F172" s="30"/>
    </row>
    <row r="173" spans="1:6" x14ac:dyDescent="0.25">
      <c r="A173" s="36" t="s">
        <v>351</v>
      </c>
      <c r="B173" s="28" t="s">
        <v>352</v>
      </c>
      <c r="C173" s="43">
        <v>10316.459999999999</v>
      </c>
      <c r="E173" s="28"/>
      <c r="F173" s="30"/>
    </row>
    <row r="174" spans="1:6" x14ac:dyDescent="0.25">
      <c r="A174" s="36" t="s">
        <v>353</v>
      </c>
      <c r="B174" s="28" t="s">
        <v>354</v>
      </c>
      <c r="C174" s="43">
        <v>6024.76</v>
      </c>
      <c r="E174" s="28"/>
      <c r="F174" s="30"/>
    </row>
    <row r="175" spans="1:6" x14ac:dyDescent="0.25">
      <c r="A175" s="36" t="s">
        <v>355</v>
      </c>
      <c r="B175" s="28" t="s">
        <v>356</v>
      </c>
      <c r="C175" s="43">
        <v>5781.03</v>
      </c>
      <c r="E175" s="28"/>
      <c r="F175" s="30"/>
    </row>
    <row r="176" spans="1:6" x14ac:dyDescent="0.25">
      <c r="A176" s="36" t="s">
        <v>357</v>
      </c>
      <c r="B176" s="28" t="s">
        <v>358</v>
      </c>
      <c r="C176" s="43">
        <v>6117.44</v>
      </c>
      <c r="E176" s="28"/>
      <c r="F176" s="30"/>
    </row>
    <row r="177" spans="1:6" x14ac:dyDescent="0.25">
      <c r="A177" s="36" t="s">
        <v>359</v>
      </c>
      <c r="B177" s="28" t="s">
        <v>360</v>
      </c>
      <c r="C177" s="43">
        <v>8310.5</v>
      </c>
      <c r="E177" s="28"/>
      <c r="F177" s="30"/>
    </row>
    <row r="178" spans="1:6" x14ac:dyDescent="0.25">
      <c r="A178" s="47">
        <v>1021043</v>
      </c>
      <c r="B178" s="28" t="s">
        <v>454</v>
      </c>
      <c r="C178" s="43">
        <v>14875.15</v>
      </c>
      <c r="E178" s="28"/>
      <c r="F178" s="30"/>
    </row>
    <row r="179" spans="1:6" x14ac:dyDescent="0.25">
      <c r="A179" s="36" t="s">
        <v>361</v>
      </c>
      <c r="B179" s="28" t="s">
        <v>362</v>
      </c>
      <c r="C179" s="43">
        <v>9457.4</v>
      </c>
      <c r="E179" s="28"/>
      <c r="F179" s="30"/>
    </row>
    <row r="181" spans="1:6" x14ac:dyDescent="0.25">
      <c r="A181" s="20" t="s">
        <v>10</v>
      </c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1"/>
  <sheetViews>
    <sheetView workbookViewId="0">
      <selection activeCell="C5" sqref="C5"/>
    </sheetView>
  </sheetViews>
  <sheetFormatPr defaultRowHeight="15" x14ac:dyDescent="0.25"/>
  <cols>
    <col min="1" max="1" width="10.7109375" customWidth="1"/>
    <col min="2" max="2" width="25.7109375" bestFit="1" customWidth="1"/>
    <col min="5" max="5" width="12" customWidth="1"/>
    <col min="6" max="6" width="9.140625" customWidth="1"/>
  </cols>
  <sheetData>
    <row r="1" spans="1:6" x14ac:dyDescent="0.25">
      <c r="A1" s="2" t="s">
        <v>447</v>
      </c>
      <c r="F1" s="18"/>
    </row>
    <row r="2" spans="1:6" x14ac:dyDescent="0.25">
      <c r="A2" s="3"/>
      <c r="F2" s="9" t="s">
        <v>433</v>
      </c>
    </row>
    <row r="3" spans="1:6" ht="30" x14ac:dyDescent="0.25">
      <c r="A3" s="23" t="s">
        <v>20</v>
      </c>
      <c r="B3" s="21" t="s">
        <v>21</v>
      </c>
      <c r="C3" s="1" t="s">
        <v>364</v>
      </c>
      <c r="E3" s="33"/>
      <c r="F3" s="18"/>
    </row>
    <row r="4" spans="1:6" x14ac:dyDescent="0.25">
      <c r="A4" s="3" t="s">
        <v>23</v>
      </c>
      <c r="B4" s="39" t="s">
        <v>24</v>
      </c>
      <c r="C4" s="31">
        <v>7137.27</v>
      </c>
      <c r="D4" s="22"/>
    </row>
    <row r="5" spans="1:6" x14ac:dyDescent="0.25">
      <c r="A5" s="3" t="s">
        <v>25</v>
      </c>
      <c r="B5" s="39" t="s">
        <v>26</v>
      </c>
      <c r="C5" s="31">
        <v>7781.47</v>
      </c>
      <c r="D5" s="22"/>
    </row>
    <row r="6" spans="1:6" x14ac:dyDescent="0.25">
      <c r="A6" s="3" t="s">
        <v>27</v>
      </c>
      <c r="B6" s="39" t="s">
        <v>28</v>
      </c>
      <c r="C6" s="31">
        <v>6323.11</v>
      </c>
      <c r="D6" s="22"/>
    </row>
    <row r="7" spans="1:6" x14ac:dyDescent="0.25">
      <c r="A7" s="3" t="s">
        <v>29</v>
      </c>
      <c r="B7" s="39" t="s">
        <v>30</v>
      </c>
      <c r="C7" s="31">
        <v>10917.71</v>
      </c>
      <c r="D7" s="22"/>
    </row>
    <row r="8" spans="1:6" x14ac:dyDescent="0.25">
      <c r="A8" s="3" t="s">
        <v>31</v>
      </c>
      <c r="B8" s="39" t="s">
        <v>32</v>
      </c>
      <c r="C8" s="31">
        <v>7616.37</v>
      </c>
      <c r="D8" s="22"/>
    </row>
    <row r="9" spans="1:6" x14ac:dyDescent="0.25">
      <c r="A9" s="3" t="s">
        <v>33</v>
      </c>
      <c r="B9" s="39" t="s">
        <v>34</v>
      </c>
      <c r="C9" s="31">
        <v>46361.24</v>
      </c>
      <c r="D9" s="22"/>
    </row>
    <row r="10" spans="1:6" x14ac:dyDescent="0.25">
      <c r="A10" s="3" t="s">
        <v>35</v>
      </c>
      <c r="B10" s="39" t="s">
        <v>36</v>
      </c>
      <c r="C10" s="31">
        <v>10812.58</v>
      </c>
      <c r="D10" s="22"/>
    </row>
    <row r="11" spans="1:6" x14ac:dyDescent="0.25">
      <c r="A11" s="3" t="s">
        <v>37</v>
      </c>
      <c r="B11" s="39" t="s">
        <v>38</v>
      </c>
      <c r="C11" s="31">
        <v>12076.06</v>
      </c>
      <c r="D11" s="22"/>
    </row>
    <row r="12" spans="1:6" x14ac:dyDescent="0.25">
      <c r="A12" s="3" t="s">
        <v>39</v>
      </c>
      <c r="B12" s="39" t="s">
        <v>40</v>
      </c>
      <c r="C12" s="31">
        <v>11976.94</v>
      </c>
      <c r="D12" s="22"/>
    </row>
    <row r="13" spans="1:6" x14ac:dyDescent="0.25">
      <c r="A13" s="3" t="s">
        <v>41</v>
      </c>
      <c r="B13" s="39" t="s">
        <v>42</v>
      </c>
      <c r="C13" s="31">
        <v>6788.11</v>
      </c>
      <c r="D13" s="22"/>
    </row>
    <row r="14" spans="1:6" x14ac:dyDescent="0.25">
      <c r="A14" s="3" t="s">
        <v>43</v>
      </c>
      <c r="B14" s="39" t="s">
        <v>44</v>
      </c>
      <c r="C14" s="31">
        <v>6701.02</v>
      </c>
      <c r="D14" s="22"/>
    </row>
    <row r="15" spans="1:6" x14ac:dyDescent="0.25">
      <c r="A15" s="3" t="s">
        <v>45</v>
      </c>
      <c r="B15" s="39" t="s">
        <v>46</v>
      </c>
      <c r="C15" s="31">
        <v>9465.69</v>
      </c>
      <c r="D15" s="22"/>
    </row>
    <row r="16" spans="1:6" x14ac:dyDescent="0.25">
      <c r="A16" s="48">
        <v>1002033</v>
      </c>
      <c r="B16" s="39" t="s">
        <v>451</v>
      </c>
      <c r="C16" s="31">
        <v>7633.43</v>
      </c>
      <c r="D16" s="22"/>
    </row>
    <row r="17" spans="1:4" x14ac:dyDescent="0.25">
      <c r="A17" s="3" t="s">
        <v>47</v>
      </c>
      <c r="B17" s="39" t="s">
        <v>48</v>
      </c>
      <c r="C17" s="31">
        <v>7227.4</v>
      </c>
      <c r="D17" s="22"/>
    </row>
    <row r="18" spans="1:4" x14ac:dyDescent="0.25">
      <c r="A18" s="3" t="s">
        <v>49</v>
      </c>
      <c r="B18" s="39" t="s">
        <v>50</v>
      </c>
      <c r="C18" s="31">
        <v>8415.91</v>
      </c>
      <c r="D18" s="22"/>
    </row>
    <row r="19" spans="1:4" x14ac:dyDescent="0.25">
      <c r="A19" s="3" t="s">
        <v>51</v>
      </c>
      <c r="B19" s="39" t="s">
        <v>52</v>
      </c>
      <c r="C19" s="31">
        <v>6269.2</v>
      </c>
      <c r="D19" s="22"/>
    </row>
    <row r="20" spans="1:4" x14ac:dyDescent="0.25">
      <c r="A20" s="3" t="s">
        <v>53</v>
      </c>
      <c r="B20" s="39" t="s">
        <v>54</v>
      </c>
      <c r="C20" s="31">
        <v>9076.74</v>
      </c>
      <c r="D20" s="22"/>
    </row>
    <row r="21" spans="1:4" x14ac:dyDescent="0.25">
      <c r="A21" s="3" t="s">
        <v>55</v>
      </c>
      <c r="B21" s="39" t="s">
        <v>56</v>
      </c>
      <c r="C21" s="31">
        <v>9410.76</v>
      </c>
      <c r="D21" s="22"/>
    </row>
    <row r="22" spans="1:4" x14ac:dyDescent="0.25">
      <c r="A22" s="3" t="s">
        <v>57</v>
      </c>
      <c r="B22" s="39" t="s">
        <v>58</v>
      </c>
      <c r="C22" s="31">
        <v>9164.9699999999993</v>
      </c>
      <c r="D22" s="22"/>
    </row>
    <row r="23" spans="1:4" x14ac:dyDescent="0.25">
      <c r="A23" s="3" t="s">
        <v>59</v>
      </c>
      <c r="B23" s="39" t="s">
        <v>60</v>
      </c>
      <c r="C23" s="31">
        <v>7706.17</v>
      </c>
      <c r="D23" s="22"/>
    </row>
    <row r="24" spans="1:4" x14ac:dyDescent="0.25">
      <c r="A24" s="3" t="s">
        <v>61</v>
      </c>
      <c r="B24" s="39" t="s">
        <v>62</v>
      </c>
      <c r="C24" s="31">
        <v>6050.7</v>
      </c>
      <c r="D24" s="22"/>
    </row>
    <row r="25" spans="1:4" x14ac:dyDescent="0.25">
      <c r="A25" s="3" t="s">
        <v>63</v>
      </c>
      <c r="B25" s="39" t="s">
        <v>64</v>
      </c>
      <c r="C25" s="31">
        <v>7705.04</v>
      </c>
      <c r="D25" s="22"/>
    </row>
    <row r="26" spans="1:4" x14ac:dyDescent="0.25">
      <c r="A26" s="3" t="s">
        <v>65</v>
      </c>
      <c r="B26" s="39" t="s">
        <v>66</v>
      </c>
      <c r="C26" s="31">
        <v>5659.96</v>
      </c>
      <c r="D26" s="22"/>
    </row>
    <row r="27" spans="1:4" x14ac:dyDescent="0.25">
      <c r="A27" s="3" t="s">
        <v>67</v>
      </c>
      <c r="B27" s="39" t="s">
        <v>68</v>
      </c>
      <c r="C27" s="31">
        <v>6515.41</v>
      </c>
      <c r="D27" s="22"/>
    </row>
    <row r="28" spans="1:4" x14ac:dyDescent="0.25">
      <c r="A28" s="3" t="s">
        <v>69</v>
      </c>
      <c r="B28" s="39" t="s">
        <v>70</v>
      </c>
      <c r="C28" s="31">
        <v>9657.3799999999992</v>
      </c>
      <c r="D28" s="22"/>
    </row>
    <row r="29" spans="1:4" x14ac:dyDescent="0.25">
      <c r="A29" s="3" t="s">
        <v>71</v>
      </c>
      <c r="B29" s="39" t="s">
        <v>72</v>
      </c>
      <c r="C29" s="31">
        <v>9505.75</v>
      </c>
      <c r="D29" s="22"/>
    </row>
    <row r="30" spans="1:4" x14ac:dyDescent="0.25">
      <c r="A30" s="3" t="s">
        <v>73</v>
      </c>
      <c r="B30" s="39" t="s">
        <v>74</v>
      </c>
      <c r="C30" s="31">
        <v>5090.8100000000004</v>
      </c>
      <c r="D30" s="22"/>
    </row>
    <row r="31" spans="1:4" x14ac:dyDescent="0.25">
      <c r="A31" s="3" t="s">
        <v>75</v>
      </c>
      <c r="B31" s="39" t="s">
        <v>76</v>
      </c>
      <c r="C31" s="31">
        <v>10222.67</v>
      </c>
      <c r="D31" s="22"/>
    </row>
    <row r="32" spans="1:4" x14ac:dyDescent="0.25">
      <c r="A32" s="3" t="s">
        <v>77</v>
      </c>
      <c r="B32" s="39" t="s">
        <v>78</v>
      </c>
      <c r="C32" s="31">
        <v>8024.42</v>
      </c>
      <c r="D32" s="22"/>
    </row>
    <row r="33" spans="1:4" x14ac:dyDescent="0.25">
      <c r="A33" s="3" t="s">
        <v>79</v>
      </c>
      <c r="B33" s="39" t="s">
        <v>80</v>
      </c>
      <c r="C33" s="31">
        <v>8093.45</v>
      </c>
      <c r="D33" s="22"/>
    </row>
    <row r="34" spans="1:4" x14ac:dyDescent="0.25">
      <c r="A34" s="3" t="s">
        <v>81</v>
      </c>
      <c r="B34" s="39" t="s">
        <v>82</v>
      </c>
      <c r="C34" s="31">
        <v>5427.69</v>
      </c>
      <c r="D34" s="22"/>
    </row>
    <row r="35" spans="1:4" x14ac:dyDescent="0.25">
      <c r="A35" s="3" t="s">
        <v>83</v>
      </c>
      <c r="B35" s="39" t="s">
        <v>84</v>
      </c>
      <c r="C35" s="31">
        <v>7626.85</v>
      </c>
      <c r="D35" s="22"/>
    </row>
    <row r="36" spans="1:4" x14ac:dyDescent="0.25">
      <c r="A36" s="3" t="s">
        <v>85</v>
      </c>
      <c r="B36" s="39" t="s">
        <v>86</v>
      </c>
      <c r="C36" s="31">
        <v>8659.08</v>
      </c>
      <c r="D36" s="22"/>
    </row>
    <row r="37" spans="1:4" x14ac:dyDescent="0.25">
      <c r="A37" s="3" t="s">
        <v>87</v>
      </c>
      <c r="B37" s="39" t="s">
        <v>88</v>
      </c>
      <c r="C37" s="31">
        <v>8095.56</v>
      </c>
      <c r="D37" s="22"/>
    </row>
    <row r="38" spans="1:4" x14ac:dyDescent="0.25">
      <c r="A38" s="3" t="s">
        <v>89</v>
      </c>
      <c r="B38" s="39" t="s">
        <v>90</v>
      </c>
      <c r="C38" s="31">
        <v>6704.94</v>
      </c>
      <c r="D38" s="22"/>
    </row>
    <row r="39" spans="1:4" x14ac:dyDescent="0.25">
      <c r="A39" s="3" t="s">
        <v>91</v>
      </c>
      <c r="B39" s="39" t="s">
        <v>92</v>
      </c>
      <c r="C39" s="31">
        <v>6755.17</v>
      </c>
      <c r="D39" s="22"/>
    </row>
    <row r="40" spans="1:4" x14ac:dyDescent="0.25">
      <c r="A40" s="3" t="s">
        <v>93</v>
      </c>
      <c r="B40" s="39" t="s">
        <v>94</v>
      </c>
      <c r="C40" s="31">
        <v>6760.03</v>
      </c>
      <c r="D40" s="22"/>
    </row>
    <row r="41" spans="1:4" x14ac:dyDescent="0.25">
      <c r="A41" s="3" t="s">
        <v>95</v>
      </c>
      <c r="B41" s="39" t="s">
        <v>96</v>
      </c>
      <c r="C41" s="31">
        <v>8773.8700000000008</v>
      </c>
      <c r="D41" s="22"/>
    </row>
    <row r="42" spans="1:4" x14ac:dyDescent="0.25">
      <c r="A42" s="3" t="s">
        <v>97</v>
      </c>
      <c r="B42" s="39" t="s">
        <v>98</v>
      </c>
      <c r="C42" s="31">
        <v>8278.9500000000007</v>
      </c>
      <c r="D42" s="22"/>
    </row>
    <row r="43" spans="1:4" x14ac:dyDescent="0.25">
      <c r="A43" s="3" t="s">
        <v>99</v>
      </c>
      <c r="B43" s="39" t="s">
        <v>100</v>
      </c>
      <c r="C43" s="31">
        <v>7577.03</v>
      </c>
      <c r="D43" s="22"/>
    </row>
    <row r="44" spans="1:4" x14ac:dyDescent="0.25">
      <c r="A44" s="3" t="s">
        <v>101</v>
      </c>
      <c r="B44" s="39" t="s">
        <v>102</v>
      </c>
      <c r="C44" s="31">
        <v>6514.34</v>
      </c>
      <c r="D44" s="22"/>
    </row>
    <row r="45" spans="1:4" x14ac:dyDescent="0.25">
      <c r="A45" s="3" t="s">
        <v>103</v>
      </c>
      <c r="B45" s="39" t="s">
        <v>104</v>
      </c>
      <c r="C45" s="31">
        <v>5610.74</v>
      </c>
      <c r="D45" s="22"/>
    </row>
    <row r="46" spans="1:4" x14ac:dyDescent="0.25">
      <c r="A46" s="3" t="s">
        <v>105</v>
      </c>
      <c r="B46" s="39" t="s">
        <v>106</v>
      </c>
      <c r="C46" s="31">
        <v>7299.54</v>
      </c>
      <c r="D46" s="22"/>
    </row>
    <row r="47" spans="1:4" x14ac:dyDescent="0.25">
      <c r="A47" s="3" t="s">
        <v>107</v>
      </c>
      <c r="B47" s="39" t="s">
        <v>108</v>
      </c>
      <c r="C47" s="31">
        <v>11782.6</v>
      </c>
      <c r="D47" s="22"/>
    </row>
    <row r="48" spans="1:4" x14ac:dyDescent="0.25">
      <c r="A48" s="3" t="s">
        <v>109</v>
      </c>
      <c r="B48" s="39" t="s">
        <v>110</v>
      </c>
      <c r="C48" s="31">
        <v>7642.78</v>
      </c>
      <c r="D48" s="22"/>
    </row>
    <row r="49" spans="1:4" x14ac:dyDescent="0.25">
      <c r="A49" s="3" t="s">
        <v>111</v>
      </c>
      <c r="B49" s="39" t="s">
        <v>112</v>
      </c>
      <c r="C49" s="31">
        <v>7728.99</v>
      </c>
      <c r="D49" s="22"/>
    </row>
    <row r="50" spans="1:4" x14ac:dyDescent="0.25">
      <c r="A50" s="3" t="s">
        <v>113</v>
      </c>
      <c r="B50" s="39" t="s">
        <v>114</v>
      </c>
      <c r="C50" s="31">
        <v>7035.72</v>
      </c>
      <c r="D50" s="22"/>
    </row>
    <row r="51" spans="1:4" x14ac:dyDescent="0.25">
      <c r="A51" s="3" t="s">
        <v>115</v>
      </c>
      <c r="B51" s="39" t="s">
        <v>116</v>
      </c>
      <c r="C51" s="31">
        <v>9478.85</v>
      </c>
      <c r="D51" s="22"/>
    </row>
    <row r="52" spans="1:4" x14ac:dyDescent="0.25">
      <c r="A52" s="3" t="s">
        <v>117</v>
      </c>
      <c r="B52" s="39" t="s">
        <v>118</v>
      </c>
      <c r="C52" s="31">
        <v>7568.82</v>
      </c>
      <c r="D52" s="22"/>
    </row>
    <row r="53" spans="1:4" x14ac:dyDescent="0.25">
      <c r="A53" s="3" t="s">
        <v>119</v>
      </c>
      <c r="B53" s="39" t="s">
        <v>120</v>
      </c>
      <c r="C53" s="31">
        <v>10037.790000000001</v>
      </c>
      <c r="D53" s="22"/>
    </row>
    <row r="54" spans="1:4" x14ac:dyDescent="0.25">
      <c r="A54" s="3" t="s">
        <v>121</v>
      </c>
      <c r="B54" s="39" t="s">
        <v>122</v>
      </c>
      <c r="C54" s="31">
        <v>10249.030000000001</v>
      </c>
      <c r="D54" s="22"/>
    </row>
    <row r="55" spans="1:4" x14ac:dyDescent="0.25">
      <c r="A55" s="3" t="s">
        <v>123</v>
      </c>
      <c r="B55" s="39" t="s">
        <v>124</v>
      </c>
      <c r="C55" s="31">
        <v>7613.58</v>
      </c>
      <c r="D55" s="22"/>
    </row>
    <row r="56" spans="1:4" x14ac:dyDescent="0.25">
      <c r="A56" s="3" t="s">
        <v>125</v>
      </c>
      <c r="B56" s="39" t="s">
        <v>126</v>
      </c>
      <c r="C56" s="31">
        <v>8524.31</v>
      </c>
      <c r="D56" s="22"/>
    </row>
    <row r="57" spans="1:4" x14ac:dyDescent="0.25">
      <c r="A57" s="3" t="s">
        <v>127</v>
      </c>
      <c r="B57" s="39" t="s">
        <v>128</v>
      </c>
      <c r="C57" s="31">
        <v>7082.22</v>
      </c>
      <c r="D57" s="22"/>
    </row>
    <row r="58" spans="1:4" x14ac:dyDescent="0.25">
      <c r="A58" s="3" t="s">
        <v>129</v>
      </c>
      <c r="B58" s="39" t="s">
        <v>130</v>
      </c>
      <c r="C58" s="31">
        <v>12761.72</v>
      </c>
      <c r="D58" s="22"/>
    </row>
    <row r="59" spans="1:4" x14ac:dyDescent="0.25">
      <c r="A59" s="3" t="s">
        <v>131</v>
      </c>
      <c r="B59" s="39" t="s">
        <v>132</v>
      </c>
      <c r="C59" s="31">
        <v>9284.27</v>
      </c>
      <c r="D59" s="22"/>
    </row>
    <row r="60" spans="1:4" x14ac:dyDescent="0.25">
      <c r="A60" s="3" t="s">
        <v>133</v>
      </c>
      <c r="B60" s="39" t="s">
        <v>134</v>
      </c>
      <c r="C60" s="31">
        <v>8330.41</v>
      </c>
      <c r="D60" s="22"/>
    </row>
    <row r="61" spans="1:4" x14ac:dyDescent="0.25">
      <c r="A61" s="3" t="s">
        <v>135</v>
      </c>
      <c r="B61" s="39" t="s">
        <v>136</v>
      </c>
      <c r="C61" s="31">
        <v>10108.19</v>
      </c>
      <c r="D61" s="22"/>
    </row>
    <row r="62" spans="1:4" x14ac:dyDescent="0.25">
      <c r="A62" s="3" t="s">
        <v>137</v>
      </c>
      <c r="B62" s="39" t="s">
        <v>138</v>
      </c>
      <c r="C62" s="31">
        <v>8056.21</v>
      </c>
      <c r="D62" s="22"/>
    </row>
    <row r="63" spans="1:4" x14ac:dyDescent="0.25">
      <c r="A63" s="3" t="s">
        <v>139</v>
      </c>
      <c r="B63" s="39" t="s">
        <v>140</v>
      </c>
      <c r="C63" s="31">
        <v>6186.9</v>
      </c>
      <c r="D63" s="22"/>
    </row>
    <row r="64" spans="1:4" x14ac:dyDescent="0.25">
      <c r="A64" s="3" t="s">
        <v>141</v>
      </c>
      <c r="B64" s="39" t="s">
        <v>142</v>
      </c>
      <c r="C64" s="31">
        <v>7663.16</v>
      </c>
      <c r="D64" s="22"/>
    </row>
    <row r="65" spans="1:4" x14ac:dyDescent="0.25">
      <c r="A65" s="3" t="s">
        <v>143</v>
      </c>
      <c r="B65" s="39" t="s">
        <v>144</v>
      </c>
      <c r="C65" s="31">
        <v>7320.64</v>
      </c>
      <c r="D65" s="22"/>
    </row>
    <row r="66" spans="1:4" x14ac:dyDescent="0.25">
      <c r="A66" s="3" t="s">
        <v>145</v>
      </c>
      <c r="B66" s="39" t="s">
        <v>146</v>
      </c>
      <c r="C66" s="31">
        <v>7657.76</v>
      </c>
      <c r="D66" s="22"/>
    </row>
    <row r="67" spans="1:4" x14ac:dyDescent="0.25">
      <c r="A67" s="3" t="s">
        <v>434</v>
      </c>
      <c r="B67" s="39" t="s">
        <v>435</v>
      </c>
      <c r="C67" s="31">
        <v>7370.39</v>
      </c>
      <c r="D67" s="22"/>
    </row>
    <row r="68" spans="1:4" x14ac:dyDescent="0.25">
      <c r="A68" s="3" t="s">
        <v>147</v>
      </c>
      <c r="B68" s="39" t="s">
        <v>148</v>
      </c>
      <c r="C68" s="31">
        <v>9336.25</v>
      </c>
      <c r="D68" s="22"/>
    </row>
    <row r="69" spans="1:4" x14ac:dyDescent="0.25">
      <c r="A69" s="3" t="s">
        <v>149</v>
      </c>
      <c r="B69" s="39" t="s">
        <v>150</v>
      </c>
      <c r="C69" s="31">
        <v>6063.44</v>
      </c>
      <c r="D69" s="22"/>
    </row>
    <row r="70" spans="1:4" x14ac:dyDescent="0.25">
      <c r="A70" s="3" t="s">
        <v>151</v>
      </c>
      <c r="B70" s="39" t="s">
        <v>152</v>
      </c>
      <c r="C70" s="31">
        <v>7193.85</v>
      </c>
      <c r="D70" s="22"/>
    </row>
    <row r="71" spans="1:4" x14ac:dyDescent="0.25">
      <c r="A71" s="3" t="s">
        <v>153</v>
      </c>
      <c r="B71" s="39" t="s">
        <v>154</v>
      </c>
      <c r="C71" s="31">
        <v>7429.43</v>
      </c>
      <c r="D71" s="22"/>
    </row>
    <row r="72" spans="1:4" x14ac:dyDescent="0.25">
      <c r="A72" s="3" t="s">
        <v>155</v>
      </c>
      <c r="B72" s="39" t="s">
        <v>156</v>
      </c>
      <c r="C72" s="31">
        <v>5921.22</v>
      </c>
      <c r="D72" s="22"/>
    </row>
    <row r="73" spans="1:4" x14ac:dyDescent="0.25">
      <c r="A73" s="3" t="s">
        <v>157</v>
      </c>
      <c r="B73" s="39" t="s">
        <v>158</v>
      </c>
      <c r="C73" s="31">
        <v>15578.28</v>
      </c>
      <c r="D73" s="22"/>
    </row>
    <row r="74" spans="1:4" x14ac:dyDescent="0.25">
      <c r="A74" s="3" t="s">
        <v>159</v>
      </c>
      <c r="B74" s="39" t="s">
        <v>160</v>
      </c>
      <c r="C74" s="31">
        <v>8098.72</v>
      </c>
      <c r="D74" s="22"/>
    </row>
    <row r="75" spans="1:4" x14ac:dyDescent="0.25">
      <c r="A75" s="3" t="s">
        <v>161</v>
      </c>
      <c r="B75" s="39" t="s">
        <v>162</v>
      </c>
      <c r="C75" s="31">
        <v>8879.9599999999991</v>
      </c>
      <c r="D75" s="22"/>
    </row>
    <row r="76" spans="1:4" x14ac:dyDescent="0.25">
      <c r="A76" s="3" t="s">
        <v>163</v>
      </c>
      <c r="B76" s="39" t="s">
        <v>164</v>
      </c>
      <c r="C76" s="31">
        <v>20742.169999999998</v>
      </c>
      <c r="D76" s="22"/>
    </row>
    <row r="77" spans="1:4" x14ac:dyDescent="0.25">
      <c r="A77" s="3" t="s">
        <v>165</v>
      </c>
      <c r="B77" s="39" t="s">
        <v>166</v>
      </c>
      <c r="C77" s="31">
        <v>10523.99</v>
      </c>
      <c r="D77" s="22"/>
    </row>
    <row r="78" spans="1:4" x14ac:dyDescent="0.25">
      <c r="A78" s="3" t="s">
        <v>167</v>
      </c>
      <c r="B78" s="39" t="s">
        <v>168</v>
      </c>
      <c r="C78" s="31">
        <v>9667.5</v>
      </c>
      <c r="D78" s="22"/>
    </row>
    <row r="79" spans="1:4" x14ac:dyDescent="0.25">
      <c r="A79" s="3" t="s">
        <v>169</v>
      </c>
      <c r="B79" s="39" t="s">
        <v>170</v>
      </c>
      <c r="C79" s="31">
        <v>7848.27</v>
      </c>
      <c r="D79" s="22"/>
    </row>
    <row r="80" spans="1:4" x14ac:dyDescent="0.25">
      <c r="A80" s="3" t="s">
        <v>171</v>
      </c>
      <c r="B80" s="39" t="s">
        <v>172</v>
      </c>
      <c r="C80" s="31">
        <v>11024.07</v>
      </c>
      <c r="D80" s="22"/>
    </row>
    <row r="81" spans="1:4" x14ac:dyDescent="0.25">
      <c r="A81" s="3" t="s">
        <v>173</v>
      </c>
      <c r="B81" s="39" t="s">
        <v>174</v>
      </c>
      <c r="C81" s="31">
        <v>7923.64</v>
      </c>
      <c r="D81" s="22"/>
    </row>
    <row r="82" spans="1:4" x14ac:dyDescent="0.25">
      <c r="A82" s="3" t="s">
        <v>175</v>
      </c>
      <c r="B82" s="39" t="s">
        <v>176</v>
      </c>
      <c r="C82" s="31">
        <v>6451.01</v>
      </c>
      <c r="D82" s="22"/>
    </row>
    <row r="83" spans="1:4" x14ac:dyDescent="0.25">
      <c r="A83" s="3" t="s">
        <v>177</v>
      </c>
      <c r="B83" s="39" t="s">
        <v>178</v>
      </c>
      <c r="C83" s="31">
        <v>8453.3700000000008</v>
      </c>
      <c r="D83" s="22"/>
    </row>
    <row r="84" spans="1:4" x14ac:dyDescent="0.25">
      <c r="A84" s="48">
        <v>1010083</v>
      </c>
      <c r="B84" s="39" t="s">
        <v>452</v>
      </c>
      <c r="C84" s="31">
        <v>6896.67</v>
      </c>
      <c r="D84" s="22"/>
    </row>
    <row r="85" spans="1:4" x14ac:dyDescent="0.25">
      <c r="A85" s="3" t="s">
        <v>179</v>
      </c>
      <c r="B85" s="39" t="s">
        <v>180</v>
      </c>
      <c r="C85" s="31">
        <v>5493.35</v>
      </c>
      <c r="D85" s="22"/>
    </row>
    <row r="86" spans="1:4" x14ac:dyDescent="0.25">
      <c r="A86" s="3" t="s">
        <v>181</v>
      </c>
      <c r="B86" s="39" t="s">
        <v>182</v>
      </c>
      <c r="C86" s="31">
        <v>7885.52</v>
      </c>
      <c r="D86" s="22"/>
    </row>
    <row r="87" spans="1:4" x14ac:dyDescent="0.25">
      <c r="A87" s="3" t="s">
        <v>183</v>
      </c>
      <c r="B87" s="39" t="s">
        <v>184</v>
      </c>
      <c r="C87" s="31">
        <v>10501.8</v>
      </c>
      <c r="D87" s="22"/>
    </row>
    <row r="88" spans="1:4" x14ac:dyDescent="0.25">
      <c r="A88" s="3" t="s">
        <v>185</v>
      </c>
      <c r="B88" s="39" t="s">
        <v>186</v>
      </c>
      <c r="C88" s="31">
        <v>14350.14</v>
      </c>
      <c r="D88" s="22"/>
    </row>
    <row r="89" spans="1:4" x14ac:dyDescent="0.25">
      <c r="A89" s="3" t="s">
        <v>187</v>
      </c>
      <c r="B89" s="39" t="s">
        <v>188</v>
      </c>
      <c r="C89" s="31">
        <v>7768.85</v>
      </c>
      <c r="D89" s="22"/>
    </row>
    <row r="90" spans="1:4" x14ac:dyDescent="0.25">
      <c r="A90" s="3" t="s">
        <v>189</v>
      </c>
      <c r="B90" s="39" t="s">
        <v>190</v>
      </c>
      <c r="C90" s="31">
        <v>6555.92</v>
      </c>
      <c r="D90" s="22"/>
    </row>
    <row r="91" spans="1:4" x14ac:dyDescent="0.25">
      <c r="A91" s="3" t="s">
        <v>191</v>
      </c>
      <c r="B91" s="39" t="s">
        <v>192</v>
      </c>
      <c r="C91" s="31">
        <v>18542.22</v>
      </c>
      <c r="D91" s="22"/>
    </row>
    <row r="92" spans="1:4" x14ac:dyDescent="0.25">
      <c r="A92" s="3" t="s">
        <v>193</v>
      </c>
      <c r="B92" s="39" t="s">
        <v>194</v>
      </c>
      <c r="C92" s="31">
        <v>8000.97</v>
      </c>
      <c r="D92" s="22"/>
    </row>
    <row r="93" spans="1:4" x14ac:dyDescent="0.25">
      <c r="A93" s="3" t="s">
        <v>195</v>
      </c>
      <c r="B93" s="39" t="s">
        <v>196</v>
      </c>
      <c r="C93" s="31">
        <v>8495.33</v>
      </c>
      <c r="D93" s="22"/>
    </row>
    <row r="94" spans="1:4" x14ac:dyDescent="0.25">
      <c r="A94" s="3" t="s">
        <v>197</v>
      </c>
      <c r="B94" s="39" t="s">
        <v>198</v>
      </c>
      <c r="C94" s="31">
        <v>7435.69</v>
      </c>
      <c r="D94" s="22"/>
    </row>
    <row r="95" spans="1:4" x14ac:dyDescent="0.25">
      <c r="A95" s="3" t="s">
        <v>199</v>
      </c>
      <c r="B95" s="39" t="s">
        <v>200</v>
      </c>
      <c r="C95" s="31">
        <v>10494.57</v>
      </c>
      <c r="D95" s="22"/>
    </row>
    <row r="96" spans="1:4" x14ac:dyDescent="0.25">
      <c r="A96" s="3" t="s">
        <v>201</v>
      </c>
      <c r="B96" s="39" t="s">
        <v>202</v>
      </c>
      <c r="C96" s="31">
        <v>6544.38</v>
      </c>
      <c r="D96" s="22"/>
    </row>
    <row r="97" spans="1:4" x14ac:dyDescent="0.25">
      <c r="A97" s="3" t="s">
        <v>203</v>
      </c>
      <c r="B97" s="39" t="s">
        <v>204</v>
      </c>
      <c r="C97" s="31">
        <v>9170.6200000000008</v>
      </c>
      <c r="D97" s="22"/>
    </row>
    <row r="98" spans="1:4" x14ac:dyDescent="0.25">
      <c r="A98" s="3" t="s">
        <v>205</v>
      </c>
      <c r="B98" s="39" t="s">
        <v>206</v>
      </c>
      <c r="C98" s="31">
        <v>18279.91</v>
      </c>
      <c r="D98" s="22"/>
    </row>
    <row r="99" spans="1:4" x14ac:dyDescent="0.25">
      <c r="A99" s="3" t="s">
        <v>207</v>
      </c>
      <c r="B99" s="39" t="s">
        <v>208</v>
      </c>
      <c r="C99" s="31">
        <v>8186.46</v>
      </c>
      <c r="D99" s="22"/>
    </row>
    <row r="100" spans="1:4" x14ac:dyDescent="0.25">
      <c r="A100" s="3" t="s">
        <v>209</v>
      </c>
      <c r="B100" s="39" t="s">
        <v>210</v>
      </c>
      <c r="C100" s="31">
        <v>9087.26</v>
      </c>
      <c r="D100" s="22"/>
    </row>
    <row r="101" spans="1:4" x14ac:dyDescent="0.25">
      <c r="A101" s="3" t="s">
        <v>211</v>
      </c>
      <c r="B101" s="39" t="s">
        <v>212</v>
      </c>
      <c r="C101" s="31">
        <v>8929.33</v>
      </c>
      <c r="D101" s="22"/>
    </row>
    <row r="102" spans="1:4" x14ac:dyDescent="0.25">
      <c r="A102" s="3" t="s">
        <v>213</v>
      </c>
      <c r="B102" s="39" t="s">
        <v>214</v>
      </c>
      <c r="C102" s="31">
        <v>6747.15</v>
      </c>
      <c r="D102" s="22"/>
    </row>
    <row r="103" spans="1:4" x14ac:dyDescent="0.25">
      <c r="A103" s="3" t="s">
        <v>215</v>
      </c>
      <c r="B103" s="39" t="s">
        <v>216</v>
      </c>
      <c r="C103" s="31">
        <v>7605.5</v>
      </c>
      <c r="D103" s="22"/>
    </row>
    <row r="104" spans="1:4" x14ac:dyDescent="0.25">
      <c r="A104" s="3" t="s">
        <v>217</v>
      </c>
      <c r="B104" s="39" t="s">
        <v>218</v>
      </c>
      <c r="C104" s="31">
        <v>8528.48</v>
      </c>
      <c r="D104" s="22"/>
    </row>
    <row r="105" spans="1:4" x14ac:dyDescent="0.25">
      <c r="A105" s="3" t="s">
        <v>219</v>
      </c>
      <c r="B105" s="39" t="s">
        <v>220</v>
      </c>
      <c r="C105" s="31">
        <v>10245.370000000001</v>
      </c>
      <c r="D105" s="22"/>
    </row>
    <row r="106" spans="1:4" x14ac:dyDescent="0.25">
      <c r="A106" s="3" t="s">
        <v>221</v>
      </c>
      <c r="B106" s="39" t="s">
        <v>222</v>
      </c>
      <c r="C106" s="31">
        <v>9604.65</v>
      </c>
      <c r="D106" s="22"/>
    </row>
    <row r="107" spans="1:4" x14ac:dyDescent="0.25">
      <c r="A107" s="3" t="s">
        <v>223</v>
      </c>
      <c r="B107" s="39" t="s">
        <v>224</v>
      </c>
      <c r="C107" s="31">
        <v>8141.32</v>
      </c>
      <c r="D107" s="22"/>
    </row>
    <row r="108" spans="1:4" x14ac:dyDescent="0.25">
      <c r="A108" s="3" t="s">
        <v>225</v>
      </c>
      <c r="B108" s="39" t="s">
        <v>226</v>
      </c>
      <c r="C108" s="31">
        <v>7633.06</v>
      </c>
      <c r="D108" s="22"/>
    </row>
    <row r="109" spans="1:4" x14ac:dyDescent="0.25">
      <c r="A109" s="3" t="s">
        <v>227</v>
      </c>
      <c r="B109" s="39" t="s">
        <v>228</v>
      </c>
      <c r="C109" s="31">
        <v>7112.03</v>
      </c>
      <c r="D109" s="22"/>
    </row>
    <row r="110" spans="1:4" x14ac:dyDescent="0.25">
      <c r="A110" s="3" t="s">
        <v>229</v>
      </c>
      <c r="B110" s="39" t="s">
        <v>230</v>
      </c>
      <c r="C110" s="31">
        <v>6927.17</v>
      </c>
      <c r="D110" s="22"/>
    </row>
    <row r="111" spans="1:4" x14ac:dyDescent="0.25">
      <c r="A111" s="3" t="s">
        <v>231</v>
      </c>
      <c r="B111" s="39" t="s">
        <v>232</v>
      </c>
      <c r="C111" s="31">
        <v>7252.49</v>
      </c>
      <c r="D111" s="22"/>
    </row>
    <row r="112" spans="1:4" x14ac:dyDescent="0.25">
      <c r="A112" s="3" t="s">
        <v>233</v>
      </c>
      <c r="B112" s="39" t="s">
        <v>234</v>
      </c>
      <c r="C112" s="31">
        <v>7709.97</v>
      </c>
      <c r="D112" s="22"/>
    </row>
    <row r="113" spans="1:4" x14ac:dyDescent="0.25">
      <c r="A113" s="3" t="s">
        <v>235</v>
      </c>
      <c r="B113" s="39" t="s">
        <v>236</v>
      </c>
      <c r="C113" s="31">
        <v>8154.88</v>
      </c>
      <c r="D113" s="22"/>
    </row>
    <row r="114" spans="1:4" x14ac:dyDescent="0.25">
      <c r="A114" s="3" t="s">
        <v>237</v>
      </c>
      <c r="B114" s="39" t="s">
        <v>238</v>
      </c>
      <c r="C114" s="31">
        <v>5859.82</v>
      </c>
      <c r="D114" s="22"/>
    </row>
    <row r="115" spans="1:4" x14ac:dyDescent="0.25">
      <c r="A115" s="3" t="s">
        <v>239</v>
      </c>
      <c r="B115" s="39" t="s">
        <v>240</v>
      </c>
      <c r="C115" s="31">
        <v>6767.27</v>
      </c>
      <c r="D115" s="22"/>
    </row>
    <row r="116" spans="1:4" x14ac:dyDescent="0.25">
      <c r="A116" s="3" t="s">
        <v>241</v>
      </c>
      <c r="B116" s="39" t="s">
        <v>242</v>
      </c>
      <c r="C116" s="31">
        <v>10134.6</v>
      </c>
      <c r="D116" s="22"/>
    </row>
    <row r="117" spans="1:4" x14ac:dyDescent="0.25">
      <c r="A117" s="3" t="s">
        <v>243</v>
      </c>
      <c r="B117" s="39" t="s">
        <v>244</v>
      </c>
      <c r="C117" s="31">
        <v>9220.7900000000009</v>
      </c>
      <c r="D117" s="22"/>
    </row>
    <row r="118" spans="1:4" x14ac:dyDescent="0.25">
      <c r="A118" s="3" t="s">
        <v>245</v>
      </c>
      <c r="B118" s="39" t="s">
        <v>246</v>
      </c>
      <c r="C118" s="31">
        <v>8340.44</v>
      </c>
      <c r="D118" s="22"/>
    </row>
    <row r="119" spans="1:4" x14ac:dyDescent="0.25">
      <c r="A119" s="3" t="s">
        <v>247</v>
      </c>
      <c r="B119" s="39" t="s">
        <v>248</v>
      </c>
      <c r="C119" s="31">
        <v>10700.48</v>
      </c>
      <c r="D119" s="22"/>
    </row>
    <row r="120" spans="1:4" x14ac:dyDescent="0.25">
      <c r="A120" s="3" t="s">
        <v>249</v>
      </c>
      <c r="B120" s="39" t="s">
        <v>250</v>
      </c>
      <c r="C120" s="31">
        <v>8890.5300000000007</v>
      </c>
      <c r="D120" s="22"/>
    </row>
    <row r="121" spans="1:4" x14ac:dyDescent="0.25">
      <c r="A121" s="3" t="s">
        <v>251</v>
      </c>
      <c r="B121" s="39" t="s">
        <v>252</v>
      </c>
      <c r="C121" s="31">
        <v>5921.18</v>
      </c>
      <c r="D121" s="22"/>
    </row>
    <row r="122" spans="1:4" x14ac:dyDescent="0.25">
      <c r="A122" s="3" t="s">
        <v>253</v>
      </c>
      <c r="B122" s="39" t="s">
        <v>254</v>
      </c>
      <c r="C122" s="31">
        <v>6561.51</v>
      </c>
      <c r="D122" s="22"/>
    </row>
    <row r="123" spans="1:4" x14ac:dyDescent="0.25">
      <c r="A123" s="3" t="s">
        <v>255</v>
      </c>
      <c r="B123" s="39" t="s">
        <v>256</v>
      </c>
      <c r="C123" s="31">
        <v>9727.07</v>
      </c>
      <c r="D123" s="22"/>
    </row>
    <row r="124" spans="1:4" x14ac:dyDescent="0.25">
      <c r="A124" s="3" t="s">
        <v>257</v>
      </c>
      <c r="B124" s="39" t="s">
        <v>258</v>
      </c>
      <c r="C124" s="31">
        <v>8719.18</v>
      </c>
      <c r="D124" s="22"/>
    </row>
    <row r="125" spans="1:4" x14ac:dyDescent="0.25">
      <c r="A125" s="3" t="s">
        <v>436</v>
      </c>
      <c r="B125" s="39" t="s">
        <v>437</v>
      </c>
      <c r="C125" s="31">
        <v>9704.65</v>
      </c>
      <c r="D125" s="22"/>
    </row>
    <row r="126" spans="1:4" x14ac:dyDescent="0.25">
      <c r="A126" s="3" t="s">
        <v>259</v>
      </c>
      <c r="B126" s="39" t="s">
        <v>260</v>
      </c>
      <c r="C126" s="31">
        <v>9198.69</v>
      </c>
      <c r="D126" s="22"/>
    </row>
    <row r="127" spans="1:4" x14ac:dyDescent="0.25">
      <c r="A127" s="3" t="s">
        <v>261</v>
      </c>
      <c r="B127" s="39" t="s">
        <v>262</v>
      </c>
      <c r="C127" s="31">
        <v>11298.9</v>
      </c>
      <c r="D127" s="22"/>
    </row>
    <row r="128" spans="1:4" x14ac:dyDescent="0.25">
      <c r="A128" s="3" t="s">
        <v>263</v>
      </c>
      <c r="B128" s="39" t="s">
        <v>264</v>
      </c>
      <c r="C128" s="31">
        <v>11453.24</v>
      </c>
      <c r="D128" s="22"/>
    </row>
    <row r="129" spans="1:4" x14ac:dyDescent="0.25">
      <c r="A129" s="3" t="s">
        <v>265</v>
      </c>
      <c r="B129" s="39" t="s">
        <v>266</v>
      </c>
      <c r="C129" s="31">
        <v>6789.59</v>
      </c>
      <c r="D129" s="22"/>
    </row>
    <row r="130" spans="1:4" x14ac:dyDescent="0.25">
      <c r="A130" s="3" t="s">
        <v>267</v>
      </c>
      <c r="B130" s="39" t="s">
        <v>268</v>
      </c>
      <c r="C130" s="31">
        <v>6811.04</v>
      </c>
      <c r="D130" s="22"/>
    </row>
    <row r="131" spans="1:4" x14ac:dyDescent="0.25">
      <c r="A131" s="3" t="s">
        <v>269</v>
      </c>
      <c r="B131" s="39" t="s">
        <v>270</v>
      </c>
      <c r="C131" s="31">
        <v>9465.2000000000007</v>
      </c>
      <c r="D131" s="22"/>
    </row>
    <row r="132" spans="1:4" x14ac:dyDescent="0.25">
      <c r="A132" s="3" t="s">
        <v>271</v>
      </c>
      <c r="B132" s="39" t="s">
        <v>272</v>
      </c>
      <c r="C132" s="31">
        <v>8812.08</v>
      </c>
      <c r="D132" s="22"/>
    </row>
    <row r="133" spans="1:4" x14ac:dyDescent="0.25">
      <c r="A133" s="3" t="s">
        <v>273</v>
      </c>
      <c r="B133" s="39" t="s">
        <v>274</v>
      </c>
      <c r="C133" s="31">
        <v>15377.11</v>
      </c>
      <c r="D133" s="22"/>
    </row>
    <row r="134" spans="1:4" x14ac:dyDescent="0.25">
      <c r="A134" s="3" t="s">
        <v>275</v>
      </c>
      <c r="B134" s="39" t="s">
        <v>276</v>
      </c>
      <c r="C134" s="31">
        <v>6269.7</v>
      </c>
      <c r="D134" s="22"/>
    </row>
    <row r="135" spans="1:4" x14ac:dyDescent="0.25">
      <c r="A135" s="3" t="s">
        <v>277</v>
      </c>
      <c r="B135" s="39" t="s">
        <v>278</v>
      </c>
      <c r="C135" s="31">
        <v>9760.5</v>
      </c>
      <c r="D135" s="22"/>
    </row>
    <row r="136" spans="1:4" x14ac:dyDescent="0.25">
      <c r="A136" s="3" t="s">
        <v>279</v>
      </c>
      <c r="B136" s="39" t="s">
        <v>280</v>
      </c>
      <c r="C136" s="31">
        <v>12436.87</v>
      </c>
      <c r="D136" s="22"/>
    </row>
    <row r="137" spans="1:4" x14ac:dyDescent="0.25">
      <c r="A137" s="3" t="s">
        <v>281</v>
      </c>
      <c r="B137" s="39" t="s">
        <v>282</v>
      </c>
      <c r="C137" s="31">
        <v>11508.96</v>
      </c>
      <c r="D137" s="22"/>
    </row>
    <row r="138" spans="1:4" x14ac:dyDescent="0.25">
      <c r="A138" s="3" t="s">
        <v>283</v>
      </c>
      <c r="B138" s="39" t="s">
        <v>284</v>
      </c>
      <c r="C138" s="31">
        <v>13488.89</v>
      </c>
      <c r="D138" s="22"/>
    </row>
    <row r="139" spans="1:4" x14ac:dyDescent="0.25">
      <c r="A139" s="3" t="s">
        <v>285</v>
      </c>
      <c r="B139" s="39" t="s">
        <v>286</v>
      </c>
      <c r="C139" s="31">
        <v>10563.56</v>
      </c>
      <c r="D139" s="22"/>
    </row>
    <row r="140" spans="1:4" x14ac:dyDescent="0.25">
      <c r="A140" s="3" t="s">
        <v>287</v>
      </c>
      <c r="B140" s="39" t="s">
        <v>288</v>
      </c>
      <c r="C140" s="31">
        <v>10361.950000000001</v>
      </c>
      <c r="D140" s="22"/>
    </row>
    <row r="141" spans="1:4" x14ac:dyDescent="0.25">
      <c r="A141" s="3" t="s">
        <v>289</v>
      </c>
      <c r="B141" s="39" t="s">
        <v>290</v>
      </c>
      <c r="C141" s="31">
        <v>12252.73</v>
      </c>
      <c r="D141" s="22"/>
    </row>
    <row r="142" spans="1:4" x14ac:dyDescent="0.25">
      <c r="A142" s="3" t="s">
        <v>291</v>
      </c>
      <c r="B142" s="39" t="s">
        <v>292</v>
      </c>
      <c r="C142" s="31">
        <v>7117.24</v>
      </c>
      <c r="D142" s="22"/>
    </row>
    <row r="143" spans="1:4" x14ac:dyDescent="0.25">
      <c r="A143" s="48">
        <v>1016103</v>
      </c>
      <c r="B143" s="39" t="s">
        <v>453</v>
      </c>
      <c r="C143" s="31">
        <v>8878.9699999999993</v>
      </c>
      <c r="D143" s="22"/>
    </row>
    <row r="144" spans="1:4" x14ac:dyDescent="0.25">
      <c r="A144" s="3" t="s">
        <v>293</v>
      </c>
      <c r="B144" s="39" t="s">
        <v>294</v>
      </c>
      <c r="C144" s="31">
        <v>13440.33</v>
      </c>
      <c r="D144" s="22"/>
    </row>
    <row r="145" spans="1:4" x14ac:dyDescent="0.25">
      <c r="A145" s="3" t="s">
        <v>295</v>
      </c>
      <c r="B145" s="39" t="s">
        <v>296</v>
      </c>
      <c r="C145" s="31">
        <v>7757.36</v>
      </c>
      <c r="D145" s="22"/>
    </row>
    <row r="146" spans="1:4" x14ac:dyDescent="0.25">
      <c r="A146" s="3" t="s">
        <v>297</v>
      </c>
      <c r="B146" s="39" t="s">
        <v>298</v>
      </c>
      <c r="C146" s="31">
        <v>10306.709999999999</v>
      </c>
      <c r="D146" s="22"/>
    </row>
    <row r="147" spans="1:4" x14ac:dyDescent="0.25">
      <c r="A147" s="3" t="s">
        <v>299</v>
      </c>
      <c r="B147" s="39" t="s">
        <v>300</v>
      </c>
      <c r="C147" s="31">
        <v>10669.69</v>
      </c>
      <c r="D147" s="22"/>
    </row>
    <row r="148" spans="1:4" x14ac:dyDescent="0.25">
      <c r="A148" s="3" t="s">
        <v>301</v>
      </c>
      <c r="B148" s="39" t="s">
        <v>302</v>
      </c>
      <c r="C148" s="31">
        <v>8746.08</v>
      </c>
      <c r="D148" s="22"/>
    </row>
    <row r="149" spans="1:4" x14ac:dyDescent="0.25">
      <c r="A149" s="3" t="s">
        <v>303</v>
      </c>
      <c r="B149" s="39" t="s">
        <v>304</v>
      </c>
      <c r="C149" s="31">
        <v>11123.33</v>
      </c>
      <c r="D149" s="22"/>
    </row>
    <row r="150" spans="1:4" x14ac:dyDescent="0.25">
      <c r="A150" s="3" t="s">
        <v>305</v>
      </c>
      <c r="B150" s="39" t="s">
        <v>306</v>
      </c>
      <c r="C150" s="31">
        <v>7405.25</v>
      </c>
      <c r="D150" s="22"/>
    </row>
    <row r="151" spans="1:4" x14ac:dyDescent="0.25">
      <c r="A151" s="3" t="s">
        <v>307</v>
      </c>
      <c r="B151" s="39" t="s">
        <v>308</v>
      </c>
      <c r="C151" s="31">
        <v>8243.67</v>
      </c>
      <c r="D151" s="22"/>
    </row>
    <row r="152" spans="1:4" x14ac:dyDescent="0.25">
      <c r="A152" s="3" t="s">
        <v>309</v>
      </c>
      <c r="B152" s="39" t="s">
        <v>310</v>
      </c>
      <c r="C152" s="31">
        <v>7248.67</v>
      </c>
      <c r="D152" s="22"/>
    </row>
    <row r="153" spans="1:4" x14ac:dyDescent="0.25">
      <c r="A153" s="3" t="s">
        <v>311</v>
      </c>
      <c r="B153" s="39" t="s">
        <v>312</v>
      </c>
      <c r="C153" s="31">
        <v>6319.75</v>
      </c>
      <c r="D153" s="22"/>
    </row>
    <row r="154" spans="1:4" x14ac:dyDescent="0.25">
      <c r="A154" s="3" t="s">
        <v>313</v>
      </c>
      <c r="B154" s="39" t="s">
        <v>314</v>
      </c>
      <c r="C154" s="31">
        <v>7980.27</v>
      </c>
      <c r="D154" s="22"/>
    </row>
    <row r="155" spans="1:4" x14ac:dyDescent="0.25">
      <c r="A155" s="3" t="s">
        <v>315</v>
      </c>
      <c r="B155" s="39" t="s">
        <v>316</v>
      </c>
      <c r="C155" s="31">
        <v>6523.71</v>
      </c>
      <c r="D155" s="22"/>
    </row>
    <row r="156" spans="1:4" x14ac:dyDescent="0.25">
      <c r="A156" s="3" t="s">
        <v>317</v>
      </c>
      <c r="B156" s="39" t="s">
        <v>318</v>
      </c>
      <c r="C156" s="31">
        <v>6057.78</v>
      </c>
      <c r="D156" s="22"/>
    </row>
    <row r="157" spans="1:4" x14ac:dyDescent="0.25">
      <c r="A157" s="3" t="s">
        <v>319</v>
      </c>
      <c r="B157" s="39" t="s">
        <v>320</v>
      </c>
      <c r="C157" s="31">
        <v>7997.92</v>
      </c>
      <c r="D157" s="22"/>
    </row>
    <row r="158" spans="1:4" x14ac:dyDescent="0.25">
      <c r="A158" s="3" t="s">
        <v>321</v>
      </c>
      <c r="B158" s="39" t="s">
        <v>322</v>
      </c>
      <c r="C158" s="31">
        <v>8819.19</v>
      </c>
      <c r="D158" s="22"/>
    </row>
    <row r="159" spans="1:4" x14ac:dyDescent="0.25">
      <c r="A159" s="3" t="s">
        <v>323</v>
      </c>
      <c r="B159" s="39" t="s">
        <v>324</v>
      </c>
      <c r="C159" s="31">
        <v>6015.64</v>
      </c>
      <c r="D159" s="22"/>
    </row>
    <row r="160" spans="1:4" x14ac:dyDescent="0.25">
      <c r="A160" s="3" t="s">
        <v>325</v>
      </c>
      <c r="B160" s="39" t="s">
        <v>326</v>
      </c>
      <c r="C160" s="31">
        <v>8248.7900000000009</v>
      </c>
      <c r="D160" s="22"/>
    </row>
    <row r="161" spans="1:4" x14ac:dyDescent="0.25">
      <c r="A161" s="3" t="s">
        <v>327</v>
      </c>
      <c r="B161" s="39" t="s">
        <v>328</v>
      </c>
      <c r="C161" s="31">
        <v>6116.16</v>
      </c>
      <c r="D161" s="22"/>
    </row>
    <row r="162" spans="1:4" x14ac:dyDescent="0.25">
      <c r="A162" s="3" t="s">
        <v>329</v>
      </c>
      <c r="B162" s="39" t="s">
        <v>330</v>
      </c>
      <c r="C162" s="31">
        <v>5704.84</v>
      </c>
      <c r="D162" s="22"/>
    </row>
    <row r="163" spans="1:4" x14ac:dyDescent="0.25">
      <c r="A163" s="3" t="s">
        <v>331</v>
      </c>
      <c r="B163" s="39" t="s">
        <v>332</v>
      </c>
      <c r="C163" s="31">
        <v>7544.19</v>
      </c>
      <c r="D163" s="22"/>
    </row>
    <row r="164" spans="1:4" x14ac:dyDescent="0.25">
      <c r="A164" s="3" t="s">
        <v>333</v>
      </c>
      <c r="B164" s="39" t="s">
        <v>334</v>
      </c>
      <c r="C164" s="31">
        <v>6715.54</v>
      </c>
      <c r="D164" s="22"/>
    </row>
    <row r="165" spans="1:4" x14ac:dyDescent="0.25">
      <c r="A165" s="3" t="s">
        <v>335</v>
      </c>
      <c r="B165" s="39" t="s">
        <v>336</v>
      </c>
      <c r="C165" s="31">
        <v>7436.44</v>
      </c>
      <c r="D165" s="22"/>
    </row>
    <row r="166" spans="1:4" x14ac:dyDescent="0.25">
      <c r="A166" s="3" t="s">
        <v>337</v>
      </c>
      <c r="B166" s="39" t="s">
        <v>338</v>
      </c>
      <c r="C166" s="31">
        <v>5616.52</v>
      </c>
      <c r="D166" s="22"/>
    </row>
    <row r="167" spans="1:4" x14ac:dyDescent="0.25">
      <c r="A167" s="3" t="s">
        <v>339</v>
      </c>
      <c r="B167" s="39" t="s">
        <v>340</v>
      </c>
      <c r="C167" s="31">
        <v>5968.13</v>
      </c>
      <c r="D167" s="22"/>
    </row>
    <row r="168" spans="1:4" x14ac:dyDescent="0.25">
      <c r="A168" s="3" t="s">
        <v>341</v>
      </c>
      <c r="B168" s="39" t="s">
        <v>342</v>
      </c>
      <c r="C168" s="31">
        <v>6626.54</v>
      </c>
      <c r="D168" s="22"/>
    </row>
    <row r="169" spans="1:4" x14ac:dyDescent="0.25">
      <c r="A169" s="3" t="s">
        <v>343</v>
      </c>
      <c r="B169" s="39" t="s">
        <v>344</v>
      </c>
      <c r="C169" s="31">
        <v>5674.87</v>
      </c>
      <c r="D169" s="22"/>
    </row>
    <row r="170" spans="1:4" x14ac:dyDescent="0.25">
      <c r="A170" s="3" t="s">
        <v>345</v>
      </c>
      <c r="B170" s="39" t="s">
        <v>346</v>
      </c>
      <c r="C170" s="31">
        <v>8086.27</v>
      </c>
      <c r="D170" s="22"/>
    </row>
    <row r="171" spans="1:4" x14ac:dyDescent="0.25">
      <c r="A171" s="3" t="s">
        <v>347</v>
      </c>
      <c r="B171" s="39" t="s">
        <v>348</v>
      </c>
      <c r="C171" s="31">
        <v>6301.8</v>
      </c>
      <c r="D171" s="22"/>
    </row>
    <row r="172" spans="1:4" x14ac:dyDescent="0.25">
      <c r="A172" s="3" t="s">
        <v>349</v>
      </c>
      <c r="B172" s="39" t="s">
        <v>350</v>
      </c>
      <c r="C172" s="31">
        <v>10249</v>
      </c>
      <c r="D172" s="22"/>
    </row>
    <row r="173" spans="1:4" x14ac:dyDescent="0.25">
      <c r="A173" s="3" t="s">
        <v>351</v>
      </c>
      <c r="B173" s="39" t="s">
        <v>352</v>
      </c>
      <c r="C173" s="31">
        <v>10711.21</v>
      </c>
      <c r="D173" s="22"/>
    </row>
    <row r="174" spans="1:4" x14ac:dyDescent="0.25">
      <c r="A174" s="3" t="s">
        <v>353</v>
      </c>
      <c r="B174" s="39" t="s">
        <v>354</v>
      </c>
      <c r="C174" s="31">
        <v>6281.36</v>
      </c>
      <c r="D174" s="22"/>
    </row>
    <row r="175" spans="1:4" x14ac:dyDescent="0.25">
      <c r="A175" s="3" t="s">
        <v>355</v>
      </c>
      <c r="B175" s="39" t="s">
        <v>356</v>
      </c>
      <c r="C175" s="31">
        <v>5868.46</v>
      </c>
      <c r="D175" s="22"/>
    </row>
    <row r="176" spans="1:4" x14ac:dyDescent="0.25">
      <c r="A176" s="3" t="s">
        <v>357</v>
      </c>
      <c r="B176" s="39" t="s">
        <v>358</v>
      </c>
      <c r="C176" s="31">
        <v>6589.26</v>
      </c>
      <c r="D176" s="22"/>
    </row>
    <row r="177" spans="1:4" x14ac:dyDescent="0.25">
      <c r="A177" s="3" t="s">
        <v>359</v>
      </c>
      <c r="B177" s="39" t="s">
        <v>360</v>
      </c>
      <c r="C177" s="31">
        <v>8852.7000000000007</v>
      </c>
      <c r="D177" s="22"/>
    </row>
    <row r="178" spans="1:4" x14ac:dyDescent="0.25">
      <c r="A178" s="48">
        <v>1021043</v>
      </c>
      <c r="B178" s="39" t="s">
        <v>454</v>
      </c>
      <c r="C178" s="31">
        <v>16238.82</v>
      </c>
      <c r="D178" s="22"/>
    </row>
    <row r="179" spans="1:4" x14ac:dyDescent="0.25">
      <c r="A179" s="3" t="s">
        <v>361</v>
      </c>
      <c r="B179" s="37" t="s">
        <v>362</v>
      </c>
      <c r="C179" s="40">
        <v>10520.3</v>
      </c>
      <c r="D179" s="22"/>
    </row>
    <row r="181" spans="1:4" x14ac:dyDescent="0.25">
      <c r="A181" s="20" t="s">
        <v>363</v>
      </c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I5" sqref="I5"/>
    </sheetView>
  </sheetViews>
  <sheetFormatPr defaultRowHeight="15" x14ac:dyDescent="0.25"/>
  <cols>
    <col min="1" max="1" width="10.7109375" style="3" customWidth="1"/>
    <col min="3" max="3" width="22.140625" bestFit="1" customWidth="1"/>
    <col min="4" max="4" width="12.7109375" customWidth="1"/>
    <col min="6" max="6" width="18.28515625" customWidth="1"/>
  </cols>
  <sheetData>
    <row r="1" spans="1:9" s="17" customFormat="1" ht="12.75" x14ac:dyDescent="0.2">
      <c r="A1" s="26" t="s">
        <v>448</v>
      </c>
      <c r="F1" s="18"/>
    </row>
    <row r="2" spans="1:9" x14ac:dyDescent="0.25">
      <c r="F2" s="9" t="s">
        <v>433</v>
      </c>
    </row>
    <row r="3" spans="1:9" ht="30" x14ac:dyDescent="0.25">
      <c r="A3" s="24" t="s">
        <v>365</v>
      </c>
      <c r="B3" s="24" t="s">
        <v>366</v>
      </c>
      <c r="C3" s="24" t="s">
        <v>367</v>
      </c>
      <c r="D3" s="25" t="s">
        <v>368</v>
      </c>
      <c r="F3" s="18"/>
    </row>
    <row r="4" spans="1:9" x14ac:dyDescent="0.25">
      <c r="A4" s="36" t="s">
        <v>23</v>
      </c>
      <c r="B4" s="3"/>
      <c r="C4" s="37" t="s">
        <v>24</v>
      </c>
      <c r="D4" s="41">
        <v>1785.4336800000001</v>
      </c>
      <c r="E4" s="22"/>
      <c r="F4" s="28">
        <f t="shared" ref="F4:F5" si="0">ROUND(D4,2)</f>
        <v>1785.43</v>
      </c>
      <c r="G4" s="31"/>
      <c r="I4">
        <v>1785.43</v>
      </c>
    </row>
    <row r="5" spans="1:9" x14ac:dyDescent="0.25">
      <c r="A5" s="36" t="s">
        <v>25</v>
      </c>
      <c r="B5" s="3"/>
      <c r="C5" s="37" t="s">
        <v>26</v>
      </c>
      <c r="D5" s="41">
        <v>1737.9207200000001</v>
      </c>
      <c r="E5" s="22"/>
      <c r="F5" s="28">
        <f t="shared" si="0"/>
        <v>1737.92</v>
      </c>
      <c r="G5" s="31"/>
      <c r="I5">
        <v>1737.92</v>
      </c>
    </row>
    <row r="6" spans="1:9" x14ac:dyDescent="0.25">
      <c r="A6" s="36" t="s">
        <v>369</v>
      </c>
      <c r="B6" s="42" t="s">
        <v>370</v>
      </c>
      <c r="C6" s="37" t="s">
        <v>425</v>
      </c>
      <c r="D6" s="41">
        <v>2413.1719899999998</v>
      </c>
      <c r="E6" s="22"/>
      <c r="F6" s="28">
        <f>ROUND(D6,2)</f>
        <v>2413.17</v>
      </c>
      <c r="G6" s="31"/>
      <c r="I6">
        <v>2413.17</v>
      </c>
    </row>
    <row r="7" spans="1:9" x14ac:dyDescent="0.25">
      <c r="A7" s="36" t="s">
        <v>372</v>
      </c>
      <c r="B7" s="42" t="s">
        <v>373</v>
      </c>
      <c r="C7" s="37" t="s">
        <v>431</v>
      </c>
      <c r="D7" s="41">
        <v>2350.9335500000002</v>
      </c>
      <c r="E7" s="22"/>
      <c r="F7" s="28">
        <f>ROUND(D7,2)</f>
        <v>2350.9299999999998</v>
      </c>
      <c r="G7" s="31"/>
      <c r="I7">
        <v>2350.9299999999998</v>
      </c>
    </row>
    <row r="8" spans="1:9" x14ac:dyDescent="0.25">
      <c r="A8" s="36" t="s">
        <v>375</v>
      </c>
      <c r="B8" s="42" t="s">
        <v>376</v>
      </c>
      <c r="C8" s="37" t="s">
        <v>401</v>
      </c>
      <c r="D8" s="41">
        <v>2238.7797999999998</v>
      </c>
      <c r="E8" s="22"/>
      <c r="F8" s="28">
        <f>ROUND(D8,2)</f>
        <v>2238.7800000000002</v>
      </c>
      <c r="G8" s="31"/>
      <c r="I8">
        <v>2238.7800000000002</v>
      </c>
    </row>
    <row r="9" spans="1:9" x14ac:dyDescent="0.25">
      <c r="A9" s="36" t="s">
        <v>378</v>
      </c>
      <c r="B9" s="42" t="s">
        <v>379</v>
      </c>
      <c r="C9" s="37" t="s">
        <v>419</v>
      </c>
      <c r="D9" s="41">
        <v>2169.76649</v>
      </c>
      <c r="E9" s="22"/>
      <c r="F9" s="28">
        <f>ROUND(D9,2)</f>
        <v>2169.77</v>
      </c>
      <c r="G9" s="31"/>
      <c r="I9">
        <v>2169.77</v>
      </c>
    </row>
    <row r="10" spans="1:9" x14ac:dyDescent="0.25">
      <c r="A10" s="36" t="s">
        <v>381</v>
      </c>
      <c r="B10" s="42" t="s">
        <v>382</v>
      </c>
      <c r="C10" s="37" t="s">
        <v>395</v>
      </c>
      <c r="D10" s="41">
        <v>2165.93633</v>
      </c>
      <c r="E10" s="22"/>
      <c r="F10" s="28">
        <f>ROUND(D10,2)</f>
        <v>2165.94</v>
      </c>
      <c r="G10" s="31"/>
      <c r="I10">
        <v>2165.94</v>
      </c>
    </row>
    <row r="11" spans="1:9" x14ac:dyDescent="0.25">
      <c r="A11" s="36" t="s">
        <v>384</v>
      </c>
      <c r="B11" s="42" t="s">
        <v>385</v>
      </c>
      <c r="C11" s="37" t="s">
        <v>380</v>
      </c>
      <c r="D11" s="41">
        <v>2154.4561199999998</v>
      </c>
      <c r="E11" s="22"/>
      <c r="F11" s="28">
        <f>ROUND(D11,2)</f>
        <v>2154.46</v>
      </c>
      <c r="G11" s="31"/>
      <c r="I11">
        <v>2154.46</v>
      </c>
    </row>
    <row r="12" spans="1:9" x14ac:dyDescent="0.25">
      <c r="A12" s="36" t="s">
        <v>387</v>
      </c>
      <c r="B12" s="42" t="s">
        <v>388</v>
      </c>
      <c r="C12" s="37" t="s">
        <v>389</v>
      </c>
      <c r="D12" s="41">
        <v>2054.3486499999999</v>
      </c>
      <c r="E12" s="22"/>
      <c r="F12" s="28">
        <f>ROUND(D12,2)</f>
        <v>2054.35</v>
      </c>
      <c r="G12" s="31"/>
      <c r="I12">
        <v>2054.35</v>
      </c>
    </row>
    <row r="13" spans="1:9" x14ac:dyDescent="0.25">
      <c r="A13" s="36" t="s">
        <v>390</v>
      </c>
      <c r="B13" s="42" t="s">
        <v>391</v>
      </c>
      <c r="C13" s="37" t="s">
        <v>374</v>
      </c>
      <c r="D13" s="41">
        <v>1935.4019000000001</v>
      </c>
      <c r="E13" s="22"/>
      <c r="F13" s="28">
        <f>ROUND(D13,2)</f>
        <v>1935.4</v>
      </c>
      <c r="G13" s="31"/>
      <c r="I13">
        <v>1935.4</v>
      </c>
    </row>
    <row r="14" spans="1:9" x14ac:dyDescent="0.25">
      <c r="A14" s="36" t="s">
        <v>393</v>
      </c>
      <c r="B14" s="42" t="s">
        <v>394</v>
      </c>
      <c r="C14" s="37" t="s">
        <v>407</v>
      </c>
      <c r="D14" s="41">
        <v>1907.84853</v>
      </c>
      <c r="E14" s="22"/>
      <c r="F14" s="28">
        <f>ROUND(D14,2)</f>
        <v>1907.85</v>
      </c>
      <c r="G14" s="31"/>
      <c r="I14">
        <v>1907.85</v>
      </c>
    </row>
    <row r="15" spans="1:9" x14ac:dyDescent="0.25">
      <c r="A15" s="36" t="s">
        <v>396</v>
      </c>
      <c r="B15" s="42" t="s">
        <v>397</v>
      </c>
      <c r="C15" s="37" t="s">
        <v>410</v>
      </c>
      <c r="D15" s="41">
        <v>1862.6281100000001</v>
      </c>
      <c r="E15" s="22"/>
      <c r="F15" s="28">
        <f>ROUND(D15,2)</f>
        <v>1862.63</v>
      </c>
      <c r="G15" s="31"/>
      <c r="I15">
        <v>1862.63</v>
      </c>
    </row>
    <row r="16" spans="1:9" x14ac:dyDescent="0.25">
      <c r="A16" s="36" t="s">
        <v>399</v>
      </c>
      <c r="B16" s="42" t="s">
        <v>400</v>
      </c>
      <c r="C16" s="37" t="s">
        <v>383</v>
      </c>
      <c r="D16" s="41">
        <v>1819.83907</v>
      </c>
      <c r="E16" s="22"/>
      <c r="F16" s="28">
        <f>ROUND(D16,2)</f>
        <v>1819.84</v>
      </c>
      <c r="G16" s="31"/>
      <c r="I16">
        <v>1819.84</v>
      </c>
    </row>
    <row r="17" spans="1:9" x14ac:dyDescent="0.25">
      <c r="A17" s="36" t="s">
        <v>402</v>
      </c>
      <c r="B17" s="42" t="s">
        <v>403</v>
      </c>
      <c r="C17" s="37" t="s">
        <v>422</v>
      </c>
      <c r="D17" s="41">
        <v>1783.4345599999999</v>
      </c>
      <c r="E17" s="22"/>
      <c r="F17" s="28">
        <f>ROUND(D17,2)</f>
        <v>1783.43</v>
      </c>
      <c r="G17" s="31"/>
      <c r="I17">
        <v>1783.43</v>
      </c>
    </row>
    <row r="18" spans="1:9" x14ac:dyDescent="0.25">
      <c r="A18" s="36" t="s">
        <v>405</v>
      </c>
      <c r="B18" s="42" t="s">
        <v>406</v>
      </c>
      <c r="C18" s="37" t="s">
        <v>404</v>
      </c>
      <c r="D18" s="41">
        <v>1755.7240200000001</v>
      </c>
      <c r="E18" s="22"/>
      <c r="F18" s="28">
        <f>ROUND(D18,2)</f>
        <v>1755.72</v>
      </c>
      <c r="G18" s="31"/>
      <c r="I18">
        <v>1755.72</v>
      </c>
    </row>
    <row r="19" spans="1:9" x14ac:dyDescent="0.25">
      <c r="A19" s="36" t="s">
        <v>408</v>
      </c>
      <c r="B19" s="42" t="s">
        <v>409</v>
      </c>
      <c r="C19" s="37" t="s">
        <v>416</v>
      </c>
      <c r="D19" s="41">
        <v>1731.72684</v>
      </c>
      <c r="E19" s="22"/>
      <c r="F19" s="28">
        <f>ROUND(D19,2)</f>
        <v>1731.73</v>
      </c>
      <c r="G19" s="31"/>
      <c r="I19">
        <v>1731.73</v>
      </c>
    </row>
    <row r="20" spans="1:9" x14ac:dyDescent="0.25">
      <c r="A20" s="36" t="s">
        <v>411</v>
      </c>
      <c r="B20" s="42" t="s">
        <v>412</v>
      </c>
      <c r="C20" s="37" t="s">
        <v>377</v>
      </c>
      <c r="D20" s="41">
        <v>1664.5628899999999</v>
      </c>
      <c r="E20" s="22"/>
      <c r="F20" s="28">
        <f>ROUND(D20,2)</f>
        <v>1664.56</v>
      </c>
      <c r="G20" s="31"/>
      <c r="I20">
        <v>1664.56</v>
      </c>
    </row>
    <row r="21" spans="1:9" x14ac:dyDescent="0.25">
      <c r="A21" s="36" t="s">
        <v>414</v>
      </c>
      <c r="B21" s="42" t="s">
        <v>415</v>
      </c>
      <c r="C21" s="37" t="s">
        <v>371</v>
      </c>
      <c r="D21" s="41">
        <v>1589.55611</v>
      </c>
      <c r="E21" s="22"/>
      <c r="F21" s="28">
        <f>ROUND(D21,2)</f>
        <v>1589.56</v>
      </c>
      <c r="G21" s="31"/>
      <c r="I21">
        <v>1589.56</v>
      </c>
    </row>
    <row r="22" spans="1:9" x14ac:dyDescent="0.25">
      <c r="A22" s="36" t="s">
        <v>417</v>
      </c>
      <c r="B22" s="42" t="s">
        <v>418</v>
      </c>
      <c r="C22" s="37" t="s">
        <v>386</v>
      </c>
      <c r="D22" s="41">
        <v>1489.0722900000001</v>
      </c>
      <c r="E22" s="22"/>
      <c r="F22" s="28">
        <f>ROUND(D22,2)</f>
        <v>1489.07</v>
      </c>
      <c r="G22" s="31"/>
      <c r="I22">
        <v>1489.07</v>
      </c>
    </row>
    <row r="23" spans="1:9" x14ac:dyDescent="0.25">
      <c r="A23" s="36" t="s">
        <v>420</v>
      </c>
      <c r="B23" s="42" t="s">
        <v>421</v>
      </c>
      <c r="C23" s="37" t="s">
        <v>392</v>
      </c>
      <c r="D23" s="41">
        <v>1377.74353</v>
      </c>
      <c r="E23" s="22"/>
      <c r="F23" s="28">
        <f>ROUND(D23,2)</f>
        <v>1377.74</v>
      </c>
      <c r="G23" s="31"/>
      <c r="I23">
        <v>1377.74</v>
      </c>
    </row>
    <row r="24" spans="1:9" x14ac:dyDescent="0.25">
      <c r="A24" s="36" t="s">
        <v>423</v>
      </c>
      <c r="B24" s="42" t="s">
        <v>424</v>
      </c>
      <c r="C24" s="37" t="s">
        <v>428</v>
      </c>
      <c r="D24" s="41">
        <v>1316.65218</v>
      </c>
      <c r="E24" s="22"/>
      <c r="F24" s="28">
        <f>ROUND(D24,2)</f>
        <v>1316.65</v>
      </c>
      <c r="G24" s="31"/>
      <c r="I24">
        <v>1316.65</v>
      </c>
    </row>
    <row r="25" spans="1:9" x14ac:dyDescent="0.25">
      <c r="A25" s="36" t="s">
        <v>426</v>
      </c>
      <c r="B25" s="42" t="s">
        <v>427</v>
      </c>
      <c r="C25" s="37" t="s">
        <v>398</v>
      </c>
      <c r="D25" s="41">
        <v>1194.36241</v>
      </c>
      <c r="E25" s="22"/>
      <c r="F25" s="28">
        <f>ROUND(D25,2)</f>
        <v>1194.3599999999999</v>
      </c>
      <c r="G25" s="31"/>
      <c r="I25">
        <v>1194.3599999999999</v>
      </c>
    </row>
    <row r="26" spans="1:9" x14ac:dyDescent="0.25">
      <c r="A26" s="36" t="s">
        <v>429</v>
      </c>
      <c r="B26" s="42" t="s">
        <v>430</v>
      </c>
      <c r="C26" s="37" t="s">
        <v>413</v>
      </c>
      <c r="D26" s="41">
        <v>1089.0076100000001</v>
      </c>
      <c r="E26" s="22"/>
      <c r="F26" s="28">
        <f>ROUND(D26,2)</f>
        <v>1089.01</v>
      </c>
      <c r="G26" s="31"/>
      <c r="I26">
        <v>1089.01</v>
      </c>
    </row>
  </sheetData>
  <sortState ref="C6:I26">
    <sortCondition descending="1" ref="I6"/>
  </sortState>
  <hyperlinks>
    <hyperlink ref="F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D5" sqref="D5"/>
    </sheetView>
  </sheetViews>
  <sheetFormatPr defaultRowHeight="15" x14ac:dyDescent="0.25"/>
  <cols>
    <col min="1" max="1" width="10.7109375" style="3" customWidth="1"/>
    <col min="3" max="3" width="22.140625" bestFit="1" customWidth="1"/>
    <col min="4" max="4" width="12.42578125" customWidth="1"/>
    <col min="6" max="6" width="13.5703125" customWidth="1"/>
  </cols>
  <sheetData>
    <row r="1" spans="1:7" x14ac:dyDescent="0.25">
      <c r="A1" s="27" t="s">
        <v>449</v>
      </c>
      <c r="F1" s="18"/>
    </row>
    <row r="2" spans="1:7" x14ac:dyDescent="0.25">
      <c r="F2" s="9" t="s">
        <v>433</v>
      </c>
    </row>
    <row r="3" spans="1:7" ht="30" x14ac:dyDescent="0.25">
      <c r="A3" s="24" t="s">
        <v>365</v>
      </c>
      <c r="B3" s="24" t="s">
        <v>366</v>
      </c>
      <c r="C3" s="24" t="s">
        <v>367</v>
      </c>
      <c r="D3" s="25" t="s">
        <v>432</v>
      </c>
      <c r="F3" s="18"/>
    </row>
    <row r="4" spans="1:7" x14ac:dyDescent="0.25">
      <c r="A4" s="36" t="s">
        <v>23</v>
      </c>
      <c r="B4" s="3"/>
      <c r="C4" s="37" t="s">
        <v>24</v>
      </c>
      <c r="D4" s="37">
        <v>1846.98</v>
      </c>
      <c r="F4" s="32"/>
      <c r="G4" s="32"/>
    </row>
    <row r="5" spans="1:7" x14ac:dyDescent="0.25">
      <c r="A5" s="36" t="s">
        <v>25</v>
      </c>
      <c r="B5" s="3"/>
      <c r="C5" s="37" t="s">
        <v>26</v>
      </c>
      <c r="D5" s="37">
        <v>1828.37</v>
      </c>
      <c r="F5" s="32"/>
      <c r="G5" s="32"/>
    </row>
    <row r="6" spans="1:7" x14ac:dyDescent="0.25">
      <c r="A6" s="36" t="s">
        <v>369</v>
      </c>
      <c r="B6" s="42" t="s">
        <v>370</v>
      </c>
      <c r="C6" s="37" t="s">
        <v>371</v>
      </c>
      <c r="D6" s="37">
        <v>1702.2</v>
      </c>
      <c r="F6" s="32"/>
      <c r="G6" s="32"/>
    </row>
    <row r="7" spans="1:7" x14ac:dyDescent="0.25">
      <c r="A7" s="36" t="s">
        <v>372</v>
      </c>
      <c r="B7" s="42" t="s">
        <v>373</v>
      </c>
      <c r="C7" s="37" t="s">
        <v>374</v>
      </c>
      <c r="D7" s="37">
        <v>2045.13</v>
      </c>
      <c r="F7" s="32"/>
      <c r="G7" s="32"/>
    </row>
    <row r="8" spans="1:7" x14ac:dyDescent="0.25">
      <c r="A8" s="36" t="s">
        <v>375</v>
      </c>
      <c r="B8" s="42" t="s">
        <v>376</v>
      </c>
      <c r="C8" s="37" t="s">
        <v>377</v>
      </c>
      <c r="D8" s="37">
        <v>1793.88</v>
      </c>
      <c r="F8" s="32"/>
      <c r="G8" s="32"/>
    </row>
    <row r="9" spans="1:7" x14ac:dyDescent="0.25">
      <c r="A9" s="36" t="s">
        <v>378</v>
      </c>
      <c r="B9" s="42" t="s">
        <v>379</v>
      </c>
      <c r="C9" s="37" t="s">
        <v>380</v>
      </c>
      <c r="D9" s="37">
        <v>2197.79</v>
      </c>
      <c r="F9" s="32"/>
      <c r="G9" s="32"/>
    </row>
    <row r="10" spans="1:7" x14ac:dyDescent="0.25">
      <c r="A10" s="36" t="s">
        <v>381</v>
      </c>
      <c r="B10" s="42" t="s">
        <v>382</v>
      </c>
      <c r="C10" s="37" t="s">
        <v>383</v>
      </c>
      <c r="D10" s="37">
        <v>1978.2</v>
      </c>
      <c r="F10" s="32"/>
      <c r="G10" s="32"/>
    </row>
    <row r="11" spans="1:7" x14ac:dyDescent="0.25">
      <c r="A11" s="36" t="s">
        <v>384</v>
      </c>
      <c r="B11" s="42" t="s">
        <v>385</v>
      </c>
      <c r="C11" s="37" t="s">
        <v>386</v>
      </c>
      <c r="D11" s="37">
        <v>1581.99</v>
      </c>
      <c r="F11" s="32"/>
      <c r="G11" s="32"/>
    </row>
    <row r="12" spans="1:7" x14ac:dyDescent="0.25">
      <c r="A12" s="36" t="s">
        <v>387</v>
      </c>
      <c r="B12" s="42" t="s">
        <v>388</v>
      </c>
      <c r="C12" s="37" t="s">
        <v>389</v>
      </c>
      <c r="D12" s="37">
        <v>1954.73</v>
      </c>
    </row>
    <row r="13" spans="1:7" x14ac:dyDescent="0.25">
      <c r="A13" s="36" t="s">
        <v>390</v>
      </c>
      <c r="B13" s="42" t="s">
        <v>391</v>
      </c>
      <c r="C13" s="37" t="s">
        <v>392</v>
      </c>
      <c r="D13" s="37">
        <v>1411.73</v>
      </c>
    </row>
    <row r="14" spans="1:7" x14ac:dyDescent="0.25">
      <c r="A14" s="36" t="s">
        <v>393</v>
      </c>
      <c r="B14" s="42" t="s">
        <v>394</v>
      </c>
      <c r="C14" s="37" t="s">
        <v>395</v>
      </c>
      <c r="D14" s="37">
        <v>2356.4899999999998</v>
      </c>
    </row>
    <row r="15" spans="1:7" x14ac:dyDescent="0.25">
      <c r="A15" s="36" t="s">
        <v>396</v>
      </c>
      <c r="B15" s="42" t="s">
        <v>397</v>
      </c>
      <c r="C15" s="37" t="s">
        <v>398</v>
      </c>
      <c r="D15" s="37">
        <v>1312.91</v>
      </c>
    </row>
    <row r="16" spans="1:7" x14ac:dyDescent="0.25">
      <c r="A16" s="36" t="s">
        <v>399</v>
      </c>
      <c r="B16" s="42" t="s">
        <v>400</v>
      </c>
      <c r="C16" s="37" t="s">
        <v>401</v>
      </c>
      <c r="D16" s="37">
        <v>2517.38</v>
      </c>
    </row>
    <row r="17" spans="1:4" x14ac:dyDescent="0.25">
      <c r="A17" s="36" t="s">
        <v>402</v>
      </c>
      <c r="B17" s="42" t="s">
        <v>403</v>
      </c>
      <c r="C17" s="37" t="s">
        <v>404</v>
      </c>
      <c r="D17" s="37">
        <v>1765.79</v>
      </c>
    </row>
    <row r="18" spans="1:4" x14ac:dyDescent="0.25">
      <c r="A18" s="36" t="s">
        <v>405</v>
      </c>
      <c r="B18" s="42" t="s">
        <v>406</v>
      </c>
      <c r="C18" s="37" t="s">
        <v>407</v>
      </c>
      <c r="D18" s="37">
        <v>2320.6</v>
      </c>
    </row>
    <row r="19" spans="1:4" x14ac:dyDescent="0.25">
      <c r="A19" s="36" t="s">
        <v>408</v>
      </c>
      <c r="B19" s="42" t="s">
        <v>409</v>
      </c>
      <c r="C19" s="37" t="s">
        <v>410</v>
      </c>
      <c r="D19" s="37">
        <v>1965.37</v>
      </c>
    </row>
    <row r="20" spans="1:4" x14ac:dyDescent="0.25">
      <c r="A20" s="36" t="s">
        <v>411</v>
      </c>
      <c r="B20" s="42" t="s">
        <v>412</v>
      </c>
      <c r="C20" s="37" t="s">
        <v>413</v>
      </c>
      <c r="D20" s="37">
        <v>1102.26</v>
      </c>
    </row>
    <row r="21" spans="1:4" x14ac:dyDescent="0.25">
      <c r="A21" s="36" t="s">
        <v>414</v>
      </c>
      <c r="B21" s="42" t="s">
        <v>415</v>
      </c>
      <c r="C21" s="37" t="s">
        <v>416</v>
      </c>
      <c r="D21" s="37">
        <v>1799.55</v>
      </c>
    </row>
    <row r="22" spans="1:4" x14ac:dyDescent="0.25">
      <c r="A22" s="36" t="s">
        <v>417</v>
      </c>
      <c r="B22" s="42" t="s">
        <v>418</v>
      </c>
      <c r="C22" s="37" t="s">
        <v>419</v>
      </c>
      <c r="D22" s="37">
        <v>2183.0500000000002</v>
      </c>
    </row>
    <row r="23" spans="1:4" x14ac:dyDescent="0.25">
      <c r="A23" s="36" t="s">
        <v>420</v>
      </c>
      <c r="B23" s="42" t="s">
        <v>421</v>
      </c>
      <c r="C23" s="37" t="s">
        <v>422</v>
      </c>
      <c r="D23" s="37">
        <v>1779.87</v>
      </c>
    </row>
    <row r="24" spans="1:4" x14ac:dyDescent="0.25">
      <c r="A24" s="36" t="s">
        <v>423</v>
      </c>
      <c r="B24" s="42" t="s">
        <v>424</v>
      </c>
      <c r="C24" s="37" t="s">
        <v>425</v>
      </c>
      <c r="D24" s="37">
        <v>2509.0100000000002</v>
      </c>
    </row>
    <row r="25" spans="1:4" x14ac:dyDescent="0.25">
      <c r="A25" s="36" t="s">
        <v>426</v>
      </c>
      <c r="B25" s="42" t="s">
        <v>427</v>
      </c>
      <c r="C25" s="37" t="s">
        <v>428</v>
      </c>
      <c r="D25" s="37">
        <v>1406.57</v>
      </c>
    </row>
    <row r="26" spans="1:4" x14ac:dyDescent="0.25">
      <c r="A26" s="36" t="s">
        <v>429</v>
      </c>
      <c r="B26" s="42" t="s">
        <v>430</v>
      </c>
      <c r="C26" s="37" t="s">
        <v>431</v>
      </c>
      <c r="D26" s="37">
        <v>2557.4699999999998</v>
      </c>
    </row>
  </sheetData>
  <hyperlinks>
    <hyperlink ref="F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Budżety jednostek samorządu terytorialnego w województwie łódzkim w 2023 r.</dc:title>
  <dc:creator>Matysiak Aneta</dc:creator>
  <cp:lastModifiedBy>Buczek-Toboła Anna</cp:lastModifiedBy>
  <dcterms:created xsi:type="dcterms:W3CDTF">2021-08-12T11:35:30Z</dcterms:created>
  <dcterms:modified xsi:type="dcterms:W3CDTF">2024-09-24T08:09:34Z</dcterms:modified>
</cp:coreProperties>
</file>