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Publikacje_WA\KWARTALNIKI_WROCŁAW\3 KWARTAŁ 2024\"/>
    </mc:Choice>
  </mc:AlternateContent>
  <bookViews>
    <workbookView xWindow="0" yWindow="0" windowWidth="28800" windowHeight="12435" tabRatio="905" activeTab="4"/>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12.'!$A$6:$O$16</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G8" i="6" l="1"/>
  <c r="N8" i="10" l="1"/>
</calcChain>
</file>

<file path=xl/sharedStrings.xml><?xml version="1.0" encoding="utf-8"?>
<sst xmlns="http://schemas.openxmlformats.org/spreadsheetml/2006/main" count="1450" uniqueCount="670">
  <si>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</si>
  <si>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</si>
  <si>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</si>
  <si>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</si>
  <si>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</si>
  <si>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</si>
  <si>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</si>
  <si>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</si>
  <si>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</si>
  <si>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</si>
  <si>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</si>
  <si>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</si>
  <si>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</si>
  <si>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</si>
  <si>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</si>
  <si>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</si>
  <si>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</si>
  <si>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</si>
  <si>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</si>
  <si>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</si>
  <si>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</si>
  <si>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</si>
  <si>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</si>
  <si>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</si>
  <si>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</si>
  <si>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</si>
  <si>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</si>
  <si>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</si>
  <si>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</si>
  <si>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</si>
  <si>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</si>
  <si>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</si>
  <si>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</si>
  <si>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</si>
  <si>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</si>
  <si>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</si>
  <si>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</si>
  <si>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</si>
  <si>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</si>
  <si>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</si>
  <si>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</si>
  <si>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</si>
  <si>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</si>
  <si>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</si>
  <si>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</si>
  <si>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</si>
  <si>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</si>
  <si>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</si>
  <si>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</si>
  <si>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</si>
  <si>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</si>
  <si>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</si>
  <si>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</si>
  <si>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</si>
  <si>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</si>
  <si>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</si>
  <si>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</si>
  <si>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</si>
  <si>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</si>
  <si>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</si>
  <si>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</si>
  <si>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</si>
  <si>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</si>
  <si>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</si>
  <si>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</si>
  <si>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</si>
  <si>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</si>
  <si>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</si>
  <si>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</si>
  <si>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</si>
  <si>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</si>
  <si>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</si>
  <si>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</si>
  <si>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</si>
  <si>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</si>
  <si>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</si>
  <si>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</si>
  <si>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</si>
  <si>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</si>
  <si>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</si>
  <si>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</si>
  <si>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</si>
  <si>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</si>
  <si>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</si>
  <si>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</si>
  <si>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</si>
  <si>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</si>
  <si>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</si>
  <si>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</si>
  <si>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</si>
  <si>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</si>
  <si>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</si>
  <si>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</si>
  <si>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</si>
  <si>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</si>
  <si>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</si>
  <si>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</si>
  <si>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</si>
  <si>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</si>
  <si>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</si>
  <si>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</si>
  <si>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</si>
  <si>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</si>
  <si>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</si>
  <si>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</si>
  <si>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Faults and incorrect usage of means
  of transport</t>
  </si>
  <si>
    <t xml:space="preserve">Wady i nieprawidłowa eksploatacja
  środków transportu </t>
  </si>
  <si>
    <t>Arsons</t>
  </si>
  <si>
    <t>Construction</t>
  </si>
  <si>
    <t>Transportation and storage</t>
  </si>
  <si>
    <t>Administrative and support service activities</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</si>
  <si>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</si>
  <si>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</si>
  <si>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</si>
  <si>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</si>
  <si>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</si>
  <si>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</si>
  <si>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</si>
  <si>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</si>
  <si>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</si>
  <si>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</si>
  <si>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</si>
  <si>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</si>
  <si>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</si>
  <si>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</si>
  <si>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</si>
  <si>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</si>
  <si>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</si>
  <si>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</si>
  <si>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</si>
  <si>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</si>
  <si>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</si>
  <si>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</si>
  <si>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</si>
  <si>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</si>
  <si>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</si>
  <si>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</si>
  <si>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</si>
  <si>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</si>
  <si>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</si>
  <si>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</si>
  <si>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</si>
  <si>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</si>
  <si>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</si>
  <si>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</si>
  <si>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</si>
  <si>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</si>
  <si>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</si>
  <si>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</si>
  <si>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</si>
  <si>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</si>
  <si>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</si>
  <si>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</si>
  <si>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</si>
  <si>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</si>
  <si>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</si>
  <si>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</si>
  <si>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</si>
  <si>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</si>
  <si>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</si>
  <si>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</si>
  <si>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</si>
  <si>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</si>
  <si>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</si>
  <si>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</si>
  <si>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</si>
  <si>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</si>
  <si>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</si>
  <si>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</si>
  <si>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</si>
  <si>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</si>
  <si>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</si>
  <si>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</si>
  <si>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</si>
  <si>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</si>
  <si>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</si>
  <si>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</si>
  <si>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</si>
  <si>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</si>
  <si>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</si>
  <si>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</si>
  <si>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</si>
  <si>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</si>
  <si>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</si>
  <si>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</si>
  <si>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</si>
  <si>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</si>
  <si>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</si>
  <si>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</si>
  <si>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</si>
  <si>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</si>
  <si>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</si>
  <si>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</si>
  <si>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</si>
  <si>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</si>
  <si>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</si>
  <si>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</si>
  <si>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</si>
  <si>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</si>
  <si>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</si>
  <si>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</si>
  <si>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</si>
  <si>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</si>
  <si>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</si>
  <si>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</si>
  <si>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</si>
  <si>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</si>
  <si>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</si>
  <si>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</si>
  <si>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</si>
  <si>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</si>
  <si>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</si>
  <si>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</si>
  <si>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</si>
  <si>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</si>
  <si>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</si>
  <si>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</si>
  <si>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</si>
  <si>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</si>
  <si>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</si>
  <si>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</si>
  <si>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</si>
  <si>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</si>
  <si>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</si>
  <si>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</si>
  <si>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</si>
  <si>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</si>
  <si>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</si>
  <si>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</si>
  <si>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</si>
  <si>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</si>
  <si>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</si>
  <si>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</si>
  <si>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</si>
  <si>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</si>
  <si>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</si>
  <si>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</si>
  <si>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</si>
  <si>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</si>
  <si>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</si>
  <si>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</si>
  <si>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</si>
  <si>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</si>
  <si>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</si>
  <si>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</si>
  <si>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</si>
  <si>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</si>
  <si>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</si>
  <si>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</si>
  <si>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</si>
  <si>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</si>
  <si>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</si>
  <si>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</si>
  <si>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</si>
  <si>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</si>
  <si>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</si>
  <si>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</si>
  <si>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</si>
  <si>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</si>
  <si>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</si>
  <si>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</si>
  <si>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</si>
  <si>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</si>
  <si>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</si>
  <si>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</si>
  <si>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</si>
  <si>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</si>
  <si>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</si>
  <si>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</si>
  <si>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</si>
  <si>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</si>
  <si>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</si>
  <si>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</si>
  <si>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</si>
  <si>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</si>
  <si>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</si>
  <si>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</si>
  <si>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</si>
  <si>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</si>
  <si>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</si>
  <si>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</si>
  <si>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</si>
  <si>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</si>
  <si>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</si>
  <si>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</si>
  <si>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</si>
  <si>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</si>
  <si>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</si>
  <si>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</si>
  <si>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</si>
  <si>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</si>
  <si>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</si>
  <si>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</si>
  <si>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</si>
  <si>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</si>
  <si>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</si>
  <si>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</si>
  <si>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</si>
  <si>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</si>
  <si>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</si>
  <si>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</si>
  <si>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</si>
  <si>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</si>
  <si>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</si>
  <si>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</si>
  <si>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</si>
  <si>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</si>
  <si>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</si>
  <si>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</si>
  <si>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</si>
  <si>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</si>
  <si>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</si>
  <si>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</si>
  <si>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</si>
  <si>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</si>
  <si>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</si>
  <si>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</si>
  <si>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</si>
  <si>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</si>
  <si>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</si>
  <si>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</si>
  <si>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</si>
  <si>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</si>
  <si>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</si>
  <si>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</si>
  <si>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</si>
  <si>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</si>
  <si>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</si>
  <si>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</si>
  <si>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</si>
  <si>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</si>
  <si>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</si>
  <si>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</si>
  <si>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</si>
  <si>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</si>
  <si>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</si>
  <si>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</si>
  <si>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</si>
  <si>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</si>
  <si>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</si>
  <si>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</si>
  <si>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</si>
  <si>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</si>
  <si>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</si>
  <si>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</si>
  <si>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</si>
  <si>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</si>
  <si>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</si>
  <si>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</si>
  <si>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</si>
  <si>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</si>
  <si>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</si>
  <si>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</si>
  <si>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</si>
  <si>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</si>
  <si>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</si>
  <si>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</si>
  <si>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</si>
  <si>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</si>
  <si>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</si>
  <si>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</si>
  <si>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</si>
  <si>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</si>
  <si>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</si>
  <si>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</si>
  <si>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</si>
  <si>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</si>
  <si>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</si>
  <si>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</si>
  <si>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</si>
  <si>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</si>
  <si>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</si>
  <si>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</si>
  <si>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</si>
  <si>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</si>
  <si>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</si>
  <si>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</si>
  <si>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</si>
  <si>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</si>
  <si>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</si>
  <si>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</si>
  <si>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</si>
  <si>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</si>
  <si>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</si>
  <si>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</si>
  <si>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</si>
  <si>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</si>
  <si>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</si>
  <si>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</si>
  <si>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</si>
  <si>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</si>
  <si>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</si>
  <si>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</si>
  <si>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</si>
  <si>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</si>
  <si>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</si>
  <si>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</si>
  <si>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</si>
  <si>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</si>
  <si>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</si>
  <si>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</si>
  <si>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</si>
  <si>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</si>
  <si>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</si>
  <si>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</si>
  <si>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</si>
  <si>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</si>
  <si>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</si>
  <si>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</si>
  <si>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</si>
  <si>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</si>
  <si>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</si>
  <si>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</si>
  <si>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</si>
  <si>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</si>
  <si>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</si>
  <si>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</si>
  <si>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</si>
  <si>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</si>
  <si>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</si>
  <si>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</si>
  <si>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</si>
  <si>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</si>
  <si>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</si>
  <si>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</si>
  <si>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</si>
  <si>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</si>
  <si>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</si>
  <si>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</si>
  <si>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</si>
  <si>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</si>
  <si>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</si>
  <si>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</si>
  <si>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</si>
  <si>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</si>
  <si>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</si>
  <si>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</si>
  <si>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</si>
  <si>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</si>
  <si>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</si>
  <si>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</si>
  <si>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</si>
  <si>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</si>
  <si>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</si>
  <si>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</si>
  <si>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</si>
  <si>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</si>
  <si>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</si>
  <si>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</si>
  <si>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</si>
  <si>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</si>
  <si>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</si>
  <si>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</si>
  <si>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</si>
  <si>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</si>
  <si>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</si>
  <si>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</si>
  <si>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</si>
  <si>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</si>
  <si>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</si>
  <si>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</si>
  <si>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</si>
  <si>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</si>
  <si>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</si>
  <si>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</si>
  <si>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</si>
  <si>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</si>
  <si>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</si>
  <si>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</si>
  <si>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</si>
  <si>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</si>
  <si>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</si>
  <si>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</si>
  <si>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</si>
  <si>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</si>
  <si>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</si>
  <si>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</si>
  <si>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</si>
  <si>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</si>
  <si>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</si>
  <si>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</si>
  <si>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</si>
  <si>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</si>
  <si>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</si>
  <si>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</si>
  <si>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</si>
  <si>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</si>
  <si>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</si>
  <si>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</si>
  <si>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</si>
  <si>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</si>
  <si>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</si>
  <si>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</si>
  <si>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</si>
  <si>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</si>
  <si>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</si>
  <si>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</si>
  <si>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</si>
  <si>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</si>
  <si>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</si>
  <si>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</si>
  <si>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</si>
  <si>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</si>
  <si>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</si>
  <si>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</si>
  <si>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</si>
  <si>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</si>
  <si>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</si>
  <si>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</si>
  <si>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</si>
  <si>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</si>
  <si>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</si>
  <si>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</si>
  <si>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</si>
  <si>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</si>
  <si>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</si>
  <si>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</si>
  <si>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</si>
  <si>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</si>
  <si>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</si>
  <si>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</si>
  <si>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</si>
  <si>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</si>
  <si>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</si>
  <si>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</si>
  <si>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</si>
  <si>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</si>
  <si>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</si>
  <si>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</si>
  <si>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</si>
  <si>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</si>
  <si>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</si>
  <si>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</si>
  <si>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</si>
  <si>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</si>
  <si>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</si>
  <si>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</si>
  <si>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</si>
  <si>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</si>
  <si>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</si>
  <si>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</si>
  <si>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</si>
  <si>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</si>
  <si>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                  SELECTED DATA FOR VOIVODSHIP CITIES</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</si>
  <si>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</si>
  <si>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</si>
  <si>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</si>
  <si>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</si>
  <si>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</si>
  <si>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</si>
  <si>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</si>
  <si>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</si>
  <si>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</si>
  <si>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</si>
  <si>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</si>
  <si>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</si>
  <si>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</si>
  <si>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</si>
  <si>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</si>
  <si>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</si>
  <si>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</si>
  <si>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</si>
  <si>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</si>
  <si>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</si>
  <si>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</si>
  <si>
    <r>
      <t xml:space="preserve">społeczne czynszowe
</t>
    </r>
    <r>
      <rPr>
        <sz val="8"/>
        <color theme="1" tint="0.34998626667073579"/>
        <rFont val="Arial"/>
        <family val="2"/>
        <charset val="238"/>
      </rPr>
      <t>public building society</t>
    </r>
  </si>
  <si>
    <t>x</t>
  </si>
  <si>
    <t xml:space="preserve"> WYSZCZEGÓLNIENIE 
     SPECIFICATION 
      A – analogiczny okres roku poprzedniego = 100
              corresponding period of previous year = 100
      B –  okres poprzedni = 100 
              previous period = 100</t>
  </si>
  <si>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t>
    </r>
    <r>
      <rPr>
        <sz val="11"/>
        <color theme="1" tint="0.34998626667073579"/>
        <rFont val="Arial"/>
        <family val="2"/>
        <charset val="238"/>
      </rPr>
      <t>End of month</t>
    </r>
  </si>
  <si>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t>
    </r>
    <r>
      <rPr>
        <b/>
        <sz val="11"/>
        <rFont val="Arial"/>
        <family val="2"/>
        <charset val="238"/>
      </rPr>
      <t xml:space="preserve">  </t>
    </r>
    <r>
      <rPr>
        <sz val="11"/>
        <rFont val="Arial"/>
        <family val="2"/>
        <charset val="238"/>
      </rPr>
      <t xml:space="preserve">Stan w końcu miesiąca   </t>
    </r>
  </si>
  <si>
    <t>WYSZCZEGÓLNIENIE 
     SPECIFICATION 
      A – analogiczny okres roku poprzedniego = 100
              corresponding period of previous year = 100
      B –  okres poprzedni = 100 
              previous period = 100</t>
  </si>
  <si>
    <r>
      <t xml:space="preserve">TABL. 13. </t>
    </r>
    <r>
      <rPr>
        <b/>
        <sz val="12"/>
        <rFont val="Arial"/>
        <family val="2"/>
        <charset val="238"/>
      </rPr>
      <t xml:space="preserve">SPÓŁKI HANDLOWE W REJESTRZE REGON WEDŁUG RODZAJU KAPITAŁU
</t>
    </r>
    <r>
      <rPr>
        <b/>
        <sz val="11"/>
        <rFont val="Arial"/>
        <family val="2"/>
        <charset val="238"/>
      </rPr>
      <t xml:space="preserve">                   </t>
    </r>
    <r>
      <rPr>
        <sz val="11"/>
        <rFont val="Arial"/>
        <family val="2"/>
        <charset val="238"/>
      </rPr>
      <t xml:space="preserve">Stan w końcu miesiąca   </t>
    </r>
  </si>
  <si>
    <t xml:space="preserve"> COMMERCIAL COMPANIES IN THE REGON REGISTER BY TYPE OF CAPITAL
 End of month</t>
  </si>
  <si>
    <t xml:space="preserve">     ECONOMIC RELATIONS IN  ENTERPRISES IN %</t>
  </si>
  <si>
    <r>
      <t xml:space="preserve">Przeciętne zatrudnienie </t>
    </r>
    <r>
      <rPr>
        <vertAlign val="superscript"/>
        <sz val="8"/>
        <color theme="1"/>
        <rFont val="Arial"/>
        <family val="2"/>
        <charset val="238"/>
      </rPr>
      <t>b</t>
    </r>
    <r>
      <rPr>
        <sz val="8"/>
        <color theme="1"/>
        <rFont val="Arial"/>
        <family val="2"/>
        <charset val="238"/>
      </rPr>
      <t xml:space="preserve"> ogółem</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</si>
  <si>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t>
    </r>
  </si>
  <si>
    <r>
      <t xml:space="preserve">Ludność </t>
    </r>
    <r>
      <rPr>
        <vertAlign val="superscript"/>
        <sz val="8"/>
        <color theme="1"/>
        <rFont val="Arial"/>
        <family val="2"/>
        <charset val="238"/>
      </rPr>
      <t>a</t>
    </r>
    <r>
      <rPr>
        <sz val="8"/>
        <color theme="1"/>
        <rFont val="Arial"/>
        <family val="2"/>
        <charset val="238"/>
      </rPr>
      <t xml:space="preserve">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</si>
  <si>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t>
    </r>
  </si>
  <si>
    <r>
      <t xml:space="preserve">Bezrobotni zarejestrowani </t>
    </r>
    <r>
      <rPr>
        <vertAlign val="superscript"/>
        <sz val="8"/>
        <color theme="1"/>
        <rFont val="Arial"/>
        <family val="2"/>
        <charset val="238"/>
      </rPr>
      <t>c</t>
    </r>
    <r>
      <rPr>
        <sz val="8"/>
        <color theme="1"/>
        <rFont val="Arial"/>
        <family val="2"/>
        <charset val="238"/>
      </rPr>
      <t xml:space="preserve">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</si>
  <si>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t>
    </r>
  </si>
  <si>
    <t xml:space="preserve">SPÓŁKI HANDLOWE W REJESTRZE REGON WEDŁUG RODZAJU KAPITAŁU </t>
  </si>
  <si>
    <t xml:space="preserve">COMMERCIAL COMPANIES IN THE REGON REGISTER BY TYPE OF CAPITAL </t>
  </si>
  <si>
    <r>
      <t xml:space="preserve">TABL. 29  </t>
    </r>
    <r>
      <rPr>
        <b/>
        <sz val="12"/>
        <color theme="1"/>
        <rFont val="Arial"/>
        <family val="2"/>
        <charset val="238"/>
      </rPr>
      <t>WYBRANE DANE DLA MIAST WOJEWÓDZKICH</t>
    </r>
    <r>
      <rPr>
        <sz val="12"/>
        <color theme="1"/>
        <rFont val="Arial"/>
        <family val="2"/>
        <charset val="238"/>
      </rPr>
      <t/>
    </r>
  </si>
  <si>
    <t xml:space="preserve">       LABOUR MARKET</t>
  </si>
  <si>
    <r>
      <t xml:space="preserve">TABL. 29.  </t>
    </r>
    <r>
      <rPr>
        <b/>
        <sz val="12"/>
        <color theme="1"/>
        <rFont val="Arial"/>
        <family val="2"/>
        <charset val="238"/>
      </rPr>
      <t>WYBRANE DANE DLA MIAST WOJEWÓDZKICH  (cd.)</t>
    </r>
  </si>
  <si>
    <t xml:space="preserve">     DWELLINGS COMPLETED</t>
  </si>
  <si>
    <t xml:space="preserve">POPULATION AND VITAL STATISTICS </t>
  </si>
  <si>
    <t>1  Patrz uwagi ogólne pkt 7.2 oraz wyjaśnienia metodologiczne pkt 13. 2  Bez względu na okres wymagalności zapłaty.</t>
  </si>
  <si>
    <t xml:space="preserve">1  See general notes item 7.2 and methodological notes item 13. 2  Regardless the maturity date.  </t>
  </si>
  <si>
    <t>AKTYWA OBROTOWE PRZEDSIĘBIORSTW WEDŁUG SEKCJI W 2024 R.</t>
  </si>
  <si>
    <t>CURRENT ASSETS OF ENTERPRISES BY SECTIONS IN 2024</t>
  </si>
  <si>
    <t>ZOBOWIĄZANIA KRÓTKOTERMINOWE PRZEDSIĘBIORSTW  WEDŁUG SEKCJI W 2024 R.</t>
  </si>
  <si>
    <t>SHORT-TERM LIABILITIES OF ENTERPRISES BY SECTIONS IN 2024</t>
  </si>
  <si>
    <t xml:space="preserve">ENTITIES OF THE NATIONAL ECONOMY  IN THE REGON REGISTER A BY SELECTED LEGAL FORMS
</t>
  </si>
  <si>
    <t xml:space="preserve">PODMIOTY GOSPODARKI NARODOWEJ W REJESTRZE REGON WEDŁUG WYBRANYCH FORM PRAWNYCH </t>
  </si>
  <si>
    <t xml:space="preserve">TABL. 1.   WROCŁAW NA TLE WOJEWÓDZTWA DOLNOŚLĄSKIEGO W OKRESIE 01-09 2024 R. </t>
  </si>
  <si>
    <t>WROCŁAW AS COMPARED TO DOLNOŚLĄSKIE VOIVODSHIP IN THE PERIOD 01-09 2024</t>
  </si>
  <si>
    <t>a – 09. 2024
b – 08. 2024 = 100
c – 01-09. 2024</t>
  </si>
  <si>
    <r>
      <t xml:space="preserve">TABL. 18.  </t>
    </r>
    <r>
      <rPr>
        <b/>
        <sz val="12"/>
        <color theme="1"/>
        <rFont val="Arial"/>
        <family val="2"/>
        <charset val="238"/>
      </rPr>
      <t>AKTYWA OBROTOWE PRZEDSIĘBIORSTW WEDŁUG SEKCJI</t>
    </r>
    <r>
      <rPr>
        <vertAlign val="superscript"/>
        <sz val="12"/>
        <color theme="1"/>
        <rFont val="Arial"/>
        <family val="2"/>
        <charset val="238"/>
      </rPr>
      <t xml:space="preserve">1 </t>
    </r>
    <r>
      <rPr>
        <b/>
        <sz val="12"/>
        <color theme="1"/>
        <rFont val="Arial"/>
        <family val="2"/>
        <charset val="238"/>
      </rPr>
      <t>W 2024 R.</t>
    </r>
    <r>
      <rPr>
        <vertAlign val="superscript"/>
        <sz val="12"/>
        <color theme="1"/>
        <rFont val="Arial"/>
        <family val="2"/>
        <charset val="238"/>
      </rPr>
      <t xml:space="preserve">
                      </t>
    </r>
    <r>
      <rPr>
        <sz val="12"/>
        <color theme="1"/>
        <rFont val="Arial"/>
        <family val="2"/>
        <charset val="238"/>
      </rPr>
      <t>Stan w dniu 30 września</t>
    </r>
  </si>
  <si>
    <r>
      <t>CURRENT ASSETS OF ENTERPRISES BY SECTIONS</t>
    </r>
    <r>
      <rPr>
        <vertAlign val="superscript"/>
        <sz val="12"/>
        <color theme="1" tint="0.34998626667073579"/>
        <rFont val="Arial"/>
        <family val="2"/>
        <charset val="238"/>
      </rPr>
      <t xml:space="preserve">1 </t>
    </r>
    <r>
      <rPr>
        <sz val="12"/>
        <color theme="1" tint="0.34998626667073579"/>
        <rFont val="Arial"/>
        <family val="2"/>
        <charset val="238"/>
      </rPr>
      <t>IN 2024
As of 30 September</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</si>
  <si>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 
                 W 2024 R.
            </t>
    </r>
    <r>
      <rPr>
        <sz val="12"/>
        <rFont val="Arial"/>
        <family val="2"/>
        <charset val="238"/>
      </rPr>
      <t xml:space="preserve">     Stan w dniu 30 września</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</si>
  <si>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IN 2024 
 As of 30 September</t>
    </r>
  </si>
  <si>
    <t xml:space="preserve">TABL. 24. PRZESTĘPSTWA STWIERDZONE PRZEZ POLICJĘ 
                  W ZAKOŃCZONYCH POSTĘPOWANIACH 
                  PRZYGOTOWAWCZYCH I WSKAŹNIKI WYKRYWALNOŚCI 
                  SPRAWCÓW PRZESTĘPSTW W OKRESIE 01-09 2024 R.                  </t>
  </si>
  <si>
    <t>CRIMES ASCERTAINED BY THE POLICE IN COMPLETED PREPARATORY PROCEEDINGS AND RATES OF DETECTABILITY OF DELINQUENTS IN CRIMES IN THE PERIOD 01-09 2024</t>
  </si>
  <si>
    <r>
      <t>TABL. 25. ZDARZENIA DROGOWE</t>
    </r>
    <r>
      <rPr>
        <vertAlign val="superscript"/>
        <sz val="12"/>
        <rFont val="Arial"/>
        <family val="2"/>
        <charset val="238"/>
      </rPr>
      <t>a</t>
    </r>
    <r>
      <rPr>
        <sz val="12"/>
        <rFont val="Arial"/>
        <family val="2"/>
        <charset val="238"/>
      </rPr>
      <t xml:space="preserve"> I OFIARY WYPADKÓW 
                  W OKRESIE 01-09 2024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</si>
  <si>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01-09 2024</t>
    </r>
  </si>
  <si>
    <t>FIRES BY PLACES WHERE THE FIRES OCCURED IN THE PERIOD 01-09 2024</t>
  </si>
  <si>
    <t>FIRES BY CAUSES IN THE PERIOD 01-09 2024</t>
  </si>
  <si>
    <t>107*</t>
  </si>
  <si>
    <t>2241*</t>
  </si>
  <si>
    <t>119986*</t>
  </si>
  <si>
    <t>17421*</t>
  </si>
  <si>
    <t>137407*</t>
  </si>
  <si>
    <t>5,3*</t>
  </si>
  <si>
    <t>5,0*</t>
  </si>
  <si>
    <t>2,3*</t>
  </si>
  <si>
    <t>2,6*</t>
  </si>
  <si>
    <t>2,5*</t>
  </si>
  <si>
    <t>2,2*</t>
  </si>
  <si>
    <t>4,4*</t>
  </si>
  <si>
    <t>4,2*</t>
  </si>
  <si>
    <t>4,7*</t>
  </si>
  <si>
    <t>4,1*</t>
  </si>
  <si>
    <t>4,0*</t>
  </si>
  <si>
    <t>3,8*</t>
  </si>
  <si>
    <t>3,3*</t>
  </si>
  <si>
    <t>1,4*</t>
  </si>
  <si>
    <t>1513*</t>
  </si>
  <si>
    <t>815*</t>
  </si>
  <si>
    <t>3364*</t>
  </si>
  <si>
    <t>1165*</t>
  </si>
  <si>
    <t>782*</t>
  </si>
  <si>
    <t>3953*</t>
  </si>
  <si>
    <t>2170*</t>
  </si>
  <si>
    <t>2522*</t>
  </si>
  <si>
    <t>1677*</t>
  </si>
  <si>
    <t>1385*</t>
  </si>
  <si>
    <t>1395*</t>
  </si>
  <si>
    <t>5955*</t>
  </si>
  <si>
    <t>460*</t>
  </si>
  <si>
    <t>54,7*</t>
  </si>
  <si>
    <t>53,3*</t>
  </si>
  <si>
    <t>59,2*</t>
  </si>
  <si>
    <t>56,1*</t>
  </si>
  <si>
    <t>60,5*</t>
  </si>
  <si>
    <t>65,0*</t>
  </si>
  <si>
    <t>57,8*</t>
  </si>
  <si>
    <t>66,0*</t>
  </si>
  <si>
    <t>58,9*</t>
  </si>
  <si>
    <t>74,5*</t>
  </si>
  <si>
    <t>63,2*</t>
  </si>
  <si>
    <t>68,5*</t>
  </si>
  <si>
    <t>77,7*</t>
  </si>
  <si>
    <t xml:space="preserve">a Stan w dniu 30 czerwca 2024 r.  b W sektorze przedsiębiorstw.  c Stan w dniu 30 września. </t>
  </si>
  <si>
    <t>a  As of 30 june 2024.  b In enterprise sector.  c  As of 30 September.</t>
  </si>
  <si>
    <t xml:space="preserve">WROCŁAW NA TLE WOJEWÓDZTWA DOLNOŚLĄSKIEGO W OKRESIE 01-09 2024 R. </t>
  </si>
  <si>
    <t xml:space="preserve">PRZESTĘPSTWA STWIERDZONE PRZEZ POLICJĘ W ZAKOŃCZONYCH POSTĘPOWANIACH PRZYGOTOWAWCZYCH 
I WSKAŹNIK WYKRYWALNOŚCI SPRAWCÓW PRZESTĘPSTW W OKRESIE 01-09 2024 R. </t>
  </si>
  <si>
    <t>CRIMES ASCERTAINED BY THE POLICE IN COMPLETED PREPARATORY PROCEEDINGS 
AND RATES OF  DETECTABILITY OF DELINQUENTS IN CRIMES IN THE PERIOD 01-09 2024</t>
  </si>
  <si>
    <t xml:space="preserve">ZDARZENIA DROGOWE I OFIARY WYPADKÓW W OKRESIE 01-09 2024 R. </t>
  </si>
  <si>
    <t>ROAD TRAFFIC ACCIDENTS AND ROAD TRAFFIC CASUALTIES IN THE PERIOD 01-09 2024</t>
  </si>
  <si>
    <t xml:space="preserve">INTERWENCJE JEDNOSTEK PAŃSTWOWEJ STRAŻY POŻARNEJ W OKRESIE 01-09 2024 R. </t>
  </si>
  <si>
    <t>INTERVENTIONS OF FIRE-BRIGADES IN THE PERIOD 01-09 2024</t>
  </si>
  <si>
    <t xml:space="preserve">POŻARY WEDŁUG MIEJSCA POWSTANIA W OKRESIE 01-09 2024 R.  </t>
  </si>
  <si>
    <t xml:space="preserve">POŻARY WEDŁUG PRZYCZYNY POWSTANIA W OKRESIE 01-09 2024 R. </t>
  </si>
  <si>
    <t xml:space="preserve">TABL. 26. INTERWENCJE JEDNOSTEK PAŃSTWOWEJ 
               STRAŻY POŻARNEJ W OKRESIE 01-09 2024 R.       </t>
  </si>
  <si>
    <t xml:space="preserve"> INTERVENTIONS OF FIRE SERVICE 
 IN THE PERIOD 01-09 2024</t>
  </si>
  <si>
    <t xml:space="preserve">TABL. 27. POŻARY WEDŁUG MIEJSCA POWSTANIA 
               W OKRESIE 01-09 2024 R.       </t>
  </si>
  <si>
    <t xml:space="preserve"> FIRES BY PLACES WHERE THE FIRES OCCURED IN THE PERIOD 01-09 2024</t>
  </si>
  <si>
    <t xml:space="preserve">TABL. 28. POŻARY WEDŁUG PRZYCZYNY POWSTANIA 
               W OKRESIE 01-09 2024 R.         </t>
  </si>
  <si>
    <t xml:space="preserve"> FIRES BY CAUSES IN THE PERIOD 01-09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</si>
</sst>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0;_-@_-"/>
  </numFmts>
  <fonts count="217">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1"/>
      <color theme="1"/>
      <name val="Calibri"/>
      <family val="2"/>
      <charset val="238"/>
    </font>
    <font>
      <b/>
      <sz val="10"/>
      <color theme="1"/>
      <name val="Times New Roman"/>
      <family val="1"/>
      <charset val="238"/>
    </font>
    <font>
      <sz val="11"/>
      <color theme="1"/>
      <name val="Calibri"/>
      <family val="2"/>
      <charset val="238"/>
    </font>
    <font>
      <sz val="11"/>
      <color theme="1"/>
      <name val="Times New Roman"/>
      <family val="1"/>
      <charset val="238"/>
    </font>
    <font>
      <sz val="10"/>
      <name val="Arial"/>
      <family val="2"/>
      <charset val="238"/>
    </font>
    <font>
      <sz val="10"/>
      <name val="Arial"/>
      <family val="2"/>
      <charset val="238"/>
    </font>
    <font>
      <sz val="11"/>
      <color rgb="FF000000"/>
      <name val="Calibri"/>
    </font>
    <font>
      <sz val="11"/>
      <name val="Calibri"/>
    </font>
    <font>
      <sz val="10"/>
      <name val="Arial"/>
      <charset val="238"/>
    </font>
    <font>
      <sz val="10"/>
      <name val="Arial"/>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s>
  <cellStyleXfs count="3869">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0" fillId="0" borderId="0"/>
    <xf numFmtId="0" fontId="151"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2" fillId="49"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1"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3" fillId="54" borderId="0" applyNumberFormat="0" applyBorder="0" applyAlignment="0" applyProtection="0"/>
    <xf numFmtId="0" fontId="153" fillId="55" borderId="0" applyNumberFormat="0" applyBorder="0" applyAlignment="0" applyProtection="0"/>
    <xf numFmtId="0" fontId="154" fillId="56" borderId="0" applyNumberFormat="0" applyBorder="0" applyAlignment="0" applyProtection="0"/>
    <xf numFmtId="0" fontId="153" fillId="57" borderId="0" applyNumberFormat="0" applyBorder="0" applyAlignment="0" applyProtection="0"/>
    <xf numFmtId="0" fontId="153" fillId="58" borderId="0" applyNumberFormat="0" applyBorder="0" applyAlignment="0" applyProtection="0"/>
    <xf numFmtId="0" fontId="154" fillId="59" borderId="0" applyNumberFormat="0" applyBorder="0" applyAlignment="0" applyProtection="0"/>
    <xf numFmtId="0" fontId="153" fillId="60" borderId="0" applyNumberFormat="0" applyBorder="0" applyAlignment="0" applyProtection="0"/>
    <xf numFmtId="0" fontId="153" fillId="61" borderId="0" applyNumberFormat="0" applyBorder="0" applyAlignment="0" applyProtection="0"/>
    <xf numFmtId="0" fontId="154" fillId="62" borderId="0" applyNumberFormat="0" applyBorder="0" applyAlignment="0" applyProtection="0"/>
    <xf numFmtId="0" fontId="153" fillId="57" borderId="0" applyNumberFormat="0" applyBorder="0" applyAlignment="0" applyProtection="0"/>
    <xf numFmtId="0" fontId="153" fillId="63" borderId="0" applyNumberFormat="0" applyBorder="0" applyAlignment="0" applyProtection="0"/>
    <xf numFmtId="0" fontId="154" fillId="58" borderId="0" applyNumberFormat="0" applyBorder="0" applyAlignment="0" applyProtection="0"/>
    <xf numFmtId="0" fontId="153" fillId="64" borderId="0" applyNumberFormat="0" applyBorder="0" applyAlignment="0" applyProtection="0"/>
    <xf numFmtId="0" fontId="153" fillId="65" borderId="0" applyNumberFormat="0" applyBorder="0" applyAlignment="0" applyProtection="0"/>
    <xf numFmtId="0" fontId="154" fillId="56" borderId="0" applyNumberFormat="0" applyBorder="0" applyAlignment="0" applyProtection="0"/>
    <xf numFmtId="0" fontId="153" fillId="66" borderId="0" applyNumberFormat="0" applyBorder="0" applyAlignment="0" applyProtection="0"/>
    <xf numFmtId="0" fontId="153" fillId="67" borderId="0" applyNumberFormat="0" applyBorder="0" applyAlignment="0" applyProtection="0"/>
    <xf numFmtId="0" fontId="154" fillId="68" borderId="0" applyNumberFormat="0" applyBorder="0" applyAlignment="0" applyProtection="0"/>
    <xf numFmtId="0" fontId="152" fillId="69" borderId="0" applyNumberFormat="0" applyBorder="0" applyAlignment="0" applyProtection="0"/>
    <xf numFmtId="0" fontId="154" fillId="70" borderId="0" applyNumberFormat="0" applyBorder="0" applyAlignment="0" applyProtection="0"/>
    <xf numFmtId="0" fontId="152" fillId="52" borderId="0" applyNumberFormat="0" applyBorder="0" applyAlignment="0" applyProtection="0"/>
    <xf numFmtId="0" fontId="154" fillId="71" borderId="0" applyNumberFormat="0" applyBorder="0" applyAlignment="0" applyProtection="0"/>
    <xf numFmtId="0" fontId="152" fillId="53" borderId="0" applyNumberFormat="0" applyBorder="0" applyAlignment="0" applyProtection="0"/>
    <xf numFmtId="0" fontId="154" fillId="72" borderId="0" applyNumberFormat="0" applyBorder="0" applyAlignment="0" applyProtection="0"/>
    <xf numFmtId="0" fontId="152" fillId="73" borderId="0" applyNumberFormat="0" applyBorder="0" applyAlignment="0" applyProtection="0"/>
    <xf numFmtId="0" fontId="154" fillId="74" borderId="0" applyNumberFormat="0" applyBorder="0" applyAlignment="0" applyProtection="0"/>
    <xf numFmtId="0" fontId="152" fillId="75" borderId="0" applyNumberFormat="0" applyBorder="0" applyAlignment="0" applyProtection="0"/>
    <xf numFmtId="0" fontId="154" fillId="56" borderId="0" applyNumberFormat="0" applyBorder="0" applyAlignment="0" applyProtection="0"/>
    <xf numFmtId="0" fontId="152" fillId="76" borderId="0" applyNumberFormat="0" applyBorder="0" applyAlignment="0" applyProtection="0"/>
    <xf numFmtId="0" fontId="154" fillId="77" borderId="0" applyNumberFormat="0" applyBorder="0" applyAlignment="0" applyProtection="0"/>
    <xf numFmtId="0" fontId="155" fillId="0" borderId="17"/>
    <xf numFmtId="0" fontId="156" fillId="50" borderId="62" applyNumberFormat="0" applyAlignment="0" applyProtection="0"/>
    <xf numFmtId="0" fontId="157" fillId="67" borderId="63" applyNumberFormat="0" applyAlignment="0" applyProtection="0"/>
    <xf numFmtId="0" fontId="158" fillId="44" borderId="64" applyNumberFormat="0" applyAlignment="0" applyProtection="0"/>
    <xf numFmtId="0" fontId="159" fillId="78" borderId="64" applyNumberFormat="0" applyAlignment="0" applyProtection="0"/>
    <xf numFmtId="0" fontId="160" fillId="49" borderId="0" applyNumberFormat="0" applyBorder="0" applyAlignment="0" applyProtection="0"/>
    <xf numFmtId="0" fontId="153" fillId="61" borderId="0" applyNumberFormat="0" applyBorder="0" applyAlignment="0" applyProtection="0"/>
    <xf numFmtId="43" fontId="42" fillId="0" borderId="0" applyFont="0" applyFill="0" applyBorder="0" applyAlignment="0" applyProtection="0"/>
    <xf numFmtId="0" fontId="161" fillId="79" borderId="0" applyNumberFormat="0" applyBorder="0" applyAlignment="0" applyProtection="0"/>
    <xf numFmtId="0" fontId="161" fillId="80" borderId="0" applyNumberFormat="0" applyBorder="0" applyAlignment="0" applyProtection="0"/>
    <xf numFmtId="0" fontId="161" fillId="81" borderId="0" applyNumberFormat="0" applyBorder="0" applyAlignment="0" applyProtection="0"/>
    <xf numFmtId="0" fontId="162" fillId="82" borderId="65">
      <alignment horizontal="left" vertical="center" wrapText="1"/>
    </xf>
    <xf numFmtId="0" fontId="163" fillId="0" borderId="66" applyNumberFormat="0" applyFill="0" applyAlignment="0" applyProtection="0"/>
    <xf numFmtId="0" fontId="164" fillId="0" borderId="67" applyNumberFormat="0" applyFill="0" applyAlignment="0" applyProtection="0"/>
    <xf numFmtId="0" fontId="165" fillId="83" borderId="68" applyNumberFormat="0" applyAlignment="0" applyProtection="0"/>
    <xf numFmtId="0" fontId="166" fillId="74" borderId="68" applyNumberFormat="0" applyAlignment="0" applyProtection="0"/>
    <xf numFmtId="0" fontId="167" fillId="0" borderId="69" applyNumberFormat="0" applyFill="0" applyAlignment="0" applyProtection="0"/>
    <xf numFmtId="0" fontId="168" fillId="0" borderId="70" applyNumberFormat="0" applyFill="0" applyAlignment="0" applyProtection="0"/>
    <xf numFmtId="0" fontId="169" fillId="0" borderId="71" applyNumberFormat="0" applyFill="0" applyAlignment="0" applyProtection="0"/>
    <xf numFmtId="0" fontId="170" fillId="0" borderId="72" applyNumberFormat="0" applyFill="0" applyAlignment="0" applyProtection="0"/>
    <xf numFmtId="0" fontId="171" fillId="0" borderId="73" applyNumberFormat="0" applyFill="0" applyAlignment="0" applyProtection="0"/>
    <xf numFmtId="0" fontId="172" fillId="0" borderId="74" applyNumberFormat="0" applyFill="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3" fillId="50" borderId="0" applyNumberFormat="0" applyBorder="0" applyAlignment="0" applyProtection="0"/>
    <xf numFmtId="0" fontId="164"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4" fillId="44" borderId="62" applyNumberFormat="0" applyAlignment="0" applyProtection="0"/>
    <xf numFmtId="0" fontId="175" fillId="78" borderId="63" applyNumberFormat="0" applyAlignment="0" applyProtection="0"/>
    <xf numFmtId="4" fontId="155" fillId="50" borderId="63" applyNumberFormat="0" applyProtection="0">
      <alignment vertical="center"/>
    </xf>
    <xf numFmtId="4" fontId="176" fillId="85" borderId="63" applyNumberFormat="0" applyProtection="0">
      <alignment vertical="center"/>
    </xf>
    <xf numFmtId="4" fontId="155" fillId="85" borderId="63" applyNumberFormat="0" applyProtection="0">
      <alignment horizontal="left" vertical="center" indent="1"/>
    </xf>
    <xf numFmtId="0" fontId="177" fillId="50" borderId="75" applyNumberFormat="0" applyProtection="0">
      <alignment horizontal="left" vertical="top" indent="1"/>
    </xf>
    <xf numFmtId="4" fontId="155" fillId="75" borderId="63" applyNumberFormat="0" applyProtection="0">
      <alignment horizontal="left" vertical="center" indent="1"/>
    </xf>
    <xf numFmtId="4" fontId="155" fillId="51" borderId="63" applyNumberFormat="0" applyProtection="0">
      <alignment horizontal="right" vertical="center"/>
    </xf>
    <xf numFmtId="4" fontId="155" fillId="86" borderId="63" applyNumberFormat="0" applyProtection="0">
      <alignment horizontal="right" vertical="center"/>
    </xf>
    <xf numFmtId="4" fontId="155" fillId="76" borderId="76" applyNumberFormat="0" applyProtection="0">
      <alignment horizontal="right" vertical="center"/>
    </xf>
    <xf numFmtId="4" fontId="155" fillId="53" borderId="63" applyNumberFormat="0" applyProtection="0">
      <alignment horizontal="right" vertical="center"/>
    </xf>
    <xf numFmtId="4" fontId="155" fillId="87" borderId="63" applyNumberFormat="0" applyProtection="0">
      <alignment horizontal="right" vertical="center"/>
    </xf>
    <xf numFmtId="4" fontId="155" fillId="52" borderId="63" applyNumberFormat="0" applyProtection="0">
      <alignment horizontal="right" vertical="center"/>
    </xf>
    <xf numFmtId="4" fontId="155" fillId="88" borderId="63" applyNumberFormat="0" applyProtection="0">
      <alignment horizontal="right" vertical="center"/>
    </xf>
    <xf numFmtId="4" fontId="155" fillId="89" borderId="63" applyNumberFormat="0" applyProtection="0">
      <alignment horizontal="right" vertical="center"/>
    </xf>
    <xf numFmtId="4" fontId="155" fillId="90" borderId="63" applyNumberFormat="0" applyProtection="0">
      <alignment horizontal="right" vertical="center"/>
    </xf>
    <xf numFmtId="4" fontId="155" fillId="91" borderId="76" applyNumberFormat="0" applyProtection="0">
      <alignment horizontal="left" vertical="center" indent="1"/>
    </xf>
    <xf numFmtId="4" fontId="178" fillId="73" borderId="76" applyNumberFormat="0" applyProtection="0">
      <alignment horizontal="left" vertical="center" indent="1"/>
    </xf>
    <xf numFmtId="4" fontId="178" fillId="73" borderId="76" applyNumberFormat="0" applyProtection="0">
      <alignment horizontal="left" vertical="center" indent="1"/>
    </xf>
    <xf numFmtId="4" fontId="155" fillId="92" borderId="63" applyNumberFormat="0" applyProtection="0">
      <alignment horizontal="right" vertical="center"/>
    </xf>
    <xf numFmtId="4" fontId="155" fillId="93" borderId="76" applyNumberFormat="0" applyProtection="0">
      <alignment horizontal="left" vertical="center" indent="1"/>
    </xf>
    <xf numFmtId="4" fontId="155" fillId="92" borderId="76" applyNumberFormat="0" applyProtection="0">
      <alignment horizontal="left" vertical="center" indent="1"/>
    </xf>
    <xf numFmtId="0" fontId="155" fillId="43" borderId="63" applyNumberFormat="0" applyProtection="0">
      <alignment horizontal="left" vertical="center" indent="1"/>
    </xf>
    <xf numFmtId="0" fontId="155" fillId="73" borderId="75" applyNumberFormat="0" applyProtection="0">
      <alignment horizontal="left" vertical="top" indent="1"/>
    </xf>
    <xf numFmtId="0" fontId="155" fillId="94" borderId="63" applyNumberFormat="0" applyProtection="0">
      <alignment horizontal="left" vertical="center" indent="1"/>
    </xf>
    <xf numFmtId="0" fontId="155" fillId="92" borderId="75" applyNumberFormat="0" applyProtection="0">
      <alignment horizontal="left" vertical="top" indent="1"/>
    </xf>
    <xf numFmtId="0" fontId="155" fillId="45" borderId="63" applyNumberFormat="0" applyProtection="0">
      <alignment horizontal="left" vertical="center" indent="1"/>
    </xf>
    <xf numFmtId="0" fontId="155" fillId="45" borderId="75" applyNumberFormat="0" applyProtection="0">
      <alignment horizontal="left" vertical="top" indent="1"/>
    </xf>
    <xf numFmtId="0" fontId="155" fillId="93" borderId="63" applyNumberFormat="0" applyProtection="0">
      <alignment horizontal="left" vertical="center" indent="1"/>
    </xf>
    <xf numFmtId="0" fontId="155" fillId="93" borderId="75" applyNumberFormat="0" applyProtection="0">
      <alignment horizontal="left" vertical="top" indent="1"/>
    </xf>
    <xf numFmtId="0" fontId="155" fillId="44" borderId="77" applyNumberFormat="0">
      <protection locked="0"/>
    </xf>
    <xf numFmtId="0" fontId="179" fillId="73" borderId="78" applyBorder="0"/>
    <xf numFmtId="4" fontId="180" fillId="47" borderId="75" applyNumberFormat="0" applyProtection="0">
      <alignment vertical="center"/>
    </xf>
    <xf numFmtId="4" fontId="176" fillId="95" borderId="17" applyNumberFormat="0" applyProtection="0">
      <alignment vertical="center"/>
    </xf>
    <xf numFmtId="4" fontId="180" fillId="43" borderId="75" applyNumberFormat="0" applyProtection="0">
      <alignment horizontal="left" vertical="center" indent="1"/>
    </xf>
    <xf numFmtId="0" fontId="180" fillId="47" borderId="75" applyNumberFormat="0" applyProtection="0">
      <alignment horizontal="left" vertical="top" indent="1"/>
    </xf>
    <xf numFmtId="4" fontId="155" fillId="0" borderId="63" applyNumberFormat="0" applyProtection="0">
      <alignment horizontal="right" vertical="center"/>
    </xf>
    <xf numFmtId="4" fontId="176" fillId="96" borderId="63" applyNumberFormat="0" applyProtection="0">
      <alignment horizontal="right" vertical="center"/>
    </xf>
    <xf numFmtId="4" fontId="155" fillId="75" borderId="63" applyNumberFormat="0" applyProtection="0">
      <alignment horizontal="left" vertical="center" indent="1"/>
    </xf>
    <xf numFmtId="0" fontId="180" fillId="92" borderId="75" applyNumberFormat="0" applyProtection="0">
      <alignment horizontal="left" vertical="top" indent="1"/>
    </xf>
    <xf numFmtId="4" fontId="181" fillId="97" borderId="76" applyNumberFormat="0" applyProtection="0">
      <alignment horizontal="left" vertical="center" indent="1"/>
    </xf>
    <xf numFmtId="0" fontId="155" fillId="98" borderId="17"/>
    <xf numFmtId="4" fontId="182" fillId="44" borderId="63" applyNumberFormat="0" applyProtection="0">
      <alignment horizontal="right" vertical="center"/>
    </xf>
    <xf numFmtId="0" fontId="183" fillId="0" borderId="0" applyNumberFormat="0" applyFill="0" applyBorder="0" applyAlignment="0" applyProtection="0"/>
    <xf numFmtId="0" fontId="184" fillId="0" borderId="79" applyNumberFormat="0" applyFill="0" applyAlignment="0" applyProtection="0"/>
    <xf numFmtId="0" fontId="161" fillId="0" borderId="80" applyNumberFormat="0" applyFill="0" applyAlignment="0" applyProtection="0"/>
    <xf numFmtId="0" fontId="185" fillId="0" borderId="0" applyNumberFormat="0" applyFill="0" applyBorder="0" applyAlignment="0" applyProtection="0"/>
    <xf numFmtId="0" fontId="163"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42" fillId="47" borderId="81" applyNumberFormat="0" applyFont="0" applyAlignment="0" applyProtection="0"/>
    <xf numFmtId="0" fontId="155" fillId="66" borderId="63" applyNumberFormat="0" applyFont="0" applyAlignment="0" applyProtection="0"/>
    <xf numFmtId="44" fontId="42" fillId="0" borderId="0" applyFont="0" applyFill="0" applyBorder="0" applyAlignment="0" applyProtection="0"/>
    <xf numFmtId="0" fontId="188" fillId="99" borderId="0" applyNumberFormat="0" applyBorder="0" applyAlignment="0" applyProtection="0"/>
    <xf numFmtId="0" fontId="189" fillId="66" borderId="0" applyNumberFormat="0" applyBorder="0" applyAlignment="0" applyProtection="0"/>
    <xf numFmtId="4" fontId="155" fillId="75" borderId="92" applyNumberFormat="0" applyProtection="0">
      <alignment horizontal="left" vertical="center" indent="1"/>
    </xf>
    <xf numFmtId="0" fontId="177" fillId="50" borderId="94" applyNumberFormat="0" applyProtection="0">
      <alignment horizontal="left" vertical="top" indent="1"/>
    </xf>
    <xf numFmtId="4" fontId="155" fillId="85" borderId="92" applyNumberFormat="0" applyProtection="0">
      <alignment horizontal="left" vertical="center" indent="1"/>
    </xf>
    <xf numFmtId="4" fontId="176" fillId="85" borderId="92" applyNumberFormat="0" applyProtection="0">
      <alignment vertical="center"/>
    </xf>
    <xf numFmtId="4" fontId="155" fillId="50" borderId="92" applyNumberFormat="0" applyProtection="0">
      <alignment vertical="center"/>
    </xf>
    <xf numFmtId="0" fontId="175" fillId="78" borderId="92" applyNumberFormat="0" applyAlignment="0" applyProtection="0"/>
    <xf numFmtId="0" fontId="174" fillId="44" borderId="91" applyNumberFormat="0" applyAlignment="0" applyProtection="0"/>
    <xf numFmtId="0" fontId="159" fillId="78" borderId="146" applyNumberFormat="0" applyAlignment="0" applyProtection="0"/>
    <xf numFmtId="0" fontId="158" fillId="44" borderId="146" applyNumberFormat="0" applyAlignment="0" applyProtection="0"/>
    <xf numFmtId="0" fontId="157" fillId="67" borderId="145" applyNumberFormat="0" applyAlignment="0" applyProtection="0"/>
    <xf numFmtId="0" fontId="156" fillId="50" borderId="144" applyNumberFormat="0" applyAlignment="0" applyProtection="0"/>
    <xf numFmtId="0" fontId="155" fillId="0" borderId="143"/>
    <xf numFmtId="0" fontId="159" fillId="78" borderId="130" applyNumberFormat="0" applyAlignment="0" applyProtection="0"/>
    <xf numFmtId="0" fontId="158" fillId="44" borderId="130" applyNumberFormat="0" applyAlignment="0" applyProtection="0"/>
    <xf numFmtId="0" fontId="157" fillId="67" borderId="129" applyNumberFormat="0" applyAlignment="0" applyProtection="0"/>
    <xf numFmtId="0" fontId="156" fillId="50" borderId="128" applyNumberFormat="0" applyAlignment="0" applyProtection="0"/>
    <xf numFmtId="0" fontId="159" fillId="78" borderId="111" applyNumberFormat="0" applyAlignment="0" applyProtection="0"/>
    <xf numFmtId="0" fontId="158" fillId="44" borderId="111" applyNumberFormat="0" applyAlignment="0" applyProtection="0"/>
    <xf numFmtId="0" fontId="157" fillId="67" borderId="110" applyNumberFormat="0" applyAlignment="0" applyProtection="0"/>
    <xf numFmtId="0" fontId="156" fillId="50" borderId="109" applyNumberFormat="0" applyAlignment="0" applyProtection="0"/>
    <xf numFmtId="0" fontId="159" fillId="78" borderId="93" applyNumberFormat="0" applyAlignment="0" applyProtection="0"/>
    <xf numFmtId="0" fontId="158" fillId="44" borderId="93" applyNumberFormat="0" applyAlignment="0" applyProtection="0"/>
    <xf numFmtId="0" fontId="157" fillId="67" borderId="92" applyNumberFormat="0" applyAlignment="0" applyProtection="0"/>
    <xf numFmtId="0" fontId="156" fillId="50" borderId="91" applyNumberFormat="0" applyAlignment="0" applyProtection="0"/>
    <xf numFmtId="0" fontId="155" fillId="0" borderId="127"/>
    <xf numFmtId="0" fontId="156" fillId="50" borderId="82" applyNumberFormat="0" applyAlignment="0" applyProtection="0"/>
    <xf numFmtId="0" fontId="157" fillId="67" borderId="83" applyNumberFormat="0" applyAlignment="0" applyProtection="0"/>
    <xf numFmtId="0" fontId="158" fillId="44" borderId="84" applyNumberFormat="0" applyAlignment="0" applyProtection="0"/>
    <xf numFmtId="0" fontId="159" fillId="78" borderId="84" applyNumberFormat="0" applyAlignment="0" applyProtection="0"/>
    <xf numFmtId="0" fontId="156" fillId="50" borderId="100" applyNumberFormat="0" applyAlignment="0" applyProtection="0"/>
    <xf numFmtId="0" fontId="157" fillId="67" borderId="101" applyNumberFormat="0" applyAlignment="0" applyProtection="0"/>
    <xf numFmtId="0" fontId="158" fillId="44" borderId="102" applyNumberFormat="0" applyAlignment="0" applyProtection="0"/>
    <xf numFmtId="0" fontId="159" fillId="78" borderId="102" applyNumberFormat="0" applyAlignment="0" applyProtection="0"/>
    <xf numFmtId="0" fontId="156" fillId="50" borderId="118" applyNumberFormat="0" applyAlignment="0" applyProtection="0"/>
    <xf numFmtId="0" fontId="157" fillId="67" borderId="119" applyNumberFormat="0" applyAlignment="0" applyProtection="0"/>
    <xf numFmtId="0" fontId="158" fillId="44" borderId="120" applyNumberFormat="0" applyAlignment="0" applyProtection="0"/>
    <xf numFmtId="0" fontId="159" fillId="78" borderId="120" applyNumberFormat="0" applyAlignment="0" applyProtection="0"/>
    <xf numFmtId="0" fontId="156" fillId="50" borderId="134" applyNumberFormat="0" applyAlignment="0" applyProtection="0"/>
    <xf numFmtId="0" fontId="157" fillId="67" borderId="135" applyNumberFormat="0" applyAlignment="0" applyProtection="0"/>
    <xf numFmtId="0" fontId="158" fillId="44" borderId="136" applyNumberFormat="0" applyAlignment="0" applyProtection="0"/>
    <xf numFmtId="0" fontId="159" fillId="78" borderId="136" applyNumberFormat="0" applyAlignment="0" applyProtection="0"/>
    <xf numFmtId="0" fontId="174" fillId="44" borderId="82" applyNumberFormat="0" applyAlignment="0" applyProtection="0"/>
    <xf numFmtId="0" fontId="175" fillId="78" borderId="83" applyNumberFormat="0" applyAlignment="0" applyProtection="0"/>
    <xf numFmtId="4" fontId="155" fillId="50" borderId="83" applyNumberFormat="0" applyProtection="0">
      <alignment vertical="center"/>
    </xf>
    <xf numFmtId="4" fontId="176" fillId="85" borderId="83" applyNumberFormat="0" applyProtection="0">
      <alignment vertical="center"/>
    </xf>
    <xf numFmtId="4" fontId="155" fillId="85" borderId="83" applyNumberFormat="0" applyProtection="0">
      <alignment horizontal="left" vertical="center" indent="1"/>
    </xf>
    <xf numFmtId="0" fontId="177" fillId="50" borderId="85" applyNumberFormat="0" applyProtection="0">
      <alignment horizontal="left" vertical="top" indent="1"/>
    </xf>
    <xf numFmtId="4" fontId="155" fillId="75" borderId="83" applyNumberFormat="0" applyProtection="0">
      <alignment horizontal="left" vertical="center" indent="1"/>
    </xf>
    <xf numFmtId="4" fontId="155" fillId="51" borderId="83" applyNumberFormat="0" applyProtection="0">
      <alignment horizontal="right" vertical="center"/>
    </xf>
    <xf numFmtId="4" fontId="155" fillId="86" borderId="83" applyNumberFormat="0" applyProtection="0">
      <alignment horizontal="right" vertical="center"/>
    </xf>
    <xf numFmtId="4" fontId="155" fillId="76" borderId="86" applyNumberFormat="0" applyProtection="0">
      <alignment horizontal="right" vertical="center"/>
    </xf>
    <xf numFmtId="4" fontId="155" fillId="53" borderId="83" applyNumberFormat="0" applyProtection="0">
      <alignment horizontal="right" vertical="center"/>
    </xf>
    <xf numFmtId="4" fontId="155" fillId="87" borderId="83" applyNumberFormat="0" applyProtection="0">
      <alignment horizontal="right" vertical="center"/>
    </xf>
    <xf numFmtId="4" fontId="155" fillId="52" borderId="83" applyNumberFormat="0" applyProtection="0">
      <alignment horizontal="right" vertical="center"/>
    </xf>
    <xf numFmtId="4" fontId="155" fillId="88" borderId="83" applyNumberFormat="0" applyProtection="0">
      <alignment horizontal="right" vertical="center"/>
    </xf>
    <xf numFmtId="4" fontId="155" fillId="89" borderId="83" applyNumberFormat="0" applyProtection="0">
      <alignment horizontal="right" vertical="center"/>
    </xf>
    <xf numFmtId="4" fontId="155" fillId="90" borderId="83" applyNumberFormat="0" applyProtection="0">
      <alignment horizontal="right" vertical="center"/>
    </xf>
    <xf numFmtId="4" fontId="155" fillId="91" borderId="86" applyNumberFormat="0" applyProtection="0">
      <alignment horizontal="left" vertical="center" indent="1"/>
    </xf>
    <xf numFmtId="4" fontId="178" fillId="73" borderId="86" applyNumberFormat="0" applyProtection="0">
      <alignment horizontal="left" vertical="center" indent="1"/>
    </xf>
    <xf numFmtId="4" fontId="178" fillId="73" borderId="86" applyNumberFormat="0" applyProtection="0">
      <alignment horizontal="left" vertical="center" indent="1"/>
    </xf>
    <xf numFmtId="4" fontId="155" fillId="92" borderId="83" applyNumberFormat="0" applyProtection="0">
      <alignment horizontal="right" vertical="center"/>
    </xf>
    <xf numFmtId="4" fontId="155" fillId="93" borderId="86" applyNumberFormat="0" applyProtection="0">
      <alignment horizontal="left" vertical="center" indent="1"/>
    </xf>
    <xf numFmtId="4" fontId="155" fillId="92" borderId="86" applyNumberFormat="0" applyProtection="0">
      <alignment horizontal="left" vertical="center" indent="1"/>
    </xf>
    <xf numFmtId="0" fontId="155" fillId="43" borderId="83" applyNumberFormat="0" applyProtection="0">
      <alignment horizontal="left" vertical="center" indent="1"/>
    </xf>
    <xf numFmtId="0" fontId="155" fillId="73" borderId="85" applyNumberFormat="0" applyProtection="0">
      <alignment horizontal="left" vertical="top" indent="1"/>
    </xf>
    <xf numFmtId="0" fontId="155" fillId="94" borderId="83" applyNumberFormat="0" applyProtection="0">
      <alignment horizontal="left" vertical="center" indent="1"/>
    </xf>
    <xf numFmtId="0" fontId="155" fillId="92" borderId="85" applyNumberFormat="0" applyProtection="0">
      <alignment horizontal="left" vertical="top" indent="1"/>
    </xf>
    <xf numFmtId="0" fontId="155" fillId="45" borderId="83" applyNumberFormat="0" applyProtection="0">
      <alignment horizontal="left" vertical="center" indent="1"/>
    </xf>
    <xf numFmtId="0" fontId="155" fillId="45" borderId="85" applyNumberFormat="0" applyProtection="0">
      <alignment horizontal="left" vertical="top" indent="1"/>
    </xf>
    <xf numFmtId="0" fontId="155" fillId="93" borderId="83" applyNumberFormat="0" applyProtection="0">
      <alignment horizontal="left" vertical="center" indent="1"/>
    </xf>
    <xf numFmtId="0" fontId="155" fillId="93" borderId="85" applyNumberFormat="0" applyProtection="0">
      <alignment horizontal="left" vertical="top" indent="1"/>
    </xf>
    <xf numFmtId="0" fontId="179" fillId="73" borderId="87" applyBorder="0"/>
    <xf numFmtId="4" fontId="180" fillId="47" borderId="85" applyNumberFormat="0" applyProtection="0">
      <alignment vertical="center"/>
    </xf>
    <xf numFmtId="0" fontId="174" fillId="44" borderId="100" applyNumberFormat="0" applyAlignment="0" applyProtection="0"/>
    <xf numFmtId="4" fontId="180" fillId="43" borderId="85" applyNumberFormat="0" applyProtection="0">
      <alignment horizontal="left" vertical="center" indent="1"/>
    </xf>
    <xf numFmtId="0" fontId="180" fillId="47" borderId="85" applyNumberFormat="0" applyProtection="0">
      <alignment horizontal="left" vertical="top" indent="1"/>
    </xf>
    <xf numFmtId="4" fontId="155" fillId="0" borderId="83" applyNumberFormat="0" applyProtection="0">
      <alignment horizontal="right" vertical="center"/>
    </xf>
    <xf numFmtId="4" fontId="176" fillId="96" borderId="83" applyNumberFormat="0" applyProtection="0">
      <alignment horizontal="right" vertical="center"/>
    </xf>
    <xf numFmtId="4" fontId="155" fillId="75" borderId="83" applyNumberFormat="0" applyProtection="0">
      <alignment horizontal="left" vertical="center" indent="1"/>
    </xf>
    <xf numFmtId="0" fontId="180" fillId="92" borderId="85" applyNumberFormat="0" applyProtection="0">
      <alignment horizontal="left" vertical="top" indent="1"/>
    </xf>
    <xf numFmtId="4" fontId="181" fillId="97" borderId="86" applyNumberFormat="0" applyProtection="0">
      <alignment horizontal="left" vertical="center" indent="1"/>
    </xf>
    <xf numFmtId="0" fontId="175" fillId="78" borderId="101" applyNumberFormat="0" applyAlignment="0" applyProtection="0"/>
    <xf numFmtId="4" fontId="182" fillId="44" borderId="83" applyNumberFormat="0" applyProtection="0">
      <alignment horizontal="right" vertical="center"/>
    </xf>
    <xf numFmtId="4" fontId="155" fillId="50" borderId="101" applyNumberFormat="0" applyProtection="0">
      <alignment vertical="center"/>
    </xf>
    <xf numFmtId="0" fontId="184" fillId="0" borderId="88" applyNumberFormat="0" applyFill="0" applyAlignment="0" applyProtection="0"/>
    <xf numFmtId="0" fontId="161" fillId="0" borderId="89" applyNumberFormat="0" applyFill="0" applyAlignment="0" applyProtection="0"/>
    <xf numFmtId="4" fontId="176" fillId="85" borderId="101" applyNumberFormat="0" applyProtection="0">
      <alignment vertical="center"/>
    </xf>
    <xf numFmtId="4" fontId="155" fillId="85" borderId="101" applyNumberFormat="0" applyProtection="0">
      <alignment horizontal="left" vertical="center" indent="1"/>
    </xf>
    <xf numFmtId="0" fontId="177" fillId="50" borderId="103" applyNumberFormat="0" applyProtection="0">
      <alignment horizontal="left" vertical="top" indent="1"/>
    </xf>
    <xf numFmtId="0" fontId="42" fillId="47" borderId="90" applyNumberFormat="0" applyFont="0" applyAlignment="0" applyProtection="0"/>
    <xf numFmtId="0" fontId="155" fillId="66" borderId="83" applyNumberFormat="0" applyFont="0" applyAlignment="0" applyProtection="0"/>
    <xf numFmtId="4" fontId="155" fillId="75" borderId="101" applyNumberFormat="0" applyProtection="0">
      <alignment horizontal="left" vertical="center" indent="1"/>
    </xf>
    <xf numFmtId="4" fontId="155" fillId="51" borderId="92" applyNumberFormat="0" applyProtection="0">
      <alignment horizontal="right" vertical="center"/>
    </xf>
    <xf numFmtId="4" fontId="155" fillId="86" borderId="92" applyNumberFormat="0" applyProtection="0">
      <alignment horizontal="right" vertical="center"/>
    </xf>
    <xf numFmtId="4" fontId="155" fillId="76" borderId="95" applyNumberFormat="0" applyProtection="0">
      <alignment horizontal="right" vertical="center"/>
    </xf>
    <xf numFmtId="4" fontId="155" fillId="53" borderId="92" applyNumberFormat="0" applyProtection="0">
      <alignment horizontal="right" vertical="center"/>
    </xf>
    <xf numFmtId="4" fontId="155" fillId="87" borderId="92" applyNumberFormat="0" applyProtection="0">
      <alignment horizontal="right" vertical="center"/>
    </xf>
    <xf numFmtId="4" fontId="155" fillId="52" borderId="92" applyNumberFormat="0" applyProtection="0">
      <alignment horizontal="right" vertical="center"/>
    </xf>
    <xf numFmtId="4" fontId="155" fillId="88" borderId="92" applyNumberFormat="0" applyProtection="0">
      <alignment horizontal="right" vertical="center"/>
    </xf>
    <xf numFmtId="4" fontId="155" fillId="89" borderId="92" applyNumberFormat="0" applyProtection="0">
      <alignment horizontal="right" vertical="center"/>
    </xf>
    <xf numFmtId="4" fontId="155" fillId="90" borderId="92" applyNumberFormat="0" applyProtection="0">
      <alignment horizontal="right" vertical="center"/>
    </xf>
    <xf numFmtId="4" fontId="155" fillId="91" borderId="95" applyNumberFormat="0" applyProtection="0">
      <alignment horizontal="left" vertical="center" indent="1"/>
    </xf>
    <xf numFmtId="4" fontId="178" fillId="73" borderId="95" applyNumberFormat="0" applyProtection="0">
      <alignment horizontal="left" vertical="center" indent="1"/>
    </xf>
    <xf numFmtId="4" fontId="178" fillId="73" borderId="95" applyNumberFormat="0" applyProtection="0">
      <alignment horizontal="left" vertical="center" indent="1"/>
    </xf>
    <xf numFmtId="4" fontId="155" fillId="92" borderId="92" applyNumberFormat="0" applyProtection="0">
      <alignment horizontal="right" vertical="center"/>
    </xf>
    <xf numFmtId="4" fontId="155" fillId="93" borderId="95" applyNumberFormat="0" applyProtection="0">
      <alignment horizontal="left" vertical="center" indent="1"/>
    </xf>
    <xf numFmtId="4" fontId="155" fillId="92" borderId="95" applyNumberFormat="0" applyProtection="0">
      <alignment horizontal="left" vertical="center" indent="1"/>
    </xf>
    <xf numFmtId="0" fontId="155" fillId="43" borderId="92" applyNumberFormat="0" applyProtection="0">
      <alignment horizontal="left" vertical="center" indent="1"/>
    </xf>
    <xf numFmtId="0" fontId="155" fillId="73" borderId="94" applyNumberFormat="0" applyProtection="0">
      <alignment horizontal="left" vertical="top" indent="1"/>
    </xf>
    <xf numFmtId="0" fontId="155" fillId="94" borderId="92" applyNumberFormat="0" applyProtection="0">
      <alignment horizontal="left" vertical="center" indent="1"/>
    </xf>
    <xf numFmtId="0" fontId="155" fillId="92" borderId="94" applyNumberFormat="0" applyProtection="0">
      <alignment horizontal="left" vertical="top" indent="1"/>
    </xf>
    <xf numFmtId="0" fontId="155" fillId="45" borderId="92" applyNumberFormat="0" applyProtection="0">
      <alignment horizontal="left" vertical="center" indent="1"/>
    </xf>
    <xf numFmtId="0" fontId="155" fillId="45" borderId="94" applyNumberFormat="0" applyProtection="0">
      <alignment horizontal="left" vertical="top" indent="1"/>
    </xf>
    <xf numFmtId="0" fontId="155" fillId="93" borderId="92" applyNumberFormat="0" applyProtection="0">
      <alignment horizontal="left" vertical="center" indent="1"/>
    </xf>
    <xf numFmtId="0" fontId="155" fillId="93" borderId="94" applyNumberFormat="0" applyProtection="0">
      <alignment horizontal="left" vertical="top" indent="1"/>
    </xf>
    <xf numFmtId="0" fontId="179" fillId="73" borderId="96" applyBorder="0"/>
    <xf numFmtId="4" fontId="180" fillId="47" borderId="94" applyNumberFormat="0" applyProtection="0">
      <alignment vertical="center"/>
    </xf>
    <xf numFmtId="0" fontId="174" fillId="44" borderId="109" applyNumberFormat="0" applyAlignment="0" applyProtection="0"/>
    <xf numFmtId="4" fontId="180" fillId="43" borderId="94" applyNumberFormat="0" applyProtection="0">
      <alignment horizontal="left" vertical="center" indent="1"/>
    </xf>
    <xf numFmtId="0" fontId="180" fillId="47" borderId="94" applyNumberFormat="0" applyProtection="0">
      <alignment horizontal="left" vertical="top" indent="1"/>
    </xf>
    <xf numFmtId="4" fontId="155" fillId="0" borderId="92" applyNumberFormat="0" applyProtection="0">
      <alignment horizontal="right" vertical="center"/>
    </xf>
    <xf numFmtId="4" fontId="176" fillId="96" borderId="92" applyNumberFormat="0" applyProtection="0">
      <alignment horizontal="right" vertical="center"/>
    </xf>
    <xf numFmtId="4" fontId="155" fillId="75" borderId="92" applyNumberFormat="0" applyProtection="0">
      <alignment horizontal="left" vertical="center" indent="1"/>
    </xf>
    <xf numFmtId="0" fontId="180" fillId="92" borderId="94" applyNumberFormat="0" applyProtection="0">
      <alignment horizontal="left" vertical="top" indent="1"/>
    </xf>
    <xf numFmtId="4" fontId="181" fillId="97" borderId="95" applyNumberFormat="0" applyProtection="0">
      <alignment horizontal="left" vertical="center" indent="1"/>
    </xf>
    <xf numFmtId="0" fontId="175" fillId="78" borderId="110" applyNumberFormat="0" applyAlignment="0" applyProtection="0"/>
    <xf numFmtId="4" fontId="182" fillId="44" borderId="92" applyNumberFormat="0" applyProtection="0">
      <alignment horizontal="right" vertical="center"/>
    </xf>
    <xf numFmtId="4" fontId="155" fillId="50" borderId="110" applyNumberFormat="0" applyProtection="0">
      <alignment vertical="center"/>
    </xf>
    <xf numFmtId="0" fontId="184" fillId="0" borderId="97" applyNumberFormat="0" applyFill="0" applyAlignment="0" applyProtection="0"/>
    <xf numFmtId="0" fontId="161" fillId="0" borderId="98" applyNumberFormat="0" applyFill="0" applyAlignment="0" applyProtection="0"/>
    <xf numFmtId="4" fontId="176" fillId="85" borderId="110" applyNumberFormat="0" applyProtection="0">
      <alignment vertical="center"/>
    </xf>
    <xf numFmtId="4" fontId="155" fillId="85" borderId="110" applyNumberFormat="0" applyProtection="0">
      <alignment horizontal="left" vertical="center" indent="1"/>
    </xf>
    <xf numFmtId="0" fontId="177" fillId="50" borderId="112" applyNumberFormat="0" applyProtection="0">
      <alignment horizontal="left" vertical="top" indent="1"/>
    </xf>
    <xf numFmtId="0" fontId="42" fillId="47" borderId="99" applyNumberFormat="0" applyFont="0" applyAlignment="0" applyProtection="0"/>
    <xf numFmtId="0" fontId="155" fillId="66" borderId="92" applyNumberFormat="0" applyFont="0" applyAlignment="0" applyProtection="0"/>
    <xf numFmtId="4" fontId="155" fillId="75" borderId="110" applyNumberFormat="0" applyProtection="0">
      <alignment horizontal="left" vertical="center" indent="1"/>
    </xf>
    <xf numFmtId="4" fontId="155" fillId="51" borderId="101" applyNumberFormat="0" applyProtection="0">
      <alignment horizontal="right" vertical="center"/>
    </xf>
    <xf numFmtId="4" fontId="155" fillId="86" borderId="101" applyNumberFormat="0" applyProtection="0">
      <alignment horizontal="right" vertical="center"/>
    </xf>
    <xf numFmtId="4" fontId="155" fillId="76" borderId="104" applyNumberFormat="0" applyProtection="0">
      <alignment horizontal="right" vertical="center"/>
    </xf>
    <xf numFmtId="4" fontId="155" fillId="53" borderId="101" applyNumberFormat="0" applyProtection="0">
      <alignment horizontal="right" vertical="center"/>
    </xf>
    <xf numFmtId="4" fontId="155" fillId="87" borderId="101" applyNumberFormat="0" applyProtection="0">
      <alignment horizontal="right" vertical="center"/>
    </xf>
    <xf numFmtId="4" fontId="155" fillId="52" borderId="101" applyNumberFormat="0" applyProtection="0">
      <alignment horizontal="right" vertical="center"/>
    </xf>
    <xf numFmtId="4" fontId="155" fillId="88" borderId="101" applyNumberFormat="0" applyProtection="0">
      <alignment horizontal="right" vertical="center"/>
    </xf>
    <xf numFmtId="4" fontId="155" fillId="89" borderId="101" applyNumberFormat="0" applyProtection="0">
      <alignment horizontal="right" vertical="center"/>
    </xf>
    <xf numFmtId="4" fontId="155" fillId="90" borderId="101" applyNumberFormat="0" applyProtection="0">
      <alignment horizontal="right" vertical="center"/>
    </xf>
    <xf numFmtId="4" fontId="155" fillId="91" borderId="104" applyNumberFormat="0" applyProtection="0">
      <alignment horizontal="left" vertical="center" indent="1"/>
    </xf>
    <xf numFmtId="4" fontId="178" fillId="73" borderId="104" applyNumberFormat="0" applyProtection="0">
      <alignment horizontal="left" vertical="center" indent="1"/>
    </xf>
    <xf numFmtId="4" fontId="178" fillId="73" borderId="104" applyNumberFormat="0" applyProtection="0">
      <alignment horizontal="left" vertical="center" indent="1"/>
    </xf>
    <xf numFmtId="4" fontId="155" fillId="92" borderId="101" applyNumberFormat="0" applyProtection="0">
      <alignment horizontal="right" vertical="center"/>
    </xf>
    <xf numFmtId="4" fontId="155" fillId="93" borderId="104" applyNumberFormat="0" applyProtection="0">
      <alignment horizontal="left" vertical="center" indent="1"/>
    </xf>
    <xf numFmtId="4" fontId="155" fillId="92" borderId="104" applyNumberFormat="0" applyProtection="0">
      <alignment horizontal="left" vertical="center" indent="1"/>
    </xf>
    <xf numFmtId="0" fontId="155" fillId="43" borderId="101" applyNumberFormat="0" applyProtection="0">
      <alignment horizontal="left" vertical="center" indent="1"/>
    </xf>
    <xf numFmtId="0" fontId="155" fillId="73" borderId="103" applyNumberFormat="0" applyProtection="0">
      <alignment horizontal="left" vertical="top" indent="1"/>
    </xf>
    <xf numFmtId="0" fontId="155" fillId="94" borderId="101" applyNumberFormat="0" applyProtection="0">
      <alignment horizontal="left" vertical="center" indent="1"/>
    </xf>
    <xf numFmtId="0" fontId="155" fillId="92" borderId="103" applyNumberFormat="0" applyProtection="0">
      <alignment horizontal="left" vertical="top" indent="1"/>
    </xf>
    <xf numFmtId="0" fontId="155" fillId="45" borderId="101" applyNumberFormat="0" applyProtection="0">
      <alignment horizontal="left" vertical="center" indent="1"/>
    </xf>
    <xf numFmtId="0" fontId="155" fillId="45" borderId="103" applyNumberFormat="0" applyProtection="0">
      <alignment horizontal="left" vertical="top" indent="1"/>
    </xf>
    <xf numFmtId="0" fontId="155" fillId="93" borderId="101" applyNumberFormat="0" applyProtection="0">
      <alignment horizontal="left" vertical="center" indent="1"/>
    </xf>
    <xf numFmtId="0" fontId="155" fillId="93" borderId="103" applyNumberFormat="0" applyProtection="0">
      <alignment horizontal="left" vertical="top" indent="1"/>
    </xf>
    <xf numFmtId="0" fontId="179" fillId="73" borderId="105" applyBorder="0"/>
    <xf numFmtId="4" fontId="180" fillId="47" borderId="103" applyNumberFormat="0" applyProtection="0">
      <alignment vertical="center"/>
    </xf>
    <xf numFmtId="0" fontId="174" fillId="44" borderId="118" applyNumberFormat="0" applyAlignment="0" applyProtection="0"/>
    <xf numFmtId="4" fontId="180" fillId="43" borderId="103" applyNumberFormat="0" applyProtection="0">
      <alignment horizontal="left" vertical="center" indent="1"/>
    </xf>
    <xf numFmtId="0" fontId="180" fillId="47" borderId="103" applyNumberFormat="0" applyProtection="0">
      <alignment horizontal="left" vertical="top" indent="1"/>
    </xf>
    <xf numFmtId="4" fontId="155" fillId="0" borderId="101" applyNumberFormat="0" applyProtection="0">
      <alignment horizontal="right" vertical="center"/>
    </xf>
    <xf numFmtId="4" fontId="176" fillId="96" borderId="101" applyNumberFormat="0" applyProtection="0">
      <alignment horizontal="right" vertical="center"/>
    </xf>
    <xf numFmtId="4" fontId="155" fillId="75" borderId="101" applyNumberFormat="0" applyProtection="0">
      <alignment horizontal="left" vertical="center" indent="1"/>
    </xf>
    <xf numFmtId="0" fontId="180" fillId="92" borderId="103" applyNumberFormat="0" applyProtection="0">
      <alignment horizontal="left" vertical="top" indent="1"/>
    </xf>
    <xf numFmtId="4" fontId="181" fillId="97" borderId="104" applyNumberFormat="0" applyProtection="0">
      <alignment horizontal="left" vertical="center" indent="1"/>
    </xf>
    <xf numFmtId="0" fontId="175" fillId="78" borderId="119" applyNumberFormat="0" applyAlignment="0" applyProtection="0"/>
    <xf numFmtId="4" fontId="182" fillId="44" borderId="101" applyNumberFormat="0" applyProtection="0">
      <alignment horizontal="right" vertical="center"/>
    </xf>
    <xf numFmtId="4" fontId="155" fillId="50" borderId="119" applyNumberFormat="0" applyProtection="0">
      <alignment vertical="center"/>
    </xf>
    <xf numFmtId="0" fontId="184" fillId="0" borderId="106" applyNumberFormat="0" applyFill="0" applyAlignment="0" applyProtection="0"/>
    <xf numFmtId="0" fontId="161" fillId="0" borderId="107" applyNumberFormat="0" applyFill="0" applyAlignment="0" applyProtection="0"/>
    <xf numFmtId="4" fontId="176" fillId="85" borderId="119" applyNumberFormat="0" applyProtection="0">
      <alignment vertical="center"/>
    </xf>
    <xf numFmtId="4" fontId="155" fillId="85" borderId="119" applyNumberFormat="0" applyProtection="0">
      <alignment horizontal="left" vertical="center" indent="1"/>
    </xf>
    <xf numFmtId="0" fontId="177" fillId="50" borderId="121" applyNumberFormat="0" applyProtection="0">
      <alignment horizontal="left" vertical="top" indent="1"/>
    </xf>
    <xf numFmtId="0" fontId="42" fillId="47" borderId="108" applyNumberFormat="0" applyFont="0" applyAlignment="0" applyProtection="0"/>
    <xf numFmtId="0" fontId="155" fillId="66" borderId="101" applyNumberFormat="0" applyFont="0" applyAlignment="0" applyProtection="0"/>
    <xf numFmtId="4" fontId="155" fillId="75" borderId="119" applyNumberFormat="0" applyProtection="0">
      <alignment horizontal="left" vertical="center" indent="1"/>
    </xf>
    <xf numFmtId="4" fontId="155" fillId="51" borderId="110" applyNumberFormat="0" applyProtection="0">
      <alignment horizontal="right" vertical="center"/>
    </xf>
    <xf numFmtId="4" fontId="155" fillId="86" borderId="110" applyNumberFormat="0" applyProtection="0">
      <alignment horizontal="right" vertical="center"/>
    </xf>
    <xf numFmtId="4" fontId="155" fillId="76" borderId="113" applyNumberFormat="0" applyProtection="0">
      <alignment horizontal="right" vertical="center"/>
    </xf>
    <xf numFmtId="4" fontId="155" fillId="53" borderId="110" applyNumberFormat="0" applyProtection="0">
      <alignment horizontal="right" vertical="center"/>
    </xf>
    <xf numFmtId="4" fontId="155" fillId="87" borderId="110" applyNumberFormat="0" applyProtection="0">
      <alignment horizontal="right" vertical="center"/>
    </xf>
    <xf numFmtId="4" fontId="155" fillId="52" borderId="110" applyNumberFormat="0" applyProtection="0">
      <alignment horizontal="right" vertical="center"/>
    </xf>
    <xf numFmtId="4" fontId="155" fillId="88" borderId="110" applyNumberFormat="0" applyProtection="0">
      <alignment horizontal="right" vertical="center"/>
    </xf>
    <xf numFmtId="4" fontId="155" fillId="89" borderId="110" applyNumberFormat="0" applyProtection="0">
      <alignment horizontal="right" vertical="center"/>
    </xf>
    <xf numFmtId="4" fontId="155" fillId="90" borderId="110" applyNumberFormat="0" applyProtection="0">
      <alignment horizontal="right" vertical="center"/>
    </xf>
    <xf numFmtId="4" fontId="155" fillId="91" borderId="113" applyNumberFormat="0" applyProtection="0">
      <alignment horizontal="left" vertical="center" indent="1"/>
    </xf>
    <xf numFmtId="4" fontId="178" fillId="73" borderId="113" applyNumberFormat="0" applyProtection="0">
      <alignment horizontal="left" vertical="center" indent="1"/>
    </xf>
    <xf numFmtId="4" fontId="178" fillId="73" borderId="113" applyNumberFormat="0" applyProtection="0">
      <alignment horizontal="left" vertical="center" indent="1"/>
    </xf>
    <xf numFmtId="4" fontId="155" fillId="92" borderId="110" applyNumberFormat="0" applyProtection="0">
      <alignment horizontal="right" vertical="center"/>
    </xf>
    <xf numFmtId="4" fontId="155" fillId="93" borderId="113" applyNumberFormat="0" applyProtection="0">
      <alignment horizontal="left" vertical="center" indent="1"/>
    </xf>
    <xf numFmtId="4" fontId="155" fillId="92" borderId="113" applyNumberFormat="0" applyProtection="0">
      <alignment horizontal="left" vertical="center" indent="1"/>
    </xf>
    <xf numFmtId="0" fontId="155" fillId="43" borderId="110" applyNumberFormat="0" applyProtection="0">
      <alignment horizontal="left" vertical="center" indent="1"/>
    </xf>
    <xf numFmtId="0" fontId="155" fillId="73" borderId="112" applyNumberFormat="0" applyProtection="0">
      <alignment horizontal="left" vertical="top" indent="1"/>
    </xf>
    <xf numFmtId="0" fontId="155" fillId="94" borderId="110" applyNumberFormat="0" applyProtection="0">
      <alignment horizontal="left" vertical="center" indent="1"/>
    </xf>
    <xf numFmtId="0" fontId="155" fillId="92" borderId="112" applyNumberFormat="0" applyProtection="0">
      <alignment horizontal="left" vertical="top" indent="1"/>
    </xf>
    <xf numFmtId="0" fontId="155" fillId="45" borderId="110" applyNumberFormat="0" applyProtection="0">
      <alignment horizontal="left" vertical="center" indent="1"/>
    </xf>
    <xf numFmtId="0" fontId="155" fillId="45" borderId="112" applyNumberFormat="0" applyProtection="0">
      <alignment horizontal="left" vertical="top" indent="1"/>
    </xf>
    <xf numFmtId="0" fontId="155" fillId="93" borderId="110" applyNumberFormat="0" applyProtection="0">
      <alignment horizontal="left" vertical="center" indent="1"/>
    </xf>
    <xf numFmtId="0" fontId="155" fillId="93" borderId="112" applyNumberFormat="0" applyProtection="0">
      <alignment horizontal="left" vertical="top" indent="1"/>
    </xf>
    <xf numFmtId="0" fontId="179" fillId="73" borderId="114" applyBorder="0"/>
    <xf numFmtId="4" fontId="180" fillId="47" borderId="112" applyNumberFormat="0" applyProtection="0">
      <alignment vertical="center"/>
    </xf>
    <xf numFmtId="0" fontId="174" fillId="44" borderId="128" applyNumberFormat="0" applyAlignment="0" applyProtection="0"/>
    <xf numFmtId="4" fontId="180" fillId="43" borderId="112" applyNumberFormat="0" applyProtection="0">
      <alignment horizontal="left" vertical="center" indent="1"/>
    </xf>
    <xf numFmtId="0" fontId="180" fillId="47" borderId="112" applyNumberFormat="0" applyProtection="0">
      <alignment horizontal="left" vertical="top" indent="1"/>
    </xf>
    <xf numFmtId="4" fontId="155" fillId="0" borderId="110" applyNumberFormat="0" applyProtection="0">
      <alignment horizontal="right" vertical="center"/>
    </xf>
    <xf numFmtId="4" fontId="176" fillId="96" borderId="110" applyNumberFormat="0" applyProtection="0">
      <alignment horizontal="right" vertical="center"/>
    </xf>
    <xf numFmtId="4" fontId="155" fillId="75" borderId="110" applyNumberFormat="0" applyProtection="0">
      <alignment horizontal="left" vertical="center" indent="1"/>
    </xf>
    <xf numFmtId="0" fontId="180" fillId="92" borderId="112" applyNumberFormat="0" applyProtection="0">
      <alignment horizontal="left" vertical="top" indent="1"/>
    </xf>
    <xf numFmtId="4" fontId="181" fillId="97" borderId="113" applyNumberFormat="0" applyProtection="0">
      <alignment horizontal="left" vertical="center" indent="1"/>
    </xf>
    <xf numFmtId="0" fontId="175" fillId="78" borderId="129" applyNumberFormat="0" applyAlignment="0" applyProtection="0"/>
    <xf numFmtId="4" fontId="182" fillId="44" borderId="110" applyNumberFormat="0" applyProtection="0">
      <alignment horizontal="right" vertical="center"/>
    </xf>
    <xf numFmtId="4" fontId="155" fillId="50" borderId="129" applyNumberFormat="0" applyProtection="0">
      <alignment vertical="center"/>
    </xf>
    <xf numFmtId="0" fontId="184" fillId="0" borderId="115" applyNumberFormat="0" applyFill="0" applyAlignment="0" applyProtection="0"/>
    <xf numFmtId="0" fontId="161" fillId="0" borderId="116" applyNumberFormat="0" applyFill="0" applyAlignment="0" applyProtection="0"/>
    <xf numFmtId="4" fontId="176" fillId="85" borderId="129" applyNumberFormat="0" applyProtection="0">
      <alignment vertical="center"/>
    </xf>
    <xf numFmtId="4" fontId="155" fillId="85" borderId="129" applyNumberFormat="0" applyProtection="0">
      <alignment horizontal="left" vertical="center" indent="1"/>
    </xf>
    <xf numFmtId="0" fontId="177" fillId="50" borderId="131" applyNumberFormat="0" applyProtection="0">
      <alignment horizontal="left" vertical="top" indent="1"/>
    </xf>
    <xf numFmtId="0" fontId="42" fillId="47" borderId="117" applyNumberFormat="0" applyFont="0" applyAlignment="0" applyProtection="0"/>
    <xf numFmtId="0" fontId="155" fillId="66" borderId="110" applyNumberFormat="0" applyFont="0" applyAlignment="0" applyProtection="0"/>
    <xf numFmtId="4" fontId="155" fillId="75" borderId="129" applyNumberFormat="0" applyProtection="0">
      <alignment horizontal="left" vertical="center" indent="1"/>
    </xf>
    <xf numFmtId="4" fontId="155" fillId="51" borderId="119" applyNumberFormat="0" applyProtection="0">
      <alignment horizontal="right" vertical="center"/>
    </xf>
    <xf numFmtId="4" fontId="155" fillId="86" borderId="119" applyNumberFormat="0" applyProtection="0">
      <alignment horizontal="right" vertical="center"/>
    </xf>
    <xf numFmtId="4" fontId="155" fillId="76" borderId="122" applyNumberFormat="0" applyProtection="0">
      <alignment horizontal="right" vertical="center"/>
    </xf>
    <xf numFmtId="4" fontId="155" fillId="53" borderId="119" applyNumberFormat="0" applyProtection="0">
      <alignment horizontal="right" vertical="center"/>
    </xf>
    <xf numFmtId="4" fontId="155" fillId="87" borderId="119" applyNumberFormat="0" applyProtection="0">
      <alignment horizontal="right" vertical="center"/>
    </xf>
    <xf numFmtId="4" fontId="155" fillId="52" borderId="119" applyNumberFormat="0" applyProtection="0">
      <alignment horizontal="right" vertical="center"/>
    </xf>
    <xf numFmtId="4" fontId="155" fillId="88" borderId="119" applyNumberFormat="0" applyProtection="0">
      <alignment horizontal="right" vertical="center"/>
    </xf>
    <xf numFmtId="4" fontId="155" fillId="89" borderId="119" applyNumberFormat="0" applyProtection="0">
      <alignment horizontal="right" vertical="center"/>
    </xf>
    <xf numFmtId="4" fontId="155" fillId="90" borderId="119" applyNumberFormat="0" applyProtection="0">
      <alignment horizontal="right" vertical="center"/>
    </xf>
    <xf numFmtId="4" fontId="155" fillId="91" borderId="122" applyNumberFormat="0" applyProtection="0">
      <alignment horizontal="left" vertical="center" indent="1"/>
    </xf>
    <xf numFmtId="4" fontId="178" fillId="73" borderId="122" applyNumberFormat="0" applyProtection="0">
      <alignment horizontal="left" vertical="center" indent="1"/>
    </xf>
    <xf numFmtId="4" fontId="178" fillId="73" borderId="122" applyNumberFormat="0" applyProtection="0">
      <alignment horizontal="left" vertical="center" indent="1"/>
    </xf>
    <xf numFmtId="4" fontId="155" fillId="92" borderId="119" applyNumberFormat="0" applyProtection="0">
      <alignment horizontal="right" vertical="center"/>
    </xf>
    <xf numFmtId="4" fontId="155" fillId="93" borderId="122" applyNumberFormat="0" applyProtection="0">
      <alignment horizontal="left" vertical="center" indent="1"/>
    </xf>
    <xf numFmtId="4" fontId="155" fillId="92" borderId="122" applyNumberFormat="0" applyProtection="0">
      <alignment horizontal="left" vertical="center" indent="1"/>
    </xf>
    <xf numFmtId="0" fontId="155" fillId="43" borderId="119" applyNumberFormat="0" applyProtection="0">
      <alignment horizontal="left" vertical="center" indent="1"/>
    </xf>
    <xf numFmtId="0" fontId="155" fillId="73" borderId="121" applyNumberFormat="0" applyProtection="0">
      <alignment horizontal="left" vertical="top" indent="1"/>
    </xf>
    <xf numFmtId="0" fontId="155" fillId="94" borderId="119" applyNumberFormat="0" applyProtection="0">
      <alignment horizontal="left" vertical="center" indent="1"/>
    </xf>
    <xf numFmtId="0" fontId="155" fillId="92" borderId="121" applyNumberFormat="0" applyProtection="0">
      <alignment horizontal="left" vertical="top" indent="1"/>
    </xf>
    <xf numFmtId="0" fontId="155" fillId="45" borderId="119" applyNumberFormat="0" applyProtection="0">
      <alignment horizontal="left" vertical="center" indent="1"/>
    </xf>
    <xf numFmtId="0" fontId="155" fillId="45" borderId="121" applyNumberFormat="0" applyProtection="0">
      <alignment horizontal="left" vertical="top" indent="1"/>
    </xf>
    <xf numFmtId="0" fontId="155" fillId="93" borderId="119" applyNumberFormat="0" applyProtection="0">
      <alignment horizontal="left" vertical="center" indent="1"/>
    </xf>
    <xf numFmtId="0" fontId="155" fillId="93" borderId="121" applyNumberFormat="0" applyProtection="0">
      <alignment horizontal="left" vertical="top" indent="1"/>
    </xf>
    <xf numFmtId="0" fontId="179" fillId="73" borderId="123" applyBorder="0"/>
    <xf numFmtId="4" fontId="180" fillId="47" borderId="121" applyNumberFormat="0" applyProtection="0">
      <alignment vertical="center"/>
    </xf>
    <xf numFmtId="0" fontId="174" fillId="44" borderId="134" applyNumberFormat="0" applyAlignment="0" applyProtection="0"/>
    <xf numFmtId="4" fontId="180" fillId="43" borderId="121" applyNumberFormat="0" applyProtection="0">
      <alignment horizontal="left" vertical="center" indent="1"/>
    </xf>
    <xf numFmtId="0" fontId="180" fillId="47" borderId="121" applyNumberFormat="0" applyProtection="0">
      <alignment horizontal="left" vertical="top" indent="1"/>
    </xf>
    <xf numFmtId="4" fontId="155" fillId="0" borderId="119" applyNumberFormat="0" applyProtection="0">
      <alignment horizontal="right" vertical="center"/>
    </xf>
    <xf numFmtId="4" fontId="176" fillId="96" borderId="119" applyNumberFormat="0" applyProtection="0">
      <alignment horizontal="right" vertical="center"/>
    </xf>
    <xf numFmtId="4" fontId="155" fillId="75" borderId="119" applyNumberFormat="0" applyProtection="0">
      <alignment horizontal="left" vertical="center" indent="1"/>
    </xf>
    <xf numFmtId="0" fontId="180" fillId="92" borderId="121" applyNumberFormat="0" applyProtection="0">
      <alignment horizontal="left" vertical="top" indent="1"/>
    </xf>
    <xf numFmtId="4" fontId="181" fillId="97" borderId="122" applyNumberFormat="0" applyProtection="0">
      <alignment horizontal="left" vertical="center" indent="1"/>
    </xf>
    <xf numFmtId="0" fontId="175" fillId="78" borderId="135" applyNumberFormat="0" applyAlignment="0" applyProtection="0"/>
    <xf numFmtId="4" fontId="182" fillId="44" borderId="119" applyNumberFormat="0" applyProtection="0">
      <alignment horizontal="right" vertical="center"/>
    </xf>
    <xf numFmtId="4" fontId="155" fillId="50" borderId="135" applyNumberFormat="0" applyProtection="0">
      <alignment vertical="center"/>
    </xf>
    <xf numFmtId="0" fontId="184" fillId="0" borderId="124" applyNumberFormat="0" applyFill="0" applyAlignment="0" applyProtection="0"/>
    <xf numFmtId="0" fontId="161" fillId="0" borderId="125" applyNumberFormat="0" applyFill="0" applyAlignment="0" applyProtection="0"/>
    <xf numFmtId="4" fontId="176" fillId="85" borderId="135" applyNumberFormat="0" applyProtection="0">
      <alignment vertical="center"/>
    </xf>
    <xf numFmtId="4" fontId="155" fillId="85" borderId="135" applyNumberFormat="0" applyProtection="0">
      <alignment horizontal="left" vertical="center" indent="1"/>
    </xf>
    <xf numFmtId="0" fontId="177" fillId="50" borderId="137" applyNumberFormat="0" applyProtection="0">
      <alignment horizontal="left" vertical="top" indent="1"/>
    </xf>
    <xf numFmtId="0" fontId="42" fillId="47" borderId="126" applyNumberFormat="0" applyFont="0" applyAlignment="0" applyProtection="0"/>
    <xf numFmtId="0" fontId="155" fillId="66" borderId="119" applyNumberFormat="0" applyFont="0" applyAlignment="0" applyProtection="0"/>
    <xf numFmtId="4" fontId="155" fillId="75" borderId="135" applyNumberFormat="0" applyProtection="0">
      <alignment horizontal="left" vertical="center" indent="1"/>
    </xf>
    <xf numFmtId="4" fontId="155" fillId="51" borderId="129" applyNumberFormat="0" applyProtection="0">
      <alignment horizontal="right" vertical="center"/>
    </xf>
    <xf numFmtId="4" fontId="155" fillId="86" borderId="129" applyNumberFormat="0" applyProtection="0">
      <alignment horizontal="right" vertical="center"/>
    </xf>
    <xf numFmtId="4" fontId="155" fillId="76" borderId="132" applyNumberFormat="0" applyProtection="0">
      <alignment horizontal="right" vertical="center"/>
    </xf>
    <xf numFmtId="4" fontId="155" fillId="53" borderId="129" applyNumberFormat="0" applyProtection="0">
      <alignment horizontal="right" vertical="center"/>
    </xf>
    <xf numFmtId="4" fontId="155" fillId="87" borderId="129" applyNumberFormat="0" applyProtection="0">
      <alignment horizontal="right" vertical="center"/>
    </xf>
    <xf numFmtId="4" fontId="155" fillId="52" borderId="129" applyNumberFormat="0" applyProtection="0">
      <alignment horizontal="right" vertical="center"/>
    </xf>
    <xf numFmtId="4" fontId="155" fillId="88" borderId="129" applyNumberFormat="0" applyProtection="0">
      <alignment horizontal="right" vertical="center"/>
    </xf>
    <xf numFmtId="4" fontId="155" fillId="89" borderId="129" applyNumberFormat="0" applyProtection="0">
      <alignment horizontal="right" vertical="center"/>
    </xf>
    <xf numFmtId="4" fontId="155" fillId="90" borderId="129" applyNumberFormat="0" applyProtection="0">
      <alignment horizontal="right" vertical="center"/>
    </xf>
    <xf numFmtId="4" fontId="155" fillId="91" borderId="132" applyNumberFormat="0" applyProtection="0">
      <alignment horizontal="left" vertical="center" indent="1"/>
    </xf>
    <xf numFmtId="4" fontId="178" fillId="73" borderId="132" applyNumberFormat="0" applyProtection="0">
      <alignment horizontal="left" vertical="center" indent="1"/>
    </xf>
    <xf numFmtId="4" fontId="178" fillId="73" borderId="132" applyNumberFormat="0" applyProtection="0">
      <alignment horizontal="left" vertical="center" indent="1"/>
    </xf>
    <xf numFmtId="4" fontId="155" fillId="92" borderId="129" applyNumberFormat="0" applyProtection="0">
      <alignment horizontal="right" vertical="center"/>
    </xf>
    <xf numFmtId="4" fontId="155" fillId="93" borderId="132" applyNumberFormat="0" applyProtection="0">
      <alignment horizontal="left" vertical="center" indent="1"/>
    </xf>
    <xf numFmtId="4" fontId="155" fillId="92" borderId="132" applyNumberFormat="0" applyProtection="0">
      <alignment horizontal="left" vertical="center" indent="1"/>
    </xf>
    <xf numFmtId="0" fontId="155" fillId="43" borderId="129" applyNumberFormat="0" applyProtection="0">
      <alignment horizontal="left" vertical="center" indent="1"/>
    </xf>
    <xf numFmtId="0" fontId="155" fillId="73" borderId="131" applyNumberFormat="0" applyProtection="0">
      <alignment horizontal="left" vertical="top" indent="1"/>
    </xf>
    <xf numFmtId="0" fontId="155" fillId="94" borderId="129" applyNumberFormat="0" applyProtection="0">
      <alignment horizontal="left" vertical="center" indent="1"/>
    </xf>
    <xf numFmtId="0" fontId="155" fillId="92" borderId="131" applyNumberFormat="0" applyProtection="0">
      <alignment horizontal="left" vertical="top" indent="1"/>
    </xf>
    <xf numFmtId="0" fontId="155" fillId="45" borderId="129" applyNumberFormat="0" applyProtection="0">
      <alignment horizontal="left" vertical="center" indent="1"/>
    </xf>
    <xf numFmtId="0" fontId="155" fillId="45" borderId="131" applyNumberFormat="0" applyProtection="0">
      <alignment horizontal="left" vertical="top" indent="1"/>
    </xf>
    <xf numFmtId="0" fontId="155" fillId="93" borderId="129" applyNumberFormat="0" applyProtection="0">
      <alignment horizontal="left" vertical="center" indent="1"/>
    </xf>
    <xf numFmtId="0" fontId="155" fillId="93" borderId="131" applyNumberFormat="0" applyProtection="0">
      <alignment horizontal="left" vertical="top" indent="1"/>
    </xf>
    <xf numFmtId="0" fontId="179" fillId="73" borderId="133" applyBorder="0"/>
    <xf numFmtId="4" fontId="180" fillId="47" borderId="131" applyNumberFormat="0" applyProtection="0">
      <alignment vertical="center"/>
    </xf>
    <xf numFmtId="4" fontId="176" fillId="95" borderId="127" applyNumberFormat="0" applyProtection="0">
      <alignment vertical="center"/>
    </xf>
    <xf numFmtId="4" fontId="180" fillId="43" borderId="131" applyNumberFormat="0" applyProtection="0">
      <alignment horizontal="left" vertical="center" indent="1"/>
    </xf>
    <xf numFmtId="0" fontId="180" fillId="47" borderId="131" applyNumberFormat="0" applyProtection="0">
      <alignment horizontal="left" vertical="top" indent="1"/>
    </xf>
    <xf numFmtId="4" fontId="155" fillId="0" borderId="129" applyNumberFormat="0" applyProtection="0">
      <alignment horizontal="right" vertical="center"/>
    </xf>
    <xf numFmtId="4" fontId="176" fillId="96" borderId="129" applyNumberFormat="0" applyProtection="0">
      <alignment horizontal="right" vertical="center"/>
    </xf>
    <xf numFmtId="4" fontId="155" fillId="75" borderId="129" applyNumberFormat="0" applyProtection="0">
      <alignment horizontal="left" vertical="center" indent="1"/>
    </xf>
    <xf numFmtId="0" fontId="180" fillId="92" borderId="131" applyNumberFormat="0" applyProtection="0">
      <alignment horizontal="left" vertical="top" indent="1"/>
    </xf>
    <xf numFmtId="4" fontId="181" fillId="97" borderId="132" applyNumberFormat="0" applyProtection="0">
      <alignment horizontal="left" vertical="center" indent="1"/>
    </xf>
    <xf numFmtId="0" fontId="155" fillId="98" borderId="127"/>
    <xf numFmtId="4" fontId="182" fillId="44" borderId="129" applyNumberFormat="0" applyProtection="0">
      <alignment horizontal="right" vertical="center"/>
    </xf>
    <xf numFmtId="0" fontId="174" fillId="44" borderId="144" applyNumberFormat="0" applyAlignment="0" applyProtection="0"/>
    <xf numFmtId="0" fontId="175" fillId="78" borderId="145" applyNumberFormat="0" applyAlignment="0" applyProtection="0"/>
    <xf numFmtId="4" fontId="155" fillId="50" borderId="145" applyNumberFormat="0" applyProtection="0">
      <alignment vertical="center"/>
    </xf>
    <xf numFmtId="4" fontId="176" fillId="85" borderId="145" applyNumberFormat="0" applyProtection="0">
      <alignment vertical="center"/>
    </xf>
    <xf numFmtId="4" fontId="155" fillId="85" borderId="145" applyNumberFormat="0" applyProtection="0">
      <alignment horizontal="left" vertical="center" indent="1"/>
    </xf>
    <xf numFmtId="0" fontId="177" fillId="50" borderId="147" applyNumberFormat="0" applyProtection="0">
      <alignment horizontal="left" vertical="top" indent="1"/>
    </xf>
    <xf numFmtId="0" fontId="155" fillId="66" borderId="129" applyNumberFormat="0" applyFont="0" applyAlignment="0" applyProtection="0"/>
    <xf numFmtId="4" fontId="155" fillId="75" borderId="145" applyNumberFormat="0" applyProtection="0">
      <alignment horizontal="left" vertical="center" indent="1"/>
    </xf>
    <xf numFmtId="4" fontId="155" fillId="51" borderId="135" applyNumberFormat="0" applyProtection="0">
      <alignment horizontal="right" vertical="center"/>
    </xf>
    <xf numFmtId="4" fontId="155" fillId="86" borderId="135" applyNumberFormat="0" applyProtection="0">
      <alignment horizontal="right" vertical="center"/>
    </xf>
    <xf numFmtId="4" fontId="155" fillId="76" borderId="138" applyNumberFormat="0" applyProtection="0">
      <alignment horizontal="right" vertical="center"/>
    </xf>
    <xf numFmtId="4" fontId="155" fillId="53" borderId="135" applyNumberFormat="0" applyProtection="0">
      <alignment horizontal="right" vertical="center"/>
    </xf>
    <xf numFmtId="4" fontId="155" fillId="87" borderId="135" applyNumberFormat="0" applyProtection="0">
      <alignment horizontal="right" vertical="center"/>
    </xf>
    <xf numFmtId="4" fontId="155" fillId="52" borderId="135" applyNumberFormat="0" applyProtection="0">
      <alignment horizontal="right" vertical="center"/>
    </xf>
    <xf numFmtId="4" fontId="155" fillId="88" borderId="135" applyNumberFormat="0" applyProtection="0">
      <alignment horizontal="right" vertical="center"/>
    </xf>
    <xf numFmtId="4" fontId="155" fillId="89" borderId="135" applyNumberFormat="0" applyProtection="0">
      <alignment horizontal="right" vertical="center"/>
    </xf>
    <xf numFmtId="4" fontId="155" fillId="90" borderId="135" applyNumberFormat="0" applyProtection="0">
      <alignment horizontal="right" vertical="center"/>
    </xf>
    <xf numFmtId="4" fontId="155" fillId="91" borderId="138" applyNumberFormat="0" applyProtection="0">
      <alignment horizontal="left" vertical="center" indent="1"/>
    </xf>
    <xf numFmtId="4" fontId="178" fillId="73" borderId="138" applyNumberFormat="0" applyProtection="0">
      <alignment horizontal="left" vertical="center" indent="1"/>
    </xf>
    <xf numFmtId="4" fontId="178" fillId="73" borderId="138" applyNumberFormat="0" applyProtection="0">
      <alignment horizontal="left" vertical="center" indent="1"/>
    </xf>
    <xf numFmtId="4" fontId="155" fillId="92" borderId="135" applyNumberFormat="0" applyProtection="0">
      <alignment horizontal="right" vertical="center"/>
    </xf>
    <xf numFmtId="4" fontId="155" fillId="93" borderId="138" applyNumberFormat="0" applyProtection="0">
      <alignment horizontal="left" vertical="center" indent="1"/>
    </xf>
    <xf numFmtId="4" fontId="155" fillId="92" borderId="138" applyNumberFormat="0" applyProtection="0">
      <alignment horizontal="left" vertical="center" indent="1"/>
    </xf>
    <xf numFmtId="0" fontId="155" fillId="43" borderId="135" applyNumberFormat="0" applyProtection="0">
      <alignment horizontal="left" vertical="center" indent="1"/>
    </xf>
    <xf numFmtId="0" fontId="155" fillId="73" borderId="137" applyNumberFormat="0" applyProtection="0">
      <alignment horizontal="left" vertical="top" indent="1"/>
    </xf>
    <xf numFmtId="0" fontId="155" fillId="94" borderId="135" applyNumberFormat="0" applyProtection="0">
      <alignment horizontal="left" vertical="center" indent="1"/>
    </xf>
    <xf numFmtId="0" fontId="155" fillId="92" borderId="137" applyNumberFormat="0" applyProtection="0">
      <alignment horizontal="left" vertical="top" indent="1"/>
    </xf>
    <xf numFmtId="0" fontId="155" fillId="45" borderId="135" applyNumberFormat="0" applyProtection="0">
      <alignment horizontal="left" vertical="center" indent="1"/>
    </xf>
    <xf numFmtId="0" fontId="155" fillId="45" borderId="137" applyNumberFormat="0" applyProtection="0">
      <alignment horizontal="left" vertical="top" indent="1"/>
    </xf>
    <xf numFmtId="0" fontId="155" fillId="93" borderId="135" applyNumberFormat="0" applyProtection="0">
      <alignment horizontal="left" vertical="center" indent="1"/>
    </xf>
    <xf numFmtId="0" fontId="155" fillId="93" borderId="137" applyNumberFormat="0" applyProtection="0">
      <alignment horizontal="left" vertical="top" indent="1"/>
    </xf>
    <xf numFmtId="0" fontId="179" fillId="73" borderId="139" applyBorder="0"/>
    <xf numFmtId="4" fontId="180" fillId="47" borderId="137" applyNumberFormat="0" applyProtection="0">
      <alignment vertical="center"/>
    </xf>
    <xf numFmtId="4" fontId="180" fillId="43" borderId="137" applyNumberFormat="0" applyProtection="0">
      <alignment horizontal="left" vertical="center" indent="1"/>
    </xf>
    <xf numFmtId="0" fontId="180" fillId="47" borderId="137" applyNumberFormat="0" applyProtection="0">
      <alignment horizontal="left" vertical="top" indent="1"/>
    </xf>
    <xf numFmtId="4" fontId="155" fillId="0" borderId="135" applyNumberFormat="0" applyProtection="0">
      <alignment horizontal="right" vertical="center"/>
    </xf>
    <xf numFmtId="4" fontId="176" fillId="96" borderId="135" applyNumberFormat="0" applyProtection="0">
      <alignment horizontal="right" vertical="center"/>
    </xf>
    <xf numFmtId="4" fontId="155" fillId="75" borderId="135" applyNumberFormat="0" applyProtection="0">
      <alignment horizontal="left" vertical="center" indent="1"/>
    </xf>
    <xf numFmtId="0" fontId="180" fillId="92" borderId="137" applyNumberFormat="0" applyProtection="0">
      <alignment horizontal="left" vertical="top" indent="1"/>
    </xf>
    <xf numFmtId="4" fontId="181" fillId="97" borderId="138" applyNumberFormat="0" applyProtection="0">
      <alignment horizontal="left" vertical="center" indent="1"/>
    </xf>
    <xf numFmtId="4" fontId="182" fillId="44" borderId="135" applyNumberFormat="0" applyProtection="0">
      <alignment horizontal="right" vertical="center"/>
    </xf>
    <xf numFmtId="0" fontId="184" fillId="0" borderId="140" applyNumberFormat="0" applyFill="0" applyAlignment="0" applyProtection="0"/>
    <xf numFmtId="0" fontId="161" fillId="0" borderId="141" applyNumberFormat="0" applyFill="0" applyAlignment="0" applyProtection="0"/>
    <xf numFmtId="0" fontId="42" fillId="47" borderId="142" applyNumberFormat="0" applyFont="0" applyAlignment="0" applyProtection="0"/>
    <xf numFmtId="0" fontId="155" fillId="66" borderId="135" applyNumberFormat="0" applyFont="0" applyAlignment="0" applyProtection="0"/>
    <xf numFmtId="4" fontId="155" fillId="51" borderId="145" applyNumberFormat="0" applyProtection="0">
      <alignment horizontal="right" vertical="center"/>
    </xf>
    <xf numFmtId="4" fontId="155" fillId="86" borderId="145" applyNumberFormat="0" applyProtection="0">
      <alignment horizontal="right" vertical="center"/>
    </xf>
    <xf numFmtId="4" fontId="155" fillId="76" borderId="148" applyNumberFormat="0" applyProtection="0">
      <alignment horizontal="right" vertical="center"/>
    </xf>
    <xf numFmtId="4" fontId="155" fillId="53" borderId="145" applyNumberFormat="0" applyProtection="0">
      <alignment horizontal="right" vertical="center"/>
    </xf>
    <xf numFmtId="4" fontId="155" fillId="87" borderId="145" applyNumberFormat="0" applyProtection="0">
      <alignment horizontal="right" vertical="center"/>
    </xf>
    <xf numFmtId="4" fontId="155" fillId="52" borderId="145" applyNumberFormat="0" applyProtection="0">
      <alignment horizontal="right" vertical="center"/>
    </xf>
    <xf numFmtId="4" fontId="155" fillId="88" borderId="145" applyNumberFormat="0" applyProtection="0">
      <alignment horizontal="right" vertical="center"/>
    </xf>
    <xf numFmtId="4" fontId="155" fillId="89" borderId="145" applyNumberFormat="0" applyProtection="0">
      <alignment horizontal="right" vertical="center"/>
    </xf>
    <xf numFmtId="4" fontId="155" fillId="90" borderId="145" applyNumberFormat="0" applyProtection="0">
      <alignment horizontal="right" vertical="center"/>
    </xf>
    <xf numFmtId="4" fontId="155" fillId="91" borderId="148" applyNumberFormat="0" applyProtection="0">
      <alignment horizontal="left" vertical="center" indent="1"/>
    </xf>
    <xf numFmtId="4" fontId="178" fillId="73" borderId="148" applyNumberFormat="0" applyProtection="0">
      <alignment horizontal="left" vertical="center" indent="1"/>
    </xf>
    <xf numFmtId="4" fontId="178" fillId="73" borderId="148" applyNumberFormat="0" applyProtection="0">
      <alignment horizontal="left" vertical="center" indent="1"/>
    </xf>
    <xf numFmtId="4" fontId="155" fillId="92" borderId="145" applyNumberFormat="0" applyProtection="0">
      <alignment horizontal="right" vertical="center"/>
    </xf>
    <xf numFmtId="4" fontId="155" fillId="93" borderId="148" applyNumberFormat="0" applyProtection="0">
      <alignment horizontal="left" vertical="center" indent="1"/>
    </xf>
    <xf numFmtId="4" fontId="155" fillId="92" borderId="148" applyNumberFormat="0" applyProtection="0">
      <alignment horizontal="left" vertical="center" indent="1"/>
    </xf>
    <xf numFmtId="0" fontId="155" fillId="43" borderId="145" applyNumberFormat="0" applyProtection="0">
      <alignment horizontal="left" vertical="center" indent="1"/>
    </xf>
    <xf numFmtId="0" fontId="155" fillId="73" borderId="147" applyNumberFormat="0" applyProtection="0">
      <alignment horizontal="left" vertical="top" indent="1"/>
    </xf>
    <xf numFmtId="0" fontId="155" fillId="94" borderId="145" applyNumberFormat="0" applyProtection="0">
      <alignment horizontal="left" vertical="center" indent="1"/>
    </xf>
    <xf numFmtId="0" fontId="155" fillId="92" borderId="147" applyNumberFormat="0" applyProtection="0">
      <alignment horizontal="left" vertical="top" indent="1"/>
    </xf>
    <xf numFmtId="0" fontId="155" fillId="45" borderId="145" applyNumberFormat="0" applyProtection="0">
      <alignment horizontal="left" vertical="center" indent="1"/>
    </xf>
    <xf numFmtId="0" fontId="155" fillId="45" borderId="147" applyNumberFormat="0" applyProtection="0">
      <alignment horizontal="left" vertical="top" indent="1"/>
    </xf>
    <xf numFmtId="0" fontId="155" fillId="93" borderId="145" applyNumberFormat="0" applyProtection="0">
      <alignment horizontal="left" vertical="center" indent="1"/>
    </xf>
    <xf numFmtId="0" fontId="155" fillId="93" borderId="147" applyNumberFormat="0" applyProtection="0">
      <alignment horizontal="left" vertical="top" indent="1"/>
    </xf>
    <xf numFmtId="0" fontId="179" fillId="73" borderId="149" applyBorder="0"/>
    <xf numFmtId="4" fontId="180" fillId="47" borderId="147" applyNumberFormat="0" applyProtection="0">
      <alignment vertical="center"/>
    </xf>
    <xf numFmtId="4" fontId="176" fillId="95" borderId="143" applyNumberFormat="0" applyProtection="0">
      <alignment vertical="center"/>
    </xf>
    <xf numFmtId="4" fontId="180" fillId="43" borderId="147" applyNumberFormat="0" applyProtection="0">
      <alignment horizontal="left" vertical="center" indent="1"/>
    </xf>
    <xf numFmtId="0" fontId="180" fillId="47" borderId="147" applyNumberFormat="0" applyProtection="0">
      <alignment horizontal="left" vertical="top" indent="1"/>
    </xf>
    <xf numFmtId="4" fontId="155" fillId="0" borderId="145" applyNumberFormat="0" applyProtection="0">
      <alignment horizontal="right" vertical="center"/>
    </xf>
    <xf numFmtId="4" fontId="176" fillId="96" borderId="145" applyNumberFormat="0" applyProtection="0">
      <alignment horizontal="right" vertical="center"/>
    </xf>
    <xf numFmtId="4" fontId="155" fillId="75" borderId="145" applyNumberFormat="0" applyProtection="0">
      <alignment horizontal="left" vertical="center" indent="1"/>
    </xf>
    <xf numFmtId="0" fontId="180" fillId="92" borderId="147" applyNumberFormat="0" applyProtection="0">
      <alignment horizontal="left" vertical="top" indent="1"/>
    </xf>
    <xf numFmtId="4" fontId="181" fillId="97" borderId="148" applyNumberFormat="0" applyProtection="0">
      <alignment horizontal="left" vertical="center" indent="1"/>
    </xf>
    <xf numFmtId="0" fontId="155" fillId="98" borderId="143"/>
    <xf numFmtId="4" fontId="182" fillId="44" borderId="145" applyNumberFormat="0" applyProtection="0">
      <alignment horizontal="right" vertical="center"/>
    </xf>
    <xf numFmtId="0" fontId="155" fillId="66" borderId="145" applyNumberFormat="0" applyFont="0" applyAlignment="0" applyProtection="0"/>
    <xf numFmtId="0" fontId="190" fillId="0" borderId="0" applyNumberFormat="0" applyFill="0" applyBorder="0" applyAlignment="0" applyProtection="0"/>
    <xf numFmtId="0" fontId="191" fillId="0" borderId="0"/>
    <xf numFmtId="43" fontId="18" fillId="0" borderId="0" applyFont="0" applyFill="0" applyBorder="0" applyAlignment="0" applyProtection="0"/>
    <xf numFmtId="0" fontId="191" fillId="0" borderId="0" applyNumberFormat="0" applyBorder="0" applyAlignment="0"/>
    <xf numFmtId="44" fontId="37" fillId="0" borderId="0" applyFont="0" applyFill="0" applyBorder="0" applyAlignment="0" applyProtection="0"/>
    <xf numFmtId="0" fontId="175" fillId="78" borderId="168" applyNumberFormat="0" applyAlignment="0" applyProtection="0"/>
    <xf numFmtId="0" fontId="150" fillId="0" borderId="0"/>
    <xf numFmtId="0" fontId="193" fillId="0" borderId="0"/>
    <xf numFmtId="0" fontId="89" fillId="0" borderId="0" applyNumberFormat="0" applyBorder="0" applyAlignment="0"/>
    <xf numFmtId="0" fontId="174" fillId="44" borderId="167" applyNumberFormat="0" applyAlignment="0" applyProtection="0"/>
    <xf numFmtId="4" fontId="182" fillId="44" borderId="153" applyNumberFormat="0" applyProtection="0">
      <alignment horizontal="right" vertical="center"/>
    </xf>
    <xf numFmtId="4" fontId="181" fillId="97" borderId="156" applyNumberFormat="0" applyProtection="0">
      <alignment horizontal="left" vertical="center" indent="1"/>
    </xf>
    <xf numFmtId="0" fontId="180" fillId="92" borderId="155" applyNumberFormat="0" applyProtection="0">
      <alignment horizontal="left" vertical="top" indent="1"/>
    </xf>
    <xf numFmtId="4" fontId="155" fillId="75" borderId="153" applyNumberFormat="0" applyProtection="0">
      <alignment horizontal="left" vertical="center" indent="1"/>
    </xf>
    <xf numFmtId="4" fontId="176" fillId="96" borderId="153" applyNumberFormat="0" applyProtection="0">
      <alignment horizontal="right" vertical="center"/>
    </xf>
    <xf numFmtId="4" fontId="155" fillId="0" borderId="153" applyNumberFormat="0" applyProtection="0">
      <alignment horizontal="right" vertical="center"/>
    </xf>
    <xf numFmtId="0" fontId="180" fillId="47" borderId="155" applyNumberFormat="0" applyProtection="0">
      <alignment horizontal="left" vertical="top" indent="1"/>
    </xf>
    <xf numFmtId="4" fontId="180" fillId="43" borderId="155" applyNumberFormat="0" applyProtection="0">
      <alignment horizontal="left" vertical="center" indent="1"/>
    </xf>
    <xf numFmtId="4" fontId="180" fillId="47" borderId="155" applyNumberFormat="0" applyProtection="0">
      <alignment vertical="center"/>
    </xf>
    <xf numFmtId="0" fontId="179" fillId="73" borderId="157" applyBorder="0"/>
    <xf numFmtId="0" fontId="155" fillId="93" borderId="155" applyNumberFormat="0" applyProtection="0">
      <alignment horizontal="left" vertical="top" indent="1"/>
    </xf>
    <xf numFmtId="0" fontId="155" fillId="93" borderId="153" applyNumberFormat="0" applyProtection="0">
      <alignment horizontal="left" vertical="center" indent="1"/>
    </xf>
    <xf numFmtId="0" fontId="155" fillId="45" borderId="155" applyNumberFormat="0" applyProtection="0">
      <alignment horizontal="left" vertical="top" indent="1"/>
    </xf>
    <xf numFmtId="0" fontId="155" fillId="45" borderId="153" applyNumberFormat="0" applyProtection="0">
      <alignment horizontal="left" vertical="center" indent="1"/>
    </xf>
    <xf numFmtId="0" fontId="155" fillId="92" borderId="155" applyNumberFormat="0" applyProtection="0">
      <alignment horizontal="left" vertical="top" indent="1"/>
    </xf>
    <xf numFmtId="0" fontId="155" fillId="94" borderId="153" applyNumberFormat="0" applyProtection="0">
      <alignment horizontal="left" vertical="center" indent="1"/>
    </xf>
    <xf numFmtId="0" fontId="155" fillId="73" borderId="155" applyNumberFormat="0" applyProtection="0">
      <alignment horizontal="left" vertical="top" indent="1"/>
    </xf>
    <xf numFmtId="0" fontId="155" fillId="43" borderId="153" applyNumberFormat="0" applyProtection="0">
      <alignment horizontal="left" vertical="center" indent="1"/>
    </xf>
    <xf numFmtId="4" fontId="155" fillId="92" borderId="156" applyNumberFormat="0" applyProtection="0">
      <alignment horizontal="left" vertical="center" indent="1"/>
    </xf>
    <xf numFmtId="4" fontId="155" fillId="93" borderId="156" applyNumberFormat="0" applyProtection="0">
      <alignment horizontal="left" vertical="center" indent="1"/>
    </xf>
    <xf numFmtId="4" fontId="155" fillId="92" borderId="153" applyNumberFormat="0" applyProtection="0">
      <alignment horizontal="right" vertical="center"/>
    </xf>
    <xf numFmtId="4" fontId="178" fillId="73" borderId="156" applyNumberFormat="0" applyProtection="0">
      <alignment horizontal="left" vertical="center" indent="1"/>
    </xf>
    <xf numFmtId="4" fontId="178" fillId="73" borderId="156" applyNumberFormat="0" applyProtection="0">
      <alignment horizontal="left" vertical="center" indent="1"/>
    </xf>
    <xf numFmtId="4" fontId="155" fillId="91" borderId="156" applyNumberFormat="0" applyProtection="0">
      <alignment horizontal="left" vertical="center" indent="1"/>
    </xf>
    <xf numFmtId="4" fontId="155" fillId="90" borderId="153" applyNumberFormat="0" applyProtection="0">
      <alignment horizontal="right" vertical="center"/>
    </xf>
    <xf numFmtId="4" fontId="155" fillId="89" borderId="153" applyNumberFormat="0" applyProtection="0">
      <alignment horizontal="right" vertical="center"/>
    </xf>
    <xf numFmtId="4" fontId="155" fillId="88" borderId="153" applyNumberFormat="0" applyProtection="0">
      <alignment horizontal="right" vertical="center"/>
    </xf>
    <xf numFmtId="4" fontId="155" fillId="52" borderId="153" applyNumberFormat="0" applyProtection="0">
      <alignment horizontal="right" vertical="center"/>
    </xf>
    <xf numFmtId="4" fontId="155" fillId="87" borderId="153" applyNumberFormat="0" applyProtection="0">
      <alignment horizontal="right" vertical="center"/>
    </xf>
    <xf numFmtId="4" fontId="155" fillId="53" borderId="153" applyNumberFormat="0" applyProtection="0">
      <alignment horizontal="right" vertical="center"/>
    </xf>
    <xf numFmtId="4" fontId="155" fillId="76" borderId="156" applyNumberFormat="0" applyProtection="0">
      <alignment horizontal="right" vertical="center"/>
    </xf>
    <xf numFmtId="4" fontId="155" fillId="86" borderId="153" applyNumberFormat="0" applyProtection="0">
      <alignment horizontal="right" vertical="center"/>
    </xf>
    <xf numFmtId="4" fontId="155" fillId="51" borderId="153" applyNumberFormat="0" applyProtection="0">
      <alignment horizontal="right" vertical="center"/>
    </xf>
    <xf numFmtId="4" fontId="155" fillId="75" borderId="153" applyNumberFormat="0" applyProtection="0">
      <alignment horizontal="left" vertical="center" indent="1"/>
    </xf>
    <xf numFmtId="0" fontId="177" fillId="50" borderId="155" applyNumberFormat="0" applyProtection="0">
      <alignment horizontal="left" vertical="top" indent="1"/>
    </xf>
    <xf numFmtId="4" fontId="155" fillId="85" borderId="153" applyNumberFormat="0" applyProtection="0">
      <alignment horizontal="left" vertical="center" indent="1"/>
    </xf>
    <xf numFmtId="4" fontId="176" fillId="85" borderId="153" applyNumberFormat="0" applyProtection="0">
      <alignment vertical="center"/>
    </xf>
    <xf numFmtId="4" fontId="155" fillId="50" borderId="153" applyNumberFormat="0" applyProtection="0">
      <alignment vertical="center"/>
    </xf>
    <xf numFmtId="0" fontId="175" fillId="78" borderId="153" applyNumberFormat="0" applyAlignment="0" applyProtection="0"/>
    <xf numFmtId="0" fontId="174" fillId="44" borderId="152" applyNumberFormat="0" applyAlignment="0" applyProtection="0"/>
    <xf numFmtId="0" fontId="159" fillId="78" borderId="230" applyNumberFormat="0" applyAlignment="0" applyProtection="0"/>
    <xf numFmtId="0" fontId="158" fillId="44" borderId="230" applyNumberFormat="0" applyAlignment="0" applyProtection="0"/>
    <xf numFmtId="0" fontId="157" fillId="67" borderId="229" applyNumberFormat="0" applyAlignment="0" applyProtection="0"/>
    <xf numFmtId="0" fontId="156" fillId="50" borderId="228" applyNumberFormat="0" applyAlignment="0" applyProtection="0"/>
    <xf numFmtId="0" fontId="155" fillId="0" borderId="151"/>
    <xf numFmtId="0" fontId="155" fillId="0" borderId="227"/>
    <xf numFmtId="0" fontId="159" fillId="78" borderId="216" applyNumberFormat="0" applyAlignment="0" applyProtection="0"/>
    <xf numFmtId="0" fontId="156" fillId="50" borderId="214" applyNumberFormat="0" applyAlignment="0" applyProtection="0"/>
    <xf numFmtId="0" fontId="155" fillId="0" borderId="213"/>
    <xf numFmtId="0" fontId="159" fillId="78" borderId="200" applyNumberFormat="0" applyAlignment="0" applyProtection="0"/>
    <xf numFmtId="0" fontId="158" fillId="44" borderId="200" applyNumberFormat="0" applyAlignment="0" applyProtection="0"/>
    <xf numFmtId="43" fontId="42" fillId="0" borderId="0" applyFont="0" applyFill="0" applyBorder="0" applyAlignment="0" applyProtection="0"/>
    <xf numFmtId="0" fontId="157" fillId="67" borderId="199" applyNumberFormat="0" applyAlignment="0" applyProtection="0"/>
    <xf numFmtId="0" fontId="156" fillId="50" borderId="198" applyNumberFormat="0" applyAlignment="0" applyProtection="0"/>
    <xf numFmtId="0" fontId="155" fillId="0" borderId="197"/>
    <xf numFmtId="0" fontId="159" fillId="78" borderId="184" applyNumberFormat="0" applyAlignment="0" applyProtection="0"/>
    <xf numFmtId="0" fontId="158" fillId="44" borderId="184" applyNumberFormat="0" applyAlignment="0" applyProtection="0"/>
    <xf numFmtId="0" fontId="157" fillId="67" borderId="183" applyNumberFormat="0" applyAlignment="0" applyProtection="0"/>
    <xf numFmtId="0" fontId="156" fillId="50" borderId="182" applyNumberFormat="0" applyAlignment="0" applyProtection="0"/>
    <xf numFmtId="0" fontId="155" fillId="0" borderId="181"/>
    <xf numFmtId="0" fontId="159" fillId="78" borderId="169" applyNumberFormat="0" applyAlignment="0" applyProtection="0"/>
    <xf numFmtId="0" fontId="158" fillId="44" borderId="169" applyNumberFormat="0" applyAlignment="0" applyProtection="0"/>
    <xf numFmtId="0" fontId="157" fillId="67" borderId="168" applyNumberFormat="0" applyAlignment="0" applyProtection="0"/>
    <xf numFmtId="0" fontId="156" fillId="50" borderId="167" applyNumberFormat="0" applyAlignment="0" applyProtection="0"/>
    <xf numFmtId="0" fontId="155" fillId="0" borderId="166"/>
    <xf numFmtId="0" fontId="159" fillId="78" borderId="154" applyNumberFormat="0" applyAlignment="0" applyProtection="0"/>
    <xf numFmtId="0" fontId="158" fillId="44" borderId="154" applyNumberFormat="0" applyAlignment="0" applyProtection="0"/>
    <xf numFmtId="0" fontId="157" fillId="67" borderId="153" applyNumberFormat="0" applyAlignment="0" applyProtection="0"/>
    <xf numFmtId="0" fontId="156" fillId="50" borderId="152" applyNumberFormat="0" applyAlignment="0" applyProtection="0"/>
    <xf numFmtId="0" fontId="155" fillId="0" borderId="220"/>
    <xf numFmtId="0" fontId="155" fillId="0" borderId="173"/>
    <xf numFmtId="0" fontId="155" fillId="0" borderId="158"/>
    <xf numFmtId="0" fontId="156" fillId="50" borderId="159" applyNumberFormat="0" applyAlignment="0" applyProtection="0"/>
    <xf numFmtId="0" fontId="157" fillId="67" borderId="160" applyNumberFormat="0" applyAlignment="0" applyProtection="0"/>
    <xf numFmtId="0" fontId="158" fillId="44" borderId="161" applyNumberFormat="0" applyAlignment="0" applyProtection="0"/>
    <xf numFmtId="0" fontId="159" fillId="78" borderId="161" applyNumberFormat="0" applyAlignment="0" applyProtection="0"/>
    <xf numFmtId="0" fontId="156" fillId="50" borderId="174" applyNumberFormat="0" applyAlignment="0" applyProtection="0"/>
    <xf numFmtId="0" fontId="157" fillId="67" borderId="175" applyNumberFormat="0" applyAlignment="0" applyProtection="0"/>
    <xf numFmtId="0" fontId="158" fillId="44" borderId="176" applyNumberFormat="0" applyAlignment="0" applyProtection="0"/>
    <xf numFmtId="0" fontId="159" fillId="78" borderId="176" applyNumberFormat="0" applyAlignment="0" applyProtection="0"/>
    <xf numFmtId="0" fontId="155" fillId="0" borderId="189"/>
    <xf numFmtId="0" fontId="156" fillId="50" borderId="190" applyNumberFormat="0" applyAlignment="0" applyProtection="0"/>
    <xf numFmtId="0" fontId="157" fillId="67" borderId="191" applyNumberFormat="0" applyAlignment="0" applyProtection="0"/>
    <xf numFmtId="0" fontId="158" fillId="44" borderId="192" applyNumberFormat="0" applyAlignment="0" applyProtection="0"/>
    <xf numFmtId="0" fontId="159" fillId="78" borderId="192" applyNumberFormat="0" applyAlignment="0" applyProtection="0"/>
    <xf numFmtId="0" fontId="155" fillId="0" borderId="205"/>
    <xf numFmtId="0" fontId="156" fillId="50" borderId="206" applyNumberFormat="0" applyAlignment="0" applyProtection="0"/>
    <xf numFmtId="0" fontId="157" fillId="67" borderId="207" applyNumberFormat="0" applyAlignment="0" applyProtection="0"/>
    <xf numFmtId="0" fontId="158" fillId="44" borderId="208" applyNumberFormat="0" applyAlignment="0" applyProtection="0"/>
    <xf numFmtId="0" fontId="159" fillId="78" borderId="208" applyNumberFormat="0" applyAlignment="0" applyProtection="0"/>
    <xf numFmtId="0" fontId="156" fillId="50" borderId="221" applyNumberFormat="0" applyAlignment="0" applyProtection="0"/>
    <xf numFmtId="0" fontId="157" fillId="67" borderId="222" applyNumberFormat="0" applyAlignment="0" applyProtection="0"/>
    <xf numFmtId="0" fontId="158" fillId="44" borderId="223" applyNumberFormat="0" applyAlignment="0" applyProtection="0"/>
    <xf numFmtId="0" fontId="159" fillId="78" borderId="223"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4" fontId="176" fillId="95" borderId="151" applyNumberFormat="0" applyProtection="0">
      <alignment vertical="center"/>
    </xf>
    <xf numFmtId="0" fontId="174" fillId="44" borderId="159" applyNumberFormat="0" applyAlignment="0" applyProtection="0"/>
    <xf numFmtId="0" fontId="155" fillId="98" borderId="151"/>
    <xf numFmtId="0" fontId="175" fillId="78" borderId="160" applyNumberFormat="0" applyAlignment="0" applyProtection="0"/>
    <xf numFmtId="4" fontId="155" fillId="50" borderId="160" applyNumberFormat="0" applyProtection="0">
      <alignment vertical="center"/>
    </xf>
    <xf numFmtId="4" fontId="176" fillId="85" borderId="160" applyNumberFormat="0" applyProtection="0">
      <alignment vertical="center"/>
    </xf>
    <xf numFmtId="4" fontId="155" fillId="85" borderId="160" applyNumberFormat="0" applyProtection="0">
      <alignment horizontal="left" vertical="center" indent="1"/>
    </xf>
    <xf numFmtId="0" fontId="177" fillId="50" borderId="162" applyNumberFormat="0" applyProtection="0">
      <alignment horizontal="left" vertical="top" indent="1"/>
    </xf>
    <xf numFmtId="4" fontId="155" fillId="75" borderId="160" applyNumberFormat="0" applyProtection="0">
      <alignment horizontal="left" vertical="center" indent="1"/>
    </xf>
    <xf numFmtId="4" fontId="155" fillId="51" borderId="160" applyNumberFormat="0" applyProtection="0">
      <alignment horizontal="right" vertical="center"/>
    </xf>
    <xf numFmtId="4" fontId="155" fillId="86" borderId="160" applyNumberFormat="0" applyProtection="0">
      <alignment horizontal="right" vertical="center"/>
    </xf>
    <xf numFmtId="4" fontId="155" fillId="76" borderId="163" applyNumberFormat="0" applyProtection="0">
      <alignment horizontal="right" vertical="center"/>
    </xf>
    <xf numFmtId="44" fontId="42" fillId="0" borderId="0" applyFont="0" applyFill="0" applyBorder="0" applyAlignment="0" applyProtection="0"/>
    <xf numFmtId="0" fontId="158" fillId="44" borderId="216" applyNumberFormat="0" applyAlignment="0" applyProtection="0"/>
    <xf numFmtId="0" fontId="157" fillId="67" borderId="215" applyNumberFormat="0" applyAlignment="0" applyProtection="0"/>
    <xf numFmtId="4" fontId="155" fillId="50" borderId="168" applyNumberFormat="0" applyProtection="0">
      <alignment vertical="center"/>
    </xf>
    <xf numFmtId="4" fontId="176" fillId="85" borderId="168" applyNumberFormat="0" applyProtection="0">
      <alignment vertical="center"/>
    </xf>
    <xf numFmtId="4" fontId="155" fillId="85" borderId="168" applyNumberFormat="0" applyProtection="0">
      <alignment horizontal="left" vertical="center" indent="1"/>
    </xf>
    <xf numFmtId="0" fontId="155" fillId="66" borderId="153" applyNumberFormat="0" applyFont="0" applyAlignment="0" applyProtection="0"/>
    <xf numFmtId="0" fontId="177" fillId="50" borderId="170" applyNumberFormat="0" applyProtection="0">
      <alignment horizontal="left" vertical="top" indent="1"/>
    </xf>
    <xf numFmtId="0" fontId="159" fillId="78" borderId="237" applyNumberFormat="0" applyAlignment="0" applyProtection="0"/>
    <xf numFmtId="0" fontId="158" fillId="44" borderId="237" applyNumberFormat="0" applyAlignment="0" applyProtection="0"/>
    <xf numFmtId="4" fontId="155" fillId="53" borderId="160" applyNumberFormat="0" applyProtection="0">
      <alignment horizontal="right" vertical="center"/>
    </xf>
    <xf numFmtId="4" fontId="155" fillId="87" borderId="160" applyNumberFormat="0" applyProtection="0">
      <alignment horizontal="right" vertical="center"/>
    </xf>
    <xf numFmtId="4" fontId="155" fillId="52" borderId="160" applyNumberFormat="0" applyProtection="0">
      <alignment horizontal="right" vertical="center"/>
    </xf>
    <xf numFmtId="4" fontId="155" fillId="88" borderId="160" applyNumberFormat="0" applyProtection="0">
      <alignment horizontal="right" vertical="center"/>
    </xf>
    <xf numFmtId="4" fontId="155" fillId="89" borderId="160" applyNumberFormat="0" applyProtection="0">
      <alignment horizontal="right" vertical="center"/>
    </xf>
    <xf numFmtId="4" fontId="155" fillId="90" borderId="160" applyNumberFormat="0" applyProtection="0">
      <alignment horizontal="right" vertical="center"/>
    </xf>
    <xf numFmtId="4" fontId="155" fillId="91" borderId="163" applyNumberFormat="0" applyProtection="0">
      <alignment horizontal="left" vertical="center" indent="1"/>
    </xf>
    <xf numFmtId="4" fontId="178" fillId="73" borderId="163" applyNumberFormat="0" applyProtection="0">
      <alignment horizontal="left" vertical="center" indent="1"/>
    </xf>
    <xf numFmtId="4" fontId="178" fillId="73" borderId="163" applyNumberFormat="0" applyProtection="0">
      <alignment horizontal="left" vertical="center" indent="1"/>
    </xf>
    <xf numFmtId="4" fontId="155" fillId="92" borderId="160" applyNumberFormat="0" applyProtection="0">
      <alignment horizontal="right" vertical="center"/>
    </xf>
    <xf numFmtId="4" fontId="155" fillId="93" borderId="163" applyNumberFormat="0" applyProtection="0">
      <alignment horizontal="left" vertical="center" indent="1"/>
    </xf>
    <xf numFmtId="4" fontId="155" fillId="92" borderId="163" applyNumberFormat="0" applyProtection="0">
      <alignment horizontal="left" vertical="center" indent="1"/>
    </xf>
    <xf numFmtId="0" fontId="155" fillId="43" borderId="160" applyNumberFormat="0" applyProtection="0">
      <alignment horizontal="left" vertical="center" indent="1"/>
    </xf>
    <xf numFmtId="0" fontId="155" fillId="73" borderId="162" applyNumberFormat="0" applyProtection="0">
      <alignment horizontal="left" vertical="top" indent="1"/>
    </xf>
    <xf numFmtId="0" fontId="155" fillId="94" borderId="160" applyNumberFormat="0" applyProtection="0">
      <alignment horizontal="left" vertical="center" indent="1"/>
    </xf>
    <xf numFmtId="0" fontId="155" fillId="92" borderId="162" applyNumberFormat="0" applyProtection="0">
      <alignment horizontal="left" vertical="top" indent="1"/>
    </xf>
    <xf numFmtId="0" fontId="155" fillId="45" borderId="160" applyNumberFormat="0" applyProtection="0">
      <alignment horizontal="left" vertical="center" indent="1"/>
    </xf>
    <xf numFmtId="0" fontId="155" fillId="45" borderId="162" applyNumberFormat="0" applyProtection="0">
      <alignment horizontal="left" vertical="top" indent="1"/>
    </xf>
    <xf numFmtId="0" fontId="155" fillId="93" borderId="160" applyNumberFormat="0" applyProtection="0">
      <alignment horizontal="left" vertical="center" indent="1"/>
    </xf>
    <xf numFmtId="0" fontId="155" fillId="93" borderId="162" applyNumberFormat="0" applyProtection="0">
      <alignment horizontal="left" vertical="top" indent="1"/>
    </xf>
    <xf numFmtId="0" fontId="179" fillId="73" borderId="164" applyBorder="0"/>
    <xf numFmtId="4" fontId="180" fillId="47" borderId="162" applyNumberFormat="0" applyProtection="0">
      <alignment vertical="center"/>
    </xf>
    <xf numFmtId="4" fontId="176" fillId="95" borderId="158" applyNumberFormat="0" applyProtection="0">
      <alignment vertical="center"/>
    </xf>
    <xf numFmtId="4" fontId="180" fillId="43" borderId="162" applyNumberFormat="0" applyProtection="0">
      <alignment horizontal="left" vertical="center" indent="1"/>
    </xf>
    <xf numFmtId="0" fontId="180" fillId="47" borderId="162" applyNumberFormat="0" applyProtection="0">
      <alignment horizontal="left" vertical="top" indent="1"/>
    </xf>
    <xf numFmtId="4" fontId="155" fillId="0" borderId="160" applyNumberFormat="0" applyProtection="0">
      <alignment horizontal="right" vertical="center"/>
    </xf>
    <xf numFmtId="4" fontId="176" fillId="96" borderId="160" applyNumberFormat="0" applyProtection="0">
      <alignment horizontal="right" vertical="center"/>
    </xf>
    <xf numFmtId="4" fontId="155" fillId="75" borderId="160" applyNumberFormat="0" applyProtection="0">
      <alignment horizontal="left" vertical="center" indent="1"/>
    </xf>
    <xf numFmtId="0" fontId="180" fillId="92" borderId="162" applyNumberFormat="0" applyProtection="0">
      <alignment horizontal="left" vertical="top" indent="1"/>
    </xf>
    <xf numFmtId="4" fontId="181" fillId="97" borderId="163" applyNumberFormat="0" applyProtection="0">
      <alignment horizontal="left" vertical="center" indent="1"/>
    </xf>
    <xf numFmtId="0" fontId="155" fillId="98" borderId="158"/>
    <xf numFmtId="4" fontId="182" fillId="44" borderId="160" applyNumberFormat="0" applyProtection="0">
      <alignment horizontal="right" vertical="center"/>
    </xf>
    <xf numFmtId="0" fontId="174" fillId="44" borderId="174" applyNumberFormat="0" applyAlignment="0" applyProtection="0"/>
    <xf numFmtId="0" fontId="175" fillId="78" borderId="175" applyNumberFormat="0" applyAlignment="0" applyProtection="0"/>
    <xf numFmtId="4" fontId="155" fillId="50" borderId="175" applyNumberFormat="0" applyProtection="0">
      <alignment vertical="center"/>
    </xf>
    <xf numFmtId="4" fontId="176" fillId="85" borderId="175" applyNumberFormat="0" applyProtection="0">
      <alignment vertical="center"/>
    </xf>
    <xf numFmtId="4" fontId="155" fillId="85" borderId="175" applyNumberFormat="0" applyProtection="0">
      <alignment horizontal="left" vertical="center" indent="1"/>
    </xf>
    <xf numFmtId="0" fontId="177" fillId="50" borderId="177" applyNumberFormat="0" applyProtection="0">
      <alignment horizontal="left" vertical="top" indent="1"/>
    </xf>
    <xf numFmtId="0" fontId="42" fillId="47" borderId="165" applyNumberFormat="0" applyFont="0" applyAlignment="0" applyProtection="0"/>
    <xf numFmtId="0" fontId="155" fillId="66" borderId="160" applyNumberFormat="0" applyFont="0" applyAlignment="0" applyProtection="0"/>
    <xf numFmtId="4" fontId="155" fillId="75" borderId="175" applyNumberFormat="0" applyProtection="0">
      <alignment horizontal="left" vertical="center" indent="1"/>
    </xf>
    <xf numFmtId="4" fontId="155" fillId="75" borderId="168" applyNumberFormat="0" applyProtection="0">
      <alignment horizontal="left" vertical="center" indent="1"/>
    </xf>
    <xf numFmtId="4" fontId="155" fillId="51" borderId="168" applyNumberFormat="0" applyProtection="0">
      <alignment horizontal="right" vertical="center"/>
    </xf>
    <xf numFmtId="4" fontId="155" fillId="86" borderId="168" applyNumberFormat="0" applyProtection="0">
      <alignment horizontal="right" vertical="center"/>
    </xf>
    <xf numFmtId="4" fontId="155" fillId="76" borderId="171" applyNumberFormat="0" applyProtection="0">
      <alignment horizontal="right" vertical="center"/>
    </xf>
    <xf numFmtId="4" fontId="155" fillId="53" borderId="168" applyNumberFormat="0" applyProtection="0">
      <alignment horizontal="right" vertical="center"/>
    </xf>
    <xf numFmtId="4" fontId="155" fillId="87" borderId="168" applyNumberFormat="0" applyProtection="0">
      <alignment horizontal="right" vertical="center"/>
    </xf>
    <xf numFmtId="4" fontId="155" fillId="52" borderId="168" applyNumberFormat="0" applyProtection="0">
      <alignment horizontal="right" vertical="center"/>
    </xf>
    <xf numFmtId="4" fontId="155" fillId="88" borderId="168" applyNumberFormat="0" applyProtection="0">
      <alignment horizontal="right" vertical="center"/>
    </xf>
    <xf numFmtId="4" fontId="155" fillId="89" borderId="168" applyNumberFormat="0" applyProtection="0">
      <alignment horizontal="right" vertical="center"/>
    </xf>
    <xf numFmtId="4" fontId="155" fillId="90" borderId="168" applyNumberFormat="0" applyProtection="0">
      <alignment horizontal="right" vertical="center"/>
    </xf>
    <xf numFmtId="4" fontId="155" fillId="91" borderId="171" applyNumberFormat="0" applyProtection="0">
      <alignment horizontal="left" vertical="center" indent="1"/>
    </xf>
    <xf numFmtId="4" fontId="178" fillId="73" borderId="171" applyNumberFormat="0" applyProtection="0">
      <alignment horizontal="left" vertical="center" indent="1"/>
    </xf>
    <xf numFmtId="4" fontId="178" fillId="73" borderId="171" applyNumberFormat="0" applyProtection="0">
      <alignment horizontal="left" vertical="center" indent="1"/>
    </xf>
    <xf numFmtId="4" fontId="155" fillId="92" borderId="168" applyNumberFormat="0" applyProtection="0">
      <alignment horizontal="right" vertical="center"/>
    </xf>
    <xf numFmtId="4" fontId="155" fillId="93" borderId="171" applyNumberFormat="0" applyProtection="0">
      <alignment horizontal="left" vertical="center" indent="1"/>
    </xf>
    <xf numFmtId="4" fontId="155" fillId="92" borderId="171" applyNumberFormat="0" applyProtection="0">
      <alignment horizontal="left" vertical="center" indent="1"/>
    </xf>
    <xf numFmtId="0" fontId="155" fillId="43" borderId="168" applyNumberFormat="0" applyProtection="0">
      <alignment horizontal="left" vertical="center" indent="1"/>
    </xf>
    <xf numFmtId="0" fontId="155" fillId="73" borderId="170" applyNumberFormat="0" applyProtection="0">
      <alignment horizontal="left" vertical="top" indent="1"/>
    </xf>
    <xf numFmtId="0" fontId="155" fillId="94" borderId="168" applyNumberFormat="0" applyProtection="0">
      <alignment horizontal="left" vertical="center" indent="1"/>
    </xf>
    <xf numFmtId="0" fontId="155" fillId="92" borderId="170" applyNumberFormat="0" applyProtection="0">
      <alignment horizontal="left" vertical="top" indent="1"/>
    </xf>
    <xf numFmtId="0" fontId="155" fillId="45" borderId="168" applyNumberFormat="0" applyProtection="0">
      <alignment horizontal="left" vertical="center" indent="1"/>
    </xf>
    <xf numFmtId="0" fontId="155" fillId="45" borderId="170" applyNumberFormat="0" applyProtection="0">
      <alignment horizontal="left" vertical="top" indent="1"/>
    </xf>
    <xf numFmtId="0" fontId="155" fillId="93" borderId="168" applyNumberFormat="0" applyProtection="0">
      <alignment horizontal="left" vertical="center" indent="1"/>
    </xf>
    <xf numFmtId="0" fontId="155" fillId="93" borderId="170" applyNumberFormat="0" applyProtection="0">
      <alignment horizontal="left" vertical="top" indent="1"/>
    </xf>
    <xf numFmtId="0" fontId="179" fillId="73" borderId="172" applyBorder="0"/>
    <xf numFmtId="4" fontId="180" fillId="47" borderId="170" applyNumberFormat="0" applyProtection="0">
      <alignment vertical="center"/>
    </xf>
    <xf numFmtId="4" fontId="176" fillId="95" borderId="166" applyNumberFormat="0" applyProtection="0">
      <alignment vertical="center"/>
    </xf>
    <xf numFmtId="4" fontId="180" fillId="43" borderId="170" applyNumberFormat="0" applyProtection="0">
      <alignment horizontal="left" vertical="center" indent="1"/>
    </xf>
    <xf numFmtId="0" fontId="180" fillId="47" borderId="170" applyNumberFormat="0" applyProtection="0">
      <alignment horizontal="left" vertical="top" indent="1"/>
    </xf>
    <xf numFmtId="4" fontId="155" fillId="0" borderId="168" applyNumberFormat="0" applyProtection="0">
      <alignment horizontal="right" vertical="center"/>
    </xf>
    <xf numFmtId="4" fontId="176" fillId="96" borderId="168" applyNumberFormat="0" applyProtection="0">
      <alignment horizontal="right" vertical="center"/>
    </xf>
    <xf numFmtId="4" fontId="155" fillId="75" borderId="168" applyNumberFormat="0" applyProtection="0">
      <alignment horizontal="left" vertical="center" indent="1"/>
    </xf>
    <xf numFmtId="0" fontId="180" fillId="92" borderId="170" applyNumberFormat="0" applyProtection="0">
      <alignment horizontal="left" vertical="top" indent="1"/>
    </xf>
    <xf numFmtId="4" fontId="181" fillId="97" borderId="171" applyNumberFormat="0" applyProtection="0">
      <alignment horizontal="left" vertical="center" indent="1"/>
    </xf>
    <xf numFmtId="0" fontId="155" fillId="98" borderId="166"/>
    <xf numFmtId="4" fontId="182" fillId="44" borderId="168" applyNumberFormat="0" applyProtection="0">
      <alignment horizontal="right" vertical="center"/>
    </xf>
    <xf numFmtId="0" fontId="174" fillId="44" borderId="182" applyNumberFormat="0" applyAlignment="0" applyProtection="0"/>
    <xf numFmtId="0" fontId="175" fillId="78" borderId="183" applyNumberFormat="0" applyAlignment="0" applyProtection="0"/>
    <xf numFmtId="4" fontId="155" fillId="50" borderId="183" applyNumberFormat="0" applyProtection="0">
      <alignment vertical="center"/>
    </xf>
    <xf numFmtId="4" fontId="176" fillId="85" borderId="183" applyNumberFormat="0" applyProtection="0">
      <alignment vertical="center"/>
    </xf>
    <xf numFmtId="4" fontId="155" fillId="85" borderId="183" applyNumberFormat="0" applyProtection="0">
      <alignment horizontal="left" vertical="center" indent="1"/>
    </xf>
    <xf numFmtId="0" fontId="155" fillId="66" borderId="168" applyNumberFormat="0" applyFont="0" applyAlignment="0" applyProtection="0"/>
    <xf numFmtId="0" fontId="177" fillId="50" borderId="185" applyNumberFormat="0" applyProtection="0">
      <alignment horizontal="left" vertical="top" indent="1"/>
    </xf>
    <xf numFmtId="4" fontId="155" fillId="51" borderId="175" applyNumberFormat="0" applyProtection="0">
      <alignment horizontal="right" vertical="center"/>
    </xf>
    <xf numFmtId="4" fontId="155" fillId="86" borderId="175" applyNumberFormat="0" applyProtection="0">
      <alignment horizontal="right" vertical="center"/>
    </xf>
    <xf numFmtId="4" fontId="155" fillId="76" borderId="178" applyNumberFormat="0" applyProtection="0">
      <alignment horizontal="right" vertical="center"/>
    </xf>
    <xf numFmtId="4" fontId="155" fillId="53" borderId="175" applyNumberFormat="0" applyProtection="0">
      <alignment horizontal="right" vertical="center"/>
    </xf>
    <xf numFmtId="4" fontId="155" fillId="87" borderId="175" applyNumberFormat="0" applyProtection="0">
      <alignment horizontal="right" vertical="center"/>
    </xf>
    <xf numFmtId="4" fontId="155" fillId="52" borderId="175" applyNumberFormat="0" applyProtection="0">
      <alignment horizontal="right" vertical="center"/>
    </xf>
    <xf numFmtId="4" fontId="155" fillId="88" borderId="175" applyNumberFormat="0" applyProtection="0">
      <alignment horizontal="right" vertical="center"/>
    </xf>
    <xf numFmtId="4" fontId="155" fillId="89" borderId="175" applyNumberFormat="0" applyProtection="0">
      <alignment horizontal="right" vertical="center"/>
    </xf>
    <xf numFmtId="4" fontId="155" fillId="90" borderId="175" applyNumberFormat="0" applyProtection="0">
      <alignment horizontal="right" vertical="center"/>
    </xf>
    <xf numFmtId="4" fontId="155" fillId="91" borderId="178" applyNumberFormat="0" applyProtection="0">
      <alignment horizontal="left" vertical="center" indent="1"/>
    </xf>
    <xf numFmtId="4" fontId="178" fillId="73" borderId="178" applyNumberFormat="0" applyProtection="0">
      <alignment horizontal="left" vertical="center" indent="1"/>
    </xf>
    <xf numFmtId="4" fontId="178" fillId="73" borderId="178" applyNumberFormat="0" applyProtection="0">
      <alignment horizontal="left" vertical="center" indent="1"/>
    </xf>
    <xf numFmtId="4" fontId="155" fillId="92" borderId="175" applyNumberFormat="0" applyProtection="0">
      <alignment horizontal="right" vertical="center"/>
    </xf>
    <xf numFmtId="4" fontId="155" fillId="93" borderId="178" applyNumberFormat="0" applyProtection="0">
      <alignment horizontal="left" vertical="center" indent="1"/>
    </xf>
    <xf numFmtId="4" fontId="155" fillId="92" borderId="178" applyNumberFormat="0" applyProtection="0">
      <alignment horizontal="left" vertical="center" indent="1"/>
    </xf>
    <xf numFmtId="0" fontId="155" fillId="43" borderId="175" applyNumberFormat="0" applyProtection="0">
      <alignment horizontal="left" vertical="center" indent="1"/>
    </xf>
    <xf numFmtId="0" fontId="155" fillId="73" borderId="177" applyNumberFormat="0" applyProtection="0">
      <alignment horizontal="left" vertical="top" indent="1"/>
    </xf>
    <xf numFmtId="0" fontId="155" fillId="94" borderId="175" applyNumberFormat="0" applyProtection="0">
      <alignment horizontal="left" vertical="center" indent="1"/>
    </xf>
    <xf numFmtId="0" fontId="155" fillId="92" borderId="177" applyNumberFormat="0" applyProtection="0">
      <alignment horizontal="left" vertical="top" indent="1"/>
    </xf>
    <xf numFmtId="0" fontId="155" fillId="45" borderId="175" applyNumberFormat="0" applyProtection="0">
      <alignment horizontal="left" vertical="center" indent="1"/>
    </xf>
    <xf numFmtId="0" fontId="155" fillId="45" borderId="177" applyNumberFormat="0" applyProtection="0">
      <alignment horizontal="left" vertical="top" indent="1"/>
    </xf>
    <xf numFmtId="0" fontId="155" fillId="93" borderId="175" applyNumberFormat="0" applyProtection="0">
      <alignment horizontal="left" vertical="center" indent="1"/>
    </xf>
    <xf numFmtId="0" fontId="155" fillId="93" borderId="177" applyNumberFormat="0" applyProtection="0">
      <alignment horizontal="left" vertical="top" indent="1"/>
    </xf>
    <xf numFmtId="0" fontId="179" fillId="73" borderId="179" applyBorder="0"/>
    <xf numFmtId="4" fontId="180" fillId="47" borderId="177" applyNumberFormat="0" applyProtection="0">
      <alignment vertical="center"/>
    </xf>
    <xf numFmtId="4" fontId="176" fillId="95" borderId="173" applyNumberFormat="0" applyProtection="0">
      <alignment vertical="center"/>
    </xf>
    <xf numFmtId="4" fontId="180" fillId="43" borderId="177" applyNumberFormat="0" applyProtection="0">
      <alignment horizontal="left" vertical="center" indent="1"/>
    </xf>
    <xf numFmtId="0" fontId="180" fillId="47" borderId="177" applyNumberFormat="0" applyProtection="0">
      <alignment horizontal="left" vertical="top" indent="1"/>
    </xf>
    <xf numFmtId="4" fontId="155" fillId="0" borderId="175" applyNumberFormat="0" applyProtection="0">
      <alignment horizontal="right" vertical="center"/>
    </xf>
    <xf numFmtId="4" fontId="176" fillId="96" borderId="175" applyNumberFormat="0" applyProtection="0">
      <alignment horizontal="right" vertical="center"/>
    </xf>
    <xf numFmtId="4" fontId="155" fillId="75" borderId="175" applyNumberFormat="0" applyProtection="0">
      <alignment horizontal="left" vertical="center" indent="1"/>
    </xf>
    <xf numFmtId="0" fontId="180" fillId="92" borderId="177" applyNumberFormat="0" applyProtection="0">
      <alignment horizontal="left" vertical="top" indent="1"/>
    </xf>
    <xf numFmtId="4" fontId="181" fillId="97" borderId="178" applyNumberFormat="0" applyProtection="0">
      <alignment horizontal="left" vertical="center" indent="1"/>
    </xf>
    <xf numFmtId="0" fontId="155" fillId="98" borderId="173"/>
    <xf numFmtId="4" fontId="182" fillId="44" borderId="175" applyNumberFormat="0" applyProtection="0">
      <alignment horizontal="right" vertical="center"/>
    </xf>
    <xf numFmtId="0" fontId="174" fillId="44" borderId="190" applyNumberFormat="0" applyAlignment="0" applyProtection="0"/>
    <xf numFmtId="0" fontId="175" fillId="78" borderId="191" applyNumberFormat="0" applyAlignment="0" applyProtection="0"/>
    <xf numFmtId="4" fontId="155" fillId="50" borderId="191" applyNumberFormat="0" applyProtection="0">
      <alignment vertical="center"/>
    </xf>
    <xf numFmtId="4" fontId="176" fillId="85" borderId="191" applyNumberFormat="0" applyProtection="0">
      <alignment vertical="center"/>
    </xf>
    <xf numFmtId="4" fontId="155" fillId="85" borderId="191" applyNumberFormat="0" applyProtection="0">
      <alignment horizontal="left" vertical="center" indent="1"/>
    </xf>
    <xf numFmtId="0" fontId="42" fillId="47" borderId="180" applyNumberFormat="0" applyFont="0" applyAlignment="0" applyProtection="0"/>
    <xf numFmtId="0" fontId="155" fillId="66" borderId="175" applyNumberFormat="0" applyFont="0" applyAlignment="0" applyProtection="0"/>
    <xf numFmtId="0" fontId="177" fillId="50" borderId="193" applyNumberFormat="0" applyProtection="0">
      <alignment horizontal="left" vertical="top" indent="1"/>
    </xf>
    <xf numFmtId="4" fontId="155" fillId="75" borderId="183" applyNumberFormat="0" applyProtection="0">
      <alignment horizontal="left" vertical="center" indent="1"/>
    </xf>
    <xf numFmtId="4" fontId="155" fillId="51" borderId="183" applyNumberFormat="0" applyProtection="0">
      <alignment horizontal="right" vertical="center"/>
    </xf>
    <xf numFmtId="4" fontId="155" fillId="86" borderId="183" applyNumberFormat="0" applyProtection="0">
      <alignment horizontal="right" vertical="center"/>
    </xf>
    <xf numFmtId="4" fontId="155" fillId="76" borderId="186" applyNumberFormat="0" applyProtection="0">
      <alignment horizontal="right" vertical="center"/>
    </xf>
    <xf numFmtId="4" fontId="155" fillId="53" borderId="183" applyNumberFormat="0" applyProtection="0">
      <alignment horizontal="right" vertical="center"/>
    </xf>
    <xf numFmtId="4" fontId="155" fillId="87" borderId="183" applyNumberFormat="0" applyProtection="0">
      <alignment horizontal="right" vertical="center"/>
    </xf>
    <xf numFmtId="4" fontId="155" fillId="52" borderId="183" applyNumberFormat="0" applyProtection="0">
      <alignment horizontal="right" vertical="center"/>
    </xf>
    <xf numFmtId="4" fontId="155" fillId="88" borderId="183" applyNumberFormat="0" applyProtection="0">
      <alignment horizontal="right" vertical="center"/>
    </xf>
    <xf numFmtId="4" fontId="155" fillId="89" borderId="183" applyNumberFormat="0" applyProtection="0">
      <alignment horizontal="right" vertical="center"/>
    </xf>
    <xf numFmtId="4" fontId="155" fillId="90" borderId="183" applyNumberFormat="0" applyProtection="0">
      <alignment horizontal="right" vertical="center"/>
    </xf>
    <xf numFmtId="4" fontId="155" fillId="91" borderId="186" applyNumberFormat="0" applyProtection="0">
      <alignment horizontal="left" vertical="center" indent="1"/>
    </xf>
    <xf numFmtId="4" fontId="178" fillId="73" borderId="186" applyNumberFormat="0" applyProtection="0">
      <alignment horizontal="left" vertical="center" indent="1"/>
    </xf>
    <xf numFmtId="4" fontId="178" fillId="73" borderId="186" applyNumberFormat="0" applyProtection="0">
      <alignment horizontal="left" vertical="center" indent="1"/>
    </xf>
    <xf numFmtId="4" fontId="155" fillId="92" borderId="183" applyNumberFormat="0" applyProtection="0">
      <alignment horizontal="right" vertical="center"/>
    </xf>
    <xf numFmtId="4" fontId="155" fillId="93" borderId="186" applyNumberFormat="0" applyProtection="0">
      <alignment horizontal="left" vertical="center" indent="1"/>
    </xf>
    <xf numFmtId="4" fontId="155" fillId="92" borderId="186" applyNumberFormat="0" applyProtection="0">
      <alignment horizontal="left" vertical="center" indent="1"/>
    </xf>
    <xf numFmtId="0" fontId="155" fillId="43" borderId="183" applyNumberFormat="0" applyProtection="0">
      <alignment horizontal="left" vertical="center" indent="1"/>
    </xf>
    <xf numFmtId="0" fontId="155" fillId="73" borderId="185" applyNumberFormat="0" applyProtection="0">
      <alignment horizontal="left" vertical="top" indent="1"/>
    </xf>
    <xf numFmtId="0" fontId="155" fillId="94" borderId="183" applyNumberFormat="0" applyProtection="0">
      <alignment horizontal="left" vertical="center" indent="1"/>
    </xf>
    <xf numFmtId="0" fontId="155" fillId="92" borderId="185" applyNumberFormat="0" applyProtection="0">
      <alignment horizontal="left" vertical="top" indent="1"/>
    </xf>
    <xf numFmtId="0" fontId="155" fillId="45" borderId="183" applyNumberFormat="0" applyProtection="0">
      <alignment horizontal="left" vertical="center" indent="1"/>
    </xf>
    <xf numFmtId="0" fontId="155" fillId="45" borderId="185" applyNumberFormat="0" applyProtection="0">
      <alignment horizontal="left" vertical="top" indent="1"/>
    </xf>
    <xf numFmtId="0" fontId="155" fillId="93" borderId="183" applyNumberFormat="0" applyProtection="0">
      <alignment horizontal="left" vertical="center" indent="1"/>
    </xf>
    <xf numFmtId="0" fontId="155" fillId="93" borderId="185" applyNumberFormat="0" applyProtection="0">
      <alignment horizontal="left" vertical="top" indent="1"/>
    </xf>
    <xf numFmtId="0" fontId="179" fillId="73" borderId="187" applyBorder="0"/>
    <xf numFmtId="4" fontId="180" fillId="47" borderId="185" applyNumberFormat="0" applyProtection="0">
      <alignment vertical="center"/>
    </xf>
    <xf numFmtId="4" fontId="176" fillId="95" borderId="181" applyNumberFormat="0" applyProtection="0">
      <alignment vertical="center"/>
    </xf>
    <xf numFmtId="4" fontId="180" fillId="43" borderId="185" applyNumberFormat="0" applyProtection="0">
      <alignment horizontal="left" vertical="center" indent="1"/>
    </xf>
    <xf numFmtId="0" fontId="180" fillId="47" borderId="185" applyNumberFormat="0" applyProtection="0">
      <alignment horizontal="left" vertical="top" indent="1"/>
    </xf>
    <xf numFmtId="4" fontId="155" fillId="0" borderId="183" applyNumberFormat="0" applyProtection="0">
      <alignment horizontal="right" vertical="center"/>
    </xf>
    <xf numFmtId="4" fontId="176" fillId="96" borderId="183" applyNumberFormat="0" applyProtection="0">
      <alignment horizontal="right" vertical="center"/>
    </xf>
    <xf numFmtId="4" fontId="155" fillId="75" borderId="183" applyNumberFormat="0" applyProtection="0">
      <alignment horizontal="left" vertical="center" indent="1"/>
    </xf>
    <xf numFmtId="0" fontId="180" fillId="92" borderId="185" applyNumberFormat="0" applyProtection="0">
      <alignment horizontal="left" vertical="top" indent="1"/>
    </xf>
    <xf numFmtId="4" fontId="181" fillId="97" borderId="186" applyNumberFormat="0" applyProtection="0">
      <alignment horizontal="left" vertical="center" indent="1"/>
    </xf>
    <xf numFmtId="0" fontId="155" fillId="98" borderId="181"/>
    <xf numFmtId="4" fontId="182" fillId="44" borderId="183" applyNumberFormat="0" applyProtection="0">
      <alignment horizontal="right" vertical="center"/>
    </xf>
    <xf numFmtId="0" fontId="174" fillId="44" borderId="198" applyNumberFormat="0" applyAlignment="0" applyProtection="0"/>
    <xf numFmtId="0" fontId="175" fillId="78" borderId="199" applyNumberFormat="0" applyAlignment="0" applyProtection="0"/>
    <xf numFmtId="4" fontId="155" fillId="50" borderId="199" applyNumberFormat="0" applyProtection="0">
      <alignment vertical="center"/>
    </xf>
    <xf numFmtId="4" fontId="176" fillId="85" borderId="199" applyNumberFormat="0" applyProtection="0">
      <alignment vertical="center"/>
    </xf>
    <xf numFmtId="4" fontId="155" fillId="85" borderId="199" applyNumberFormat="0" applyProtection="0">
      <alignment horizontal="left" vertical="center" indent="1"/>
    </xf>
    <xf numFmtId="0" fontId="42" fillId="47" borderId="188" applyNumberFormat="0" applyFont="0" applyAlignment="0" applyProtection="0"/>
    <xf numFmtId="0" fontId="155" fillId="66" borderId="183" applyNumberFormat="0" applyFont="0" applyAlignment="0" applyProtection="0"/>
    <xf numFmtId="0" fontId="177" fillId="50" borderId="201" applyNumberFormat="0" applyProtection="0">
      <alignment horizontal="left" vertical="top" indent="1"/>
    </xf>
    <xf numFmtId="4" fontId="155" fillId="75" borderId="191" applyNumberFormat="0" applyProtection="0">
      <alignment horizontal="left" vertical="center" indent="1"/>
    </xf>
    <xf numFmtId="4" fontId="155" fillId="51" borderId="191" applyNumberFormat="0" applyProtection="0">
      <alignment horizontal="right" vertical="center"/>
    </xf>
    <xf numFmtId="4" fontId="155" fillId="86" borderId="191" applyNumberFormat="0" applyProtection="0">
      <alignment horizontal="right" vertical="center"/>
    </xf>
    <xf numFmtId="4" fontId="155" fillId="76" borderId="194" applyNumberFormat="0" applyProtection="0">
      <alignment horizontal="right" vertical="center"/>
    </xf>
    <xf numFmtId="4" fontId="155" fillId="53" borderId="191" applyNumberFormat="0" applyProtection="0">
      <alignment horizontal="right" vertical="center"/>
    </xf>
    <xf numFmtId="4" fontId="155" fillId="87" borderId="191" applyNumberFormat="0" applyProtection="0">
      <alignment horizontal="right" vertical="center"/>
    </xf>
    <xf numFmtId="4" fontId="155" fillId="52" borderId="191" applyNumberFormat="0" applyProtection="0">
      <alignment horizontal="right" vertical="center"/>
    </xf>
    <xf numFmtId="4" fontId="155" fillId="88" borderId="191" applyNumberFormat="0" applyProtection="0">
      <alignment horizontal="right" vertical="center"/>
    </xf>
    <xf numFmtId="4" fontId="155" fillId="89" borderId="191" applyNumberFormat="0" applyProtection="0">
      <alignment horizontal="right" vertical="center"/>
    </xf>
    <xf numFmtId="4" fontId="155" fillId="90" borderId="191" applyNumberFormat="0" applyProtection="0">
      <alignment horizontal="right" vertical="center"/>
    </xf>
    <xf numFmtId="4" fontId="155" fillId="91" borderId="194" applyNumberFormat="0" applyProtection="0">
      <alignment horizontal="left" vertical="center" indent="1"/>
    </xf>
    <xf numFmtId="4" fontId="178" fillId="73" borderId="194" applyNumberFormat="0" applyProtection="0">
      <alignment horizontal="left" vertical="center" indent="1"/>
    </xf>
    <xf numFmtId="4" fontId="178" fillId="73" borderId="194" applyNumberFormat="0" applyProtection="0">
      <alignment horizontal="left" vertical="center" indent="1"/>
    </xf>
    <xf numFmtId="4" fontId="155" fillId="92" borderId="191" applyNumberFormat="0" applyProtection="0">
      <alignment horizontal="right" vertical="center"/>
    </xf>
    <xf numFmtId="4" fontId="155" fillId="93" borderId="194" applyNumberFormat="0" applyProtection="0">
      <alignment horizontal="left" vertical="center" indent="1"/>
    </xf>
    <xf numFmtId="4" fontId="155" fillId="92" borderId="194" applyNumberFormat="0" applyProtection="0">
      <alignment horizontal="left" vertical="center" indent="1"/>
    </xf>
    <xf numFmtId="0" fontId="155" fillId="43" borderId="191" applyNumberFormat="0" applyProtection="0">
      <alignment horizontal="left" vertical="center" indent="1"/>
    </xf>
    <xf numFmtId="0" fontId="155" fillId="73" borderId="193" applyNumberFormat="0" applyProtection="0">
      <alignment horizontal="left" vertical="top" indent="1"/>
    </xf>
    <xf numFmtId="0" fontId="155" fillId="94" borderId="191" applyNumberFormat="0" applyProtection="0">
      <alignment horizontal="left" vertical="center" indent="1"/>
    </xf>
    <xf numFmtId="0" fontId="155" fillId="92" borderId="193" applyNumberFormat="0" applyProtection="0">
      <alignment horizontal="left" vertical="top" indent="1"/>
    </xf>
    <xf numFmtId="0" fontId="155" fillId="45" borderId="191" applyNumberFormat="0" applyProtection="0">
      <alignment horizontal="left" vertical="center" indent="1"/>
    </xf>
    <xf numFmtId="0" fontId="155" fillId="45" borderId="193" applyNumberFormat="0" applyProtection="0">
      <alignment horizontal="left" vertical="top" indent="1"/>
    </xf>
    <xf numFmtId="0" fontId="155" fillId="93" borderId="191" applyNumberFormat="0" applyProtection="0">
      <alignment horizontal="left" vertical="center" indent="1"/>
    </xf>
    <xf numFmtId="0" fontId="155" fillId="93" borderId="193" applyNumberFormat="0" applyProtection="0">
      <alignment horizontal="left" vertical="top" indent="1"/>
    </xf>
    <xf numFmtId="0" fontId="179" fillId="73" borderId="195" applyBorder="0"/>
    <xf numFmtId="4" fontId="180" fillId="47" borderId="193" applyNumberFormat="0" applyProtection="0">
      <alignment vertical="center"/>
    </xf>
    <xf numFmtId="4" fontId="176" fillId="95" borderId="189" applyNumberFormat="0" applyProtection="0">
      <alignment vertical="center"/>
    </xf>
    <xf numFmtId="4" fontId="180" fillId="43" borderId="193" applyNumberFormat="0" applyProtection="0">
      <alignment horizontal="left" vertical="center" indent="1"/>
    </xf>
    <xf numFmtId="0" fontId="180" fillId="47" borderId="193" applyNumberFormat="0" applyProtection="0">
      <alignment horizontal="left" vertical="top" indent="1"/>
    </xf>
    <xf numFmtId="4" fontId="155" fillId="0" borderId="191" applyNumberFormat="0" applyProtection="0">
      <alignment horizontal="right" vertical="center"/>
    </xf>
    <xf numFmtId="4" fontId="176" fillId="96" borderId="191" applyNumberFormat="0" applyProtection="0">
      <alignment horizontal="right" vertical="center"/>
    </xf>
    <xf numFmtId="4" fontId="155" fillId="75" borderId="191" applyNumberFormat="0" applyProtection="0">
      <alignment horizontal="left" vertical="center" indent="1"/>
    </xf>
    <xf numFmtId="0" fontId="180" fillId="92" borderId="193" applyNumberFormat="0" applyProtection="0">
      <alignment horizontal="left" vertical="top" indent="1"/>
    </xf>
    <xf numFmtId="4" fontId="181" fillId="97" borderId="194" applyNumberFormat="0" applyProtection="0">
      <alignment horizontal="left" vertical="center" indent="1"/>
    </xf>
    <xf numFmtId="0" fontId="155" fillId="98" borderId="189"/>
    <xf numFmtId="4" fontId="182" fillId="44" borderId="191" applyNumberFormat="0" applyProtection="0">
      <alignment horizontal="right" vertical="center"/>
    </xf>
    <xf numFmtId="0" fontId="174" fillId="44" borderId="206" applyNumberFormat="0" applyAlignment="0" applyProtection="0"/>
    <xf numFmtId="0" fontId="175" fillId="78" borderId="207" applyNumberFormat="0" applyAlignment="0" applyProtection="0"/>
    <xf numFmtId="4" fontId="155" fillId="50" borderId="207" applyNumberFormat="0" applyProtection="0">
      <alignment vertical="center"/>
    </xf>
    <xf numFmtId="4" fontId="176" fillId="85" borderId="207" applyNumberFormat="0" applyProtection="0">
      <alignment vertical="center"/>
    </xf>
    <xf numFmtId="4" fontId="155" fillId="85" borderId="207" applyNumberFormat="0" applyProtection="0">
      <alignment horizontal="left" vertical="center" indent="1"/>
    </xf>
    <xf numFmtId="0" fontId="42" fillId="47" borderId="196" applyNumberFormat="0" applyFont="0" applyAlignment="0" applyProtection="0"/>
    <xf numFmtId="0" fontId="155" fillId="66" borderId="191" applyNumberFormat="0" applyFont="0" applyAlignment="0" applyProtection="0"/>
    <xf numFmtId="0" fontId="177" fillId="50" borderId="209" applyNumberFormat="0" applyProtection="0">
      <alignment horizontal="left" vertical="top" indent="1"/>
    </xf>
    <xf numFmtId="4" fontId="155" fillId="75" borderId="199" applyNumberFormat="0" applyProtection="0">
      <alignment horizontal="left" vertical="center" indent="1"/>
    </xf>
    <xf numFmtId="4" fontId="155" fillId="51" borderId="199" applyNumberFormat="0" applyProtection="0">
      <alignment horizontal="right" vertical="center"/>
    </xf>
    <xf numFmtId="4" fontId="155" fillId="86" borderId="199" applyNumberFormat="0" applyProtection="0">
      <alignment horizontal="right" vertical="center"/>
    </xf>
    <xf numFmtId="4" fontId="155" fillId="76" borderId="202" applyNumberFormat="0" applyProtection="0">
      <alignment horizontal="right" vertical="center"/>
    </xf>
    <xf numFmtId="4" fontId="155" fillId="53" borderId="199" applyNumberFormat="0" applyProtection="0">
      <alignment horizontal="right" vertical="center"/>
    </xf>
    <xf numFmtId="4" fontId="155" fillId="87" borderId="199" applyNumberFormat="0" applyProtection="0">
      <alignment horizontal="right" vertical="center"/>
    </xf>
    <xf numFmtId="4" fontId="155" fillId="52" borderId="199" applyNumberFormat="0" applyProtection="0">
      <alignment horizontal="right" vertical="center"/>
    </xf>
    <xf numFmtId="4" fontId="155" fillId="88" borderId="199" applyNumberFormat="0" applyProtection="0">
      <alignment horizontal="right" vertical="center"/>
    </xf>
    <xf numFmtId="4" fontId="155" fillId="89" borderId="199" applyNumberFormat="0" applyProtection="0">
      <alignment horizontal="right" vertical="center"/>
    </xf>
    <xf numFmtId="4" fontId="155" fillId="90" borderId="199" applyNumberFormat="0" applyProtection="0">
      <alignment horizontal="right" vertical="center"/>
    </xf>
    <xf numFmtId="4" fontId="155" fillId="91" borderId="202" applyNumberFormat="0" applyProtection="0">
      <alignment horizontal="left" vertical="center" indent="1"/>
    </xf>
    <xf numFmtId="4" fontId="178" fillId="73" borderId="202" applyNumberFormat="0" applyProtection="0">
      <alignment horizontal="left" vertical="center" indent="1"/>
    </xf>
    <xf numFmtId="4" fontId="178" fillId="73" borderId="202" applyNumberFormat="0" applyProtection="0">
      <alignment horizontal="left" vertical="center" indent="1"/>
    </xf>
    <xf numFmtId="4" fontId="155" fillId="92" borderId="199" applyNumberFormat="0" applyProtection="0">
      <alignment horizontal="right" vertical="center"/>
    </xf>
    <xf numFmtId="4" fontId="155" fillId="93" borderId="202" applyNumberFormat="0" applyProtection="0">
      <alignment horizontal="left" vertical="center" indent="1"/>
    </xf>
    <xf numFmtId="4" fontId="155" fillId="92" borderId="202" applyNumberFormat="0" applyProtection="0">
      <alignment horizontal="left" vertical="center" indent="1"/>
    </xf>
    <xf numFmtId="0" fontId="155" fillId="43" borderId="199" applyNumberFormat="0" applyProtection="0">
      <alignment horizontal="left" vertical="center" indent="1"/>
    </xf>
    <xf numFmtId="0" fontId="155" fillId="73" borderId="201" applyNumberFormat="0" applyProtection="0">
      <alignment horizontal="left" vertical="top" indent="1"/>
    </xf>
    <xf numFmtId="0" fontId="155" fillId="94" borderId="199" applyNumberFormat="0" applyProtection="0">
      <alignment horizontal="left" vertical="center" indent="1"/>
    </xf>
    <xf numFmtId="0" fontId="155" fillId="92" borderId="201" applyNumberFormat="0" applyProtection="0">
      <alignment horizontal="left" vertical="top" indent="1"/>
    </xf>
    <xf numFmtId="0" fontId="155" fillId="45" borderId="199" applyNumberFormat="0" applyProtection="0">
      <alignment horizontal="left" vertical="center" indent="1"/>
    </xf>
    <xf numFmtId="0" fontId="155" fillId="45" borderId="201" applyNumberFormat="0" applyProtection="0">
      <alignment horizontal="left" vertical="top" indent="1"/>
    </xf>
    <xf numFmtId="0" fontId="155" fillId="93" borderId="199" applyNumberFormat="0" applyProtection="0">
      <alignment horizontal="left" vertical="center" indent="1"/>
    </xf>
    <xf numFmtId="0" fontId="155" fillId="93" borderId="201" applyNumberFormat="0" applyProtection="0">
      <alignment horizontal="left" vertical="top" indent="1"/>
    </xf>
    <xf numFmtId="0" fontId="179" fillId="73" borderId="203" applyBorder="0"/>
    <xf numFmtId="4" fontId="180" fillId="47" borderId="201" applyNumberFormat="0" applyProtection="0">
      <alignment vertical="center"/>
    </xf>
    <xf numFmtId="4" fontId="176" fillId="95" borderId="197" applyNumberFormat="0" applyProtection="0">
      <alignment vertical="center"/>
    </xf>
    <xf numFmtId="4" fontId="180" fillId="43" borderId="201" applyNumberFormat="0" applyProtection="0">
      <alignment horizontal="left" vertical="center" indent="1"/>
    </xf>
    <xf numFmtId="0" fontId="180" fillId="47" borderId="201" applyNumberFormat="0" applyProtection="0">
      <alignment horizontal="left" vertical="top" indent="1"/>
    </xf>
    <xf numFmtId="4" fontId="155" fillId="0" borderId="199" applyNumberFormat="0" applyProtection="0">
      <alignment horizontal="right" vertical="center"/>
    </xf>
    <xf numFmtId="4" fontId="176" fillId="96" borderId="199" applyNumberFormat="0" applyProtection="0">
      <alignment horizontal="right" vertical="center"/>
    </xf>
    <xf numFmtId="4" fontId="155" fillId="75" borderId="199" applyNumberFormat="0" applyProtection="0">
      <alignment horizontal="left" vertical="center" indent="1"/>
    </xf>
    <xf numFmtId="0" fontId="180" fillId="92" borderId="201" applyNumberFormat="0" applyProtection="0">
      <alignment horizontal="left" vertical="top" indent="1"/>
    </xf>
    <xf numFmtId="4" fontId="181" fillId="97" borderId="202" applyNumberFormat="0" applyProtection="0">
      <alignment horizontal="left" vertical="center" indent="1"/>
    </xf>
    <xf numFmtId="0" fontId="155" fillId="98" borderId="197"/>
    <xf numFmtId="4" fontId="182" fillId="44" borderId="199" applyNumberFormat="0" applyProtection="0">
      <alignment horizontal="right" vertical="center"/>
    </xf>
    <xf numFmtId="0" fontId="174" fillId="44" borderId="214" applyNumberFormat="0" applyAlignment="0" applyProtection="0"/>
    <xf numFmtId="0" fontId="175" fillId="78" borderId="215" applyNumberFormat="0" applyAlignment="0" applyProtection="0"/>
    <xf numFmtId="4" fontId="155" fillId="50" borderId="215" applyNumberFormat="0" applyProtection="0">
      <alignment vertical="center"/>
    </xf>
    <xf numFmtId="4" fontId="176" fillId="85" borderId="215" applyNumberFormat="0" applyProtection="0">
      <alignment vertical="center"/>
    </xf>
    <xf numFmtId="4" fontId="155" fillId="85" borderId="215" applyNumberFormat="0" applyProtection="0">
      <alignment horizontal="left" vertical="center" indent="1"/>
    </xf>
    <xf numFmtId="0" fontId="42" fillId="47" borderId="204" applyNumberFormat="0" applyFont="0" applyAlignment="0" applyProtection="0"/>
    <xf numFmtId="0" fontId="155" fillId="66" borderId="199" applyNumberFormat="0" applyFont="0" applyAlignment="0" applyProtection="0"/>
    <xf numFmtId="0" fontId="177" fillId="50" borderId="217" applyNumberFormat="0" applyProtection="0">
      <alignment horizontal="left" vertical="top" indent="1"/>
    </xf>
    <xf numFmtId="4" fontId="155" fillId="75" borderId="207" applyNumberFormat="0" applyProtection="0">
      <alignment horizontal="left" vertical="center" indent="1"/>
    </xf>
    <xf numFmtId="4" fontId="155" fillId="51" borderId="207" applyNumberFormat="0" applyProtection="0">
      <alignment horizontal="right" vertical="center"/>
    </xf>
    <xf numFmtId="4" fontId="155" fillId="86" borderId="207" applyNumberFormat="0" applyProtection="0">
      <alignment horizontal="right" vertical="center"/>
    </xf>
    <xf numFmtId="4" fontId="155" fillId="76" borderId="210" applyNumberFormat="0" applyProtection="0">
      <alignment horizontal="right" vertical="center"/>
    </xf>
    <xf numFmtId="4" fontId="155" fillId="53" borderId="207" applyNumberFormat="0" applyProtection="0">
      <alignment horizontal="right" vertical="center"/>
    </xf>
    <xf numFmtId="4" fontId="155" fillId="87" borderId="207" applyNumberFormat="0" applyProtection="0">
      <alignment horizontal="right" vertical="center"/>
    </xf>
    <xf numFmtId="4" fontId="155" fillId="52" borderId="207" applyNumberFormat="0" applyProtection="0">
      <alignment horizontal="right" vertical="center"/>
    </xf>
    <xf numFmtId="4" fontId="155" fillId="88" borderId="207" applyNumberFormat="0" applyProtection="0">
      <alignment horizontal="right" vertical="center"/>
    </xf>
    <xf numFmtId="4" fontId="155" fillId="89" borderId="207" applyNumberFormat="0" applyProtection="0">
      <alignment horizontal="right" vertical="center"/>
    </xf>
    <xf numFmtId="4" fontId="155" fillId="90" borderId="207" applyNumberFormat="0" applyProtection="0">
      <alignment horizontal="right" vertical="center"/>
    </xf>
    <xf numFmtId="4" fontId="155" fillId="91" borderId="210" applyNumberFormat="0" applyProtection="0">
      <alignment horizontal="left" vertical="center" indent="1"/>
    </xf>
    <xf numFmtId="4" fontId="178" fillId="73" borderId="210" applyNumberFormat="0" applyProtection="0">
      <alignment horizontal="left" vertical="center" indent="1"/>
    </xf>
    <xf numFmtId="4" fontId="178" fillId="73" borderId="210" applyNumberFormat="0" applyProtection="0">
      <alignment horizontal="left" vertical="center" indent="1"/>
    </xf>
    <xf numFmtId="4" fontId="155" fillId="92" borderId="207" applyNumberFormat="0" applyProtection="0">
      <alignment horizontal="right" vertical="center"/>
    </xf>
    <xf numFmtId="4" fontId="155" fillId="93" borderId="210" applyNumberFormat="0" applyProtection="0">
      <alignment horizontal="left" vertical="center" indent="1"/>
    </xf>
    <xf numFmtId="4" fontId="155" fillId="92" borderId="210" applyNumberFormat="0" applyProtection="0">
      <alignment horizontal="left" vertical="center" indent="1"/>
    </xf>
    <xf numFmtId="0" fontId="155" fillId="43" borderId="207" applyNumberFormat="0" applyProtection="0">
      <alignment horizontal="left" vertical="center" indent="1"/>
    </xf>
    <xf numFmtId="0" fontId="155" fillId="73" borderId="209" applyNumberFormat="0" applyProtection="0">
      <alignment horizontal="left" vertical="top" indent="1"/>
    </xf>
    <xf numFmtId="0" fontId="155" fillId="94" borderId="207" applyNumberFormat="0" applyProtection="0">
      <alignment horizontal="left" vertical="center" indent="1"/>
    </xf>
    <xf numFmtId="0" fontId="155" fillId="92" borderId="209" applyNumberFormat="0" applyProtection="0">
      <alignment horizontal="left" vertical="top" indent="1"/>
    </xf>
    <xf numFmtId="0" fontId="155" fillId="45" borderId="207" applyNumberFormat="0" applyProtection="0">
      <alignment horizontal="left" vertical="center" indent="1"/>
    </xf>
    <xf numFmtId="0" fontId="155" fillId="45" borderId="209" applyNumberFormat="0" applyProtection="0">
      <alignment horizontal="left" vertical="top" indent="1"/>
    </xf>
    <xf numFmtId="0" fontId="155" fillId="93" borderId="207" applyNumberFormat="0" applyProtection="0">
      <alignment horizontal="left" vertical="center" indent="1"/>
    </xf>
    <xf numFmtId="0" fontId="155" fillId="93" borderId="209" applyNumberFormat="0" applyProtection="0">
      <alignment horizontal="left" vertical="top" indent="1"/>
    </xf>
    <xf numFmtId="0" fontId="179" fillId="73" borderId="211" applyBorder="0"/>
    <xf numFmtId="4" fontId="180" fillId="47" borderId="209" applyNumberFormat="0" applyProtection="0">
      <alignment vertical="center"/>
    </xf>
    <xf numFmtId="4" fontId="176" fillId="95" borderId="205" applyNumberFormat="0" applyProtection="0">
      <alignment vertical="center"/>
    </xf>
    <xf numFmtId="4" fontId="180" fillId="43" borderId="209" applyNumberFormat="0" applyProtection="0">
      <alignment horizontal="left" vertical="center" indent="1"/>
    </xf>
    <xf numFmtId="0" fontId="180" fillId="47" borderId="209" applyNumberFormat="0" applyProtection="0">
      <alignment horizontal="left" vertical="top" indent="1"/>
    </xf>
    <xf numFmtId="4" fontId="155" fillId="0" borderId="207" applyNumberFormat="0" applyProtection="0">
      <alignment horizontal="right" vertical="center"/>
    </xf>
    <xf numFmtId="4" fontId="176" fillId="96" borderId="207" applyNumberFormat="0" applyProtection="0">
      <alignment horizontal="right" vertical="center"/>
    </xf>
    <xf numFmtId="4" fontId="155" fillId="75" borderId="207" applyNumberFormat="0" applyProtection="0">
      <alignment horizontal="left" vertical="center" indent="1"/>
    </xf>
    <xf numFmtId="0" fontId="180" fillId="92" borderId="209" applyNumberFormat="0" applyProtection="0">
      <alignment horizontal="left" vertical="top" indent="1"/>
    </xf>
    <xf numFmtId="4" fontId="181" fillId="97" borderId="210" applyNumberFormat="0" applyProtection="0">
      <alignment horizontal="left" vertical="center" indent="1"/>
    </xf>
    <xf numFmtId="0" fontId="155" fillId="98" borderId="205"/>
    <xf numFmtId="4" fontId="182" fillId="44" borderId="207" applyNumberFormat="0" applyProtection="0">
      <alignment horizontal="right" vertical="center"/>
    </xf>
    <xf numFmtId="0" fontId="174" fillId="44" borderId="221" applyNumberFormat="0" applyAlignment="0" applyProtection="0"/>
    <xf numFmtId="0" fontId="175" fillId="78" borderId="222" applyNumberFormat="0" applyAlignment="0" applyProtection="0"/>
    <xf numFmtId="4" fontId="155" fillId="50" borderId="222" applyNumberFormat="0" applyProtection="0">
      <alignment vertical="center"/>
    </xf>
    <xf numFmtId="4" fontId="176" fillId="85" borderId="222" applyNumberFormat="0" applyProtection="0">
      <alignment vertical="center"/>
    </xf>
    <xf numFmtId="4" fontId="155" fillId="85" borderId="222" applyNumberFormat="0" applyProtection="0">
      <alignment horizontal="left" vertical="center" indent="1"/>
    </xf>
    <xf numFmtId="0" fontId="177" fillId="50" borderId="224" applyNumberFormat="0" applyProtection="0">
      <alignment horizontal="left" vertical="top" indent="1"/>
    </xf>
    <xf numFmtId="0" fontId="42" fillId="47" borderId="212" applyNumberFormat="0" applyFont="0" applyAlignment="0" applyProtection="0"/>
    <xf numFmtId="0" fontId="155" fillId="66" borderId="207" applyNumberFormat="0" applyFont="0" applyAlignment="0" applyProtection="0"/>
    <xf numFmtId="4" fontId="155" fillId="75" borderId="222" applyNumberFormat="0" applyProtection="0">
      <alignment horizontal="left" vertical="center" indent="1"/>
    </xf>
    <xf numFmtId="4" fontId="155" fillId="75" borderId="215" applyNumberFormat="0" applyProtection="0">
      <alignment horizontal="left" vertical="center" indent="1"/>
    </xf>
    <xf numFmtId="4" fontId="155" fillId="51" borderId="215" applyNumberFormat="0" applyProtection="0">
      <alignment horizontal="right" vertical="center"/>
    </xf>
    <xf numFmtId="4" fontId="155" fillId="86" borderId="215" applyNumberFormat="0" applyProtection="0">
      <alignment horizontal="right" vertical="center"/>
    </xf>
    <xf numFmtId="4" fontId="155" fillId="76" borderId="218" applyNumberFormat="0" applyProtection="0">
      <alignment horizontal="right" vertical="center"/>
    </xf>
    <xf numFmtId="4" fontId="155" fillId="53" borderId="215" applyNumberFormat="0" applyProtection="0">
      <alignment horizontal="right" vertical="center"/>
    </xf>
    <xf numFmtId="4" fontId="155" fillId="87" borderId="215" applyNumberFormat="0" applyProtection="0">
      <alignment horizontal="right" vertical="center"/>
    </xf>
    <xf numFmtId="4" fontId="155" fillId="52" borderId="215" applyNumberFormat="0" applyProtection="0">
      <alignment horizontal="right" vertical="center"/>
    </xf>
    <xf numFmtId="4" fontId="155" fillId="88" borderId="215" applyNumberFormat="0" applyProtection="0">
      <alignment horizontal="right" vertical="center"/>
    </xf>
    <xf numFmtId="4" fontId="155" fillId="89" borderId="215" applyNumberFormat="0" applyProtection="0">
      <alignment horizontal="right" vertical="center"/>
    </xf>
    <xf numFmtId="4" fontId="155" fillId="90" borderId="215" applyNumberFormat="0" applyProtection="0">
      <alignment horizontal="right" vertical="center"/>
    </xf>
    <xf numFmtId="4" fontId="155" fillId="91" borderId="218" applyNumberFormat="0" applyProtection="0">
      <alignment horizontal="left" vertical="center" indent="1"/>
    </xf>
    <xf numFmtId="4" fontId="178" fillId="73" borderId="218" applyNumberFormat="0" applyProtection="0">
      <alignment horizontal="left" vertical="center" indent="1"/>
    </xf>
    <xf numFmtId="4" fontId="178" fillId="73" borderId="218" applyNumberFormat="0" applyProtection="0">
      <alignment horizontal="left" vertical="center" indent="1"/>
    </xf>
    <xf numFmtId="4" fontId="155" fillId="92" borderId="215" applyNumberFormat="0" applyProtection="0">
      <alignment horizontal="right" vertical="center"/>
    </xf>
    <xf numFmtId="4" fontId="155" fillId="93" borderId="218" applyNumberFormat="0" applyProtection="0">
      <alignment horizontal="left" vertical="center" indent="1"/>
    </xf>
    <xf numFmtId="4" fontId="155" fillId="92" borderId="218" applyNumberFormat="0" applyProtection="0">
      <alignment horizontal="left" vertical="center" indent="1"/>
    </xf>
    <xf numFmtId="0" fontId="155" fillId="43" borderId="215" applyNumberFormat="0" applyProtection="0">
      <alignment horizontal="left" vertical="center" indent="1"/>
    </xf>
    <xf numFmtId="0" fontId="155" fillId="73" borderId="217" applyNumberFormat="0" applyProtection="0">
      <alignment horizontal="left" vertical="top" indent="1"/>
    </xf>
    <xf numFmtId="0" fontId="155" fillId="94" borderId="215" applyNumberFormat="0" applyProtection="0">
      <alignment horizontal="left" vertical="center" indent="1"/>
    </xf>
    <xf numFmtId="0" fontId="155" fillId="92" borderId="217" applyNumberFormat="0" applyProtection="0">
      <alignment horizontal="left" vertical="top" indent="1"/>
    </xf>
    <xf numFmtId="0" fontId="155" fillId="45" borderId="215" applyNumberFormat="0" applyProtection="0">
      <alignment horizontal="left" vertical="center" indent="1"/>
    </xf>
    <xf numFmtId="0" fontId="155" fillId="45" borderId="217" applyNumberFormat="0" applyProtection="0">
      <alignment horizontal="left" vertical="top" indent="1"/>
    </xf>
    <xf numFmtId="0" fontId="155" fillId="93" borderId="215" applyNumberFormat="0" applyProtection="0">
      <alignment horizontal="left" vertical="center" indent="1"/>
    </xf>
    <xf numFmtId="0" fontId="155" fillId="93" borderId="217" applyNumberFormat="0" applyProtection="0">
      <alignment horizontal="left" vertical="top" indent="1"/>
    </xf>
    <xf numFmtId="0" fontId="179" fillId="73" borderId="219" applyBorder="0"/>
    <xf numFmtId="4" fontId="180" fillId="47" borderId="217" applyNumberFormat="0" applyProtection="0">
      <alignment vertical="center"/>
    </xf>
    <xf numFmtId="4" fontId="176" fillId="95" borderId="213" applyNumberFormat="0" applyProtection="0">
      <alignment vertical="center"/>
    </xf>
    <xf numFmtId="4" fontId="180" fillId="43" borderId="217" applyNumberFormat="0" applyProtection="0">
      <alignment horizontal="left" vertical="center" indent="1"/>
    </xf>
    <xf numFmtId="0" fontId="180" fillId="47" borderId="217" applyNumberFormat="0" applyProtection="0">
      <alignment horizontal="left" vertical="top" indent="1"/>
    </xf>
    <xf numFmtId="4" fontId="155" fillId="0" borderId="215" applyNumberFormat="0" applyProtection="0">
      <alignment horizontal="right" vertical="center"/>
    </xf>
    <xf numFmtId="4" fontId="176" fillId="96" borderId="215" applyNumberFormat="0" applyProtection="0">
      <alignment horizontal="right" vertical="center"/>
    </xf>
    <xf numFmtId="4" fontId="155" fillId="75" borderId="215" applyNumberFormat="0" applyProtection="0">
      <alignment horizontal="left" vertical="center" indent="1"/>
    </xf>
    <xf numFmtId="0" fontId="180" fillId="92" borderId="217" applyNumberFormat="0" applyProtection="0">
      <alignment horizontal="left" vertical="top" indent="1"/>
    </xf>
    <xf numFmtId="4" fontId="181" fillId="97" borderId="218" applyNumberFormat="0" applyProtection="0">
      <alignment horizontal="left" vertical="center" indent="1"/>
    </xf>
    <xf numFmtId="0" fontId="155" fillId="98" borderId="213"/>
    <xf numFmtId="4" fontId="182" fillId="44" borderId="215" applyNumberFormat="0" applyProtection="0">
      <alignment horizontal="right" vertical="center"/>
    </xf>
    <xf numFmtId="0" fontId="174" fillId="44" borderId="228" applyNumberFormat="0" applyAlignment="0" applyProtection="0"/>
    <xf numFmtId="0" fontId="175" fillId="78" borderId="229" applyNumberFormat="0" applyAlignment="0" applyProtection="0"/>
    <xf numFmtId="4" fontId="155" fillId="50" borderId="229" applyNumberFormat="0" applyProtection="0">
      <alignment vertical="center"/>
    </xf>
    <xf numFmtId="4" fontId="176" fillId="85" borderId="229" applyNumberFormat="0" applyProtection="0">
      <alignment vertical="center"/>
    </xf>
    <xf numFmtId="4" fontId="155" fillId="85" borderId="229" applyNumberFormat="0" applyProtection="0">
      <alignment horizontal="left" vertical="center" indent="1"/>
    </xf>
    <xf numFmtId="0" fontId="177" fillId="50" borderId="231" applyNumberFormat="0" applyProtection="0">
      <alignment horizontal="left" vertical="top" indent="1"/>
    </xf>
    <xf numFmtId="0" fontId="155" fillId="66" borderId="215" applyNumberFormat="0" applyFont="0" applyAlignment="0" applyProtection="0"/>
    <xf numFmtId="4" fontId="155" fillId="75" borderId="229" applyNumberFormat="0" applyProtection="0">
      <alignment horizontal="left" vertical="center" indent="1"/>
    </xf>
    <xf numFmtId="4" fontId="155" fillId="51" borderId="222" applyNumberFormat="0" applyProtection="0">
      <alignment horizontal="right" vertical="center"/>
    </xf>
    <xf numFmtId="4" fontId="155" fillId="86" borderId="222" applyNumberFormat="0" applyProtection="0">
      <alignment horizontal="right" vertical="center"/>
    </xf>
    <xf numFmtId="4" fontId="155" fillId="76" borderId="225" applyNumberFormat="0" applyProtection="0">
      <alignment horizontal="right" vertical="center"/>
    </xf>
    <xf numFmtId="4" fontId="155" fillId="53" borderId="222" applyNumberFormat="0" applyProtection="0">
      <alignment horizontal="right" vertical="center"/>
    </xf>
    <xf numFmtId="4" fontId="155" fillId="87" borderId="222" applyNumberFormat="0" applyProtection="0">
      <alignment horizontal="right" vertical="center"/>
    </xf>
    <xf numFmtId="4" fontId="155" fillId="52" borderId="222" applyNumberFormat="0" applyProtection="0">
      <alignment horizontal="right" vertical="center"/>
    </xf>
    <xf numFmtId="4" fontId="155" fillId="88" borderId="222" applyNumberFormat="0" applyProtection="0">
      <alignment horizontal="right" vertical="center"/>
    </xf>
    <xf numFmtId="4" fontId="155" fillId="89" borderId="222" applyNumberFormat="0" applyProtection="0">
      <alignment horizontal="right" vertical="center"/>
    </xf>
    <xf numFmtId="4" fontId="155" fillId="90" borderId="222" applyNumberFormat="0" applyProtection="0">
      <alignment horizontal="right" vertical="center"/>
    </xf>
    <xf numFmtId="4" fontId="155" fillId="91" borderId="225" applyNumberFormat="0" applyProtection="0">
      <alignment horizontal="left" vertical="center" indent="1"/>
    </xf>
    <xf numFmtId="4" fontId="178" fillId="73" borderId="225" applyNumberFormat="0" applyProtection="0">
      <alignment horizontal="left" vertical="center" indent="1"/>
    </xf>
    <xf numFmtId="4" fontId="178" fillId="73" borderId="225" applyNumberFormat="0" applyProtection="0">
      <alignment horizontal="left" vertical="center" indent="1"/>
    </xf>
    <xf numFmtId="4" fontId="155" fillId="92" borderId="222" applyNumberFormat="0" applyProtection="0">
      <alignment horizontal="right" vertical="center"/>
    </xf>
    <xf numFmtId="4" fontId="155" fillId="93" borderId="225" applyNumberFormat="0" applyProtection="0">
      <alignment horizontal="left" vertical="center" indent="1"/>
    </xf>
    <xf numFmtId="4" fontId="155" fillId="92" borderId="225" applyNumberFormat="0" applyProtection="0">
      <alignment horizontal="left" vertical="center" indent="1"/>
    </xf>
    <xf numFmtId="0" fontId="155" fillId="43" borderId="222" applyNumberFormat="0" applyProtection="0">
      <alignment horizontal="left" vertical="center" indent="1"/>
    </xf>
    <xf numFmtId="0" fontId="155" fillId="73" borderId="224" applyNumberFormat="0" applyProtection="0">
      <alignment horizontal="left" vertical="top" indent="1"/>
    </xf>
    <xf numFmtId="0" fontId="155" fillId="94" borderId="222" applyNumberFormat="0" applyProtection="0">
      <alignment horizontal="left" vertical="center" indent="1"/>
    </xf>
    <xf numFmtId="0" fontId="155" fillId="92" borderId="224" applyNumberFormat="0" applyProtection="0">
      <alignment horizontal="left" vertical="top" indent="1"/>
    </xf>
    <xf numFmtId="0" fontId="155" fillId="45" borderId="222" applyNumberFormat="0" applyProtection="0">
      <alignment horizontal="left" vertical="center" indent="1"/>
    </xf>
    <xf numFmtId="0" fontId="155" fillId="45" borderId="224" applyNumberFormat="0" applyProtection="0">
      <alignment horizontal="left" vertical="top" indent="1"/>
    </xf>
    <xf numFmtId="0" fontId="155" fillId="93" borderId="222" applyNumberFormat="0" applyProtection="0">
      <alignment horizontal="left" vertical="center" indent="1"/>
    </xf>
    <xf numFmtId="0" fontId="155" fillId="93" borderId="224" applyNumberFormat="0" applyProtection="0">
      <alignment horizontal="left" vertical="top" indent="1"/>
    </xf>
    <xf numFmtId="0" fontId="179" fillId="73" borderId="226" applyBorder="0"/>
    <xf numFmtId="4" fontId="180" fillId="47" borderId="224" applyNumberFormat="0" applyProtection="0">
      <alignment vertical="center"/>
    </xf>
    <xf numFmtId="4" fontId="176" fillId="95" borderId="220" applyNumberFormat="0" applyProtection="0">
      <alignment vertical="center"/>
    </xf>
    <xf numFmtId="4" fontId="180" fillId="43" borderId="224" applyNumberFormat="0" applyProtection="0">
      <alignment horizontal="left" vertical="center" indent="1"/>
    </xf>
    <xf numFmtId="0" fontId="180" fillId="47" borderId="224" applyNumberFormat="0" applyProtection="0">
      <alignment horizontal="left" vertical="top" indent="1"/>
    </xf>
    <xf numFmtId="4" fontId="155" fillId="0" borderId="222" applyNumberFormat="0" applyProtection="0">
      <alignment horizontal="right" vertical="center"/>
    </xf>
    <xf numFmtId="4" fontId="176" fillId="96" borderId="222" applyNumberFormat="0" applyProtection="0">
      <alignment horizontal="right" vertical="center"/>
    </xf>
    <xf numFmtId="4" fontId="155" fillId="75" borderId="222" applyNumberFormat="0" applyProtection="0">
      <alignment horizontal="left" vertical="center" indent="1"/>
    </xf>
    <xf numFmtId="0" fontId="180" fillId="92" borderId="224" applyNumberFormat="0" applyProtection="0">
      <alignment horizontal="left" vertical="top" indent="1"/>
    </xf>
    <xf numFmtId="4" fontId="181" fillId="97" borderId="225" applyNumberFormat="0" applyProtection="0">
      <alignment horizontal="left" vertical="center" indent="1"/>
    </xf>
    <xf numFmtId="0" fontId="155" fillId="98" borderId="220"/>
    <xf numFmtId="4" fontId="182" fillId="44" borderId="222"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22" applyNumberFormat="0" applyFont="0" applyAlignment="0" applyProtection="0"/>
    <xf numFmtId="4" fontId="155" fillId="75" borderId="236" applyNumberFormat="0" applyProtection="0">
      <alignment horizontal="left" vertical="center" indent="1"/>
    </xf>
    <xf numFmtId="4" fontId="155" fillId="51" borderId="229" applyNumberFormat="0" applyProtection="0">
      <alignment horizontal="right" vertical="center"/>
    </xf>
    <xf numFmtId="4" fontId="155" fillId="86" borderId="229" applyNumberFormat="0" applyProtection="0">
      <alignment horizontal="right" vertical="center"/>
    </xf>
    <xf numFmtId="4" fontId="155" fillId="76" borderId="232" applyNumberFormat="0" applyProtection="0">
      <alignment horizontal="right" vertical="center"/>
    </xf>
    <xf numFmtId="4" fontId="155" fillId="53" borderId="229" applyNumberFormat="0" applyProtection="0">
      <alignment horizontal="right" vertical="center"/>
    </xf>
    <xf numFmtId="4" fontId="155" fillId="87" borderId="229" applyNumberFormat="0" applyProtection="0">
      <alignment horizontal="right" vertical="center"/>
    </xf>
    <xf numFmtId="4" fontId="155" fillId="52" borderId="229" applyNumberFormat="0" applyProtection="0">
      <alignment horizontal="right" vertical="center"/>
    </xf>
    <xf numFmtId="4" fontId="155" fillId="88" borderId="229" applyNumberFormat="0" applyProtection="0">
      <alignment horizontal="right" vertical="center"/>
    </xf>
    <xf numFmtId="4" fontId="155" fillId="89" borderId="229" applyNumberFormat="0" applyProtection="0">
      <alignment horizontal="right" vertical="center"/>
    </xf>
    <xf numFmtId="4" fontId="155" fillId="90" borderId="229" applyNumberFormat="0" applyProtection="0">
      <alignment horizontal="right" vertical="center"/>
    </xf>
    <xf numFmtId="4" fontId="155" fillId="91" borderId="232" applyNumberFormat="0" applyProtection="0">
      <alignment horizontal="left" vertical="center" indent="1"/>
    </xf>
    <xf numFmtId="4" fontId="178" fillId="73" borderId="232" applyNumberFormat="0" applyProtection="0">
      <alignment horizontal="left" vertical="center" indent="1"/>
    </xf>
    <xf numFmtId="4" fontId="178" fillId="73" borderId="232" applyNumberFormat="0" applyProtection="0">
      <alignment horizontal="left" vertical="center" indent="1"/>
    </xf>
    <xf numFmtId="4" fontId="155" fillId="92" borderId="229" applyNumberFormat="0" applyProtection="0">
      <alignment horizontal="right" vertical="center"/>
    </xf>
    <xf numFmtId="4" fontId="155" fillId="93" borderId="232" applyNumberFormat="0" applyProtection="0">
      <alignment horizontal="left" vertical="center" indent="1"/>
    </xf>
    <xf numFmtId="4" fontId="155" fillId="92" borderId="232" applyNumberFormat="0" applyProtection="0">
      <alignment horizontal="left" vertical="center" indent="1"/>
    </xf>
    <xf numFmtId="0" fontId="155" fillId="43" borderId="229" applyNumberFormat="0" applyProtection="0">
      <alignment horizontal="left" vertical="center" indent="1"/>
    </xf>
    <xf numFmtId="0" fontId="155" fillId="73" borderId="231" applyNumberFormat="0" applyProtection="0">
      <alignment horizontal="left" vertical="top" indent="1"/>
    </xf>
    <xf numFmtId="0" fontId="155" fillId="94" borderId="229" applyNumberFormat="0" applyProtection="0">
      <alignment horizontal="left" vertical="center" indent="1"/>
    </xf>
    <xf numFmtId="0" fontId="155" fillId="92" borderId="231" applyNumberFormat="0" applyProtection="0">
      <alignment horizontal="left" vertical="top" indent="1"/>
    </xf>
    <xf numFmtId="0" fontId="155" fillId="45" borderId="229" applyNumberFormat="0" applyProtection="0">
      <alignment horizontal="left" vertical="center" indent="1"/>
    </xf>
    <xf numFmtId="0" fontId="155" fillId="45" borderId="231" applyNumberFormat="0" applyProtection="0">
      <alignment horizontal="left" vertical="top" indent="1"/>
    </xf>
    <xf numFmtId="0" fontId="155" fillId="93" borderId="229" applyNumberFormat="0" applyProtection="0">
      <alignment horizontal="left" vertical="center" indent="1"/>
    </xf>
    <xf numFmtId="0" fontId="155" fillId="93" borderId="231" applyNumberFormat="0" applyProtection="0">
      <alignment horizontal="left" vertical="top" indent="1"/>
    </xf>
    <xf numFmtId="0" fontId="179" fillId="73" borderId="233" applyBorder="0"/>
    <xf numFmtId="4" fontId="180" fillId="47" borderId="231" applyNumberFormat="0" applyProtection="0">
      <alignment vertical="center"/>
    </xf>
    <xf numFmtId="4" fontId="176" fillId="95" borderId="227" applyNumberFormat="0" applyProtection="0">
      <alignment vertical="center"/>
    </xf>
    <xf numFmtId="4" fontId="180" fillId="43" borderId="231" applyNumberFormat="0" applyProtection="0">
      <alignment horizontal="left" vertical="center" indent="1"/>
    </xf>
    <xf numFmtId="0" fontId="180" fillId="47" borderId="231" applyNumberFormat="0" applyProtection="0">
      <alignment horizontal="left" vertical="top" indent="1"/>
    </xf>
    <xf numFmtId="4" fontId="155" fillId="0" borderId="229" applyNumberFormat="0" applyProtection="0">
      <alignment horizontal="right" vertical="center"/>
    </xf>
    <xf numFmtId="4" fontId="176" fillId="96" borderId="229" applyNumberFormat="0" applyProtection="0">
      <alignment horizontal="right" vertical="center"/>
    </xf>
    <xf numFmtId="4" fontId="155" fillId="75" borderId="229" applyNumberFormat="0" applyProtection="0">
      <alignment horizontal="left" vertical="center" indent="1"/>
    </xf>
    <xf numFmtId="0" fontId="180" fillId="92" borderId="231" applyNumberFormat="0" applyProtection="0">
      <alignment horizontal="left" vertical="top" indent="1"/>
    </xf>
    <xf numFmtId="4" fontId="181" fillId="97" borderId="232" applyNumberFormat="0" applyProtection="0">
      <alignment horizontal="left" vertical="center" indent="1"/>
    </xf>
    <xf numFmtId="0" fontId="155" fillId="98" borderId="227"/>
    <xf numFmtId="4" fontId="182" fillId="44" borderId="229" applyNumberFormat="0" applyProtection="0">
      <alignment horizontal="right" vertical="center"/>
    </xf>
    <xf numFmtId="0" fontId="155" fillId="66" borderId="229"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0" fontId="194" fillId="0" borderId="0"/>
    <xf numFmtId="0" fontId="194"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0" fillId="0" borderId="0"/>
    <xf numFmtId="0" fontId="155" fillId="0" borderId="151"/>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43" fontId="42" fillId="0" borderId="0" applyFont="0" applyFill="0" applyBorder="0" applyAlignment="0" applyProtection="0"/>
    <xf numFmtId="0" fontId="174" fillId="44" borderId="235" applyNumberFormat="0" applyAlignment="0" applyProtection="0"/>
    <xf numFmtId="0" fontId="175" fillId="78" borderId="236" applyNumberFormat="0" applyAlignment="0" applyProtection="0"/>
    <xf numFmtId="0" fontId="184" fillId="0" borderId="140" applyNumberFormat="0" applyFill="0" applyAlignment="0" applyProtection="0"/>
    <xf numFmtId="0" fontId="161" fillId="0" borderId="141" applyNumberFormat="0" applyFill="0" applyAlignment="0" applyProtection="0"/>
    <xf numFmtId="0" fontId="42" fillId="47" borderId="241" applyNumberFormat="0" applyFont="0" applyAlignment="0" applyProtection="0"/>
    <xf numFmtId="0" fontId="155" fillId="66" borderId="236" applyNumberFormat="0" applyFont="0" applyAlignment="0" applyProtection="0"/>
    <xf numFmtId="44" fontId="42" fillId="0" borderId="0" applyFont="0" applyFill="0" applyBorder="0" applyAlignment="0" applyProtection="0"/>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5" fillId="78" borderId="236" applyNumberFormat="0" applyAlignment="0" applyProtection="0"/>
    <xf numFmtId="0" fontId="150" fillId="0" borderId="0"/>
    <xf numFmtId="0" fontId="174" fillId="44" borderId="235" applyNumberFormat="0" applyAlignment="0" applyProtection="0"/>
    <xf numFmtId="4" fontId="182" fillId="44" borderId="236" applyNumberFormat="0" applyProtection="0">
      <alignment horizontal="right" vertical="center"/>
    </xf>
    <xf numFmtId="4" fontId="181" fillId="97" borderId="239" applyNumberFormat="0" applyProtection="0">
      <alignment horizontal="left" vertical="center" indent="1"/>
    </xf>
    <xf numFmtId="0" fontId="180" fillId="92" borderId="238" applyNumberFormat="0" applyProtection="0">
      <alignment horizontal="left" vertical="top" indent="1"/>
    </xf>
    <xf numFmtId="4" fontId="155" fillId="75" borderId="236" applyNumberFormat="0" applyProtection="0">
      <alignment horizontal="left" vertical="center" indent="1"/>
    </xf>
    <xf numFmtId="4" fontId="176" fillId="96" borderId="236" applyNumberFormat="0" applyProtection="0">
      <alignment horizontal="right" vertical="center"/>
    </xf>
    <xf numFmtId="4" fontId="155" fillId="0" borderId="236" applyNumberFormat="0" applyProtection="0">
      <alignment horizontal="right" vertical="center"/>
    </xf>
    <xf numFmtId="0" fontId="180" fillId="47" borderId="238" applyNumberFormat="0" applyProtection="0">
      <alignment horizontal="left" vertical="top" indent="1"/>
    </xf>
    <xf numFmtId="4" fontId="180" fillId="43" borderId="238" applyNumberFormat="0" applyProtection="0">
      <alignment horizontal="left" vertical="center" indent="1"/>
    </xf>
    <xf numFmtId="4" fontId="180" fillId="47" borderId="238" applyNumberFormat="0" applyProtection="0">
      <alignment vertical="center"/>
    </xf>
    <xf numFmtId="0" fontId="179" fillId="73" borderId="240" applyBorder="0"/>
    <xf numFmtId="0" fontId="155" fillId="93" borderId="238" applyNumberFormat="0" applyProtection="0">
      <alignment horizontal="left" vertical="top" indent="1"/>
    </xf>
    <xf numFmtId="0" fontId="155" fillId="93" borderId="236" applyNumberFormat="0" applyProtection="0">
      <alignment horizontal="left" vertical="center" indent="1"/>
    </xf>
    <xf numFmtId="0" fontId="155" fillId="45" borderId="238" applyNumberFormat="0" applyProtection="0">
      <alignment horizontal="left" vertical="top" indent="1"/>
    </xf>
    <xf numFmtId="0" fontId="155" fillId="45" borderId="236" applyNumberFormat="0" applyProtection="0">
      <alignment horizontal="left" vertical="center" indent="1"/>
    </xf>
    <xf numFmtId="0" fontId="155" fillId="92" borderId="238" applyNumberFormat="0" applyProtection="0">
      <alignment horizontal="left" vertical="top" indent="1"/>
    </xf>
    <xf numFmtId="0" fontId="155" fillId="94" borderId="236" applyNumberFormat="0" applyProtection="0">
      <alignment horizontal="left" vertical="center" indent="1"/>
    </xf>
    <xf numFmtId="0" fontId="155" fillId="73" borderId="238" applyNumberFormat="0" applyProtection="0">
      <alignment horizontal="left" vertical="top" indent="1"/>
    </xf>
    <xf numFmtId="0" fontId="155" fillId="43" borderId="236" applyNumberFormat="0" applyProtection="0">
      <alignment horizontal="left" vertical="center" indent="1"/>
    </xf>
    <xf numFmtId="4" fontId="155" fillId="92" borderId="239" applyNumberFormat="0" applyProtection="0">
      <alignment horizontal="left" vertical="center" indent="1"/>
    </xf>
    <xf numFmtId="4" fontId="155" fillId="93" borderId="239" applyNumberFormat="0" applyProtection="0">
      <alignment horizontal="left" vertical="center" indent="1"/>
    </xf>
    <xf numFmtId="4" fontId="155" fillId="92" borderId="236" applyNumberFormat="0" applyProtection="0">
      <alignment horizontal="right" vertical="center"/>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1" borderId="239" applyNumberFormat="0" applyProtection="0">
      <alignment horizontal="left" vertical="center" indent="1"/>
    </xf>
    <xf numFmtId="4" fontId="155" fillId="90" borderId="236" applyNumberFormat="0" applyProtection="0">
      <alignment horizontal="right" vertical="center"/>
    </xf>
    <xf numFmtId="4" fontId="155" fillId="89" borderId="236" applyNumberFormat="0" applyProtection="0">
      <alignment horizontal="right" vertical="center"/>
    </xf>
    <xf numFmtId="4" fontId="155" fillId="88" borderId="236" applyNumberFormat="0" applyProtection="0">
      <alignment horizontal="right" vertical="center"/>
    </xf>
    <xf numFmtId="4" fontId="155" fillId="52" borderId="236" applyNumberFormat="0" applyProtection="0">
      <alignment horizontal="right" vertical="center"/>
    </xf>
    <xf numFmtId="4" fontId="155" fillId="87" borderId="236" applyNumberFormat="0" applyProtection="0">
      <alignment horizontal="right" vertical="center"/>
    </xf>
    <xf numFmtId="4" fontId="155" fillId="53" borderId="236" applyNumberFormat="0" applyProtection="0">
      <alignment horizontal="right" vertical="center"/>
    </xf>
    <xf numFmtId="4" fontId="155" fillId="76" borderId="239" applyNumberFormat="0" applyProtection="0">
      <alignment horizontal="right" vertical="center"/>
    </xf>
    <xf numFmtId="4" fontId="155" fillId="86" borderId="236" applyNumberFormat="0" applyProtection="0">
      <alignment horizontal="right" vertical="center"/>
    </xf>
    <xf numFmtId="4" fontId="155" fillId="51" borderId="236" applyNumberFormat="0" applyProtection="0">
      <alignment horizontal="right" vertical="center"/>
    </xf>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43" fontId="42" fillId="0" borderId="0" applyFont="0" applyFill="0" applyBorder="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5" fillId="0" borderId="234"/>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4" fontId="42" fillId="0" borderId="0" applyFont="0" applyFill="0" applyBorder="0" applyAlignment="0" applyProtection="0"/>
    <xf numFmtId="0" fontId="158" fillId="44" borderId="237" applyNumberFormat="0" applyAlignment="0" applyProtection="0"/>
    <xf numFmtId="0" fontId="157" fillId="67"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0" fontId="195" fillId="0" borderId="0"/>
    <xf numFmtId="43" fontId="18" fillId="0" borderId="0" applyFont="0" applyFill="0" applyBorder="0" applyAlignment="0" applyProtection="0"/>
    <xf numFmtId="0" fontId="197" fillId="0" borderId="0"/>
    <xf numFmtId="0" fontId="200" fillId="0" borderId="0"/>
    <xf numFmtId="0" fontId="201" fillId="0" borderId="0">
      <alignment vertical="top"/>
      <protection locked="0"/>
    </xf>
    <xf numFmtId="0" fontId="201" fillId="0" borderId="0"/>
    <xf numFmtId="0" fontId="202" fillId="0" borderId="0"/>
    <xf numFmtId="0" fontId="202" fillId="0" borderId="0" applyNumberFormat="0" applyBorder="0" applyAlignment="0"/>
    <xf numFmtId="0" fontId="205" fillId="0" borderId="0"/>
    <xf numFmtId="0" fontId="201" fillId="0" borderId="0"/>
    <xf numFmtId="0" fontId="207" fillId="0" borderId="0"/>
    <xf numFmtId="0" fontId="157" fillId="67" borderId="263" applyNumberFormat="0" applyAlignment="0" applyProtection="0"/>
    <xf numFmtId="4" fontId="155" fillId="86" borderId="263" applyNumberFormat="0" applyProtection="0">
      <alignment horizontal="right" vertical="center"/>
    </xf>
    <xf numFmtId="4" fontId="155" fillId="51" borderId="263" applyNumberFormat="0" applyProtection="0">
      <alignment horizontal="right" vertical="center"/>
    </xf>
    <xf numFmtId="4" fontId="155" fillId="75" borderId="263" applyNumberFormat="0" applyProtection="0">
      <alignment horizontal="left" vertical="center" indent="1"/>
    </xf>
    <xf numFmtId="0" fontId="177" fillId="50" borderId="265" applyNumberFormat="0" applyProtection="0">
      <alignment horizontal="left" vertical="top" indent="1"/>
    </xf>
    <xf numFmtId="4" fontId="155" fillId="85" borderId="263" applyNumberFormat="0" applyProtection="0">
      <alignment horizontal="left" vertical="center" indent="1"/>
    </xf>
    <xf numFmtId="4" fontId="176" fillId="85" borderId="263" applyNumberFormat="0" applyProtection="0">
      <alignment vertical="center"/>
    </xf>
    <xf numFmtId="4" fontId="155" fillId="50" borderId="263" applyNumberFormat="0" applyProtection="0">
      <alignment vertical="center"/>
    </xf>
    <xf numFmtId="4" fontId="182" fillId="44" borderId="251" applyNumberFormat="0" applyProtection="0">
      <alignment horizontal="right" vertical="center"/>
    </xf>
    <xf numFmtId="0" fontId="175" fillId="78" borderId="263" applyNumberFormat="0" applyAlignment="0" applyProtection="0"/>
    <xf numFmtId="4" fontId="181" fillId="97" borderId="254" applyNumberFormat="0" applyProtection="0">
      <alignment horizontal="left" vertical="center" indent="1"/>
    </xf>
    <xf numFmtId="0" fontId="180" fillId="92" borderId="253" applyNumberFormat="0" applyProtection="0">
      <alignment horizontal="left" vertical="top" indent="1"/>
    </xf>
    <xf numFmtId="4" fontId="155" fillId="75" borderId="251" applyNumberFormat="0" applyProtection="0">
      <alignment horizontal="left" vertical="center" indent="1"/>
    </xf>
    <xf numFmtId="4" fontId="176" fillId="96" borderId="251" applyNumberFormat="0" applyProtection="0">
      <alignment horizontal="right" vertical="center"/>
    </xf>
    <xf numFmtId="4" fontId="155" fillId="0" borderId="251" applyNumberFormat="0" applyProtection="0">
      <alignment horizontal="right" vertical="center"/>
    </xf>
    <xf numFmtId="0" fontId="180" fillId="47" borderId="253" applyNumberFormat="0" applyProtection="0">
      <alignment horizontal="left" vertical="top" indent="1"/>
    </xf>
    <xf numFmtId="4" fontId="180" fillId="43" borderId="253" applyNumberFormat="0" applyProtection="0">
      <alignment horizontal="left" vertical="center" indent="1"/>
    </xf>
    <xf numFmtId="0" fontId="174" fillId="44" borderId="262" applyNumberFormat="0" applyAlignment="0" applyProtection="0"/>
    <xf numFmtId="4" fontId="180" fillId="47" borderId="253" applyNumberFormat="0" applyProtection="0">
      <alignment vertical="center"/>
    </xf>
    <xf numFmtId="0" fontId="179" fillId="73" borderId="255" applyBorder="0"/>
    <xf numFmtId="0" fontId="155" fillId="93" borderId="253" applyNumberFormat="0" applyProtection="0">
      <alignment horizontal="left" vertical="top" indent="1"/>
    </xf>
    <xf numFmtId="0" fontId="155" fillId="93" borderId="251" applyNumberFormat="0" applyProtection="0">
      <alignment horizontal="left" vertical="center" indent="1"/>
    </xf>
    <xf numFmtId="0" fontId="155" fillId="45" borderId="253" applyNumberFormat="0" applyProtection="0">
      <alignment horizontal="left" vertical="top" indent="1"/>
    </xf>
    <xf numFmtId="0" fontId="155" fillId="45" borderId="251" applyNumberFormat="0" applyProtection="0">
      <alignment horizontal="left" vertical="center" indent="1"/>
    </xf>
    <xf numFmtId="0" fontId="155" fillId="92" borderId="253" applyNumberFormat="0" applyProtection="0">
      <alignment horizontal="left" vertical="top" indent="1"/>
    </xf>
    <xf numFmtId="0" fontId="155" fillId="94" borderId="251" applyNumberFormat="0" applyProtection="0">
      <alignment horizontal="left" vertical="center" indent="1"/>
    </xf>
    <xf numFmtId="0" fontId="155" fillId="73" borderId="253" applyNumberFormat="0" applyProtection="0">
      <alignment horizontal="left" vertical="top" indent="1"/>
    </xf>
    <xf numFmtId="0" fontId="155" fillId="43" borderId="251" applyNumberFormat="0" applyProtection="0">
      <alignment horizontal="left" vertical="center" indent="1"/>
    </xf>
    <xf numFmtId="4" fontId="155" fillId="92" borderId="254" applyNumberFormat="0" applyProtection="0">
      <alignment horizontal="left" vertical="center" indent="1"/>
    </xf>
    <xf numFmtId="4" fontId="155" fillId="93" borderId="254" applyNumberFormat="0" applyProtection="0">
      <alignment horizontal="left" vertical="center" indent="1"/>
    </xf>
    <xf numFmtId="4" fontId="155" fillId="92" borderId="251" applyNumberFormat="0" applyProtection="0">
      <alignment horizontal="right" vertical="center"/>
    </xf>
    <xf numFmtId="4" fontId="178" fillId="73" borderId="254" applyNumberFormat="0" applyProtection="0">
      <alignment horizontal="left" vertical="center" indent="1"/>
    </xf>
    <xf numFmtId="4" fontId="178" fillId="73" borderId="254" applyNumberFormat="0" applyProtection="0">
      <alignment horizontal="left" vertical="center" indent="1"/>
    </xf>
    <xf numFmtId="4" fontId="155" fillId="91" borderId="254" applyNumberFormat="0" applyProtection="0">
      <alignment horizontal="left" vertical="center" indent="1"/>
    </xf>
    <xf numFmtId="4" fontId="155" fillId="90" borderId="251" applyNumberFormat="0" applyProtection="0">
      <alignment horizontal="right" vertical="center"/>
    </xf>
    <xf numFmtId="4" fontId="155" fillId="89" borderId="251" applyNumberFormat="0" applyProtection="0">
      <alignment horizontal="right" vertical="center"/>
    </xf>
    <xf numFmtId="4" fontId="155" fillId="88" borderId="251" applyNumberFormat="0" applyProtection="0">
      <alignment horizontal="right" vertical="center"/>
    </xf>
    <xf numFmtId="4" fontId="155" fillId="52" borderId="251" applyNumberFormat="0" applyProtection="0">
      <alignment horizontal="right" vertical="center"/>
    </xf>
    <xf numFmtId="4" fontId="155" fillId="87" borderId="251" applyNumberFormat="0" applyProtection="0">
      <alignment horizontal="right" vertical="center"/>
    </xf>
    <xf numFmtId="4" fontId="155" fillId="53" borderId="251" applyNumberFormat="0" applyProtection="0">
      <alignment horizontal="right" vertical="center"/>
    </xf>
    <xf numFmtId="4" fontId="155" fillId="76" borderId="254" applyNumberFormat="0" applyProtection="0">
      <alignment horizontal="right" vertical="center"/>
    </xf>
    <xf numFmtId="4" fontId="155" fillId="86" borderId="251" applyNumberFormat="0" applyProtection="0">
      <alignment horizontal="right" vertical="center"/>
    </xf>
    <xf numFmtId="4" fontId="155" fillId="51" borderId="251" applyNumberFormat="0" applyProtection="0">
      <alignment horizontal="right" vertical="center"/>
    </xf>
    <xf numFmtId="4" fontId="155" fillId="75" borderId="251" applyNumberFormat="0" applyProtection="0">
      <alignment horizontal="left" vertical="center" indent="1"/>
    </xf>
    <xf numFmtId="0" fontId="177" fillId="50" borderId="253" applyNumberFormat="0" applyProtection="0">
      <alignment horizontal="left" vertical="top" indent="1"/>
    </xf>
    <xf numFmtId="4" fontId="155" fillId="85" borderId="251" applyNumberFormat="0" applyProtection="0">
      <alignment horizontal="left" vertical="center" indent="1"/>
    </xf>
    <xf numFmtId="4" fontId="176" fillId="85" borderId="251" applyNumberFormat="0" applyProtection="0">
      <alignment vertical="center"/>
    </xf>
    <xf numFmtId="4" fontId="155" fillId="50" borderId="251" applyNumberFormat="0" applyProtection="0">
      <alignment vertical="center"/>
    </xf>
    <xf numFmtId="0" fontId="175" fillId="78" borderId="251" applyNumberFormat="0" applyAlignment="0" applyProtection="0"/>
    <xf numFmtId="0" fontId="174" fillId="44" borderId="250" applyNumberFormat="0" applyAlignment="0" applyProtection="0"/>
    <xf numFmtId="0" fontId="159" fillId="78" borderId="342" applyNumberFormat="0" applyAlignment="0" applyProtection="0"/>
    <xf numFmtId="0" fontId="158" fillId="44" borderId="342" applyNumberFormat="0" applyAlignment="0" applyProtection="0"/>
    <xf numFmtId="0" fontId="157" fillId="67" borderId="341" applyNumberFormat="0" applyAlignment="0" applyProtection="0"/>
    <xf numFmtId="0" fontId="157" fillId="67" borderId="327" applyNumberFormat="0" applyAlignment="0" applyProtection="0"/>
    <xf numFmtId="43" fontId="42" fillId="0" borderId="0" applyFont="0" applyFill="0" applyBorder="0" applyAlignment="0" applyProtection="0"/>
    <xf numFmtId="0" fontId="156" fillId="50" borderId="326" applyNumberFormat="0" applyAlignment="0" applyProtection="0"/>
    <xf numFmtId="0" fontId="159" fillId="78" borderId="315" applyNumberFormat="0" applyAlignment="0" applyProtection="0"/>
    <xf numFmtId="0" fontId="158" fillId="44" borderId="315" applyNumberFormat="0" applyAlignment="0" applyProtection="0"/>
    <xf numFmtId="0" fontId="157" fillId="67" borderId="314" applyNumberFormat="0" applyAlignment="0" applyProtection="0"/>
    <xf numFmtId="0" fontId="156" fillId="50" borderId="313" applyNumberFormat="0" applyAlignment="0" applyProtection="0"/>
    <xf numFmtId="0" fontId="159" fillId="78" borderId="302" applyNumberFormat="0" applyAlignment="0" applyProtection="0"/>
    <xf numFmtId="0" fontId="158" fillId="44" borderId="302" applyNumberFormat="0" applyAlignment="0" applyProtection="0"/>
    <xf numFmtId="0" fontId="159" fillId="78" borderId="290" applyNumberFormat="0" applyAlignment="0" applyProtection="0"/>
    <xf numFmtId="0" fontId="158" fillId="44" borderId="290" applyNumberFormat="0" applyAlignment="0" applyProtection="0"/>
    <xf numFmtId="0" fontId="157" fillId="67" borderId="289" applyNumberFormat="0" applyAlignment="0" applyProtection="0"/>
    <xf numFmtId="0" fontId="159" fillId="78" borderId="277" applyNumberFormat="0" applyAlignment="0" applyProtection="0"/>
    <xf numFmtId="0" fontId="158" fillId="44" borderId="277" applyNumberFormat="0" applyAlignment="0" applyProtection="0"/>
    <xf numFmtId="0" fontId="157" fillId="67" borderId="276" applyNumberFormat="0" applyAlignment="0" applyProtection="0"/>
    <xf numFmtId="0" fontId="156" fillId="50" borderId="275" applyNumberFormat="0" applyAlignment="0" applyProtection="0"/>
    <xf numFmtId="0" fontId="156" fillId="50" borderId="288" applyNumberFormat="0" applyAlignment="0" applyProtection="0"/>
    <xf numFmtId="0" fontId="159" fillId="78" borderId="264" applyNumberFormat="0" applyAlignment="0" applyProtection="0"/>
    <xf numFmtId="0" fontId="158" fillId="44" borderId="264" applyNumberFormat="0" applyAlignment="0" applyProtection="0"/>
    <xf numFmtId="0" fontId="156" fillId="50" borderId="262" applyNumberFormat="0" applyAlignment="0" applyProtection="0"/>
    <xf numFmtId="0" fontId="159" fillId="78" borderId="252" applyNumberFormat="0" applyAlignment="0" applyProtection="0"/>
    <xf numFmtId="0" fontId="158" fillId="44" borderId="252" applyNumberFormat="0" applyAlignment="0" applyProtection="0"/>
    <xf numFmtId="0" fontId="157" fillId="67" borderId="251" applyNumberFormat="0" applyAlignment="0" applyProtection="0"/>
    <xf numFmtId="0" fontId="156" fillId="50" borderId="250" applyNumberFormat="0" applyAlignment="0" applyProtection="0"/>
    <xf numFmtId="0" fontId="155" fillId="0" borderId="287"/>
    <xf numFmtId="0" fontId="157" fillId="67" borderId="301" applyNumberFormat="0" applyAlignment="0" applyProtection="0"/>
    <xf numFmtId="0" fontId="156" fillId="50" borderId="300" applyNumberFormat="0" applyAlignment="0" applyProtection="0"/>
    <xf numFmtId="0" fontId="155" fillId="0" borderId="312"/>
    <xf numFmtId="0" fontId="155" fillId="0" borderId="268"/>
    <xf numFmtId="0" fontId="156" fillId="50" borderId="256" applyNumberFormat="0" applyAlignment="0" applyProtection="0"/>
    <xf numFmtId="0" fontId="157" fillId="67" borderId="257" applyNumberFormat="0" applyAlignment="0" applyProtection="0"/>
    <xf numFmtId="0" fontId="158" fillId="44" borderId="258" applyNumberFormat="0" applyAlignment="0" applyProtection="0"/>
    <xf numFmtId="0" fontId="159" fillId="78" borderId="258" applyNumberFormat="0" applyAlignment="0" applyProtection="0"/>
    <xf numFmtId="0" fontId="156" fillId="50" borderId="269" applyNumberFormat="0" applyAlignment="0" applyProtection="0"/>
    <xf numFmtId="0" fontId="157" fillId="67" borderId="270" applyNumberFormat="0" applyAlignment="0" applyProtection="0"/>
    <xf numFmtId="0" fontId="158" fillId="44" borderId="271" applyNumberFormat="0" applyAlignment="0" applyProtection="0"/>
    <xf numFmtId="0" fontId="159" fillId="78" borderId="271" applyNumberFormat="0" applyAlignment="0" applyProtection="0"/>
    <xf numFmtId="0" fontId="156" fillId="50" borderId="281" applyNumberFormat="0" applyAlignment="0" applyProtection="0"/>
    <xf numFmtId="0" fontId="157" fillId="67" borderId="282" applyNumberFormat="0" applyAlignment="0" applyProtection="0"/>
    <xf numFmtId="0" fontId="158" fillId="44" borderId="283" applyNumberFormat="0" applyAlignment="0" applyProtection="0"/>
    <xf numFmtId="0" fontId="159" fillId="78" borderId="283" applyNumberFormat="0" applyAlignment="0" applyProtection="0"/>
    <xf numFmtId="0" fontId="155" fillId="0" borderId="332"/>
    <xf numFmtId="0" fontId="156" fillId="50" borderId="294" applyNumberFormat="0" applyAlignment="0" applyProtection="0"/>
    <xf numFmtId="0" fontId="157" fillId="67" borderId="295" applyNumberFormat="0" applyAlignment="0" applyProtection="0"/>
    <xf numFmtId="0" fontId="158" fillId="44" borderId="296" applyNumberFormat="0" applyAlignment="0" applyProtection="0"/>
    <xf numFmtId="0" fontId="159" fillId="78" borderId="296" applyNumberFormat="0" applyAlignment="0" applyProtection="0"/>
    <xf numFmtId="0" fontId="156" fillId="50" borderId="306" applyNumberFormat="0" applyAlignment="0" applyProtection="0"/>
    <xf numFmtId="0" fontId="157" fillId="67" borderId="307" applyNumberFormat="0" applyAlignment="0" applyProtection="0"/>
    <xf numFmtId="0" fontId="158" fillId="44" borderId="308" applyNumberFormat="0" applyAlignment="0" applyProtection="0"/>
    <xf numFmtId="0" fontId="159" fillId="78" borderId="308" applyNumberFormat="0" applyAlignment="0" applyProtection="0"/>
    <xf numFmtId="0" fontId="156" fillId="50" borderId="333" applyNumberFormat="0" applyAlignment="0" applyProtection="0"/>
    <xf numFmtId="0" fontId="156" fillId="50" borderId="320" applyNumberFormat="0" applyAlignment="0" applyProtection="0"/>
    <xf numFmtId="0" fontId="157" fillId="67" borderId="321" applyNumberFormat="0" applyAlignment="0" applyProtection="0"/>
    <xf numFmtId="0" fontId="158" fillId="44" borderId="335" applyNumberFormat="0" applyAlignment="0" applyProtection="0"/>
    <xf numFmtId="0" fontId="159" fillId="78" borderId="335" applyNumberFormat="0" applyAlignment="0" applyProtection="0"/>
    <xf numFmtId="0" fontId="155" fillId="0" borderId="346"/>
    <xf numFmtId="0" fontId="158" fillId="44" borderId="349" applyNumberFormat="0" applyAlignment="0" applyProtection="0"/>
    <xf numFmtId="0" fontId="159" fillId="78" borderId="349" applyNumberFormat="0" applyAlignment="0" applyProtection="0"/>
    <xf numFmtId="0" fontId="174" fillId="44" borderId="256" applyNumberFormat="0" applyAlignment="0" applyProtection="0"/>
    <xf numFmtId="0" fontId="175" fillId="78" borderId="257" applyNumberFormat="0" applyAlignment="0" applyProtection="0"/>
    <xf numFmtId="4" fontId="155" fillId="50" borderId="257" applyNumberFormat="0" applyProtection="0">
      <alignment vertical="center"/>
    </xf>
    <xf numFmtId="4" fontId="176" fillId="85" borderId="257" applyNumberFormat="0" applyProtection="0">
      <alignment vertical="center"/>
    </xf>
    <xf numFmtId="4" fontId="155" fillId="85" borderId="257" applyNumberFormat="0" applyProtection="0">
      <alignment horizontal="left" vertical="center" indent="1"/>
    </xf>
    <xf numFmtId="0" fontId="177" fillId="50" borderId="259" applyNumberFormat="0" applyProtection="0">
      <alignment horizontal="left" vertical="top" indent="1"/>
    </xf>
    <xf numFmtId="4" fontId="155" fillId="75" borderId="257" applyNumberFormat="0" applyProtection="0">
      <alignment horizontal="left" vertical="center" indent="1"/>
    </xf>
    <xf numFmtId="4" fontId="155" fillId="51" borderId="257" applyNumberFormat="0" applyProtection="0">
      <alignment horizontal="right" vertical="center"/>
    </xf>
    <xf numFmtId="4" fontId="155" fillId="86" borderId="257" applyNumberFormat="0" applyProtection="0">
      <alignment horizontal="right" vertical="center"/>
    </xf>
    <xf numFmtId="4" fontId="155" fillId="76" borderId="260" applyNumberFormat="0" applyProtection="0">
      <alignment horizontal="right" vertical="center"/>
    </xf>
    <xf numFmtId="44" fontId="42" fillId="0" borderId="0" applyFont="0" applyFill="0" applyBorder="0" applyAlignment="0" applyProtection="0"/>
    <xf numFmtId="0" fontId="159" fillId="78" borderId="328" applyNumberFormat="0" applyAlignment="0" applyProtection="0"/>
    <xf numFmtId="0" fontId="158" fillId="44" borderId="328" applyNumberFormat="0" applyAlignment="0" applyProtection="0"/>
    <xf numFmtId="0" fontId="155" fillId="66" borderId="251" applyNumberFormat="0" applyFont="0" applyAlignment="0" applyProtection="0"/>
    <xf numFmtId="4" fontId="155" fillId="76" borderId="266" applyNumberFormat="0" applyProtection="0">
      <alignment horizontal="right" vertical="center"/>
    </xf>
    <xf numFmtId="0" fontId="155" fillId="0" borderId="319"/>
    <xf numFmtId="0" fontId="157" fillId="67" borderId="334" applyNumberFormat="0" applyAlignment="0" applyProtection="0"/>
    <xf numFmtId="4" fontId="155" fillId="53" borderId="257" applyNumberFormat="0" applyProtection="0">
      <alignment horizontal="right" vertical="center"/>
    </xf>
    <xf numFmtId="4" fontId="155" fillId="87" borderId="257" applyNumberFormat="0" applyProtection="0">
      <alignment horizontal="right" vertical="center"/>
    </xf>
    <xf numFmtId="4" fontId="155" fillId="52" borderId="257" applyNumberFormat="0" applyProtection="0">
      <alignment horizontal="right" vertical="center"/>
    </xf>
    <xf numFmtId="4" fontId="155" fillId="88" borderId="257" applyNumberFormat="0" applyProtection="0">
      <alignment horizontal="right" vertical="center"/>
    </xf>
    <xf numFmtId="4" fontId="155" fillId="89" borderId="257" applyNumberFormat="0" applyProtection="0">
      <alignment horizontal="right" vertical="center"/>
    </xf>
    <xf numFmtId="4" fontId="155" fillId="90" borderId="257" applyNumberFormat="0" applyProtection="0">
      <alignment horizontal="right" vertical="center"/>
    </xf>
    <xf numFmtId="4" fontId="155" fillId="91" borderId="260" applyNumberFormat="0" applyProtection="0">
      <alignment horizontal="left" vertical="center" indent="1"/>
    </xf>
    <xf numFmtId="4" fontId="178" fillId="73" borderId="260" applyNumberFormat="0" applyProtection="0">
      <alignment horizontal="left" vertical="center" indent="1"/>
    </xf>
    <xf numFmtId="4" fontId="178" fillId="73" borderId="260" applyNumberFormat="0" applyProtection="0">
      <alignment horizontal="left" vertical="center" indent="1"/>
    </xf>
    <xf numFmtId="4" fontId="155" fillId="92" borderId="257" applyNumberFormat="0" applyProtection="0">
      <alignment horizontal="right" vertical="center"/>
    </xf>
    <xf numFmtId="4" fontId="155" fillId="93" borderId="260" applyNumberFormat="0" applyProtection="0">
      <alignment horizontal="left" vertical="center" indent="1"/>
    </xf>
    <xf numFmtId="4" fontId="155" fillId="92" borderId="260" applyNumberFormat="0" applyProtection="0">
      <alignment horizontal="left" vertical="center" indent="1"/>
    </xf>
    <xf numFmtId="0" fontId="155" fillId="43" borderId="257" applyNumberFormat="0" applyProtection="0">
      <alignment horizontal="left" vertical="center" indent="1"/>
    </xf>
    <xf numFmtId="0" fontId="155" fillId="73" borderId="259" applyNumberFormat="0" applyProtection="0">
      <alignment horizontal="left" vertical="top" indent="1"/>
    </xf>
    <xf numFmtId="0" fontId="155" fillId="94" borderId="257" applyNumberFormat="0" applyProtection="0">
      <alignment horizontal="left" vertical="center" indent="1"/>
    </xf>
    <xf numFmtId="0" fontId="155" fillId="92" borderId="259" applyNumberFormat="0" applyProtection="0">
      <alignment horizontal="left" vertical="top" indent="1"/>
    </xf>
    <xf numFmtId="0" fontId="155" fillId="45" borderId="257" applyNumberFormat="0" applyProtection="0">
      <alignment horizontal="left" vertical="center" indent="1"/>
    </xf>
    <xf numFmtId="0" fontId="155" fillId="45" borderId="259" applyNumberFormat="0" applyProtection="0">
      <alignment horizontal="left" vertical="top" indent="1"/>
    </xf>
    <xf numFmtId="0" fontId="155" fillId="93" borderId="257" applyNumberFormat="0" applyProtection="0">
      <alignment horizontal="left" vertical="center" indent="1"/>
    </xf>
    <xf numFmtId="0" fontId="155" fillId="93" borderId="259" applyNumberFormat="0" applyProtection="0">
      <alignment horizontal="left" vertical="top" indent="1"/>
    </xf>
    <xf numFmtId="0" fontId="179" fillId="73" borderId="261" applyBorder="0"/>
    <xf numFmtId="4" fontId="180" fillId="47" borderId="259" applyNumberFormat="0" applyProtection="0">
      <alignment vertical="center"/>
    </xf>
    <xf numFmtId="0" fontId="174" fillId="44" borderId="269" applyNumberFormat="0" applyAlignment="0" applyProtection="0"/>
    <xf numFmtId="4" fontId="180" fillId="43" borderId="259" applyNumberFormat="0" applyProtection="0">
      <alignment horizontal="left" vertical="center" indent="1"/>
    </xf>
    <xf numFmtId="0" fontId="180" fillId="47" borderId="259" applyNumberFormat="0" applyProtection="0">
      <alignment horizontal="left" vertical="top" indent="1"/>
    </xf>
    <xf numFmtId="4" fontId="155" fillId="0" borderId="257" applyNumberFormat="0" applyProtection="0">
      <alignment horizontal="right" vertical="center"/>
    </xf>
    <xf numFmtId="4" fontId="176" fillId="96" borderId="257" applyNumberFormat="0" applyProtection="0">
      <alignment horizontal="right" vertical="center"/>
    </xf>
    <xf numFmtId="4" fontId="155" fillId="75" borderId="257" applyNumberFormat="0" applyProtection="0">
      <alignment horizontal="left" vertical="center" indent="1"/>
    </xf>
    <xf numFmtId="0" fontId="180" fillId="92" borderId="259" applyNumberFormat="0" applyProtection="0">
      <alignment horizontal="left" vertical="top" indent="1"/>
    </xf>
    <xf numFmtId="4" fontId="181" fillId="97" borderId="260" applyNumberFormat="0" applyProtection="0">
      <alignment horizontal="left" vertical="center" indent="1"/>
    </xf>
    <xf numFmtId="0" fontId="175" fillId="78" borderId="270" applyNumberFormat="0" applyAlignment="0" applyProtection="0"/>
    <xf numFmtId="4" fontId="182" fillId="44" borderId="257" applyNumberFormat="0" applyProtection="0">
      <alignment horizontal="right" vertical="center"/>
    </xf>
    <xf numFmtId="4" fontId="155" fillId="50" borderId="270" applyNumberFormat="0" applyProtection="0">
      <alignment vertical="center"/>
    </xf>
    <xf numFmtId="4" fontId="176" fillId="85" borderId="270" applyNumberFormat="0" applyProtection="0">
      <alignment vertical="center"/>
    </xf>
    <xf numFmtId="4" fontId="155" fillId="85" borderId="270" applyNumberFormat="0" applyProtection="0">
      <alignment horizontal="left" vertical="center" indent="1"/>
    </xf>
    <xf numFmtId="0" fontId="177" fillId="50" borderId="272" applyNumberFormat="0" applyProtection="0">
      <alignment horizontal="left" vertical="top" indent="1"/>
    </xf>
    <xf numFmtId="4" fontId="155" fillId="75" borderId="270" applyNumberFormat="0" applyProtection="0">
      <alignment horizontal="left" vertical="center" indent="1"/>
    </xf>
    <xf numFmtId="4" fontId="155" fillId="51" borderId="270" applyNumberFormat="0" applyProtection="0">
      <alignment horizontal="right" vertical="center"/>
    </xf>
    <xf numFmtId="4" fontId="155" fillId="86" borderId="270" applyNumberFormat="0" applyProtection="0">
      <alignment horizontal="right" vertical="center"/>
    </xf>
    <xf numFmtId="0" fontId="155" fillId="66" borderId="257" applyNumberFormat="0" applyFont="0" applyAlignment="0" applyProtection="0"/>
    <xf numFmtId="4" fontId="155" fillId="76" borderId="273" applyNumberFormat="0" applyProtection="0">
      <alignment horizontal="right" vertical="center"/>
    </xf>
    <xf numFmtId="0" fontId="156" fillId="50" borderId="340" applyNumberFormat="0" applyAlignment="0" applyProtection="0"/>
    <xf numFmtId="0" fontId="155" fillId="0" borderId="339"/>
    <xf numFmtId="4" fontId="155" fillId="53" borderId="263" applyNumberFormat="0" applyProtection="0">
      <alignment horizontal="right" vertical="center"/>
    </xf>
    <xf numFmtId="4" fontId="155" fillId="87" borderId="263" applyNumberFormat="0" applyProtection="0">
      <alignment horizontal="right" vertical="center"/>
    </xf>
    <xf numFmtId="4" fontId="155" fillId="52" borderId="263" applyNumberFormat="0" applyProtection="0">
      <alignment horizontal="right" vertical="center"/>
    </xf>
    <xf numFmtId="4" fontId="155" fillId="88" borderId="263" applyNumberFormat="0" applyProtection="0">
      <alignment horizontal="right" vertical="center"/>
    </xf>
    <xf numFmtId="4" fontId="155" fillId="89" borderId="263" applyNumberFormat="0" applyProtection="0">
      <alignment horizontal="right" vertical="center"/>
    </xf>
    <xf numFmtId="4" fontId="155" fillId="90" borderId="263" applyNumberFormat="0" applyProtection="0">
      <alignment horizontal="right" vertical="center"/>
    </xf>
    <xf numFmtId="4" fontId="155" fillId="91" borderId="266" applyNumberFormat="0" applyProtection="0">
      <alignment horizontal="left" vertical="center" indent="1"/>
    </xf>
    <xf numFmtId="4" fontId="178" fillId="73" borderId="266" applyNumberFormat="0" applyProtection="0">
      <alignment horizontal="left" vertical="center" indent="1"/>
    </xf>
    <xf numFmtId="4" fontId="178" fillId="73" borderId="266" applyNumberFormat="0" applyProtection="0">
      <alignment horizontal="left" vertical="center" indent="1"/>
    </xf>
    <xf numFmtId="4" fontId="155" fillId="92" borderId="263" applyNumberFormat="0" applyProtection="0">
      <alignment horizontal="right" vertical="center"/>
    </xf>
    <xf numFmtId="4" fontId="155" fillId="93" borderId="266" applyNumberFormat="0" applyProtection="0">
      <alignment horizontal="left" vertical="center" indent="1"/>
    </xf>
    <xf numFmtId="4" fontId="155" fillId="92" borderId="266" applyNumberFormat="0" applyProtection="0">
      <alignment horizontal="left" vertical="center" indent="1"/>
    </xf>
    <xf numFmtId="0" fontId="155" fillId="43" borderId="263" applyNumberFormat="0" applyProtection="0">
      <alignment horizontal="left" vertical="center" indent="1"/>
    </xf>
    <xf numFmtId="0" fontId="155" fillId="73" borderId="265" applyNumberFormat="0" applyProtection="0">
      <alignment horizontal="left" vertical="top" indent="1"/>
    </xf>
    <xf numFmtId="0" fontId="155" fillId="94" borderId="263" applyNumberFormat="0" applyProtection="0">
      <alignment horizontal="left" vertical="center" indent="1"/>
    </xf>
    <xf numFmtId="0" fontId="155" fillId="92" borderId="265" applyNumberFormat="0" applyProtection="0">
      <alignment horizontal="left" vertical="top" indent="1"/>
    </xf>
    <xf numFmtId="0" fontId="155" fillId="45" borderId="263" applyNumberFormat="0" applyProtection="0">
      <alignment horizontal="left" vertical="center" indent="1"/>
    </xf>
    <xf numFmtId="0" fontId="155" fillId="45" borderId="265" applyNumberFormat="0" applyProtection="0">
      <alignment horizontal="left" vertical="top" indent="1"/>
    </xf>
    <xf numFmtId="0" fontId="155" fillId="93" borderId="263" applyNumberFormat="0" applyProtection="0">
      <alignment horizontal="left" vertical="center" indent="1"/>
    </xf>
    <xf numFmtId="0" fontId="155" fillId="93" borderId="265" applyNumberFormat="0" applyProtection="0">
      <alignment horizontal="left" vertical="top" indent="1"/>
    </xf>
    <xf numFmtId="0" fontId="179" fillId="73" borderId="267" applyBorder="0"/>
    <xf numFmtId="4" fontId="180" fillId="47" borderId="265" applyNumberFormat="0" applyProtection="0">
      <alignment vertical="center"/>
    </xf>
    <xf numFmtId="4" fontId="180" fillId="43" borderId="265" applyNumberFormat="0" applyProtection="0">
      <alignment horizontal="left" vertical="center" indent="1"/>
    </xf>
    <xf numFmtId="0" fontId="180" fillId="47" borderId="265" applyNumberFormat="0" applyProtection="0">
      <alignment horizontal="left" vertical="top" indent="1"/>
    </xf>
    <xf numFmtId="4" fontId="155" fillId="0" borderId="263" applyNumberFormat="0" applyProtection="0">
      <alignment horizontal="right" vertical="center"/>
    </xf>
    <xf numFmtId="4" fontId="176" fillId="96" borderId="263" applyNumberFormat="0" applyProtection="0">
      <alignment horizontal="right" vertical="center"/>
    </xf>
    <xf numFmtId="4" fontId="155" fillId="75" borderId="263" applyNumberFormat="0" applyProtection="0">
      <alignment horizontal="left" vertical="center" indent="1"/>
    </xf>
    <xf numFmtId="0" fontId="180" fillId="92" borderId="265" applyNumberFormat="0" applyProtection="0">
      <alignment horizontal="left" vertical="top" indent="1"/>
    </xf>
    <xf numFmtId="4" fontId="181" fillId="97" borderId="266" applyNumberFormat="0" applyProtection="0">
      <alignment horizontal="left" vertical="center" indent="1"/>
    </xf>
    <xf numFmtId="0" fontId="174" fillId="44" borderId="275" applyNumberFormat="0" applyAlignment="0" applyProtection="0"/>
    <xf numFmtId="4" fontId="182" fillId="44" borderId="263" applyNumberFormat="0" applyProtection="0">
      <alignment horizontal="right" vertical="center"/>
    </xf>
    <xf numFmtId="0" fontId="175" fillId="78" borderId="276" applyNumberFormat="0" applyAlignment="0" applyProtection="0"/>
    <xf numFmtId="4" fontId="155" fillId="50" borderId="276" applyNumberFormat="0" applyProtection="0">
      <alignment vertical="center"/>
    </xf>
    <xf numFmtId="4" fontId="176" fillId="85" borderId="276" applyNumberFormat="0" applyProtection="0">
      <alignment vertical="center"/>
    </xf>
    <xf numFmtId="4" fontId="155" fillId="85" borderId="276" applyNumberFormat="0" applyProtection="0">
      <alignment horizontal="left" vertical="center" indent="1"/>
    </xf>
    <xf numFmtId="0" fontId="177" fillId="50" borderId="278" applyNumberFormat="0" applyProtection="0">
      <alignment horizontal="left" vertical="top" indent="1"/>
    </xf>
    <xf numFmtId="4" fontId="155" fillId="75" borderId="276" applyNumberFormat="0" applyProtection="0">
      <alignment horizontal="left" vertical="center" indent="1"/>
    </xf>
    <xf numFmtId="4" fontId="155" fillId="51" borderId="276" applyNumberFormat="0" applyProtection="0">
      <alignment horizontal="right" vertical="center"/>
    </xf>
    <xf numFmtId="0" fontId="155" fillId="66" borderId="263" applyNumberFormat="0" applyFont="0" applyAlignment="0" applyProtection="0"/>
    <xf numFmtId="4" fontId="155" fillId="86" borderId="276" applyNumberFormat="0" applyProtection="0">
      <alignment horizontal="right" vertical="center"/>
    </xf>
    <xf numFmtId="0" fontId="159" fillId="78" borderId="322" applyNumberFormat="0" applyAlignment="0" applyProtection="0"/>
    <xf numFmtId="0" fontId="158" fillId="44" borderId="322" applyNumberFormat="0" applyAlignment="0" applyProtection="0"/>
    <xf numFmtId="4" fontId="155" fillId="53" borderId="270" applyNumberFormat="0" applyProtection="0">
      <alignment horizontal="right" vertical="center"/>
    </xf>
    <xf numFmtId="4" fontId="155" fillId="87" borderId="270" applyNumberFormat="0" applyProtection="0">
      <alignment horizontal="right" vertical="center"/>
    </xf>
    <xf numFmtId="4" fontId="155" fillId="52" borderId="270" applyNumberFormat="0" applyProtection="0">
      <alignment horizontal="right" vertical="center"/>
    </xf>
    <xf numFmtId="4" fontId="155" fillId="88" borderId="270" applyNumberFormat="0" applyProtection="0">
      <alignment horizontal="right" vertical="center"/>
    </xf>
    <xf numFmtId="4" fontId="155" fillId="89" borderId="270" applyNumberFormat="0" applyProtection="0">
      <alignment horizontal="right" vertical="center"/>
    </xf>
    <xf numFmtId="4" fontId="155" fillId="90" borderId="270" applyNumberFormat="0" applyProtection="0">
      <alignment horizontal="right" vertical="center"/>
    </xf>
    <xf numFmtId="4" fontId="155" fillId="91" borderId="273" applyNumberFormat="0" applyProtection="0">
      <alignment horizontal="left" vertical="center" indent="1"/>
    </xf>
    <xf numFmtId="4" fontId="178" fillId="73" borderId="273" applyNumberFormat="0" applyProtection="0">
      <alignment horizontal="left" vertical="center" indent="1"/>
    </xf>
    <xf numFmtId="4" fontId="178" fillId="73" borderId="273" applyNumberFormat="0" applyProtection="0">
      <alignment horizontal="left" vertical="center" indent="1"/>
    </xf>
    <xf numFmtId="4" fontId="155" fillId="92" borderId="270" applyNumberFormat="0" applyProtection="0">
      <alignment horizontal="right" vertical="center"/>
    </xf>
    <xf numFmtId="4" fontId="155" fillId="93" borderId="273" applyNumberFormat="0" applyProtection="0">
      <alignment horizontal="left" vertical="center" indent="1"/>
    </xf>
    <xf numFmtId="4" fontId="155" fillId="92" borderId="273" applyNumberFormat="0" applyProtection="0">
      <alignment horizontal="left" vertical="center" indent="1"/>
    </xf>
    <xf numFmtId="0" fontId="155" fillId="43" borderId="270" applyNumberFormat="0" applyProtection="0">
      <alignment horizontal="left" vertical="center" indent="1"/>
    </xf>
    <xf numFmtId="0" fontId="155" fillId="73" borderId="272" applyNumberFormat="0" applyProtection="0">
      <alignment horizontal="left" vertical="top" indent="1"/>
    </xf>
    <xf numFmtId="0" fontId="155" fillId="94" borderId="270" applyNumberFormat="0" applyProtection="0">
      <alignment horizontal="left" vertical="center" indent="1"/>
    </xf>
    <xf numFmtId="0" fontId="155" fillId="92" borderId="272" applyNumberFormat="0" applyProtection="0">
      <alignment horizontal="left" vertical="top" indent="1"/>
    </xf>
    <xf numFmtId="0" fontId="155" fillId="45" borderId="270" applyNumberFormat="0" applyProtection="0">
      <alignment horizontal="left" vertical="center" indent="1"/>
    </xf>
    <xf numFmtId="0" fontId="155" fillId="45" borderId="272" applyNumberFormat="0" applyProtection="0">
      <alignment horizontal="left" vertical="top" indent="1"/>
    </xf>
    <xf numFmtId="0" fontId="155" fillId="93" borderId="270" applyNumberFormat="0" applyProtection="0">
      <alignment horizontal="left" vertical="center" indent="1"/>
    </xf>
    <xf numFmtId="0" fontId="155" fillId="93" borderId="272" applyNumberFormat="0" applyProtection="0">
      <alignment horizontal="left" vertical="top" indent="1"/>
    </xf>
    <xf numFmtId="0" fontId="179" fillId="73" borderId="274" applyBorder="0"/>
    <xf numFmtId="4" fontId="180" fillId="47" borderId="272" applyNumberFormat="0" applyProtection="0">
      <alignment vertical="center"/>
    </xf>
    <xf numFmtId="4" fontId="180" fillId="43" borderId="272" applyNumberFormat="0" applyProtection="0">
      <alignment horizontal="left" vertical="center" indent="1"/>
    </xf>
    <xf numFmtId="0" fontId="180" fillId="47" borderId="272" applyNumberFormat="0" applyProtection="0">
      <alignment horizontal="left" vertical="top" indent="1"/>
    </xf>
    <xf numFmtId="4" fontId="155" fillId="0" borderId="270" applyNumberFormat="0" applyProtection="0">
      <alignment horizontal="right" vertical="center"/>
    </xf>
    <xf numFmtId="4" fontId="176" fillId="96" borderId="270" applyNumberFormat="0" applyProtection="0">
      <alignment horizontal="right" vertical="center"/>
    </xf>
    <xf numFmtId="4" fontId="155" fillId="75" borderId="270" applyNumberFormat="0" applyProtection="0">
      <alignment horizontal="left" vertical="center" indent="1"/>
    </xf>
    <xf numFmtId="0" fontId="180" fillId="92" borderId="272" applyNumberFormat="0" applyProtection="0">
      <alignment horizontal="left" vertical="top" indent="1"/>
    </xf>
    <xf numFmtId="4" fontId="181" fillId="97" borderId="273" applyNumberFormat="0" applyProtection="0">
      <alignment horizontal="left" vertical="center" indent="1"/>
    </xf>
    <xf numFmtId="0" fontId="174" fillId="44" borderId="281" applyNumberFormat="0" applyAlignment="0" applyProtection="0"/>
    <xf numFmtId="4" fontId="182" fillId="44" borderId="270" applyNumberFormat="0" applyProtection="0">
      <alignment horizontal="right" vertical="center"/>
    </xf>
    <xf numFmtId="0" fontId="175" fillId="78" borderId="282" applyNumberFormat="0" applyAlignment="0" applyProtection="0"/>
    <xf numFmtId="4" fontId="155" fillId="50" borderId="282" applyNumberFormat="0" applyProtection="0">
      <alignment vertical="center"/>
    </xf>
    <xf numFmtId="4" fontId="176" fillId="85" borderId="282" applyNumberFormat="0" applyProtection="0">
      <alignment vertical="center"/>
    </xf>
    <xf numFmtId="4" fontId="155" fillId="85" borderId="282" applyNumberFormat="0" applyProtection="0">
      <alignment horizontal="left" vertical="center" indent="1"/>
    </xf>
    <xf numFmtId="0" fontId="177" fillId="50" borderId="284" applyNumberFormat="0" applyProtection="0">
      <alignment horizontal="left" vertical="top" indent="1"/>
    </xf>
    <xf numFmtId="4" fontId="155" fillId="75" borderId="282" applyNumberFormat="0" applyProtection="0">
      <alignment horizontal="left" vertical="center" indent="1"/>
    </xf>
    <xf numFmtId="4" fontId="155" fillId="51" borderId="282" applyNumberFormat="0" applyProtection="0">
      <alignment horizontal="right" vertical="center"/>
    </xf>
    <xf numFmtId="0" fontId="155" fillId="66" borderId="270" applyNumberFormat="0" applyFont="0" applyAlignment="0" applyProtection="0"/>
    <xf numFmtId="4" fontId="155" fillId="86" borderId="282" applyNumberFormat="0" applyProtection="0">
      <alignment horizontal="right" vertical="center"/>
    </xf>
    <xf numFmtId="4" fontId="155" fillId="76" borderId="279" applyNumberFormat="0" applyProtection="0">
      <alignment horizontal="right" vertical="center"/>
    </xf>
    <xf numFmtId="4" fontId="155" fillId="53" borderId="276" applyNumberFormat="0" applyProtection="0">
      <alignment horizontal="right" vertical="center"/>
    </xf>
    <xf numFmtId="4" fontId="155" fillId="87" borderId="276" applyNumberFormat="0" applyProtection="0">
      <alignment horizontal="right" vertical="center"/>
    </xf>
    <xf numFmtId="4" fontId="155" fillId="52" borderId="276" applyNumberFormat="0" applyProtection="0">
      <alignment horizontal="right" vertical="center"/>
    </xf>
    <xf numFmtId="4" fontId="155" fillId="88" borderId="276" applyNumberFormat="0" applyProtection="0">
      <alignment horizontal="right" vertical="center"/>
    </xf>
    <xf numFmtId="4" fontId="155" fillId="89" borderId="276" applyNumberFormat="0" applyProtection="0">
      <alignment horizontal="right" vertical="center"/>
    </xf>
    <xf numFmtId="4" fontId="155" fillId="90" borderId="276" applyNumberFormat="0" applyProtection="0">
      <alignment horizontal="right" vertical="center"/>
    </xf>
    <xf numFmtId="4" fontId="155" fillId="91" borderId="279" applyNumberFormat="0" applyProtection="0">
      <alignment horizontal="left" vertical="center" indent="1"/>
    </xf>
    <xf numFmtId="4" fontId="178" fillId="73" borderId="279" applyNumberFormat="0" applyProtection="0">
      <alignment horizontal="left" vertical="center" indent="1"/>
    </xf>
    <xf numFmtId="4" fontId="178" fillId="73" borderId="279" applyNumberFormat="0" applyProtection="0">
      <alignment horizontal="left" vertical="center" indent="1"/>
    </xf>
    <xf numFmtId="4" fontId="155" fillId="92" borderId="276" applyNumberFormat="0" applyProtection="0">
      <alignment horizontal="right" vertical="center"/>
    </xf>
    <xf numFmtId="4" fontId="155" fillId="93" borderId="279" applyNumberFormat="0" applyProtection="0">
      <alignment horizontal="left" vertical="center" indent="1"/>
    </xf>
    <xf numFmtId="4" fontId="155" fillId="92" borderId="279" applyNumberFormat="0" applyProtection="0">
      <alignment horizontal="left" vertical="center" indent="1"/>
    </xf>
    <xf numFmtId="0" fontId="155" fillId="43" borderId="276" applyNumberFormat="0" applyProtection="0">
      <alignment horizontal="left" vertical="center" indent="1"/>
    </xf>
    <xf numFmtId="0" fontId="155" fillId="73" borderId="278" applyNumberFormat="0" applyProtection="0">
      <alignment horizontal="left" vertical="top" indent="1"/>
    </xf>
    <xf numFmtId="0" fontId="155" fillId="94" borderId="276" applyNumberFormat="0" applyProtection="0">
      <alignment horizontal="left" vertical="center" indent="1"/>
    </xf>
    <xf numFmtId="0" fontId="155" fillId="92" borderId="278" applyNumberFormat="0" applyProtection="0">
      <alignment horizontal="left" vertical="top" indent="1"/>
    </xf>
    <xf numFmtId="0" fontId="155" fillId="45" borderId="276" applyNumberFormat="0" applyProtection="0">
      <alignment horizontal="left" vertical="center" indent="1"/>
    </xf>
    <xf numFmtId="0" fontId="155" fillId="45" borderId="278" applyNumberFormat="0" applyProtection="0">
      <alignment horizontal="left" vertical="top" indent="1"/>
    </xf>
    <xf numFmtId="0" fontId="155" fillId="93" borderId="276" applyNumberFormat="0" applyProtection="0">
      <alignment horizontal="left" vertical="center" indent="1"/>
    </xf>
    <xf numFmtId="0" fontId="155" fillId="93" borderId="278" applyNumberFormat="0" applyProtection="0">
      <alignment horizontal="left" vertical="top" indent="1"/>
    </xf>
    <xf numFmtId="0" fontId="174" fillId="44" borderId="288" applyNumberFormat="0" applyAlignment="0" applyProtection="0"/>
    <xf numFmtId="0" fontId="179" fillId="73" borderId="280" applyBorder="0"/>
    <xf numFmtId="4" fontId="180" fillId="47" borderId="278" applyNumberFormat="0" applyProtection="0">
      <alignment vertical="center"/>
    </xf>
    <xf numFmtId="0" fontId="175" fillId="78" borderId="289" applyNumberFormat="0" applyAlignment="0" applyProtection="0"/>
    <xf numFmtId="4" fontId="180" fillId="43" borderId="278" applyNumberFormat="0" applyProtection="0">
      <alignment horizontal="left" vertical="center" indent="1"/>
    </xf>
    <xf numFmtId="0" fontId="180" fillId="47" borderId="278" applyNumberFormat="0" applyProtection="0">
      <alignment horizontal="left" vertical="top" indent="1"/>
    </xf>
    <xf numFmtId="4" fontId="155" fillId="0" borderId="276" applyNumberFormat="0" applyProtection="0">
      <alignment horizontal="right" vertical="center"/>
    </xf>
    <xf numFmtId="4" fontId="176" fillId="96" borderId="276" applyNumberFormat="0" applyProtection="0">
      <alignment horizontal="right" vertical="center"/>
    </xf>
    <xf numFmtId="4" fontId="155" fillId="75" borderId="276" applyNumberFormat="0" applyProtection="0">
      <alignment horizontal="left" vertical="center" indent="1"/>
    </xf>
    <xf numFmtId="0" fontId="180" fillId="92" borderId="278" applyNumberFormat="0" applyProtection="0">
      <alignment horizontal="left" vertical="top" indent="1"/>
    </xf>
    <xf numFmtId="4" fontId="181" fillId="97" borderId="279" applyNumberFormat="0" applyProtection="0">
      <alignment horizontal="left" vertical="center" indent="1"/>
    </xf>
    <xf numFmtId="4" fontId="155" fillId="50" borderId="289" applyNumberFormat="0" applyProtection="0">
      <alignment vertical="center"/>
    </xf>
    <xf numFmtId="4" fontId="182" fillId="44" borderId="276" applyNumberFormat="0" applyProtection="0">
      <alignment horizontal="right" vertical="center"/>
    </xf>
    <xf numFmtId="4" fontId="176" fillId="85" borderId="289" applyNumberFormat="0" applyProtection="0">
      <alignment vertical="center"/>
    </xf>
    <xf numFmtId="4" fontId="155" fillId="85" borderId="289" applyNumberFormat="0" applyProtection="0">
      <alignment horizontal="left" vertical="center" indent="1"/>
    </xf>
    <xf numFmtId="0" fontId="177" fillId="50" borderId="291" applyNumberFormat="0" applyProtection="0">
      <alignment horizontal="left" vertical="top" indent="1"/>
    </xf>
    <xf numFmtId="4" fontId="155" fillId="75" borderId="289" applyNumberFormat="0" applyProtection="0">
      <alignment horizontal="left" vertical="center" indent="1"/>
    </xf>
    <xf numFmtId="4" fontId="155" fillId="51" borderId="289" applyNumberFormat="0" applyProtection="0">
      <alignment horizontal="right" vertical="center"/>
    </xf>
    <xf numFmtId="4" fontId="155" fillId="86" borderId="289" applyNumberFormat="0" applyProtection="0">
      <alignment horizontal="right" vertical="center"/>
    </xf>
    <xf numFmtId="4" fontId="155" fillId="76" borderId="292" applyNumberFormat="0" applyProtection="0">
      <alignment horizontal="right" vertical="center"/>
    </xf>
    <xf numFmtId="0" fontId="155" fillId="66" borderId="276" applyNumberFormat="0" applyFont="0" applyAlignment="0" applyProtection="0"/>
    <xf numFmtId="0" fontId="157" fillId="67" borderId="348" applyNumberFormat="0" applyAlignment="0" applyProtection="0"/>
    <xf numFmtId="0" fontId="156" fillId="50" borderId="347" applyNumberFormat="0" applyAlignment="0" applyProtection="0"/>
    <xf numFmtId="4" fontId="155" fillId="76" borderId="285" applyNumberFormat="0" applyProtection="0">
      <alignment horizontal="right" vertical="center"/>
    </xf>
    <xf numFmtId="4" fontId="155" fillId="53" borderId="282" applyNumberFormat="0" applyProtection="0">
      <alignment horizontal="right" vertical="center"/>
    </xf>
    <xf numFmtId="4" fontId="155" fillId="87" borderId="282" applyNumberFormat="0" applyProtection="0">
      <alignment horizontal="right" vertical="center"/>
    </xf>
    <xf numFmtId="4" fontId="155" fillId="52" borderId="282" applyNumberFormat="0" applyProtection="0">
      <alignment horizontal="right" vertical="center"/>
    </xf>
    <xf numFmtId="4" fontId="155" fillId="88" borderId="282" applyNumberFormat="0" applyProtection="0">
      <alignment horizontal="right" vertical="center"/>
    </xf>
    <xf numFmtId="4" fontId="155" fillId="89" borderId="282" applyNumberFormat="0" applyProtection="0">
      <alignment horizontal="right" vertical="center"/>
    </xf>
    <xf numFmtId="4" fontId="155" fillId="90" borderId="282" applyNumberFormat="0" applyProtection="0">
      <alignment horizontal="right" vertical="center"/>
    </xf>
    <xf numFmtId="4" fontId="155" fillId="91" borderId="285" applyNumberFormat="0" applyProtection="0">
      <alignment horizontal="left" vertical="center" indent="1"/>
    </xf>
    <xf numFmtId="4" fontId="178" fillId="73" borderId="285" applyNumberFormat="0" applyProtection="0">
      <alignment horizontal="left" vertical="center" indent="1"/>
    </xf>
    <xf numFmtId="4" fontId="178" fillId="73" borderId="285" applyNumberFormat="0" applyProtection="0">
      <alignment horizontal="left" vertical="center" indent="1"/>
    </xf>
    <xf numFmtId="4" fontId="155" fillId="92" borderId="282" applyNumberFormat="0" applyProtection="0">
      <alignment horizontal="right" vertical="center"/>
    </xf>
    <xf numFmtId="4" fontId="155" fillId="93" borderId="285" applyNumberFormat="0" applyProtection="0">
      <alignment horizontal="left" vertical="center" indent="1"/>
    </xf>
    <xf numFmtId="4" fontId="155" fillId="92" borderId="285" applyNumberFormat="0" applyProtection="0">
      <alignment horizontal="left" vertical="center" indent="1"/>
    </xf>
    <xf numFmtId="0" fontId="155" fillId="43" borderId="282" applyNumberFormat="0" applyProtection="0">
      <alignment horizontal="left" vertical="center" indent="1"/>
    </xf>
    <xf numFmtId="0" fontId="155" fillId="73" borderId="284" applyNumberFormat="0" applyProtection="0">
      <alignment horizontal="left" vertical="top" indent="1"/>
    </xf>
    <xf numFmtId="0" fontId="155" fillId="94" borderId="282" applyNumberFormat="0" applyProtection="0">
      <alignment horizontal="left" vertical="center" indent="1"/>
    </xf>
    <xf numFmtId="0" fontId="155" fillId="92" borderId="284" applyNumberFormat="0" applyProtection="0">
      <alignment horizontal="left" vertical="top" indent="1"/>
    </xf>
    <xf numFmtId="0" fontId="155" fillId="45" borderId="282" applyNumberFormat="0" applyProtection="0">
      <alignment horizontal="left" vertical="center" indent="1"/>
    </xf>
    <xf numFmtId="0" fontId="155" fillId="45" borderId="284" applyNumberFormat="0" applyProtection="0">
      <alignment horizontal="left" vertical="top" indent="1"/>
    </xf>
    <xf numFmtId="0" fontId="155" fillId="93" borderId="282" applyNumberFormat="0" applyProtection="0">
      <alignment horizontal="left" vertical="center" indent="1"/>
    </xf>
    <xf numFmtId="0" fontId="155" fillId="93" borderId="284" applyNumberFormat="0" applyProtection="0">
      <alignment horizontal="left" vertical="top" indent="1"/>
    </xf>
    <xf numFmtId="0" fontId="179" fillId="73" borderId="286" applyBorder="0"/>
    <xf numFmtId="4" fontId="180" fillId="47" borderId="284" applyNumberFormat="0" applyProtection="0">
      <alignment vertical="center"/>
    </xf>
    <xf numFmtId="4" fontId="180" fillId="43" borderId="284" applyNumberFormat="0" applyProtection="0">
      <alignment horizontal="left" vertical="center" indent="1"/>
    </xf>
    <xf numFmtId="0" fontId="180" fillId="47" borderId="284" applyNumberFormat="0" applyProtection="0">
      <alignment horizontal="left" vertical="top" indent="1"/>
    </xf>
    <xf numFmtId="4" fontId="155" fillId="0" borderId="282" applyNumberFormat="0" applyProtection="0">
      <alignment horizontal="right" vertical="center"/>
    </xf>
    <xf numFmtId="4" fontId="176" fillId="96" borderId="282" applyNumberFormat="0" applyProtection="0">
      <alignment horizontal="right" vertical="center"/>
    </xf>
    <xf numFmtId="4" fontId="155" fillId="75" borderId="282" applyNumberFormat="0" applyProtection="0">
      <alignment horizontal="left" vertical="center" indent="1"/>
    </xf>
    <xf numFmtId="0" fontId="180" fillId="92" borderId="284" applyNumberFormat="0" applyProtection="0">
      <alignment horizontal="left" vertical="top" indent="1"/>
    </xf>
    <xf numFmtId="4" fontId="181" fillId="97" borderId="285" applyNumberFormat="0" applyProtection="0">
      <alignment horizontal="left" vertical="center" indent="1"/>
    </xf>
    <xf numFmtId="4" fontId="182" fillId="44" borderId="282" applyNumberFormat="0" applyProtection="0">
      <alignment horizontal="right" vertical="center"/>
    </xf>
    <xf numFmtId="0" fontId="174" fillId="44" borderId="294" applyNumberFormat="0" applyAlignment="0" applyProtection="0"/>
    <xf numFmtId="0" fontId="175" fillId="78" borderId="295" applyNumberFormat="0" applyAlignment="0" applyProtection="0"/>
    <xf numFmtId="4" fontId="155" fillId="50" borderId="295" applyNumberFormat="0" applyProtection="0">
      <alignment vertical="center"/>
    </xf>
    <xf numFmtId="4" fontId="176" fillId="85" borderId="295" applyNumberFormat="0" applyProtection="0">
      <alignment vertical="center"/>
    </xf>
    <xf numFmtId="4" fontId="155" fillId="85" borderId="295" applyNumberFormat="0" applyProtection="0">
      <alignment horizontal="left" vertical="center" indent="1"/>
    </xf>
    <xf numFmtId="0" fontId="177" fillId="50" borderId="297" applyNumberFormat="0" applyProtection="0">
      <alignment horizontal="left" vertical="top" indent="1"/>
    </xf>
    <xf numFmtId="0" fontId="174" fillId="44" borderId="300" applyNumberFormat="0" applyAlignment="0" applyProtection="0"/>
    <xf numFmtId="0" fontId="155" fillId="66" borderId="282" applyNumberFormat="0" applyFont="0" applyAlignment="0" applyProtection="0"/>
    <xf numFmtId="4" fontId="155" fillId="75" borderId="295" applyNumberFormat="0" applyProtection="0">
      <alignment horizontal="left" vertical="center" indent="1"/>
    </xf>
    <xf numFmtId="4" fontId="155" fillId="53" borderId="289" applyNumberFormat="0" applyProtection="0">
      <alignment horizontal="right" vertical="center"/>
    </xf>
    <xf numFmtId="4" fontId="155" fillId="87" borderId="289" applyNumberFormat="0" applyProtection="0">
      <alignment horizontal="right" vertical="center"/>
    </xf>
    <xf numFmtId="4" fontId="155" fillId="52" borderId="289" applyNumberFormat="0" applyProtection="0">
      <alignment horizontal="right" vertical="center"/>
    </xf>
    <xf numFmtId="4" fontId="155" fillId="88" borderId="289" applyNumberFormat="0" applyProtection="0">
      <alignment horizontal="right" vertical="center"/>
    </xf>
    <xf numFmtId="4" fontId="155" fillId="89" borderId="289" applyNumberFormat="0" applyProtection="0">
      <alignment horizontal="right" vertical="center"/>
    </xf>
    <xf numFmtId="4" fontId="155" fillId="90" borderId="289" applyNumberFormat="0" applyProtection="0">
      <alignment horizontal="right" vertical="center"/>
    </xf>
    <xf numFmtId="4" fontId="155" fillId="91" borderId="292" applyNumberFormat="0" applyProtection="0">
      <alignment horizontal="left" vertical="center" indent="1"/>
    </xf>
    <xf numFmtId="4" fontId="178" fillId="73" borderId="292" applyNumberFormat="0" applyProtection="0">
      <alignment horizontal="left" vertical="center" indent="1"/>
    </xf>
    <xf numFmtId="4" fontId="178" fillId="73" borderId="292" applyNumberFormat="0" applyProtection="0">
      <alignment horizontal="left" vertical="center" indent="1"/>
    </xf>
    <xf numFmtId="4" fontId="155" fillId="92" borderId="289" applyNumberFormat="0" applyProtection="0">
      <alignment horizontal="right" vertical="center"/>
    </xf>
    <xf numFmtId="4" fontId="155" fillId="93" borderId="292" applyNumberFormat="0" applyProtection="0">
      <alignment horizontal="left" vertical="center" indent="1"/>
    </xf>
    <xf numFmtId="4" fontId="155" fillId="92" borderId="292" applyNumberFormat="0" applyProtection="0">
      <alignment horizontal="left" vertical="center" indent="1"/>
    </xf>
    <xf numFmtId="0" fontId="155" fillId="43" borderId="289" applyNumberFormat="0" applyProtection="0">
      <alignment horizontal="left" vertical="center" indent="1"/>
    </xf>
    <xf numFmtId="0" fontId="155" fillId="73" borderId="291" applyNumberFormat="0" applyProtection="0">
      <alignment horizontal="left" vertical="top" indent="1"/>
    </xf>
    <xf numFmtId="0" fontId="155" fillId="94" borderId="289" applyNumberFormat="0" applyProtection="0">
      <alignment horizontal="left" vertical="center" indent="1"/>
    </xf>
    <xf numFmtId="0" fontId="155" fillId="92" borderId="291" applyNumberFormat="0" applyProtection="0">
      <alignment horizontal="left" vertical="top" indent="1"/>
    </xf>
    <xf numFmtId="0" fontId="155" fillId="45" borderId="289" applyNumberFormat="0" applyProtection="0">
      <alignment horizontal="left" vertical="center" indent="1"/>
    </xf>
    <xf numFmtId="0" fontId="155" fillId="45" borderId="291" applyNumberFormat="0" applyProtection="0">
      <alignment horizontal="left" vertical="top" indent="1"/>
    </xf>
    <xf numFmtId="0" fontId="155" fillId="93" borderId="289" applyNumberFormat="0" applyProtection="0">
      <alignment horizontal="left" vertical="center" indent="1"/>
    </xf>
    <xf numFmtId="0" fontId="155" fillId="93" borderId="291" applyNumberFormat="0" applyProtection="0">
      <alignment horizontal="left" vertical="top" indent="1"/>
    </xf>
    <xf numFmtId="0" fontId="175" fillId="78" borderId="301" applyNumberFormat="0" applyAlignment="0" applyProtection="0"/>
    <xf numFmtId="0" fontId="179" fillId="73" borderId="293" applyBorder="0"/>
    <xf numFmtId="4" fontId="180" fillId="47" borderId="291" applyNumberFormat="0" applyProtection="0">
      <alignment vertical="center"/>
    </xf>
    <xf numFmtId="4" fontId="176" fillId="95" borderId="287" applyNumberFormat="0" applyProtection="0">
      <alignment vertical="center"/>
    </xf>
    <xf numFmtId="4" fontId="180" fillId="43" borderId="291" applyNumberFormat="0" applyProtection="0">
      <alignment horizontal="left" vertical="center" indent="1"/>
    </xf>
    <xf numFmtId="0" fontId="180" fillId="47" borderId="291" applyNumberFormat="0" applyProtection="0">
      <alignment horizontal="left" vertical="top" indent="1"/>
    </xf>
    <xf numFmtId="4" fontId="155" fillId="0" borderId="289" applyNumberFormat="0" applyProtection="0">
      <alignment horizontal="right" vertical="center"/>
    </xf>
    <xf numFmtId="4" fontId="176" fillId="96" borderId="289" applyNumberFormat="0" applyProtection="0">
      <alignment horizontal="right" vertical="center"/>
    </xf>
    <xf numFmtId="4" fontId="155" fillId="75" borderId="289" applyNumberFormat="0" applyProtection="0">
      <alignment horizontal="left" vertical="center" indent="1"/>
    </xf>
    <xf numFmtId="0" fontId="180" fillId="92" borderId="291" applyNumberFormat="0" applyProtection="0">
      <alignment horizontal="left" vertical="top" indent="1"/>
    </xf>
    <xf numFmtId="4" fontId="181" fillId="97" borderId="292" applyNumberFormat="0" applyProtection="0">
      <alignment horizontal="left" vertical="center" indent="1"/>
    </xf>
    <xf numFmtId="0" fontId="155" fillId="98" borderId="287"/>
    <xf numFmtId="4" fontId="182" fillId="44" borderId="289" applyNumberFormat="0" applyProtection="0">
      <alignment horizontal="right" vertical="center"/>
    </xf>
    <xf numFmtId="4" fontId="155" fillId="50" borderId="301" applyNumberFormat="0" applyProtection="0">
      <alignment vertical="center"/>
    </xf>
    <xf numFmtId="4" fontId="176" fillId="85" borderId="301" applyNumberFormat="0" applyProtection="0">
      <alignment vertical="center"/>
    </xf>
    <xf numFmtId="4" fontId="155" fillId="85" borderId="301" applyNumberFormat="0" applyProtection="0">
      <alignment horizontal="left" vertical="center" indent="1"/>
    </xf>
    <xf numFmtId="0" fontId="177" fillId="50" borderId="303" applyNumberFormat="0" applyProtection="0">
      <alignment horizontal="left" vertical="top" indent="1"/>
    </xf>
    <xf numFmtId="4" fontId="155" fillId="75" borderId="301" applyNumberFormat="0" applyProtection="0">
      <alignment horizontal="left" vertical="center" indent="1"/>
    </xf>
    <xf numFmtId="4" fontId="155" fillId="51" borderId="301" applyNumberFormat="0" applyProtection="0">
      <alignment horizontal="right" vertical="center"/>
    </xf>
    <xf numFmtId="4" fontId="155" fillId="86" borderId="301" applyNumberFormat="0" applyProtection="0">
      <alignment horizontal="right" vertical="center"/>
    </xf>
    <xf numFmtId="0" fontId="155" fillId="66" borderId="289" applyNumberFormat="0" applyFont="0" applyAlignment="0" applyProtection="0"/>
    <xf numFmtId="4" fontId="155" fillId="76" borderId="304" applyNumberFormat="0" applyProtection="0">
      <alignment horizontal="right" vertical="center"/>
    </xf>
    <xf numFmtId="4" fontId="155" fillId="51" borderId="295" applyNumberFormat="0" applyProtection="0">
      <alignment horizontal="right" vertical="center"/>
    </xf>
    <xf numFmtId="4" fontId="155" fillId="86" borderId="295" applyNumberFormat="0" applyProtection="0">
      <alignment horizontal="right" vertical="center"/>
    </xf>
    <xf numFmtId="4" fontId="155" fillId="76" borderId="298" applyNumberFormat="0" applyProtection="0">
      <alignment horizontal="right" vertical="center"/>
    </xf>
    <xf numFmtId="4" fontId="155" fillId="53" borderId="295" applyNumberFormat="0" applyProtection="0">
      <alignment horizontal="right" vertical="center"/>
    </xf>
    <xf numFmtId="4" fontId="155" fillId="87" borderId="295" applyNumberFormat="0" applyProtection="0">
      <alignment horizontal="right" vertical="center"/>
    </xf>
    <xf numFmtId="4" fontId="155" fillId="52" borderId="295" applyNumberFormat="0" applyProtection="0">
      <alignment horizontal="right" vertical="center"/>
    </xf>
    <xf numFmtId="4" fontId="155" fillId="88" borderId="295" applyNumberFormat="0" applyProtection="0">
      <alignment horizontal="right" vertical="center"/>
    </xf>
    <xf numFmtId="4" fontId="155" fillId="89" borderId="295" applyNumberFormat="0" applyProtection="0">
      <alignment horizontal="right" vertical="center"/>
    </xf>
    <xf numFmtId="4" fontId="155" fillId="90" borderId="295" applyNumberFormat="0" applyProtection="0">
      <alignment horizontal="right" vertical="center"/>
    </xf>
    <xf numFmtId="4" fontId="155" fillId="91" borderId="298" applyNumberFormat="0" applyProtection="0">
      <alignment horizontal="left" vertical="center" indent="1"/>
    </xf>
    <xf numFmtId="4" fontId="178" fillId="73" borderId="298" applyNumberFormat="0" applyProtection="0">
      <alignment horizontal="left" vertical="center" indent="1"/>
    </xf>
    <xf numFmtId="4" fontId="178" fillId="73" borderId="298" applyNumberFormat="0" applyProtection="0">
      <alignment horizontal="left" vertical="center" indent="1"/>
    </xf>
    <xf numFmtId="4" fontId="155" fillId="92" borderId="295" applyNumberFormat="0" applyProtection="0">
      <alignment horizontal="right" vertical="center"/>
    </xf>
    <xf numFmtId="4" fontId="155" fillId="93" borderId="298" applyNumberFormat="0" applyProtection="0">
      <alignment horizontal="left" vertical="center" indent="1"/>
    </xf>
    <xf numFmtId="4" fontId="155" fillId="92" borderId="298" applyNumberFormat="0" applyProtection="0">
      <alignment horizontal="left" vertical="center" indent="1"/>
    </xf>
    <xf numFmtId="0" fontId="155" fillId="43" borderId="295" applyNumberFormat="0" applyProtection="0">
      <alignment horizontal="left" vertical="center" indent="1"/>
    </xf>
    <xf numFmtId="0" fontId="155" fillId="73" borderId="297" applyNumberFormat="0" applyProtection="0">
      <alignment horizontal="left" vertical="top" indent="1"/>
    </xf>
    <xf numFmtId="0" fontId="155" fillId="94" borderId="295" applyNumberFormat="0" applyProtection="0">
      <alignment horizontal="left" vertical="center" indent="1"/>
    </xf>
    <xf numFmtId="0" fontId="155" fillId="92" borderId="297" applyNumberFormat="0" applyProtection="0">
      <alignment horizontal="left" vertical="top" indent="1"/>
    </xf>
    <xf numFmtId="0" fontId="155" fillId="45" borderId="295" applyNumberFormat="0" applyProtection="0">
      <alignment horizontal="left" vertical="center" indent="1"/>
    </xf>
    <xf numFmtId="0" fontId="155" fillId="45" borderId="297" applyNumberFormat="0" applyProtection="0">
      <alignment horizontal="left" vertical="top" indent="1"/>
    </xf>
    <xf numFmtId="0" fontId="155" fillId="93" borderId="295" applyNumberFormat="0" applyProtection="0">
      <alignment horizontal="left" vertical="center" indent="1"/>
    </xf>
    <xf numFmtId="0" fontId="155" fillId="93" borderId="297" applyNumberFormat="0" applyProtection="0">
      <alignment horizontal="left" vertical="top" indent="1"/>
    </xf>
    <xf numFmtId="0" fontId="179" fillId="73" borderId="299" applyBorder="0"/>
    <xf numFmtId="4" fontId="180" fillId="47" borderId="297" applyNumberFormat="0" applyProtection="0">
      <alignment vertical="center"/>
    </xf>
    <xf numFmtId="0" fontId="174" fillId="44" borderId="306" applyNumberFormat="0" applyAlignment="0" applyProtection="0"/>
    <xf numFmtId="4" fontId="180" fillId="43" borderId="297" applyNumberFormat="0" applyProtection="0">
      <alignment horizontal="left" vertical="center" indent="1"/>
    </xf>
    <xf numFmtId="0" fontId="180" fillId="47" borderId="297" applyNumberFormat="0" applyProtection="0">
      <alignment horizontal="left" vertical="top" indent="1"/>
    </xf>
    <xf numFmtId="4" fontId="155" fillId="0" borderId="295" applyNumberFormat="0" applyProtection="0">
      <alignment horizontal="right" vertical="center"/>
    </xf>
    <xf numFmtId="4" fontId="176" fillId="96" borderId="295" applyNumberFormat="0" applyProtection="0">
      <alignment horizontal="right" vertical="center"/>
    </xf>
    <xf numFmtId="4" fontId="155" fillId="75" borderId="295" applyNumberFormat="0" applyProtection="0">
      <alignment horizontal="left" vertical="center" indent="1"/>
    </xf>
    <xf numFmtId="0" fontId="180" fillId="92" borderId="297" applyNumberFormat="0" applyProtection="0">
      <alignment horizontal="left" vertical="top" indent="1"/>
    </xf>
    <xf numFmtId="4" fontId="181" fillId="97" borderId="298" applyNumberFormat="0" applyProtection="0">
      <alignment horizontal="left" vertical="center" indent="1"/>
    </xf>
    <xf numFmtId="0" fontId="175" fillId="78" borderId="307" applyNumberFormat="0" applyAlignment="0" applyProtection="0"/>
    <xf numFmtId="4" fontId="182" fillId="44" borderId="295" applyNumberFormat="0" applyProtection="0">
      <alignment horizontal="right" vertical="center"/>
    </xf>
    <xf numFmtId="4" fontId="155" fillId="50" borderId="307" applyNumberFormat="0" applyProtection="0">
      <alignment vertical="center"/>
    </xf>
    <xf numFmtId="4" fontId="176" fillId="85" borderId="307" applyNumberFormat="0" applyProtection="0">
      <alignment vertical="center"/>
    </xf>
    <xf numFmtId="4" fontId="155" fillId="85" borderId="307" applyNumberFormat="0" applyProtection="0">
      <alignment horizontal="left" vertical="center" indent="1"/>
    </xf>
    <xf numFmtId="0" fontId="177" fillId="50" borderId="309" applyNumberFormat="0" applyProtection="0">
      <alignment horizontal="left" vertical="top" indent="1"/>
    </xf>
    <xf numFmtId="4" fontId="155" fillId="75" borderId="307" applyNumberFormat="0" applyProtection="0">
      <alignment horizontal="left" vertical="center" indent="1"/>
    </xf>
    <xf numFmtId="4" fontId="155" fillId="51" borderId="307" applyNumberFormat="0" applyProtection="0">
      <alignment horizontal="right" vertical="center"/>
    </xf>
    <xf numFmtId="4" fontId="155" fillId="86" borderId="307" applyNumberFormat="0" applyProtection="0">
      <alignment horizontal="right" vertical="center"/>
    </xf>
    <xf numFmtId="0" fontId="155" fillId="66" borderId="295" applyNumberFormat="0" applyFont="0" applyAlignment="0" applyProtection="0"/>
    <xf numFmtId="4" fontId="155" fillId="76" borderId="310" applyNumberFormat="0" applyProtection="0">
      <alignment horizontal="right" vertical="center"/>
    </xf>
    <xf numFmtId="4" fontId="155" fillId="53" borderId="301" applyNumberFormat="0" applyProtection="0">
      <alignment horizontal="right" vertical="center"/>
    </xf>
    <xf numFmtId="4" fontId="155" fillId="87" borderId="301" applyNumberFormat="0" applyProtection="0">
      <alignment horizontal="right" vertical="center"/>
    </xf>
    <xf numFmtId="4" fontId="155" fillId="52" borderId="301" applyNumberFormat="0" applyProtection="0">
      <alignment horizontal="right" vertical="center"/>
    </xf>
    <xf numFmtId="4" fontId="155" fillId="88" borderId="301" applyNumberFormat="0" applyProtection="0">
      <alignment horizontal="right" vertical="center"/>
    </xf>
    <xf numFmtId="4" fontId="155" fillId="89" borderId="301" applyNumberFormat="0" applyProtection="0">
      <alignment horizontal="right" vertical="center"/>
    </xf>
    <xf numFmtId="4" fontId="155" fillId="90" borderId="301" applyNumberFormat="0" applyProtection="0">
      <alignment horizontal="right" vertical="center"/>
    </xf>
    <xf numFmtId="4" fontId="155" fillId="91" borderId="304" applyNumberFormat="0" applyProtection="0">
      <alignment horizontal="left" vertical="center" indent="1"/>
    </xf>
    <xf numFmtId="4" fontId="178" fillId="73" borderId="304" applyNumberFormat="0" applyProtection="0">
      <alignment horizontal="left" vertical="center" indent="1"/>
    </xf>
    <xf numFmtId="4" fontId="178" fillId="73" borderId="304" applyNumberFormat="0" applyProtection="0">
      <alignment horizontal="left" vertical="center" indent="1"/>
    </xf>
    <xf numFmtId="4" fontId="155" fillId="92" borderId="301" applyNumberFormat="0" applyProtection="0">
      <alignment horizontal="right" vertical="center"/>
    </xf>
    <xf numFmtId="4" fontId="155" fillId="93" borderId="304" applyNumberFormat="0" applyProtection="0">
      <alignment horizontal="left" vertical="center" indent="1"/>
    </xf>
    <xf numFmtId="4" fontId="155" fillId="92" borderId="304" applyNumberFormat="0" applyProtection="0">
      <alignment horizontal="left" vertical="center" indent="1"/>
    </xf>
    <xf numFmtId="0" fontId="155" fillId="43" borderId="301" applyNumberFormat="0" applyProtection="0">
      <alignment horizontal="left" vertical="center" indent="1"/>
    </xf>
    <xf numFmtId="0" fontId="155" fillId="73" borderId="303" applyNumberFormat="0" applyProtection="0">
      <alignment horizontal="left" vertical="top" indent="1"/>
    </xf>
    <xf numFmtId="0" fontId="155" fillId="94" borderId="301" applyNumberFormat="0" applyProtection="0">
      <alignment horizontal="left" vertical="center" indent="1"/>
    </xf>
    <xf numFmtId="0" fontId="155" fillId="92" borderId="303" applyNumberFormat="0" applyProtection="0">
      <alignment horizontal="left" vertical="top" indent="1"/>
    </xf>
    <xf numFmtId="0" fontId="155" fillId="45" borderId="301" applyNumberFormat="0" applyProtection="0">
      <alignment horizontal="left" vertical="center" indent="1"/>
    </xf>
    <xf numFmtId="0" fontId="155" fillId="45" borderId="303" applyNumberFormat="0" applyProtection="0">
      <alignment horizontal="left" vertical="top" indent="1"/>
    </xf>
    <xf numFmtId="0" fontId="155" fillId="93" borderId="301" applyNumberFormat="0" applyProtection="0">
      <alignment horizontal="left" vertical="center" indent="1"/>
    </xf>
    <xf numFmtId="0" fontId="155" fillId="93" borderId="303" applyNumberFormat="0" applyProtection="0">
      <alignment horizontal="left" vertical="top" indent="1"/>
    </xf>
    <xf numFmtId="0" fontId="179" fillId="73" borderId="305" applyBorder="0"/>
    <xf numFmtId="4" fontId="180" fillId="47" borderId="303" applyNumberFormat="0" applyProtection="0">
      <alignment vertical="center"/>
    </xf>
    <xf numFmtId="0" fontId="174" fillId="44" borderId="313" applyNumberFormat="0" applyAlignment="0" applyProtection="0"/>
    <xf numFmtId="4" fontId="180" fillId="43" borderId="303" applyNumberFormat="0" applyProtection="0">
      <alignment horizontal="left" vertical="center" indent="1"/>
    </xf>
    <xf numFmtId="0" fontId="180" fillId="47" borderId="303" applyNumberFormat="0" applyProtection="0">
      <alignment horizontal="left" vertical="top" indent="1"/>
    </xf>
    <xf numFmtId="4" fontId="155" fillId="0" borderId="301" applyNumberFormat="0" applyProtection="0">
      <alignment horizontal="right" vertical="center"/>
    </xf>
    <xf numFmtId="4" fontId="176" fillId="96" borderId="301" applyNumberFormat="0" applyProtection="0">
      <alignment horizontal="right" vertical="center"/>
    </xf>
    <xf numFmtId="4" fontId="155" fillId="75" borderId="301" applyNumberFormat="0" applyProtection="0">
      <alignment horizontal="left" vertical="center" indent="1"/>
    </xf>
    <xf numFmtId="0" fontId="180" fillId="92" borderId="303" applyNumberFormat="0" applyProtection="0">
      <alignment horizontal="left" vertical="top" indent="1"/>
    </xf>
    <xf numFmtId="4" fontId="181" fillId="97" borderId="304" applyNumberFormat="0" applyProtection="0">
      <alignment horizontal="left" vertical="center" indent="1"/>
    </xf>
    <xf numFmtId="0" fontId="175" fillId="78" borderId="314" applyNumberFormat="0" applyAlignment="0" applyProtection="0"/>
    <xf numFmtId="4" fontId="182" fillId="44" borderId="301" applyNumberFormat="0" applyProtection="0">
      <alignment horizontal="right" vertical="center"/>
    </xf>
    <xf numFmtId="4" fontId="155" fillId="50" borderId="314" applyNumberFormat="0" applyProtection="0">
      <alignment vertical="center"/>
    </xf>
    <xf numFmtId="4" fontId="176" fillId="85" borderId="314" applyNumberFormat="0" applyProtection="0">
      <alignment vertical="center"/>
    </xf>
    <xf numFmtId="4" fontId="155" fillId="85" borderId="314" applyNumberFormat="0" applyProtection="0">
      <alignment horizontal="left" vertical="center" indent="1"/>
    </xf>
    <xf numFmtId="0" fontId="177" fillId="50" borderId="316" applyNumberFormat="0" applyProtection="0">
      <alignment horizontal="left" vertical="top" indent="1"/>
    </xf>
    <xf numFmtId="4" fontId="155" fillId="75" borderId="314" applyNumberFormat="0" applyProtection="0">
      <alignment horizontal="left" vertical="center" indent="1"/>
    </xf>
    <xf numFmtId="4" fontId="155" fillId="51" borderId="314" applyNumberFormat="0" applyProtection="0">
      <alignment horizontal="right" vertical="center"/>
    </xf>
    <xf numFmtId="4" fontId="155" fillId="86" borderId="314" applyNumberFormat="0" applyProtection="0">
      <alignment horizontal="right" vertical="center"/>
    </xf>
    <xf numFmtId="0" fontId="155" fillId="66" borderId="301" applyNumberFormat="0" applyFont="0" applyAlignment="0" applyProtection="0"/>
    <xf numFmtId="4" fontId="155" fillId="76" borderId="317" applyNumberFormat="0" applyProtection="0">
      <alignment horizontal="right" vertical="center"/>
    </xf>
    <xf numFmtId="4" fontId="155" fillId="53" borderId="307" applyNumberFormat="0" applyProtection="0">
      <alignment horizontal="right" vertical="center"/>
    </xf>
    <xf numFmtId="4" fontId="155" fillId="87" borderId="307" applyNumberFormat="0" applyProtection="0">
      <alignment horizontal="right" vertical="center"/>
    </xf>
    <xf numFmtId="4" fontId="155" fillId="52" borderId="307" applyNumberFormat="0" applyProtection="0">
      <alignment horizontal="right" vertical="center"/>
    </xf>
    <xf numFmtId="4" fontId="155" fillId="88" borderId="307" applyNumberFormat="0" applyProtection="0">
      <alignment horizontal="right" vertical="center"/>
    </xf>
    <xf numFmtId="4" fontId="155" fillId="89" borderId="307" applyNumberFormat="0" applyProtection="0">
      <alignment horizontal="right" vertical="center"/>
    </xf>
    <xf numFmtId="4" fontId="155" fillId="90" borderId="307" applyNumberFormat="0" applyProtection="0">
      <alignment horizontal="right" vertical="center"/>
    </xf>
    <xf numFmtId="4" fontId="155" fillId="91" borderId="310" applyNumberFormat="0" applyProtection="0">
      <alignment horizontal="left" vertical="center" indent="1"/>
    </xf>
    <xf numFmtId="4" fontId="178" fillId="73" borderId="310" applyNumberFormat="0" applyProtection="0">
      <alignment horizontal="left" vertical="center" indent="1"/>
    </xf>
    <xf numFmtId="4" fontId="178" fillId="73" borderId="310" applyNumberFormat="0" applyProtection="0">
      <alignment horizontal="left" vertical="center" indent="1"/>
    </xf>
    <xf numFmtId="4" fontId="155" fillId="92" borderId="307" applyNumberFormat="0" applyProtection="0">
      <alignment horizontal="right" vertical="center"/>
    </xf>
    <xf numFmtId="4" fontId="155" fillId="93" borderId="310" applyNumberFormat="0" applyProtection="0">
      <alignment horizontal="left" vertical="center" indent="1"/>
    </xf>
    <xf numFmtId="4" fontId="155" fillId="92" borderId="310" applyNumberFormat="0" applyProtection="0">
      <alignment horizontal="left" vertical="center" indent="1"/>
    </xf>
    <xf numFmtId="0" fontId="155" fillId="43" borderId="307" applyNumberFormat="0" applyProtection="0">
      <alignment horizontal="left" vertical="center" indent="1"/>
    </xf>
    <xf numFmtId="0" fontId="155" fillId="73" borderId="309" applyNumberFormat="0" applyProtection="0">
      <alignment horizontal="left" vertical="top" indent="1"/>
    </xf>
    <xf numFmtId="0" fontId="155" fillId="94" borderId="307" applyNumberFormat="0" applyProtection="0">
      <alignment horizontal="left" vertical="center" indent="1"/>
    </xf>
    <xf numFmtId="0" fontId="155" fillId="92" borderId="309" applyNumberFormat="0" applyProtection="0">
      <alignment horizontal="left" vertical="top" indent="1"/>
    </xf>
    <xf numFmtId="0" fontId="155" fillId="45" borderId="307" applyNumberFormat="0" applyProtection="0">
      <alignment horizontal="left" vertical="center" indent="1"/>
    </xf>
    <xf numFmtId="0" fontId="155" fillId="45" borderId="309" applyNumberFormat="0" applyProtection="0">
      <alignment horizontal="left" vertical="top" indent="1"/>
    </xf>
    <xf numFmtId="0" fontId="155" fillId="93" borderId="307" applyNumberFormat="0" applyProtection="0">
      <alignment horizontal="left" vertical="center" indent="1"/>
    </xf>
    <xf numFmtId="0" fontId="155" fillId="93" borderId="309" applyNumberFormat="0" applyProtection="0">
      <alignment horizontal="left" vertical="top" indent="1"/>
    </xf>
    <xf numFmtId="0" fontId="179" fillId="73" borderId="311" applyBorder="0"/>
    <xf numFmtId="4" fontId="180" fillId="47" borderId="309" applyNumberFormat="0" applyProtection="0">
      <alignment vertical="center"/>
    </xf>
    <xf numFmtId="4" fontId="180" fillId="43" borderId="309" applyNumberFormat="0" applyProtection="0">
      <alignment horizontal="left" vertical="center" indent="1"/>
    </xf>
    <xf numFmtId="0" fontId="180" fillId="47" borderId="309" applyNumberFormat="0" applyProtection="0">
      <alignment horizontal="left" vertical="top" indent="1"/>
    </xf>
    <xf numFmtId="4" fontId="155" fillId="0" borderId="307" applyNumberFormat="0" applyProtection="0">
      <alignment horizontal="right" vertical="center"/>
    </xf>
    <xf numFmtId="4" fontId="176" fillId="96" borderId="307" applyNumberFormat="0" applyProtection="0">
      <alignment horizontal="right" vertical="center"/>
    </xf>
    <xf numFmtId="4" fontId="155" fillId="75" borderId="307" applyNumberFormat="0" applyProtection="0">
      <alignment horizontal="left" vertical="center" indent="1"/>
    </xf>
    <xf numFmtId="0" fontId="180" fillId="92" borderId="309" applyNumberFormat="0" applyProtection="0">
      <alignment horizontal="left" vertical="top" indent="1"/>
    </xf>
    <xf numFmtId="4" fontId="181" fillId="97" borderId="310" applyNumberFormat="0" applyProtection="0">
      <alignment horizontal="left" vertical="center" indent="1"/>
    </xf>
    <xf numFmtId="4" fontId="182" fillId="44" borderId="307" applyNumberFormat="0" applyProtection="0">
      <alignment horizontal="right" vertical="center"/>
    </xf>
    <xf numFmtId="0" fontId="174" fillId="44" borderId="320" applyNumberFormat="0" applyAlignment="0" applyProtection="0"/>
    <xf numFmtId="0" fontId="175" fillId="78" borderId="321" applyNumberFormat="0" applyAlignment="0" applyProtection="0"/>
    <xf numFmtId="4" fontId="155" fillId="50" borderId="321" applyNumberFormat="0" applyProtection="0">
      <alignment vertical="center"/>
    </xf>
    <xf numFmtId="4" fontId="176" fillId="85" borderId="321" applyNumberFormat="0" applyProtection="0">
      <alignment vertical="center"/>
    </xf>
    <xf numFmtId="4" fontId="155" fillId="85" borderId="321" applyNumberFormat="0" applyProtection="0">
      <alignment horizontal="left" vertical="center" indent="1"/>
    </xf>
    <xf numFmtId="0" fontId="177" fillId="50" borderId="323" applyNumberFormat="0" applyProtection="0">
      <alignment horizontal="left" vertical="top" indent="1"/>
    </xf>
    <xf numFmtId="0" fontId="155" fillId="66" borderId="307" applyNumberFormat="0" applyFont="0" applyAlignment="0" applyProtection="0"/>
    <xf numFmtId="4" fontId="155" fillId="75" borderId="321" applyNumberFormat="0" applyProtection="0">
      <alignment horizontal="left" vertical="center" indent="1"/>
    </xf>
    <xf numFmtId="4" fontId="155" fillId="53" borderId="314" applyNumberFormat="0" applyProtection="0">
      <alignment horizontal="right" vertical="center"/>
    </xf>
    <xf numFmtId="4" fontId="155" fillId="87" borderId="314" applyNumberFormat="0" applyProtection="0">
      <alignment horizontal="right" vertical="center"/>
    </xf>
    <xf numFmtId="4" fontId="155" fillId="52" borderId="314" applyNumberFormat="0" applyProtection="0">
      <alignment horizontal="right" vertical="center"/>
    </xf>
    <xf numFmtId="4" fontId="155" fillId="88" borderId="314" applyNumberFormat="0" applyProtection="0">
      <alignment horizontal="right" vertical="center"/>
    </xf>
    <xf numFmtId="4" fontId="155" fillId="89" borderId="314" applyNumberFormat="0" applyProtection="0">
      <alignment horizontal="right" vertical="center"/>
    </xf>
    <xf numFmtId="4" fontId="155" fillId="90" borderId="314" applyNumberFormat="0" applyProtection="0">
      <alignment horizontal="right" vertical="center"/>
    </xf>
    <xf numFmtId="4" fontId="155" fillId="91" borderId="317" applyNumberFormat="0" applyProtection="0">
      <alignment horizontal="left" vertical="center" indent="1"/>
    </xf>
    <xf numFmtId="4" fontId="178" fillId="73" borderId="317" applyNumberFormat="0" applyProtection="0">
      <alignment horizontal="left" vertical="center" indent="1"/>
    </xf>
    <xf numFmtId="4" fontId="178" fillId="73" borderId="317" applyNumberFormat="0" applyProtection="0">
      <alignment horizontal="left" vertical="center" indent="1"/>
    </xf>
    <xf numFmtId="4" fontId="155" fillId="92" borderId="314" applyNumberFormat="0" applyProtection="0">
      <alignment horizontal="right" vertical="center"/>
    </xf>
    <xf numFmtId="4" fontId="155" fillId="93" borderId="317" applyNumberFormat="0" applyProtection="0">
      <alignment horizontal="left" vertical="center" indent="1"/>
    </xf>
    <xf numFmtId="4" fontId="155" fillId="92" borderId="317" applyNumberFormat="0" applyProtection="0">
      <alignment horizontal="left" vertical="center" indent="1"/>
    </xf>
    <xf numFmtId="0" fontId="155" fillId="43" borderId="314" applyNumberFormat="0" applyProtection="0">
      <alignment horizontal="left" vertical="center" indent="1"/>
    </xf>
    <xf numFmtId="0" fontId="155" fillId="73" borderId="316" applyNumberFormat="0" applyProtection="0">
      <alignment horizontal="left" vertical="top" indent="1"/>
    </xf>
    <xf numFmtId="0" fontId="155" fillId="94" borderId="314" applyNumberFormat="0" applyProtection="0">
      <alignment horizontal="left" vertical="center" indent="1"/>
    </xf>
    <xf numFmtId="0" fontId="155" fillId="92" borderId="316" applyNumberFormat="0" applyProtection="0">
      <alignment horizontal="left" vertical="top" indent="1"/>
    </xf>
    <xf numFmtId="0" fontId="155" fillId="45" borderId="314" applyNumberFormat="0" applyProtection="0">
      <alignment horizontal="left" vertical="center" indent="1"/>
    </xf>
    <xf numFmtId="0" fontId="155" fillId="45" borderId="316" applyNumberFormat="0" applyProtection="0">
      <alignment horizontal="left" vertical="top" indent="1"/>
    </xf>
    <xf numFmtId="0" fontId="155" fillId="93" borderId="314" applyNumberFormat="0" applyProtection="0">
      <alignment horizontal="left" vertical="center" indent="1"/>
    </xf>
    <xf numFmtId="0" fontId="155" fillId="93" borderId="316" applyNumberFormat="0" applyProtection="0">
      <alignment horizontal="left" vertical="top" indent="1"/>
    </xf>
    <xf numFmtId="0" fontId="179" fillId="73" borderId="318" applyBorder="0"/>
    <xf numFmtId="4" fontId="180" fillId="47" borderId="316" applyNumberFormat="0" applyProtection="0">
      <alignment vertical="center"/>
    </xf>
    <xf numFmtId="4" fontId="176" fillId="95" borderId="312" applyNumberFormat="0" applyProtection="0">
      <alignment vertical="center"/>
    </xf>
    <xf numFmtId="4" fontId="180" fillId="43" borderId="316" applyNumberFormat="0" applyProtection="0">
      <alignment horizontal="left" vertical="center" indent="1"/>
    </xf>
    <xf numFmtId="0" fontId="180" fillId="47" borderId="316" applyNumberFormat="0" applyProtection="0">
      <alignment horizontal="left" vertical="top" indent="1"/>
    </xf>
    <xf numFmtId="4" fontId="155" fillId="0" borderId="314" applyNumberFormat="0" applyProtection="0">
      <alignment horizontal="right" vertical="center"/>
    </xf>
    <xf numFmtId="4" fontId="176" fillId="96" borderId="314" applyNumberFormat="0" applyProtection="0">
      <alignment horizontal="right" vertical="center"/>
    </xf>
    <xf numFmtId="4" fontId="155" fillId="75" borderId="314" applyNumberFormat="0" applyProtection="0">
      <alignment horizontal="left" vertical="center" indent="1"/>
    </xf>
    <xf numFmtId="0" fontId="180" fillId="92" borderId="316" applyNumberFormat="0" applyProtection="0">
      <alignment horizontal="left" vertical="top" indent="1"/>
    </xf>
    <xf numFmtId="4" fontId="181" fillId="97" borderId="317" applyNumberFormat="0" applyProtection="0">
      <alignment horizontal="left" vertical="center" indent="1"/>
    </xf>
    <xf numFmtId="0" fontId="155" fillId="98" borderId="312"/>
    <xf numFmtId="4" fontId="182" fillId="44" borderId="314" applyNumberFormat="0" applyProtection="0">
      <alignment horizontal="right" vertical="center"/>
    </xf>
    <xf numFmtId="0" fontId="174" fillId="44" borderId="326" applyNumberFormat="0" applyAlignment="0" applyProtection="0"/>
    <xf numFmtId="0" fontId="175" fillId="78" borderId="327" applyNumberFormat="0" applyAlignment="0" applyProtection="0"/>
    <xf numFmtId="4" fontId="155" fillId="50" borderId="327" applyNumberFormat="0" applyProtection="0">
      <alignment vertical="center"/>
    </xf>
    <xf numFmtId="4" fontId="176" fillId="85" borderId="327" applyNumberFormat="0" applyProtection="0">
      <alignment vertical="center"/>
    </xf>
    <xf numFmtId="4" fontId="155" fillId="85" borderId="327" applyNumberFormat="0" applyProtection="0">
      <alignment horizontal="left" vertical="center" indent="1"/>
    </xf>
    <xf numFmtId="0" fontId="177" fillId="50" borderId="329" applyNumberFormat="0" applyProtection="0">
      <alignment horizontal="left" vertical="top" indent="1"/>
    </xf>
    <xf numFmtId="0" fontId="174" fillId="44" borderId="333" applyNumberFormat="0" applyAlignment="0" applyProtection="0"/>
    <xf numFmtId="0" fontId="155" fillId="66" borderId="314" applyNumberFormat="0" applyFont="0" applyAlignment="0" applyProtection="0"/>
    <xf numFmtId="4" fontId="155" fillId="75" borderId="327" applyNumberFormat="0" applyProtection="0">
      <alignment horizontal="left" vertical="center" indent="1"/>
    </xf>
    <xf numFmtId="4" fontId="155" fillId="51" borderId="321" applyNumberFormat="0" applyProtection="0">
      <alignment horizontal="right" vertical="center"/>
    </xf>
    <xf numFmtId="4" fontId="155" fillId="86" borderId="321" applyNumberFormat="0" applyProtection="0">
      <alignment horizontal="right" vertical="center"/>
    </xf>
    <xf numFmtId="4" fontId="155" fillId="76" borderId="324" applyNumberFormat="0" applyProtection="0">
      <alignment horizontal="right" vertical="center"/>
    </xf>
    <xf numFmtId="4" fontId="155" fillId="53" borderId="321" applyNumberFormat="0" applyProtection="0">
      <alignment horizontal="right" vertical="center"/>
    </xf>
    <xf numFmtId="4" fontId="155" fillId="87" borderId="321" applyNumberFormat="0" applyProtection="0">
      <alignment horizontal="right" vertical="center"/>
    </xf>
    <xf numFmtId="4" fontId="155" fillId="52" borderId="321" applyNumberFormat="0" applyProtection="0">
      <alignment horizontal="right" vertical="center"/>
    </xf>
    <xf numFmtId="4" fontId="155" fillId="88" borderId="321" applyNumberFormat="0" applyProtection="0">
      <alignment horizontal="right" vertical="center"/>
    </xf>
    <xf numFmtId="4" fontId="155" fillId="89" borderId="321" applyNumberFormat="0" applyProtection="0">
      <alignment horizontal="right" vertical="center"/>
    </xf>
    <xf numFmtId="4" fontId="155" fillId="90" borderId="321" applyNumberFormat="0" applyProtection="0">
      <alignment horizontal="right" vertical="center"/>
    </xf>
    <xf numFmtId="4" fontId="155" fillId="91" borderId="324" applyNumberFormat="0" applyProtection="0">
      <alignment horizontal="left" vertical="center" indent="1"/>
    </xf>
    <xf numFmtId="4" fontId="178" fillId="73" borderId="324" applyNumberFormat="0" applyProtection="0">
      <alignment horizontal="left" vertical="center" indent="1"/>
    </xf>
    <xf numFmtId="4" fontId="178" fillId="73" borderId="324" applyNumberFormat="0" applyProtection="0">
      <alignment horizontal="left" vertical="center" indent="1"/>
    </xf>
    <xf numFmtId="4" fontId="155" fillId="92" borderId="321" applyNumberFormat="0" applyProtection="0">
      <alignment horizontal="right" vertical="center"/>
    </xf>
    <xf numFmtId="4" fontId="155" fillId="93" borderId="324" applyNumberFormat="0" applyProtection="0">
      <alignment horizontal="left" vertical="center" indent="1"/>
    </xf>
    <xf numFmtId="4" fontId="155" fillId="92" borderId="324" applyNumberFormat="0" applyProtection="0">
      <alignment horizontal="left" vertical="center" indent="1"/>
    </xf>
    <xf numFmtId="0" fontId="155" fillId="43" borderId="321" applyNumberFormat="0" applyProtection="0">
      <alignment horizontal="left" vertical="center" indent="1"/>
    </xf>
    <xf numFmtId="0" fontId="155" fillId="73" borderId="323" applyNumberFormat="0" applyProtection="0">
      <alignment horizontal="left" vertical="top" indent="1"/>
    </xf>
    <xf numFmtId="0" fontId="155" fillId="94" borderId="321" applyNumberFormat="0" applyProtection="0">
      <alignment horizontal="left" vertical="center" indent="1"/>
    </xf>
    <xf numFmtId="0" fontId="155" fillId="92" borderId="323" applyNumberFormat="0" applyProtection="0">
      <alignment horizontal="left" vertical="top" indent="1"/>
    </xf>
    <xf numFmtId="0" fontId="155" fillId="45" borderId="321" applyNumberFormat="0" applyProtection="0">
      <alignment horizontal="left" vertical="center" indent="1"/>
    </xf>
    <xf numFmtId="0" fontId="155" fillId="45" borderId="323" applyNumberFormat="0" applyProtection="0">
      <alignment horizontal="left" vertical="top" indent="1"/>
    </xf>
    <xf numFmtId="0" fontId="155" fillId="93" borderId="321" applyNumberFormat="0" applyProtection="0">
      <alignment horizontal="left" vertical="center" indent="1"/>
    </xf>
    <xf numFmtId="0" fontId="155" fillId="93" borderId="323" applyNumberFormat="0" applyProtection="0">
      <alignment horizontal="left" vertical="top" indent="1"/>
    </xf>
    <xf numFmtId="0" fontId="175" fillId="78" borderId="334" applyNumberFormat="0" applyAlignment="0" applyProtection="0"/>
    <xf numFmtId="0" fontId="179" fillId="73" borderId="325" applyBorder="0"/>
    <xf numFmtId="4" fontId="180" fillId="47" borderId="323" applyNumberFormat="0" applyProtection="0">
      <alignment vertical="center"/>
    </xf>
    <xf numFmtId="4" fontId="176" fillId="95" borderId="319" applyNumberFormat="0" applyProtection="0">
      <alignment vertical="center"/>
    </xf>
    <xf numFmtId="4" fontId="180" fillId="43" borderId="323" applyNumberFormat="0" applyProtection="0">
      <alignment horizontal="left" vertical="center" indent="1"/>
    </xf>
    <xf numFmtId="0" fontId="180" fillId="47" borderId="323" applyNumberFormat="0" applyProtection="0">
      <alignment horizontal="left" vertical="top" indent="1"/>
    </xf>
    <xf numFmtId="4" fontId="155" fillId="0" borderId="321" applyNumberFormat="0" applyProtection="0">
      <alignment horizontal="right" vertical="center"/>
    </xf>
    <xf numFmtId="4" fontId="176" fillId="96" borderId="321" applyNumberFormat="0" applyProtection="0">
      <alignment horizontal="right" vertical="center"/>
    </xf>
    <xf numFmtId="4" fontId="155" fillId="75" borderId="321" applyNumberFormat="0" applyProtection="0">
      <alignment horizontal="left" vertical="center" indent="1"/>
    </xf>
    <xf numFmtId="0" fontId="180" fillId="92" borderId="323" applyNumberFormat="0" applyProtection="0">
      <alignment horizontal="left" vertical="top" indent="1"/>
    </xf>
    <xf numFmtId="4" fontId="181" fillId="97" borderId="324" applyNumberFormat="0" applyProtection="0">
      <alignment horizontal="left" vertical="center" indent="1"/>
    </xf>
    <xf numFmtId="0" fontId="155" fillId="98" borderId="319"/>
    <xf numFmtId="4" fontId="182" fillId="44" borderId="321" applyNumberFormat="0" applyProtection="0">
      <alignment horizontal="right" vertical="center"/>
    </xf>
    <xf numFmtId="4" fontId="155" fillId="50" borderId="334" applyNumberFormat="0" applyProtection="0">
      <alignment vertical="center"/>
    </xf>
    <xf numFmtId="4" fontId="176" fillId="85" borderId="334" applyNumberFormat="0" applyProtection="0">
      <alignment vertical="center"/>
    </xf>
    <xf numFmtId="4" fontId="155" fillId="85" borderId="334" applyNumberFormat="0" applyProtection="0">
      <alignment horizontal="left" vertical="center" indent="1"/>
    </xf>
    <xf numFmtId="0" fontId="177" fillId="50" borderId="336" applyNumberFormat="0" applyProtection="0">
      <alignment horizontal="left" vertical="top" indent="1"/>
    </xf>
    <xf numFmtId="4" fontId="155" fillId="75" borderId="334" applyNumberFormat="0" applyProtection="0">
      <alignment horizontal="left" vertical="center" indent="1"/>
    </xf>
    <xf numFmtId="4" fontId="155" fillId="51" borderId="334" applyNumberFormat="0" applyProtection="0">
      <alignment horizontal="right" vertical="center"/>
    </xf>
    <xf numFmtId="4" fontId="155" fillId="86" borderId="334" applyNumberFormat="0" applyProtection="0">
      <alignment horizontal="right" vertical="center"/>
    </xf>
    <xf numFmtId="0" fontId="155" fillId="66" borderId="321" applyNumberFormat="0" applyFont="0" applyAlignment="0" applyProtection="0"/>
    <xf numFmtId="4" fontId="155" fillId="76" borderId="337" applyNumberFormat="0" applyProtection="0">
      <alignment horizontal="right" vertical="center"/>
    </xf>
    <xf numFmtId="4" fontId="155" fillId="51" borderId="327" applyNumberFormat="0" applyProtection="0">
      <alignment horizontal="right" vertical="center"/>
    </xf>
    <xf numFmtId="4" fontId="155" fillId="86" borderId="327" applyNumberFormat="0" applyProtection="0">
      <alignment horizontal="right" vertical="center"/>
    </xf>
    <xf numFmtId="4" fontId="155" fillId="76" borderId="330" applyNumberFormat="0" applyProtection="0">
      <alignment horizontal="right" vertical="center"/>
    </xf>
    <xf numFmtId="4" fontId="155" fillId="53" borderId="327" applyNumberFormat="0" applyProtection="0">
      <alignment horizontal="right" vertical="center"/>
    </xf>
    <xf numFmtId="4" fontId="155" fillId="87" borderId="327" applyNumberFormat="0" applyProtection="0">
      <alignment horizontal="right" vertical="center"/>
    </xf>
    <xf numFmtId="4" fontId="155" fillId="52" borderId="327" applyNumberFormat="0" applyProtection="0">
      <alignment horizontal="right" vertical="center"/>
    </xf>
    <xf numFmtId="4" fontId="155" fillId="88" borderId="327" applyNumberFormat="0" applyProtection="0">
      <alignment horizontal="right" vertical="center"/>
    </xf>
    <xf numFmtId="4" fontId="155" fillId="89" borderId="327" applyNumberFormat="0" applyProtection="0">
      <alignment horizontal="right" vertical="center"/>
    </xf>
    <xf numFmtId="4" fontId="155" fillId="90" borderId="327" applyNumberFormat="0" applyProtection="0">
      <alignment horizontal="right" vertical="center"/>
    </xf>
    <xf numFmtId="4" fontId="155" fillId="91" borderId="330" applyNumberFormat="0" applyProtection="0">
      <alignment horizontal="left" vertical="center" indent="1"/>
    </xf>
    <xf numFmtId="4" fontId="178" fillId="73" borderId="330" applyNumberFormat="0" applyProtection="0">
      <alignment horizontal="left" vertical="center" indent="1"/>
    </xf>
    <xf numFmtId="4" fontId="178" fillId="73" borderId="330" applyNumberFormat="0" applyProtection="0">
      <alignment horizontal="left" vertical="center" indent="1"/>
    </xf>
    <xf numFmtId="4" fontId="155" fillId="92" borderId="327" applyNumberFormat="0" applyProtection="0">
      <alignment horizontal="right" vertical="center"/>
    </xf>
    <xf numFmtId="4" fontId="155" fillId="93" borderId="330" applyNumberFormat="0" applyProtection="0">
      <alignment horizontal="left" vertical="center" indent="1"/>
    </xf>
    <xf numFmtId="4" fontId="155" fillId="92" borderId="330" applyNumberFormat="0" applyProtection="0">
      <alignment horizontal="left" vertical="center" indent="1"/>
    </xf>
    <xf numFmtId="0" fontId="155" fillId="43" borderId="327" applyNumberFormat="0" applyProtection="0">
      <alignment horizontal="left" vertical="center" indent="1"/>
    </xf>
    <xf numFmtId="0" fontId="155" fillId="73" borderId="329" applyNumberFormat="0" applyProtection="0">
      <alignment horizontal="left" vertical="top" indent="1"/>
    </xf>
    <xf numFmtId="0" fontId="155" fillId="94" borderId="327" applyNumberFormat="0" applyProtection="0">
      <alignment horizontal="left" vertical="center" indent="1"/>
    </xf>
    <xf numFmtId="0" fontId="155" fillId="92" borderId="329" applyNumberFormat="0" applyProtection="0">
      <alignment horizontal="left" vertical="top" indent="1"/>
    </xf>
    <xf numFmtId="0" fontId="155" fillId="45" borderId="327" applyNumberFormat="0" applyProtection="0">
      <alignment horizontal="left" vertical="center" indent="1"/>
    </xf>
    <xf numFmtId="0" fontId="155" fillId="45" borderId="329" applyNumberFormat="0" applyProtection="0">
      <alignment horizontal="left" vertical="top" indent="1"/>
    </xf>
    <xf numFmtId="0" fontId="155" fillId="93" borderId="327" applyNumberFormat="0" applyProtection="0">
      <alignment horizontal="left" vertical="center" indent="1"/>
    </xf>
    <xf numFmtId="0" fontId="155" fillId="93" borderId="329" applyNumberFormat="0" applyProtection="0">
      <alignment horizontal="left" vertical="top" indent="1"/>
    </xf>
    <xf numFmtId="0" fontId="179" fillId="73" borderId="331" applyBorder="0"/>
    <xf numFmtId="4" fontId="180" fillId="47" borderId="329" applyNumberFormat="0" applyProtection="0">
      <alignment vertical="center"/>
    </xf>
    <xf numFmtId="4" fontId="180" fillId="43" borderId="329" applyNumberFormat="0" applyProtection="0">
      <alignment horizontal="left" vertical="center" indent="1"/>
    </xf>
    <xf numFmtId="0" fontId="180" fillId="47" borderId="329" applyNumberFormat="0" applyProtection="0">
      <alignment horizontal="left" vertical="top" indent="1"/>
    </xf>
    <xf numFmtId="4" fontId="155" fillId="0" borderId="327" applyNumberFormat="0" applyProtection="0">
      <alignment horizontal="right" vertical="center"/>
    </xf>
    <xf numFmtId="4" fontId="176" fillId="96" borderId="327" applyNumberFormat="0" applyProtection="0">
      <alignment horizontal="right" vertical="center"/>
    </xf>
    <xf numFmtId="4" fontId="155" fillId="75" borderId="327" applyNumberFormat="0" applyProtection="0">
      <alignment horizontal="left" vertical="center" indent="1"/>
    </xf>
    <xf numFmtId="0" fontId="180" fillId="92" borderId="329" applyNumberFormat="0" applyProtection="0">
      <alignment horizontal="left" vertical="top" indent="1"/>
    </xf>
    <xf numFmtId="4" fontId="181" fillId="97" borderId="330" applyNumberFormat="0" applyProtection="0">
      <alignment horizontal="left" vertical="center" indent="1"/>
    </xf>
    <xf numFmtId="4" fontId="182" fillId="44" borderId="327" applyNumberFormat="0" applyProtection="0">
      <alignment horizontal="right" vertical="center"/>
    </xf>
    <xf numFmtId="0" fontId="174" fillId="44" borderId="340" applyNumberFormat="0" applyAlignment="0" applyProtection="0"/>
    <xf numFmtId="0" fontId="175" fillId="78" borderId="341" applyNumberFormat="0" applyAlignment="0" applyProtection="0"/>
    <xf numFmtId="4" fontId="155" fillId="50" borderId="341" applyNumberFormat="0" applyProtection="0">
      <alignment vertical="center"/>
    </xf>
    <xf numFmtId="4" fontId="176" fillId="85" borderId="341" applyNumberFormat="0" applyProtection="0">
      <alignment vertical="center"/>
    </xf>
    <xf numFmtId="4" fontId="155" fillId="85" borderId="341" applyNumberFormat="0" applyProtection="0">
      <alignment horizontal="left" vertical="center" indent="1"/>
    </xf>
    <xf numFmtId="0" fontId="177" fillId="50" borderId="343" applyNumberFormat="0" applyProtection="0">
      <alignment horizontal="left" vertical="top" indent="1"/>
    </xf>
    <xf numFmtId="0" fontId="155" fillId="66" borderId="327" applyNumberFormat="0" applyFont="0" applyAlignment="0" applyProtection="0"/>
    <xf numFmtId="4" fontId="155" fillId="75" borderId="341" applyNumberFormat="0" applyProtection="0">
      <alignment horizontal="left" vertical="center" indent="1"/>
    </xf>
    <xf numFmtId="4" fontId="155" fillId="53" borderId="334" applyNumberFormat="0" applyProtection="0">
      <alignment horizontal="right" vertical="center"/>
    </xf>
    <xf numFmtId="4" fontId="155" fillId="87" borderId="334" applyNumberFormat="0" applyProtection="0">
      <alignment horizontal="right" vertical="center"/>
    </xf>
    <xf numFmtId="4" fontId="155" fillId="52" borderId="334" applyNumberFormat="0" applyProtection="0">
      <alignment horizontal="right" vertical="center"/>
    </xf>
    <xf numFmtId="4" fontId="155" fillId="88" borderId="334" applyNumberFormat="0" applyProtection="0">
      <alignment horizontal="right" vertical="center"/>
    </xf>
    <xf numFmtId="4" fontId="155" fillId="89" borderId="334" applyNumberFormat="0" applyProtection="0">
      <alignment horizontal="right" vertical="center"/>
    </xf>
    <xf numFmtId="4" fontId="155" fillId="90" borderId="334" applyNumberFormat="0" applyProtection="0">
      <alignment horizontal="right" vertical="center"/>
    </xf>
    <xf numFmtId="4" fontId="155" fillId="91" borderId="337" applyNumberFormat="0" applyProtection="0">
      <alignment horizontal="left" vertical="center" indent="1"/>
    </xf>
    <xf numFmtId="4" fontId="178" fillId="73" borderId="337" applyNumberFormat="0" applyProtection="0">
      <alignment horizontal="left" vertical="center" indent="1"/>
    </xf>
    <xf numFmtId="4" fontId="178" fillId="73" borderId="337" applyNumberFormat="0" applyProtection="0">
      <alignment horizontal="left" vertical="center" indent="1"/>
    </xf>
    <xf numFmtId="4" fontId="155" fillId="92" borderId="334" applyNumberFormat="0" applyProtection="0">
      <alignment horizontal="right" vertical="center"/>
    </xf>
    <xf numFmtId="4" fontId="155" fillId="93" borderId="337" applyNumberFormat="0" applyProtection="0">
      <alignment horizontal="left" vertical="center" indent="1"/>
    </xf>
    <xf numFmtId="4" fontId="155" fillId="92" borderId="337" applyNumberFormat="0" applyProtection="0">
      <alignment horizontal="left" vertical="center" indent="1"/>
    </xf>
    <xf numFmtId="0" fontId="155" fillId="43" borderId="334" applyNumberFormat="0" applyProtection="0">
      <alignment horizontal="left" vertical="center" indent="1"/>
    </xf>
    <xf numFmtId="0" fontId="155" fillId="73" borderId="336" applyNumberFormat="0" applyProtection="0">
      <alignment horizontal="left" vertical="top" indent="1"/>
    </xf>
    <xf numFmtId="0" fontId="155" fillId="94" borderId="334" applyNumberFormat="0" applyProtection="0">
      <alignment horizontal="left" vertical="center" indent="1"/>
    </xf>
    <xf numFmtId="0" fontId="155" fillId="92" borderId="336" applyNumberFormat="0" applyProtection="0">
      <alignment horizontal="left" vertical="top" indent="1"/>
    </xf>
    <xf numFmtId="0" fontId="155" fillId="45" borderId="334" applyNumberFormat="0" applyProtection="0">
      <alignment horizontal="left" vertical="center" indent="1"/>
    </xf>
    <xf numFmtId="0" fontId="155" fillId="45" borderId="336" applyNumberFormat="0" applyProtection="0">
      <alignment horizontal="left" vertical="top" indent="1"/>
    </xf>
    <xf numFmtId="0" fontId="155" fillId="93" borderId="334" applyNumberFormat="0" applyProtection="0">
      <alignment horizontal="left" vertical="center" indent="1"/>
    </xf>
    <xf numFmtId="0" fontId="155" fillId="93" borderId="336" applyNumberFormat="0" applyProtection="0">
      <alignment horizontal="left" vertical="top" indent="1"/>
    </xf>
    <xf numFmtId="0" fontId="179" fillId="73" borderId="338" applyBorder="0"/>
    <xf numFmtId="4" fontId="180" fillId="47" borderId="336" applyNumberFormat="0" applyProtection="0">
      <alignment vertical="center"/>
    </xf>
    <xf numFmtId="4" fontId="176" fillId="95" borderId="332" applyNumberFormat="0" applyProtection="0">
      <alignment vertical="center"/>
    </xf>
    <xf numFmtId="4" fontId="180" fillId="43" borderId="336" applyNumberFormat="0" applyProtection="0">
      <alignment horizontal="left" vertical="center" indent="1"/>
    </xf>
    <xf numFmtId="0" fontId="180" fillId="47" borderId="336" applyNumberFormat="0" applyProtection="0">
      <alignment horizontal="left" vertical="top" indent="1"/>
    </xf>
    <xf numFmtId="4" fontId="155" fillId="0" borderId="334" applyNumberFormat="0" applyProtection="0">
      <alignment horizontal="right" vertical="center"/>
    </xf>
    <xf numFmtId="4" fontId="176" fillId="96" borderId="334" applyNumberFormat="0" applyProtection="0">
      <alignment horizontal="right" vertical="center"/>
    </xf>
    <xf numFmtId="4" fontId="155" fillId="75" borderId="334" applyNumberFormat="0" applyProtection="0">
      <alignment horizontal="left" vertical="center" indent="1"/>
    </xf>
    <xf numFmtId="0" fontId="180" fillId="92" borderId="336" applyNumberFormat="0" applyProtection="0">
      <alignment horizontal="left" vertical="top" indent="1"/>
    </xf>
    <xf numFmtId="4" fontId="181" fillId="97" borderId="337" applyNumberFormat="0" applyProtection="0">
      <alignment horizontal="left" vertical="center" indent="1"/>
    </xf>
    <xf numFmtId="0" fontId="155" fillId="98" borderId="332"/>
    <xf numFmtId="4" fontId="182" fillId="44" borderId="334" applyNumberFormat="0" applyProtection="0">
      <alignment horizontal="right" vertical="center"/>
    </xf>
    <xf numFmtId="0" fontId="174" fillId="44" borderId="347" applyNumberFormat="0" applyAlignment="0" applyProtection="0"/>
    <xf numFmtId="0" fontId="175" fillId="78" borderId="348" applyNumberFormat="0" applyAlignment="0" applyProtection="0"/>
    <xf numFmtId="4" fontId="155" fillId="50" borderId="348" applyNumberFormat="0" applyProtection="0">
      <alignment vertical="center"/>
    </xf>
    <xf numFmtId="4" fontId="176" fillId="85" borderId="348" applyNumberFormat="0" applyProtection="0">
      <alignment vertical="center"/>
    </xf>
    <xf numFmtId="4" fontId="155" fillId="85" borderId="348" applyNumberFormat="0" applyProtection="0">
      <alignment horizontal="left" vertical="center" indent="1"/>
    </xf>
    <xf numFmtId="0" fontId="177" fillId="50" borderId="350" applyNumberFormat="0" applyProtection="0">
      <alignment horizontal="left" vertical="top" indent="1"/>
    </xf>
    <xf numFmtId="0" fontId="155" fillId="66" borderId="334" applyNumberFormat="0" applyFont="0" applyAlignment="0" applyProtection="0"/>
    <xf numFmtId="4" fontId="155" fillId="75" borderId="348" applyNumberFormat="0" applyProtection="0">
      <alignment horizontal="left" vertical="center" indent="1"/>
    </xf>
    <xf numFmtId="4" fontId="155" fillId="51" borderId="341" applyNumberFormat="0" applyProtection="0">
      <alignment horizontal="right" vertical="center"/>
    </xf>
    <xf numFmtId="4" fontId="155" fillId="86" borderId="341" applyNumberFormat="0" applyProtection="0">
      <alignment horizontal="right" vertical="center"/>
    </xf>
    <xf numFmtId="4" fontId="155" fillId="76" borderId="344" applyNumberFormat="0" applyProtection="0">
      <alignment horizontal="right" vertical="center"/>
    </xf>
    <xf numFmtId="4" fontId="155" fillId="53" borderId="341" applyNumberFormat="0" applyProtection="0">
      <alignment horizontal="right" vertical="center"/>
    </xf>
    <xf numFmtId="4" fontId="155" fillId="87" borderId="341" applyNumberFormat="0" applyProtection="0">
      <alignment horizontal="right" vertical="center"/>
    </xf>
    <xf numFmtId="4" fontId="155" fillId="52" borderId="341" applyNumberFormat="0" applyProtection="0">
      <alignment horizontal="right" vertical="center"/>
    </xf>
    <xf numFmtId="4" fontId="155" fillId="88" borderId="341" applyNumberFormat="0" applyProtection="0">
      <alignment horizontal="right" vertical="center"/>
    </xf>
    <xf numFmtId="4" fontId="155" fillId="89" borderId="341" applyNumberFormat="0" applyProtection="0">
      <alignment horizontal="right" vertical="center"/>
    </xf>
    <xf numFmtId="4" fontId="155" fillId="90" borderId="341" applyNumberFormat="0" applyProtection="0">
      <alignment horizontal="right" vertical="center"/>
    </xf>
    <xf numFmtId="4" fontId="155" fillId="91" borderId="344" applyNumberFormat="0" applyProtection="0">
      <alignment horizontal="left" vertical="center" indent="1"/>
    </xf>
    <xf numFmtId="4" fontId="178" fillId="73" borderId="344" applyNumberFormat="0" applyProtection="0">
      <alignment horizontal="left" vertical="center" indent="1"/>
    </xf>
    <xf numFmtId="4" fontId="178" fillId="73" borderId="344" applyNumberFormat="0" applyProtection="0">
      <alignment horizontal="left" vertical="center" indent="1"/>
    </xf>
    <xf numFmtId="4" fontId="155" fillId="92" borderId="341" applyNumberFormat="0" applyProtection="0">
      <alignment horizontal="right" vertical="center"/>
    </xf>
    <xf numFmtId="4" fontId="155" fillId="93" borderId="344" applyNumberFormat="0" applyProtection="0">
      <alignment horizontal="left" vertical="center" indent="1"/>
    </xf>
    <xf numFmtId="4" fontId="155" fillId="92" borderId="344" applyNumberFormat="0" applyProtection="0">
      <alignment horizontal="left" vertical="center" indent="1"/>
    </xf>
    <xf numFmtId="0" fontId="155" fillId="43" borderId="341" applyNumberFormat="0" applyProtection="0">
      <alignment horizontal="left" vertical="center" indent="1"/>
    </xf>
    <xf numFmtId="0" fontId="155" fillId="73" borderId="343" applyNumberFormat="0" applyProtection="0">
      <alignment horizontal="left" vertical="top" indent="1"/>
    </xf>
    <xf numFmtId="0" fontId="155" fillId="94" borderId="341" applyNumberFormat="0" applyProtection="0">
      <alignment horizontal="left" vertical="center" indent="1"/>
    </xf>
    <xf numFmtId="0" fontId="155" fillId="92" borderId="343" applyNumberFormat="0" applyProtection="0">
      <alignment horizontal="left" vertical="top" indent="1"/>
    </xf>
    <xf numFmtId="0" fontId="155" fillId="45" borderId="341" applyNumberFormat="0" applyProtection="0">
      <alignment horizontal="left" vertical="center" indent="1"/>
    </xf>
    <xf numFmtId="0" fontId="155" fillId="45" borderId="343" applyNumberFormat="0" applyProtection="0">
      <alignment horizontal="left" vertical="top" indent="1"/>
    </xf>
    <xf numFmtId="0" fontId="155" fillId="93" borderId="341" applyNumberFormat="0" applyProtection="0">
      <alignment horizontal="left" vertical="center" indent="1"/>
    </xf>
    <xf numFmtId="0" fontId="155" fillId="93" borderId="343" applyNumberFormat="0" applyProtection="0">
      <alignment horizontal="left" vertical="top" indent="1"/>
    </xf>
    <xf numFmtId="0" fontId="179" fillId="73" borderId="345" applyBorder="0"/>
    <xf numFmtId="4" fontId="180" fillId="47" borderId="343" applyNumberFormat="0" applyProtection="0">
      <alignment vertical="center"/>
    </xf>
    <xf numFmtId="4" fontId="176" fillId="95" borderId="339" applyNumberFormat="0" applyProtection="0">
      <alignment vertical="center"/>
    </xf>
    <xf numFmtId="4" fontId="180" fillId="43" borderId="343" applyNumberFormat="0" applyProtection="0">
      <alignment horizontal="left" vertical="center" indent="1"/>
    </xf>
    <xf numFmtId="0" fontId="180" fillId="47" borderId="343" applyNumberFormat="0" applyProtection="0">
      <alignment horizontal="left" vertical="top" indent="1"/>
    </xf>
    <xf numFmtId="4" fontId="155" fillId="0" borderId="341" applyNumberFormat="0" applyProtection="0">
      <alignment horizontal="right" vertical="center"/>
    </xf>
    <xf numFmtId="4" fontId="176" fillId="96" borderId="341" applyNumberFormat="0" applyProtection="0">
      <alignment horizontal="right" vertical="center"/>
    </xf>
    <xf numFmtId="4" fontId="155" fillId="75" borderId="341" applyNumberFormat="0" applyProtection="0">
      <alignment horizontal="left" vertical="center" indent="1"/>
    </xf>
    <xf numFmtId="0" fontId="180" fillId="92" borderId="343" applyNumberFormat="0" applyProtection="0">
      <alignment horizontal="left" vertical="top" indent="1"/>
    </xf>
    <xf numFmtId="4" fontId="181" fillId="97" borderId="344" applyNumberFormat="0" applyProtection="0">
      <alignment horizontal="left" vertical="center" indent="1"/>
    </xf>
    <xf numFmtId="0" fontId="155" fillId="98" borderId="339"/>
    <xf numFmtId="4" fontId="182" fillId="44" borderId="341" applyNumberFormat="0" applyProtection="0">
      <alignment horizontal="right" vertical="center"/>
    </xf>
    <xf numFmtId="0" fontId="155" fillId="66" borderId="341" applyNumberFormat="0" applyFont="0" applyAlignment="0" applyProtection="0"/>
    <xf numFmtId="4" fontId="155" fillId="51" borderId="348" applyNumberFormat="0" applyProtection="0">
      <alignment horizontal="right" vertical="center"/>
    </xf>
    <xf numFmtId="4" fontId="155" fillId="86" borderId="348" applyNumberFormat="0" applyProtection="0">
      <alignment horizontal="right" vertical="center"/>
    </xf>
    <xf numFmtId="4" fontId="155" fillId="76" borderId="351" applyNumberFormat="0" applyProtection="0">
      <alignment horizontal="right" vertical="center"/>
    </xf>
    <xf numFmtId="4" fontId="155" fillId="53" borderId="348" applyNumberFormat="0" applyProtection="0">
      <alignment horizontal="right" vertical="center"/>
    </xf>
    <xf numFmtId="4" fontId="155" fillId="87" borderId="348" applyNumberFormat="0" applyProtection="0">
      <alignment horizontal="right" vertical="center"/>
    </xf>
    <xf numFmtId="4" fontId="155" fillId="52" borderId="348" applyNumberFormat="0" applyProtection="0">
      <alignment horizontal="right" vertical="center"/>
    </xf>
    <xf numFmtId="4" fontId="155" fillId="88" borderId="348" applyNumberFormat="0" applyProtection="0">
      <alignment horizontal="right" vertical="center"/>
    </xf>
    <xf numFmtId="4" fontId="155" fillId="89" borderId="348" applyNumberFormat="0" applyProtection="0">
      <alignment horizontal="right" vertical="center"/>
    </xf>
    <xf numFmtId="4" fontId="155" fillId="90" borderId="348" applyNumberFormat="0" applyProtection="0">
      <alignment horizontal="right" vertical="center"/>
    </xf>
    <xf numFmtId="4" fontId="155" fillId="91" borderId="351" applyNumberFormat="0" applyProtection="0">
      <alignment horizontal="left" vertical="center" indent="1"/>
    </xf>
    <xf numFmtId="4" fontId="178" fillId="73" borderId="351" applyNumberFormat="0" applyProtection="0">
      <alignment horizontal="left" vertical="center" indent="1"/>
    </xf>
    <xf numFmtId="4" fontId="178" fillId="73" borderId="351" applyNumberFormat="0" applyProtection="0">
      <alignment horizontal="left" vertical="center" indent="1"/>
    </xf>
    <xf numFmtId="4" fontId="155" fillId="92" borderId="348" applyNumberFormat="0" applyProtection="0">
      <alignment horizontal="right" vertical="center"/>
    </xf>
    <xf numFmtId="4" fontId="155" fillId="93" borderId="351" applyNumberFormat="0" applyProtection="0">
      <alignment horizontal="left" vertical="center" indent="1"/>
    </xf>
    <xf numFmtId="4" fontId="155" fillId="92" borderId="351" applyNumberFormat="0" applyProtection="0">
      <alignment horizontal="left" vertical="center" indent="1"/>
    </xf>
    <xf numFmtId="0" fontId="155" fillId="43" borderId="348" applyNumberFormat="0" applyProtection="0">
      <alignment horizontal="left" vertical="center" indent="1"/>
    </xf>
    <xf numFmtId="0" fontId="155" fillId="73" borderId="350" applyNumberFormat="0" applyProtection="0">
      <alignment horizontal="left" vertical="top" indent="1"/>
    </xf>
    <xf numFmtId="0" fontId="155" fillId="94" borderId="348" applyNumberFormat="0" applyProtection="0">
      <alignment horizontal="left" vertical="center" indent="1"/>
    </xf>
    <xf numFmtId="0" fontId="155" fillId="92" borderId="350" applyNumberFormat="0" applyProtection="0">
      <alignment horizontal="left" vertical="top" indent="1"/>
    </xf>
    <xf numFmtId="0" fontId="155" fillId="45" borderId="348" applyNumberFormat="0" applyProtection="0">
      <alignment horizontal="left" vertical="center" indent="1"/>
    </xf>
    <xf numFmtId="0" fontId="155" fillId="45" borderId="350" applyNumberFormat="0" applyProtection="0">
      <alignment horizontal="left" vertical="top" indent="1"/>
    </xf>
    <xf numFmtId="0" fontId="155" fillId="93" borderId="348" applyNumberFormat="0" applyProtection="0">
      <alignment horizontal="left" vertical="center" indent="1"/>
    </xf>
    <xf numFmtId="0" fontId="155" fillId="93" borderId="350" applyNumberFormat="0" applyProtection="0">
      <alignment horizontal="left" vertical="top" indent="1"/>
    </xf>
    <xf numFmtId="0" fontId="179" fillId="73" borderId="352" applyBorder="0"/>
    <xf numFmtId="4" fontId="180" fillId="47" borderId="350" applyNumberFormat="0" applyProtection="0">
      <alignment vertical="center"/>
    </xf>
    <xf numFmtId="4" fontId="176" fillId="95" borderId="346" applyNumberFormat="0" applyProtection="0">
      <alignment vertical="center"/>
    </xf>
    <xf numFmtId="4" fontId="180" fillId="43" borderId="350" applyNumberFormat="0" applyProtection="0">
      <alignment horizontal="left" vertical="center" indent="1"/>
    </xf>
    <xf numFmtId="0" fontId="180" fillId="47" borderId="350" applyNumberFormat="0" applyProtection="0">
      <alignment horizontal="left" vertical="top" indent="1"/>
    </xf>
    <xf numFmtId="4" fontId="155" fillId="0" borderId="348" applyNumberFormat="0" applyProtection="0">
      <alignment horizontal="right" vertical="center"/>
    </xf>
    <xf numFmtId="4" fontId="176" fillId="96" borderId="348" applyNumberFormat="0" applyProtection="0">
      <alignment horizontal="right" vertical="center"/>
    </xf>
    <xf numFmtId="4" fontId="155" fillId="75" borderId="348" applyNumberFormat="0" applyProtection="0">
      <alignment horizontal="left" vertical="center" indent="1"/>
    </xf>
    <xf numFmtId="0" fontId="180" fillId="92" borderId="350" applyNumberFormat="0" applyProtection="0">
      <alignment horizontal="left" vertical="top" indent="1"/>
    </xf>
    <xf numFmtId="4" fontId="181" fillId="97" borderId="351" applyNumberFormat="0" applyProtection="0">
      <alignment horizontal="left" vertical="center" indent="1"/>
    </xf>
    <xf numFmtId="0" fontId="155" fillId="98" borderId="346"/>
    <xf numFmtId="4" fontId="182" fillId="44" borderId="348" applyNumberFormat="0" applyProtection="0">
      <alignment horizontal="right" vertical="center"/>
    </xf>
    <xf numFmtId="0" fontId="155" fillId="66" borderId="348" applyNumberFormat="0" applyFont="0" applyAlignment="0" applyProtection="0"/>
    <xf numFmtId="0" fontId="209"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12" fillId="0" borderId="0"/>
    <xf numFmtId="0" fontId="214" fillId="0" borderId="0"/>
    <xf numFmtId="0" fontId="213" fillId="82" borderId="65">
      <alignment horizontal="left" vertical="center" wrapText="1"/>
    </xf>
    <xf numFmtId="0" fontId="215" fillId="0" borderId="0"/>
    <xf numFmtId="0" fontId="216" fillId="0" borderId="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5" fillId="0" borderId="0"/>
  </cellStyleXfs>
  <cellXfs count="733">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4"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4" fontId="15" fillId="0" borderId="45" xfId="0" applyNumberFormat="1" applyFont="1" applyBorder="1"/>
    <xf numFmtId="2" fontId="104" fillId="0" borderId="39" xfId="0" applyNumberFormat="1" applyFont="1" applyFill="1" applyBorder="1" applyAlignment="1">
      <alignment wrapText="1"/>
    </xf>
    <xf numFmtId="164" fontId="104"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3"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13"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4" fillId="0" borderId="0" xfId="0" applyFont="1" applyBorder="1" applyAlignment="1">
      <alignment horizontal="left" wrapTex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1"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5" fillId="0" borderId="0" xfId="0" applyFont="1" applyBorder="1" applyAlignment="1">
      <alignment vertical="center" wrapText="1"/>
    </xf>
    <xf numFmtId="0" fontId="113" fillId="0" borderId="0" xfId="0" applyFont="1" applyFill="1"/>
    <xf numFmtId="0" fontId="104" fillId="0" borderId="21" xfId="0" applyFont="1" applyBorder="1" applyAlignment="1">
      <alignment wrapText="1"/>
    </xf>
    <xf numFmtId="0" fontId="15" fillId="0" borderId="0" xfId="0" applyFont="1" applyBorder="1" applyAlignment="1">
      <alignment wrapText="1"/>
    </xf>
    <xf numFmtId="0" fontId="113" fillId="0" borderId="0" xfId="0" applyFont="1" applyFill="1" applyBorder="1"/>
    <xf numFmtId="164" fontId="15" fillId="0" borderId="45" xfId="0" applyNumberFormat="1" applyFont="1" applyFill="1" applyBorder="1" applyAlignment="1">
      <alignment wrapText="1"/>
    </xf>
    <xf numFmtId="0" fontId="104" fillId="0" borderId="45" xfId="0" applyFont="1" applyFill="1" applyBorder="1" applyAlignment="1"/>
    <xf numFmtId="0" fontId="15" fillId="0" borderId="7" xfId="0" applyFont="1" applyBorder="1" applyAlignment="1">
      <alignment wrapText="1"/>
    </xf>
    <xf numFmtId="0" fontId="113" fillId="0" borderId="0" xfId="0" applyFont="1" applyBorder="1" applyAlignment="1"/>
    <xf numFmtId="0" fontId="15" fillId="34" borderId="7" xfId="0" applyFont="1" applyFill="1" applyBorder="1"/>
    <xf numFmtId="0" fontId="15" fillId="0" borderId="7" xfId="0" applyFont="1" applyFill="1" applyBorder="1"/>
    <xf numFmtId="0" fontId="104" fillId="41" borderId="7" xfId="0" applyFont="1" applyFill="1" applyBorder="1"/>
    <xf numFmtId="0" fontId="104" fillId="41" borderId="0" xfId="0" applyFont="1" applyFill="1"/>
    <xf numFmtId="0" fontId="104" fillId="41" borderId="15" xfId="0" applyFont="1" applyFill="1" applyBorder="1"/>
    <xf numFmtId="164" fontId="104" fillId="0" borderId="15" xfId="0" applyNumberFormat="1" applyFont="1" applyFill="1" applyBorder="1" applyAlignment="1">
      <alignment horizontal="right" wrapText="1"/>
    </xf>
    <xf numFmtId="0" fontId="104"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4" fillId="0" borderId="0" xfId="0" applyFont="1"/>
    <xf numFmtId="0" fontId="54" fillId="0" borderId="0" xfId="0" applyFont="1" applyFill="1"/>
    <xf numFmtId="0" fontId="124" fillId="0" borderId="0" xfId="0" applyFont="1" applyFill="1"/>
    <xf numFmtId="0" fontId="133" fillId="0" borderId="0" xfId="6" quotePrefix="1" applyFont="1" applyFill="1"/>
    <xf numFmtId="0" fontId="133"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1" fillId="0" borderId="0" xfId="0" applyFont="1" applyFill="1" applyAlignment="1">
      <alignment horizontal="left"/>
    </xf>
    <xf numFmtId="0" fontId="15" fillId="0" borderId="25" xfId="0" applyFont="1" applyFill="1" applyBorder="1" applyAlignment="1">
      <alignment horizontal="center" vertical="center" wrapText="1"/>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4" fillId="0" borderId="7" xfId="0" applyFont="1" applyFill="1" applyBorder="1" applyAlignment="1">
      <alignment horizontal="right" wrapText="1" indent="1"/>
    </xf>
    <xf numFmtId="0" fontId="104"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4"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4"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4" fillId="0" borderId="44" xfId="0" applyNumberFormat="1" applyFont="1" applyFill="1" applyBorder="1"/>
    <xf numFmtId="164" fontId="104" fillId="0" borderId="44" xfId="0" applyNumberFormat="1" applyFont="1" applyFill="1" applyBorder="1" applyAlignment="1">
      <alignment horizontal="right"/>
    </xf>
    <xf numFmtId="0" fontId="104" fillId="0" borderId="0" xfId="0" applyFont="1" applyFill="1"/>
    <xf numFmtId="0" fontId="15" fillId="0" borderId="0" xfId="0" applyFont="1" applyFill="1" applyAlignment="1">
      <alignment vertical="top"/>
    </xf>
    <xf numFmtId="0" fontId="104" fillId="0" borderId="38" xfId="0" applyFont="1" applyFill="1" applyBorder="1" applyAlignment="1">
      <alignment wrapText="1"/>
    </xf>
    <xf numFmtId="0" fontId="104"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3" fillId="0" borderId="0" xfId="0" applyFont="1" applyFill="1" applyAlignment="1">
      <alignment vertical="top"/>
    </xf>
    <xf numFmtId="0" fontId="113" fillId="0" borderId="0" xfId="0" applyFont="1" applyFill="1" applyAlignment="1"/>
    <xf numFmtId="0" fontId="104" fillId="0" borderId="0" xfId="0" applyFont="1" applyFill="1" applyBorder="1" applyAlignment="1"/>
    <xf numFmtId="164" fontId="104" fillId="0" borderId="44" xfId="0" applyNumberFormat="1" applyFont="1" applyFill="1" applyBorder="1" applyAlignment="1"/>
    <xf numFmtId="164" fontId="104" fillId="0" borderId="0" xfId="0" applyNumberFormat="1" applyFont="1" applyFill="1" applyBorder="1" applyAlignment="1"/>
    <xf numFmtId="164" fontId="113" fillId="0" borderId="0" xfId="0" applyNumberFormat="1" applyFont="1" applyFill="1"/>
    <xf numFmtId="0" fontId="15" fillId="0" borderId="7" xfId="0" applyFont="1" applyFill="1" applyBorder="1" applyAlignment="1">
      <alignment horizontal="right"/>
    </xf>
    <xf numFmtId="164" fontId="104" fillId="0" borderId="0" xfId="0" applyNumberFormat="1" applyFont="1" applyFill="1" applyBorder="1"/>
    <xf numFmtId="164" fontId="104" fillId="0" borderId="0" xfId="0" applyNumberFormat="1" applyFont="1" applyFill="1" applyBorder="1" applyAlignment="1">
      <alignment horizontal="right"/>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4" fillId="0" borderId="0" xfId="0" applyFont="1" applyFill="1" applyBorder="1" applyAlignment="1">
      <alignment horizontal="right" wrapText="1" indent="1"/>
    </xf>
    <xf numFmtId="164" fontId="15" fillId="0" borderId="0" xfId="0" applyNumberFormat="1" applyFont="1" applyFill="1" applyBorder="1" applyAlignment="1"/>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4" fillId="0" borderId="0" xfId="0" applyFont="1" applyAlignment="1"/>
    <xf numFmtId="164" fontId="15" fillId="0" borderId="0" xfId="0" applyNumberFormat="1" applyFont="1" applyBorder="1"/>
    <xf numFmtId="0" fontId="63" fillId="0" borderId="0" xfId="0" applyFont="1" applyAlignment="1"/>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60" fillId="0" borderId="0" xfId="0" applyNumberFormat="1" applyFont="1"/>
    <xf numFmtId="0" fontId="31" fillId="0" borderId="0" xfId="0" applyFont="1"/>
    <xf numFmtId="0" fontId="31" fillId="0" borderId="0" xfId="0" applyFont="1" applyAlignment="1">
      <alignment horizontal="left"/>
    </xf>
    <xf numFmtId="1" fontId="15" fillId="0" borderId="45" xfId="0" applyNumberFormat="1" applyFont="1" applyFill="1" applyBorder="1" applyAlignment="1">
      <alignment wrapText="1"/>
    </xf>
    <xf numFmtId="1" fontId="15" fillId="0" borderId="44" xfId="0" applyNumberFormat="1" applyFont="1" applyBorder="1"/>
    <xf numFmtId="0" fontId="120" fillId="0" borderId="0" xfId="0" applyFont="1" applyFill="1" applyAlignment="1"/>
    <xf numFmtId="0" fontId="120" fillId="0" borderId="0" xfId="0" applyFont="1" applyFill="1" applyAlignment="1">
      <alignment vertical="center"/>
    </xf>
    <xf numFmtId="0" fontId="0" fillId="0" borderId="0" xfId="0" applyFont="1"/>
    <xf numFmtId="0" fontId="0" fillId="0" borderId="0" xfId="0" applyFont="1" applyBorder="1"/>
    <xf numFmtId="0" fontId="120" fillId="0" borderId="0" xfId="0" applyFont="1" applyFill="1" applyAlignment="1">
      <alignment horizontal="left" vertical="center"/>
    </xf>
    <xf numFmtId="0" fontId="138" fillId="0" borderId="0" xfId="0" applyFont="1" applyFill="1"/>
    <xf numFmtId="0" fontId="139" fillId="0" borderId="0" xfId="163" applyFont="1" applyFill="1" applyAlignment="1" applyProtection="1"/>
    <xf numFmtId="0" fontId="138" fillId="0" borderId="0" xfId="0" applyFont="1" applyFill="1" applyAlignment="1">
      <alignment vertical="center"/>
    </xf>
    <xf numFmtId="0" fontId="128" fillId="0" borderId="0" xfId="0" applyFont="1" applyFill="1" applyBorder="1" applyAlignment="1">
      <alignment horizontal="left"/>
    </xf>
    <xf numFmtId="0" fontId="128" fillId="0" borderId="0" xfId="0" applyFont="1" applyFill="1" applyBorder="1"/>
    <xf numFmtId="164" fontId="15" fillId="0" borderId="44" xfId="0" applyNumberFormat="1" applyFont="1" applyFill="1" applyBorder="1" applyAlignment="1"/>
    <xf numFmtId="164" fontId="128" fillId="0" borderId="54" xfId="0" applyNumberFormat="1" applyFont="1" applyFill="1" applyBorder="1" applyAlignment="1">
      <alignment horizontal="right"/>
    </xf>
    <xf numFmtId="164" fontId="129"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4"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4"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4" fillId="41" borderId="54" xfId="0" applyNumberFormat="1" applyFont="1" applyFill="1" applyBorder="1" applyAlignment="1">
      <alignment horizontal="right"/>
    </xf>
    <xf numFmtId="164" fontId="104" fillId="0" borderId="0" xfId="0" applyNumberFormat="1" applyFont="1" applyBorder="1" applyAlignment="1"/>
    <xf numFmtId="165" fontId="104" fillId="0" borderId="52" xfId="0" applyNumberFormat="1" applyFont="1" applyBorder="1" applyAlignment="1"/>
    <xf numFmtId="165" fontId="128"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4"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4" fillId="0" borderId="0" xfId="0" applyFont="1" applyFill="1" applyAlignment="1">
      <alignment horizontal="left" vertical="top" indent="6"/>
    </xf>
    <xf numFmtId="0" fontId="119" fillId="0" borderId="0" xfId="0" applyFont="1" applyFill="1" applyAlignment="1">
      <alignment vertical="center"/>
    </xf>
    <xf numFmtId="0" fontId="144" fillId="0" borderId="0" xfId="0" applyFont="1"/>
    <xf numFmtId="0" fontId="145"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Alignment="1"/>
    <xf numFmtId="0" fontId="103" fillId="0" borderId="0" xfId="0" applyFont="1" applyAlignment="1">
      <alignment wrapText="1"/>
    </xf>
    <xf numFmtId="164" fontId="104"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4" fillId="0" borderId="45" xfId="0" applyNumberFormat="1" applyFont="1" applyFill="1" applyBorder="1"/>
    <xf numFmtId="164" fontId="41" fillId="0" borderId="52" xfId="0" applyNumberFormat="1" applyFont="1" applyBorder="1" applyAlignment="1">
      <alignment horizontal="right" wrapText="1"/>
    </xf>
    <xf numFmtId="1" fontId="192"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09" fillId="0" borderId="0" xfId="0" applyFont="1" applyFill="1" applyAlignment="1">
      <alignment vertical="top"/>
    </xf>
    <xf numFmtId="0" fontId="109" fillId="0" borderId="0" xfId="0" applyFont="1" applyBorder="1" applyAlignment="1">
      <alignment horizontal="left" vertical="center" wrapText="1"/>
    </xf>
    <xf numFmtId="0" fontId="109" fillId="0" borderId="0" xfId="0" applyFont="1" applyAlignment="1"/>
    <xf numFmtId="0" fontId="109" fillId="0" borderId="0" xfId="0" applyFont="1" applyBorder="1" applyAlignment="1">
      <alignment vertical="top" wrapText="1"/>
    </xf>
    <xf numFmtId="0" fontId="109"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 fontId="104" fillId="0" borderId="45" xfId="0" applyNumberFormat="1" applyFont="1" applyFill="1" applyBorder="1" applyAlignment="1">
      <alignment wrapText="1"/>
    </xf>
    <xf numFmtId="164" fontId="104"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7" xfId="0" applyFont="1" applyFill="1" applyBorder="1"/>
    <xf numFmtId="0" fontId="0" fillId="0" borderId="0" xfId="0" applyFont="1" applyBorder="1"/>
    <xf numFmtId="164" fontId="41" fillId="0" borderId="54" xfId="0" applyNumberFormat="1" applyFont="1" applyBorder="1" applyAlignment="1">
      <alignment horizontal="right" wrapText="1"/>
    </xf>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164" fontId="41" fillId="0" borderId="54" xfId="0" applyNumberFormat="1" applyFont="1" applyFill="1" applyBorder="1" applyAlignment="1">
      <alignment horizontal="right" wrapText="1"/>
    </xf>
    <xf numFmtId="164" fontId="15" fillId="0" borderId="54" xfId="0" applyNumberFormat="1" applyFont="1" applyBorder="1"/>
    <xf numFmtId="165" fontId="104" fillId="0" borderId="54" xfId="0" applyNumberFormat="1" applyFont="1" applyFill="1" applyBorder="1" applyAlignment="1">
      <alignment horizontal="right"/>
    </xf>
    <xf numFmtId="164" fontId="15" fillId="0" borderId="54" xfId="0" applyNumberFormat="1" applyFont="1" applyBorder="1" applyAlignment="1"/>
    <xf numFmtId="164" fontId="104"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198" fillId="0" borderId="0" xfId="0" applyNumberFormat="1" applyFont="1" applyFill="1" applyBorder="1" applyAlignment="1">
      <alignment horizontal="center" vertical="top"/>
    </xf>
    <xf numFmtId="49" fontId="15" fillId="0" borderId="55"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199"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28"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4"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41" fillId="34" borderId="0" xfId="57" applyFont="1" applyFill="1" applyAlignment="1">
      <alignment horizontal="left"/>
    </xf>
    <xf numFmtId="164" fontId="203" fillId="0" borderId="0" xfId="48"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4" fillId="0" borderId="0" xfId="0" applyNumberFormat="1" applyFont="1" applyBorder="1" applyAlignment="1">
      <alignment horizontal="right" wrapText="1" indent="1"/>
    </xf>
    <xf numFmtId="166" fontId="199" fillId="0" borderId="0" xfId="0" applyNumberFormat="1" applyFont="1" applyFill="1" applyBorder="1" applyAlignment="1">
      <alignment horizontal="center"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4" fillId="0" borderId="54" xfId="0" applyNumberFormat="1" applyFont="1" applyFill="1" applyBorder="1" applyAlignment="1"/>
    <xf numFmtId="3" fontId="0" fillId="0" borderId="0" xfId="0" applyNumberFormat="1" applyFont="1" applyFill="1" applyBorder="1"/>
    <xf numFmtId="0" fontId="96" fillId="0" borderId="0" xfId="2908" applyFont="1" applyFill="1" applyBorder="1" applyAlignment="1">
      <alignment horizontal="center" vertical="center"/>
    </xf>
    <xf numFmtId="0" fontId="16" fillId="0" borderId="0" xfId="6"/>
    <xf numFmtId="0" fontId="206" fillId="0" borderId="0" xfId="0" applyFont="1"/>
    <xf numFmtId="1" fontId="15" fillId="0" borderId="54" xfId="0" applyNumberFormat="1" applyFont="1" applyBorder="1" applyAlignment="1"/>
    <xf numFmtId="1" fontId="15" fillId="0" borderId="54" xfId="0" applyNumberFormat="1" applyFont="1" applyFill="1" applyBorder="1" applyAlignment="1"/>
    <xf numFmtId="0" fontId="113" fillId="0" borderId="52" xfId="0" applyFont="1" applyBorder="1"/>
    <xf numFmtId="1" fontId="15" fillId="0" borderId="54" xfId="0" applyNumberFormat="1" applyFont="1" applyBorder="1" applyAlignment="1">
      <alignment horizontal="right" wrapText="1"/>
    </xf>
    <xf numFmtId="1" fontId="104" fillId="0" borderId="54" xfId="0" applyNumberFormat="1" applyFont="1" applyBorder="1" applyAlignment="1"/>
    <xf numFmtId="0" fontId="15" fillId="0" borderId="353" xfId="0" applyFont="1" applyFill="1" applyBorder="1" applyAlignment="1">
      <alignment horizontal="center" vertical="center" wrapText="1"/>
    </xf>
    <xf numFmtId="0" fontId="124" fillId="0" borderId="27" xfId="0" applyFont="1" applyFill="1" applyBorder="1" applyAlignment="1">
      <alignment horizontal="left" vertical="top" wrapText="1" indent="2"/>
    </xf>
    <xf numFmtId="0" fontId="112" fillId="0" borderId="0" xfId="0" applyFont="1" applyFill="1" applyBorder="1" applyAlignment="1">
      <alignment horizontal="left" wrapText="1" indent="1"/>
    </xf>
    <xf numFmtId="0" fontId="1" fillId="0" borderId="0" xfId="0" applyFont="1" applyFill="1" applyBorder="1" applyAlignment="1">
      <alignment horizontal="left" wrapText="1"/>
    </xf>
    <xf numFmtId="164" fontId="15" fillId="0" borderId="54" xfId="0" applyNumberFormat="1" applyFont="1" applyFill="1" applyBorder="1" applyAlignment="1">
      <alignment horizontal="right"/>
    </xf>
    <xf numFmtId="1" fontId="15" fillId="0" borderId="52" xfId="0" applyNumberFormat="1" applyFont="1" applyBorder="1" applyAlignment="1"/>
    <xf numFmtId="165" fontId="128" fillId="0" borderId="52" xfId="0" applyNumberFormat="1" applyFont="1" applyFill="1" applyBorder="1" applyAlignment="1">
      <alignment horizontal="right"/>
    </xf>
    <xf numFmtId="0" fontId="103" fillId="0" borderId="0" xfId="0" applyFont="1" applyAlignment="1">
      <alignment horizontal="left" wrapText="1"/>
    </xf>
    <xf numFmtId="0" fontId="107" fillId="0" borderId="52" xfId="0" applyFont="1" applyBorder="1" applyAlignment="1">
      <alignment horizontal="right" wrapText="1"/>
    </xf>
    <xf numFmtId="0" fontId="107" fillId="0" borderId="7" xfId="0" applyFont="1" applyBorder="1" applyAlignment="1">
      <alignment horizontal="right" wrapText="1"/>
    </xf>
    <xf numFmtId="0" fontId="107" fillId="0" borderId="0" xfId="0" applyFont="1" applyBorder="1" applyAlignment="1">
      <alignment horizontal="right" wrapText="1"/>
    </xf>
    <xf numFmtId="2" fontId="128" fillId="0" borderId="54" xfId="0" applyNumberFormat="1" applyFont="1" applyFill="1" applyBorder="1" applyAlignment="1">
      <alignment horizontal="right"/>
    </xf>
    <xf numFmtId="2" fontId="129"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1" fillId="0" borderId="0" xfId="0" applyNumberFormat="1" applyFont="1" applyFill="1" applyAlignment="1">
      <alignment horizontal="left"/>
    </xf>
    <xf numFmtId="0" fontId="198" fillId="0" borderId="0" xfId="0" applyFont="1" applyFill="1" applyBorder="1" applyAlignment="1">
      <alignment horizontal="left" vertical="top"/>
    </xf>
    <xf numFmtId="0" fontId="204" fillId="0" borderId="0" xfId="886" applyNumberFormat="1" applyFont="1" applyFill="1" applyBorder="1">
      <alignment horizontal="left" vertical="center" wrapText="1"/>
    </xf>
    <xf numFmtId="168" fontId="208" fillId="0" borderId="0" xfId="0" applyNumberFormat="1" applyFont="1" applyFill="1" applyBorder="1" applyProtection="1"/>
    <xf numFmtId="0" fontId="15" fillId="0" borderId="0" xfId="0"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4" fillId="0" borderId="52" xfId="0" applyNumberFormat="1" applyFont="1" applyBorder="1" applyAlignment="1">
      <alignment horizontal="right"/>
    </xf>
    <xf numFmtId="164" fontId="104"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0" fillId="0" borderId="0" xfId="0" applyFont="1" applyFill="1" applyAlignment="1">
      <alignment horizontal="right"/>
    </xf>
    <xf numFmtId="0" fontId="210" fillId="0" borderId="0" xfId="0" applyFont="1" applyBorder="1" applyAlignment="1">
      <alignment vertical="center" wrapText="1"/>
    </xf>
    <xf numFmtId="164" fontId="104"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4" fillId="0" borderId="52"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4" fontId="41" fillId="0" borderId="0" xfId="0" applyNumberFormat="1" applyFont="1" applyBorder="1" applyAlignment="1">
      <alignment horizontal="right"/>
    </xf>
    <xf numFmtId="164" fontId="63" fillId="41" borderId="0" xfId="0" applyNumberFormat="1" applyFont="1" applyFill="1" applyBorder="1" applyAlignment="1">
      <alignment horizontal="right"/>
    </xf>
    <xf numFmtId="2" fontId="211" fillId="0" borderId="0" xfId="0" applyNumberFormat="1" applyFont="1" applyAlignment="1">
      <alignment horizontal="right" vertical="center" wrapText="1"/>
    </xf>
    <xf numFmtId="1" fontId="211" fillId="0" borderId="0" xfId="0" applyNumberFormat="1" applyFont="1" applyAlignment="1">
      <alignment horizontal="right" vertical="center" wrapText="1"/>
    </xf>
    <xf numFmtId="164"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4" fontId="63" fillId="41" borderId="52" xfId="0" applyNumberFormat="1" applyFont="1" applyFill="1" applyBorder="1" applyAlignment="1">
      <alignment horizontal="right"/>
    </xf>
    <xf numFmtId="164" fontId="104" fillId="0" borderId="0" xfId="0" applyNumberFormat="1" applyFont="1" applyBorder="1"/>
    <xf numFmtId="0" fontId="15" fillId="0" borderId="16" xfId="0" applyFont="1" applyFill="1" applyBorder="1" applyAlignment="1">
      <alignment horizontal="center" vertical="center" wrapText="1"/>
    </xf>
    <xf numFmtId="0" fontId="15" fillId="0" borderId="361" xfId="0" quotePrefix="1" applyFont="1" applyFill="1" applyBorder="1" applyAlignment="1">
      <alignment horizontal="center" vertical="center"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0" fontId="15" fillId="0" borderId="358" xfId="0" applyFont="1" applyFill="1" applyBorder="1" applyAlignment="1">
      <alignment horizontal="center" vertical="center" wrapText="1"/>
    </xf>
    <xf numFmtId="0" fontId="104" fillId="0" borderId="364" xfId="0" applyFont="1" applyBorder="1" applyAlignment="1">
      <alignment wrapText="1"/>
    </xf>
    <xf numFmtId="165" fontId="104" fillId="0" borderId="14" xfId="0" applyNumberFormat="1" applyFont="1" applyBorder="1" applyAlignment="1">
      <alignment horizontal="right"/>
    </xf>
    <xf numFmtId="165" fontId="104" fillId="0" borderId="54" xfId="0" applyNumberFormat="1" applyFont="1" applyBorder="1" applyAlignment="1">
      <alignment horizontal="right"/>
    </xf>
    <xf numFmtId="164" fontId="15" fillId="0" borderId="0" xfId="0" applyNumberFormat="1" applyFont="1" applyBorder="1" applyAlignment="1">
      <alignment horizontal="right"/>
    </xf>
    <xf numFmtId="0" fontId="103" fillId="0" borderId="0" xfId="0" applyFont="1" applyAlignment="1">
      <alignment horizontal="left" vertical="top"/>
    </xf>
    <xf numFmtId="49" fontId="41" fillId="0" borderId="12" xfId="0" applyNumberFormat="1" applyFont="1" applyFill="1" applyBorder="1" applyAlignment="1">
      <alignment horizontal="left" wrapText="1"/>
    </xf>
    <xf numFmtId="49" fontId="41" fillId="0" borderId="7" xfId="0" applyNumberFormat="1" applyFont="1" applyFill="1" applyBorder="1" applyAlignment="1">
      <alignment horizontal="left" wrapText="1"/>
    </xf>
    <xf numFmtId="0" fontId="15" fillId="0" borderId="13" xfId="0" applyFont="1" applyBorder="1"/>
    <xf numFmtId="0" fontId="15" fillId="0" borderId="14" xfId="0" applyFont="1" applyBorder="1"/>
    <xf numFmtId="164" fontId="15" fillId="0" borderId="0" xfId="0" applyNumberFormat="1" applyFont="1" applyFill="1" applyBorder="1" applyAlignment="1">
      <alignment horizontal="right"/>
    </xf>
    <xf numFmtId="0" fontId="41" fillId="0" borderId="0" xfId="0" applyFont="1" applyFill="1" applyBorder="1" applyAlignment="1">
      <alignment horizontal="left" wrapText="1" indent="2"/>
    </xf>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0" fontId="0" fillId="0" borderId="0" xfId="0"/>
    <xf numFmtId="0" fontId="0" fillId="0" borderId="0" xfId="0" applyFont="1" applyBorder="1"/>
    <xf numFmtId="1" fontId="41" fillId="0" borderId="54" xfId="0" applyNumberFormat="1" applyFont="1" applyFill="1" applyBorder="1" applyAlignment="1">
      <alignment horizontal="right"/>
    </xf>
    <xf numFmtId="164" fontId="104" fillId="0" borderId="52" xfId="0" applyNumberFormat="1" applyFont="1" applyFill="1" applyBorder="1" applyAlignment="1">
      <alignment horizontal="right"/>
    </xf>
    <xf numFmtId="164" fontId="104" fillId="0" borderId="54" xfId="0" applyNumberFormat="1" applyFont="1" applyFill="1" applyBorder="1" applyAlignment="1">
      <alignment horizontal="right"/>
    </xf>
    <xf numFmtId="164" fontId="104"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210" fillId="0" borderId="0" xfId="0" applyFont="1" applyAlignment="1">
      <alignment vertical="center" wrapText="1"/>
    </xf>
    <xf numFmtId="164" fontId="104" fillId="0" borderId="52" xfId="0" applyNumberFormat="1" applyFont="1" applyBorder="1"/>
    <xf numFmtId="164" fontId="104" fillId="0" borderId="54" xfId="0" applyNumberFormat="1" applyFont="1" applyBorder="1"/>
    <xf numFmtId="0" fontId="124" fillId="0" borderId="27" xfId="0" applyFont="1" applyFill="1" applyBorder="1" applyAlignment="1">
      <alignment vertical="top" wrapText="1"/>
    </xf>
    <xf numFmtId="1" fontId="41" fillId="0" borderId="0" xfId="0" applyNumberFormat="1" applyFont="1" applyBorder="1" applyAlignment="1">
      <alignment horizontal="right" wrapText="1"/>
    </xf>
    <xf numFmtId="0" fontId="103" fillId="0" borderId="0" xfId="0" applyFont="1" applyFill="1" applyAlignment="1">
      <alignment horizontal="left" vertical="top" wrapText="1"/>
    </xf>
    <xf numFmtId="0" fontId="111" fillId="0" borderId="0" xfId="0" applyFont="1" applyFill="1" applyBorder="1" applyAlignment="1">
      <alignment horizontal="left" wrapText="1"/>
    </xf>
    <xf numFmtId="0" fontId="142" fillId="0" borderId="0" xfId="0" applyFont="1" applyFill="1" applyBorder="1" applyAlignment="1">
      <alignment horizontal="left" vertical="top" wrapText="1"/>
    </xf>
    <xf numFmtId="0" fontId="56" fillId="0" borderId="0" xfId="0" applyFont="1" applyFill="1" applyBorder="1" applyAlignment="1">
      <alignment horizontal="left" wrapText="1"/>
    </xf>
    <xf numFmtId="0" fontId="111" fillId="0" borderId="0" xfId="0" applyFont="1" applyFill="1" applyBorder="1" applyAlignment="1">
      <alignment horizontal="left"/>
    </xf>
    <xf numFmtId="1" fontId="15" fillId="0" borderId="0" xfId="0" applyNumberFormat="1" applyFont="1" applyFill="1" applyBorder="1" applyAlignment="1">
      <alignment horizontal="right"/>
    </xf>
    <xf numFmtId="164" fontId="103" fillId="0" borderId="0" xfId="0" applyNumberFormat="1" applyFont="1" applyFill="1" applyAlignment="1">
      <alignment horizontal="left" vertical="top" wrapText="1"/>
    </xf>
    <xf numFmtId="0" fontId="124" fillId="0" borderId="0" xfId="0" applyFont="1" applyFill="1" applyBorder="1" applyAlignment="1">
      <alignment horizontal="left" vertical="top" wrapText="1"/>
    </xf>
    <xf numFmtId="49" fontId="41" fillId="0" borderId="0" xfId="0" applyNumberFormat="1" applyFont="1" applyAlignment="1">
      <alignment horizontal="left" wrapText="1"/>
    </xf>
    <xf numFmtId="1" fontId="41" fillId="0" borderId="52" xfId="0" applyNumberFormat="1" applyFont="1" applyBorder="1" applyAlignment="1">
      <alignment horizontal="right"/>
    </xf>
    <xf numFmtId="1" fontId="41" fillId="0" borderId="7" xfId="0" applyNumberFormat="1" applyFont="1" applyBorder="1" applyAlignment="1">
      <alignment horizontal="right"/>
    </xf>
    <xf numFmtId="1" fontId="41" fillId="0" borderId="54" xfId="0" applyNumberFormat="1" applyFont="1" applyBorder="1" applyAlignment="1">
      <alignment horizontal="right"/>
    </xf>
    <xf numFmtId="49" fontId="41" fillId="0" borderId="0" xfId="0" applyNumberFormat="1" applyFont="1" applyAlignment="1">
      <alignment horizontal="left" wrapText="1"/>
    </xf>
    <xf numFmtId="1" fontId="15" fillId="0" borderId="52" xfId="0" applyNumberFormat="1" applyFont="1" applyBorder="1"/>
    <xf numFmtId="1" fontId="15" fillId="0" borderId="7" xfId="0" applyNumberFormat="1" applyFont="1" applyBorder="1"/>
    <xf numFmtId="1" fontId="15" fillId="0" borderId="52" xfId="0" applyNumberFormat="1" applyFont="1" applyBorder="1" applyAlignment="1">
      <alignment horizontal="right"/>
    </xf>
    <xf numFmtId="1" fontId="15" fillId="0" borderId="54" xfId="0" applyNumberFormat="1" applyFont="1" applyBorder="1" applyAlignment="1">
      <alignment horizontal="right"/>
    </xf>
    <xf numFmtId="0" fontId="204" fillId="0" borderId="0" xfId="886" applyNumberFormat="1" applyFont="1" applyFill="1" applyBorder="1">
      <alignment horizontal="left" vertical="center" wrapText="1"/>
    </xf>
    <xf numFmtId="164" fontId="63" fillId="0" borderId="7" xfId="0" applyNumberFormat="1" applyFont="1" applyFill="1" applyBorder="1" applyAlignment="1">
      <alignment horizontal="right" wrapText="1"/>
    </xf>
    <xf numFmtId="164" fontId="63" fillId="0" borderId="54" xfId="0" applyNumberFormat="1" applyFont="1" applyFill="1" applyBorder="1" applyAlignment="1">
      <alignment horizontal="right" wrapText="1"/>
    </xf>
    <xf numFmtId="1" fontId="104" fillId="0" borderId="44" xfId="0" applyNumberFormat="1" applyFont="1" applyBorder="1"/>
    <xf numFmtId="0" fontId="15" fillId="0" borderId="0" xfId="0" applyFont="1" applyBorder="1" applyAlignment="1">
      <alignment horizontal="right"/>
    </xf>
    <xf numFmtId="0" fontId="111" fillId="0" borderId="0" xfId="0" applyFont="1" applyFill="1" applyBorder="1" applyAlignment="1">
      <alignment horizontal="left" wrapText="1"/>
    </xf>
    <xf numFmtId="0" fontId="142" fillId="0" borderId="0" xfId="0" applyFont="1" applyFill="1" applyBorder="1" applyAlignment="1">
      <alignment horizontal="left" vertical="top" wrapText="1"/>
    </xf>
    <xf numFmtId="0" fontId="15" fillId="0" borderId="360" xfId="0" applyFont="1" applyBorder="1" applyAlignment="1">
      <alignment horizontal="center" vertical="center"/>
    </xf>
    <xf numFmtId="0" fontId="56" fillId="0" borderId="0" xfId="0" applyFont="1" applyFill="1" applyBorder="1" applyAlignment="1">
      <alignment horizontal="left" wrapText="1"/>
    </xf>
    <xf numFmtId="3" fontId="0" fillId="0" borderId="0" xfId="0" applyNumberFormat="1" applyFont="1"/>
    <xf numFmtId="0" fontId="142" fillId="0" borderId="0" xfId="0" applyFont="1" applyFill="1" applyBorder="1" applyAlignment="1">
      <alignment horizontal="left" vertical="top" wrapText="1"/>
    </xf>
    <xf numFmtId="0" fontId="56" fillId="0" borderId="0" xfId="0" applyFont="1" applyFill="1" applyBorder="1" applyAlignment="1">
      <alignment horizontal="left" wrapText="1"/>
    </xf>
    <xf numFmtId="0" fontId="111" fillId="0" borderId="0" xfId="0" applyFont="1" applyFill="1" applyBorder="1" applyAlignment="1">
      <alignment horizontal="left"/>
    </xf>
    <xf numFmtId="0" fontId="0" fillId="0" borderId="0" xfId="0" applyFont="1" applyAlignment="1">
      <alignment horizontal="center"/>
    </xf>
    <xf numFmtId="1" fontId="104" fillId="0" borderId="13" xfId="0" applyNumberFormat="1" applyFont="1" applyFill="1" applyBorder="1" applyAlignment="1">
      <alignment wrapText="1"/>
    </xf>
    <xf numFmtId="0" fontId="15" fillId="0" borderId="0" xfId="0" applyFont="1" applyBorder="1" applyAlignment="1">
      <alignment vertical="center"/>
    </xf>
    <xf numFmtId="49" fontId="15" fillId="0" borderId="363" xfId="0" applyNumberFormat="1" applyFont="1" applyFill="1" applyBorder="1" applyAlignment="1">
      <alignment horizontal="center" vertical="center"/>
    </xf>
    <xf numFmtId="164" fontId="104" fillId="41" borderId="0" xfId="0" applyNumberFormat="1" applyFont="1" applyFill="1" applyBorder="1" applyAlignment="1">
      <alignment horizontal="right"/>
    </xf>
    <xf numFmtId="164" fontId="104" fillId="41" borderId="52" xfId="0" applyNumberFormat="1" applyFont="1" applyFill="1" applyBorder="1" applyAlignment="1">
      <alignment horizontal="right"/>
    </xf>
    <xf numFmtId="0" fontId="147"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86" fillId="0" borderId="0" xfId="6" applyFont="1" applyFill="1" applyAlignment="1">
      <alignment horizontal="left" wrapText="1" indent="1"/>
    </xf>
    <xf numFmtId="0" fontId="147" fillId="0" borderId="0" xfId="6" applyFont="1" applyFill="1" applyAlignment="1">
      <alignment horizontal="left" vertical="top" wrapText="1" indent="1"/>
    </xf>
    <xf numFmtId="0" fontId="147" fillId="0" borderId="0" xfId="6" applyFont="1" applyFill="1" applyBorder="1" applyAlignment="1">
      <alignment horizontal="left" vertical="top" indent="1"/>
    </xf>
    <xf numFmtId="0" fontId="132" fillId="42" borderId="0" xfId="6" applyFont="1" applyFill="1" applyAlignment="1">
      <alignment horizontal="center" vertical="center"/>
    </xf>
    <xf numFmtId="0" fontId="97" fillId="40" borderId="0" xfId="3" applyFont="1" applyFill="1" applyAlignment="1">
      <alignment horizontal="center" vertical="center"/>
    </xf>
    <xf numFmtId="0" fontId="132" fillId="42" borderId="0" xfId="3" applyFont="1" applyFill="1">
      <alignment horizontal="center" vertical="center"/>
    </xf>
    <xf numFmtId="0" fontId="86" fillId="0" borderId="0" xfId="6" applyFont="1" applyFill="1" applyBorder="1" applyAlignment="1">
      <alignment horizontal="left" indent="1"/>
    </xf>
    <xf numFmtId="0" fontId="204"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2"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5" fillId="0" borderId="5"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1" fillId="0" borderId="0" xfId="0" applyFont="1" applyFill="1" applyBorder="1" applyAlignment="1">
      <alignment horizontal="left" wrapText="1"/>
    </xf>
    <xf numFmtId="0" fontId="15" fillId="0" borderId="5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2" fillId="0" borderId="27" xfId="0" applyFont="1" applyFill="1" applyBorder="1" applyAlignment="1">
      <alignment horizontal="left" vertical="center" wrapText="1" indent="7"/>
    </xf>
    <xf numFmtId="0" fontId="111" fillId="0" borderId="27" xfId="0" applyFont="1" applyFill="1" applyBorder="1" applyAlignment="1">
      <alignment horizontal="left" vertical="center" wrapText="1" indent="7"/>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2" fillId="0" borderId="27" xfId="0" applyFont="1" applyFill="1" applyBorder="1" applyAlignment="1">
      <alignment horizontal="left" vertical="top" wrapText="1" indent="7"/>
    </xf>
    <xf numFmtId="0" fontId="111" fillId="0" borderId="27" xfId="0" applyFont="1" applyFill="1" applyBorder="1" applyAlignment="1">
      <alignment horizontal="left" vertical="top" wrapText="1" indent="7"/>
    </xf>
    <xf numFmtId="0" fontId="15" fillId="0" borderId="0" xfId="0" applyFont="1" applyFill="1" applyAlignment="1">
      <alignment horizontal="left" wrapText="1"/>
    </xf>
    <xf numFmtId="0" fontId="114" fillId="0" borderId="0" xfId="0" applyFont="1" applyFill="1" applyBorder="1" applyAlignment="1">
      <alignment horizontal="left"/>
    </xf>
    <xf numFmtId="0" fontId="114" fillId="0" borderId="0" xfId="0" applyFont="1" applyFill="1" applyBorder="1" applyAlignment="1"/>
    <xf numFmtId="0" fontId="113" fillId="0" borderId="24" xfId="0" applyFont="1" applyFill="1" applyBorder="1" applyAlignment="1">
      <alignment horizontal="center" vertical="center" wrapText="1"/>
    </xf>
    <xf numFmtId="0" fontId="111" fillId="0" borderId="0" xfId="0" applyFont="1" applyFill="1" applyBorder="1" applyAlignment="1">
      <alignment vertical="top" wrapText="1"/>
    </xf>
    <xf numFmtId="0" fontId="114"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3"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2" fillId="0" borderId="27" xfId="0" applyFont="1" applyFill="1" applyBorder="1" applyAlignment="1">
      <alignment horizontal="left" wrapText="1" indent="7"/>
    </xf>
    <xf numFmtId="0" fontId="111" fillId="0" borderId="27" xfId="0" applyFont="1" applyFill="1" applyBorder="1" applyAlignment="1">
      <alignment horizontal="left" wrapText="1" indent="7"/>
    </xf>
    <xf numFmtId="0" fontId="41" fillId="0" borderId="0" xfId="0" applyFont="1" applyFill="1" applyAlignment="1">
      <alignment horizontal="left" vertical="top" wrapText="1"/>
    </xf>
    <xf numFmtId="0" fontId="111" fillId="0" borderId="0" xfId="0" applyFont="1" applyFill="1" applyAlignment="1">
      <alignment horizontal="left" wrapText="1"/>
    </xf>
    <xf numFmtId="0" fontId="114" fillId="0" borderId="0" xfId="0" applyFont="1" applyFill="1" applyAlignment="1">
      <alignment horizontal="left"/>
    </xf>
    <xf numFmtId="0" fontId="104" fillId="0" borderId="1" xfId="0" applyFont="1" applyFill="1" applyBorder="1" applyAlignment="1">
      <alignment horizontal="left" vertical="center" wrapText="1" indent="1"/>
    </xf>
    <xf numFmtId="0" fontId="104"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3" fillId="0" borderId="0" xfId="0" applyFont="1" applyFill="1" applyAlignment="1">
      <alignment wrapText="1"/>
    </xf>
    <xf numFmtId="0" fontId="113"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2"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3" fillId="0" borderId="18" xfId="0" applyFont="1" applyFill="1" applyBorder="1" applyAlignment="1">
      <alignment horizontal="center" vertical="center" wrapText="1"/>
    </xf>
    <xf numFmtId="0" fontId="113" fillId="0" borderId="19" xfId="0" applyFont="1" applyFill="1" applyBorder="1" applyAlignment="1">
      <alignment horizontal="center" vertical="center"/>
    </xf>
    <xf numFmtId="0" fontId="113"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361" xfId="0" applyFont="1" applyFill="1" applyBorder="1" applyAlignment="1">
      <alignment horizontal="center" vertical="center" wrapText="1"/>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2" fillId="0" borderId="27" xfId="0" applyFont="1" applyFill="1" applyBorder="1" applyAlignment="1">
      <alignment horizontal="left" vertical="top" wrapText="1" indent="8"/>
    </xf>
    <xf numFmtId="0" fontId="111" fillId="0" borderId="27" xfId="0" applyFont="1" applyFill="1" applyBorder="1" applyAlignment="1">
      <alignment horizontal="left" vertical="top" wrapText="1" indent="8"/>
    </xf>
    <xf numFmtId="0" fontId="120"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2"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5" fillId="0" borderId="357" xfId="0" applyFont="1" applyFill="1" applyBorder="1" applyAlignment="1">
      <alignment horizontal="center" vertical="center" wrapText="1"/>
    </xf>
    <xf numFmtId="0" fontId="15" fillId="0" borderId="35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2" fillId="0" borderId="0" xfId="0" applyFont="1" applyAlignment="1">
      <alignment wrapText="1"/>
    </xf>
    <xf numFmtId="0" fontId="112" fillId="0" borderId="0" xfId="0" applyFont="1" applyAlignment="1"/>
    <xf numFmtId="0" fontId="124"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2" fillId="0" borderId="0" xfId="0" applyFont="1" applyAlignment="1">
      <alignment horizontal="left" vertical="top" wrapText="1" indent="8"/>
    </xf>
    <xf numFmtId="0" fontId="112" fillId="0" borderId="0" xfId="0" applyFont="1" applyAlignment="1">
      <alignment horizontal="left" vertical="top" wrapText="1" indent="8"/>
    </xf>
    <xf numFmtId="0" fontId="56" fillId="0" borderId="0" xfId="0" applyFont="1" applyAlignment="1">
      <alignment horizontal="left" wrapText="1" indent="9"/>
    </xf>
    <xf numFmtId="0" fontId="112" fillId="0" borderId="0" xfId="0" applyFont="1" applyAlignment="1">
      <alignment horizontal="left" wrapText="1" indent="9"/>
    </xf>
    <xf numFmtId="0" fontId="41" fillId="0" borderId="21" xfId="0" applyFont="1" applyFill="1" applyBorder="1" applyAlignment="1">
      <alignment horizontal="center" vertical="center" wrapText="1"/>
    </xf>
    <xf numFmtId="0" fontId="124"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0" fillId="0" borderId="0" xfId="0" applyFont="1" applyBorder="1" applyAlignment="1">
      <alignment horizontal="center"/>
    </xf>
    <xf numFmtId="0" fontId="41" fillId="0" borderId="0" xfId="0" applyFont="1" applyBorder="1" applyAlignment="1">
      <alignment horizontal="left"/>
    </xf>
    <xf numFmtId="0" fontId="124"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2"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19" fillId="0" borderId="0" xfId="0" applyFont="1" applyFill="1" applyBorder="1" applyAlignment="1">
      <alignment horizontal="left" wrapText="1" indent="8"/>
    </xf>
    <xf numFmtId="0" fontId="142" fillId="0" borderId="0" xfId="0" applyFont="1" applyFill="1" applyBorder="1" applyAlignment="1">
      <alignment horizontal="left" wrapText="1" indent="8"/>
    </xf>
    <xf numFmtId="0" fontId="130" fillId="0" borderId="0" xfId="0" applyFont="1" applyAlignment="1">
      <alignment horizontal="left" wrapText="1" indent="8"/>
    </xf>
    <xf numFmtId="0" fontId="124"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1" fillId="0" borderId="0" xfId="0" applyFont="1" applyFill="1" applyBorder="1" applyAlignment="1">
      <alignment wrapText="1"/>
    </xf>
    <xf numFmtId="0" fontId="111" fillId="0" borderId="0" xfId="0" applyFont="1" applyFill="1" applyBorder="1" applyAlignment="1"/>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42" fillId="0" borderId="27" xfId="0" applyFont="1" applyFill="1" applyBorder="1" applyAlignment="1">
      <alignment horizontal="left" vertical="top" wrapText="1" indent="9"/>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358" xfId="0" applyFont="1" applyFill="1" applyBorder="1" applyAlignment="1">
      <alignment horizontal="center" vertical="center"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100" fillId="0" borderId="27" xfId="0" applyFont="1" applyFill="1" applyBorder="1" applyAlignment="1">
      <alignment horizontal="left" vertical="top" wrapText="1" indent="8"/>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11" fillId="0" borderId="0" xfId="0" applyFont="1" applyFill="1" applyBorder="1" applyAlignment="1">
      <alignment horizontal="left" vertical="center" wrapText="1"/>
    </xf>
    <xf numFmtId="0" fontId="114" fillId="0" borderId="0" xfId="0" applyFont="1" applyFill="1" applyBorder="1" applyAlignment="1">
      <alignment horizontal="left" vertical="center"/>
    </xf>
    <xf numFmtId="0" fontId="114" fillId="0" borderId="0" xfId="0" applyFont="1" applyFill="1" applyAlignment="1">
      <alignment vertical="center"/>
    </xf>
    <xf numFmtId="0" fontId="104" fillId="0" borderId="0" xfId="0" applyFont="1" applyFill="1" applyBorder="1" applyAlignment="1">
      <alignment horizontal="center" vertical="center" wrapText="1"/>
    </xf>
    <xf numFmtId="0" fontId="120"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04" fillId="0" borderId="364" xfId="0" applyFont="1" applyFill="1" applyBorder="1" applyAlignment="1">
      <alignment horizontal="center" vertical="center" wrapText="1"/>
    </xf>
    <xf numFmtId="0" fontId="15" fillId="34" borderId="0" xfId="0" applyFont="1" applyFill="1" applyAlignment="1">
      <alignment horizontal="center" vertical="center" wrapText="1"/>
    </xf>
    <xf numFmtId="0" fontId="15" fillId="0" borderId="0" xfId="0" applyFont="1" applyFill="1" applyAlignment="1">
      <alignment horizontal="center" vertical="center" wrapText="1"/>
    </xf>
    <xf numFmtId="0" fontId="142"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0" borderId="360" xfId="0" applyFont="1" applyBorder="1" applyAlignment="1">
      <alignment horizontal="center" vertical="center"/>
    </xf>
    <xf numFmtId="0" fontId="15" fillId="0" borderId="364" xfId="0" applyFont="1" applyBorder="1" applyAlignment="1">
      <alignment horizontal="center" vertical="center" wrapText="1"/>
    </xf>
    <xf numFmtId="0" fontId="15" fillId="0" borderId="0" xfId="0" applyFont="1" applyAlignment="1">
      <alignment horizontal="center" vertical="center" wrapText="1"/>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49" fontId="15" fillId="0" borderId="362" xfId="0" applyNumberFormat="1" applyFont="1" applyFill="1" applyBorder="1" applyAlignment="1">
      <alignment horizontal="center" vertical="center"/>
    </xf>
    <xf numFmtId="49" fontId="15" fillId="0" borderId="357" xfId="0" applyNumberFormat="1" applyFont="1" applyFill="1" applyBorder="1" applyAlignment="1">
      <alignment horizontal="center" vertical="center"/>
    </xf>
    <xf numFmtId="0" fontId="15" fillId="0" borderId="364" xfId="0" applyFont="1" applyFill="1" applyBorder="1" applyAlignment="1">
      <alignment horizontal="center" vertical="center" wrapText="1"/>
    </xf>
    <xf numFmtId="0" fontId="56" fillId="0" borderId="0" xfId="0" applyFont="1" applyFill="1" applyBorder="1" applyAlignment="1">
      <alignment horizontal="left" wrapText="1"/>
    </xf>
    <xf numFmtId="0" fontId="124" fillId="0" borderId="27" xfId="0" applyFont="1" applyFill="1" applyBorder="1" applyAlignment="1">
      <alignment horizontal="left" vertical="top" wrapText="1"/>
    </xf>
    <xf numFmtId="0" fontId="111" fillId="0" borderId="0" xfId="0" applyFont="1" applyFill="1" applyBorder="1" applyAlignment="1">
      <alignment horizontal="left"/>
    </xf>
    <xf numFmtId="0" fontId="124" fillId="0" borderId="0" xfId="0" applyFont="1" applyFill="1" applyBorder="1" applyAlignment="1">
      <alignment horizontal="left" vertical="top" wrapText="1"/>
    </xf>
    <xf numFmtId="0" fontId="104" fillId="0" borderId="364" xfId="0" applyFont="1" applyBorder="1" applyAlignment="1">
      <alignment horizontal="center" vertical="center" wrapText="1"/>
    </xf>
  </cellXfs>
  <cellStyles count="3869">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xfId="3656"/>
    <cellStyle name="20% - akcent 1 2 2" xfId="106"/>
    <cellStyle name="20% - akcent 1 2 2 2" xfId="573"/>
    <cellStyle name="20% - akcent 1 2 2 3" xfId="572"/>
    <cellStyle name="20% - akcent 1 2 3" xfId="481"/>
    <cellStyle name="20% - akcent 1 2 3 2" xfId="3777"/>
    <cellStyle name="20% - akcent 1 2 4" xfId="827"/>
    <cellStyle name="20% - akcent 1 2 5" xfId="3858"/>
    <cellStyle name="20% - akcent 1 3" xfId="221"/>
    <cellStyle name="20% — akcent 1 3" xfId="3840"/>
    <cellStyle name="20% - akcent 1 3 2" xfId="3733"/>
    <cellStyle name="20% - akcent 1 3 3" xfId="3790"/>
    <cellStyle name="20% - akcent 1 3 4" xfId="3676"/>
    <cellStyle name="20% - akcent 1 4" xfId="291"/>
    <cellStyle name="20% - akcent 1 4 2" xfId="3746"/>
    <cellStyle name="20% - akcent 1 4 3" xfId="3804"/>
    <cellStyle name="20% - akcent 1 4 4" xfId="3688"/>
    <cellStyle name="20% - akcent 1 5" xfId="305"/>
    <cellStyle name="20% - akcent 1 5 2" xfId="3701"/>
    <cellStyle name="20% - akcent 1 6" xfId="319"/>
    <cellStyle name="20% - akcent 1 6 2" xfId="3715"/>
    <cellStyle name="20% - akcent 1 7" xfId="333"/>
    <cellStyle name="20% - akcent 1 7 2" xfId="3762"/>
    <cellStyle name="20% - akcent 1 8" xfId="105"/>
    <cellStyle name="20% - akcent 1 9" xfId="351"/>
    <cellStyle name="20% - akcent 1 9 2" xfId="502"/>
    <cellStyle name="20% - akcent 1 9 3" xfId="3824"/>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xfId="3659"/>
    <cellStyle name="20% - akcent 2 2 2" xfId="108"/>
    <cellStyle name="20% - akcent 2 2 2 2" xfId="576"/>
    <cellStyle name="20% - akcent 2 2 2 3" xfId="575"/>
    <cellStyle name="20% - akcent 2 2 3" xfId="483"/>
    <cellStyle name="20% - akcent 2 2 3 2" xfId="3779"/>
    <cellStyle name="20% - akcent 2 2 4" xfId="828"/>
    <cellStyle name="20% - akcent 2 2 5" xfId="3860"/>
    <cellStyle name="20% - akcent 2 3" xfId="223"/>
    <cellStyle name="20% — akcent 2 3" xfId="3843"/>
    <cellStyle name="20% - akcent 2 3 2" xfId="3735"/>
    <cellStyle name="20% - akcent 2 3 3" xfId="3792"/>
    <cellStyle name="20% - akcent 2 3 4" xfId="3678"/>
    <cellStyle name="20% - akcent 2 4" xfId="293"/>
    <cellStyle name="20% - akcent 2 4 2" xfId="3748"/>
    <cellStyle name="20% - akcent 2 4 3" xfId="3806"/>
    <cellStyle name="20% - akcent 2 4 4" xfId="3690"/>
    <cellStyle name="20% - akcent 2 5" xfId="307"/>
    <cellStyle name="20% - akcent 2 5 2" xfId="3703"/>
    <cellStyle name="20% - akcent 2 6" xfId="321"/>
    <cellStyle name="20% - akcent 2 6 2" xfId="3717"/>
    <cellStyle name="20% - akcent 2 7" xfId="335"/>
    <cellStyle name="20% - akcent 2 7 2" xfId="3764"/>
    <cellStyle name="20% - akcent 2 8" xfId="107"/>
    <cellStyle name="20% - akcent 2 9" xfId="350"/>
    <cellStyle name="20% - akcent 2 9 2" xfId="501"/>
    <cellStyle name="20% - akcent 2 9 3" xfId="3826"/>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xfId="3662"/>
    <cellStyle name="20% - akcent 3 2 2" xfId="110"/>
    <cellStyle name="20% - akcent 3 2 2 2" xfId="579"/>
    <cellStyle name="20% - akcent 3 2 2 3" xfId="578"/>
    <cellStyle name="20% - akcent 3 2 3" xfId="485"/>
    <cellStyle name="20% - akcent 3 2 3 2" xfId="3781"/>
    <cellStyle name="20% - akcent 3 2 4" xfId="829"/>
    <cellStyle name="20% - akcent 3 2 5" xfId="3862"/>
    <cellStyle name="20% - akcent 3 3" xfId="225"/>
    <cellStyle name="20% — akcent 3 3" xfId="3846"/>
    <cellStyle name="20% - akcent 3 3 2" xfId="3737"/>
    <cellStyle name="20% - akcent 3 3 3" xfId="3794"/>
    <cellStyle name="20% - akcent 3 3 4" xfId="3680"/>
    <cellStyle name="20% - akcent 3 4" xfId="295"/>
    <cellStyle name="20% - akcent 3 4 2" xfId="3750"/>
    <cellStyle name="20% - akcent 3 4 3" xfId="3808"/>
    <cellStyle name="20% - akcent 3 4 4" xfId="3692"/>
    <cellStyle name="20% - akcent 3 5" xfId="309"/>
    <cellStyle name="20% - akcent 3 5 2" xfId="3705"/>
    <cellStyle name="20% - akcent 3 6" xfId="323"/>
    <cellStyle name="20% - akcent 3 6 2" xfId="3719"/>
    <cellStyle name="20% - akcent 3 7" xfId="337"/>
    <cellStyle name="20% - akcent 3 7 2" xfId="3766"/>
    <cellStyle name="20% - akcent 3 8" xfId="109"/>
    <cellStyle name="20% - akcent 3 9" xfId="355"/>
    <cellStyle name="20% - akcent 3 9 2" xfId="506"/>
    <cellStyle name="20% - akcent 3 9 3" xfId="3828"/>
    <cellStyle name="20% — akcent 4" xfId="37" builtinId="42" customBuiltin="1"/>
    <cellStyle name="20% - akcent 4 10" xfId="366"/>
    <cellStyle name="20% - akcent 4 10 2" xfId="517"/>
    <cellStyle name="20% - akcent 4 10 3" xfId="3830"/>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3 2" xfId="3774"/>
    <cellStyle name="20% - akcent 4 2 4" xfId="830"/>
    <cellStyle name="20% - akcent 4 3" xfId="227"/>
    <cellStyle name="20% - akcent 4 3 2" xfId="3727"/>
    <cellStyle name="20% - akcent 4 3 3" xfId="3783"/>
    <cellStyle name="20% - akcent 4 3 4" xfId="3674"/>
    <cellStyle name="20% - akcent 4 4" xfId="297"/>
    <cellStyle name="20% - akcent 4 4 2" xfId="3739"/>
    <cellStyle name="20% - akcent 4 4 3" xfId="3796"/>
    <cellStyle name="20% - akcent 4 4 4" xfId="3682"/>
    <cellStyle name="20% - akcent 4 5" xfId="311"/>
    <cellStyle name="20% - akcent 4 5 2" xfId="3752"/>
    <cellStyle name="20% - akcent 4 5 3" xfId="3810"/>
    <cellStyle name="20% - akcent 4 5 4" xfId="3694"/>
    <cellStyle name="20% - akcent 4 6" xfId="325"/>
    <cellStyle name="20% - akcent 4 6 2" xfId="3707"/>
    <cellStyle name="20% - akcent 4 7" xfId="339"/>
    <cellStyle name="20% - akcent 4 7 2" xfId="3714"/>
    <cellStyle name="20% - akcent 4 8" xfId="111"/>
    <cellStyle name="20% - akcent 4 9" xfId="356"/>
    <cellStyle name="20% - akcent 4 9 2" xfId="507"/>
    <cellStyle name="20% - akcent 4 9 3" xfId="3821"/>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xfId="3667"/>
    <cellStyle name="20% - akcent 5 2 2" xfId="114"/>
    <cellStyle name="20% - akcent 5 2 2 2" xfId="585"/>
    <cellStyle name="20% - akcent 5 2 2 3" xfId="584"/>
    <cellStyle name="20% - akcent 5 2 3" xfId="489"/>
    <cellStyle name="20% - akcent 5 2 3 2" xfId="3785"/>
    <cellStyle name="20% - akcent 5 2 4" xfId="831"/>
    <cellStyle name="20% - akcent 5 2 5" xfId="3864"/>
    <cellStyle name="20% - akcent 5 3" xfId="229"/>
    <cellStyle name="20% — akcent 5 3" xfId="3851"/>
    <cellStyle name="20% - akcent 5 3 2" xfId="3741"/>
    <cellStyle name="20% - akcent 5 3 3" xfId="3798"/>
    <cellStyle name="20% - akcent 5 3 4" xfId="3684"/>
    <cellStyle name="20% - akcent 5 4" xfId="299"/>
    <cellStyle name="20% - akcent 5 4 2" xfId="3754"/>
    <cellStyle name="20% - akcent 5 4 3" xfId="3812"/>
    <cellStyle name="20% - akcent 5 4 4" xfId="3696"/>
    <cellStyle name="20% - akcent 5 5" xfId="313"/>
    <cellStyle name="20% - akcent 5 5 2" xfId="3709"/>
    <cellStyle name="20% - akcent 5 6" xfId="327"/>
    <cellStyle name="20% - akcent 5 6 2" xfId="3721"/>
    <cellStyle name="20% - akcent 5 7" xfId="341"/>
    <cellStyle name="20% - akcent 5 7 2" xfId="3768"/>
    <cellStyle name="20% - akcent 5 8" xfId="113"/>
    <cellStyle name="20% - akcent 5 9" xfId="347"/>
    <cellStyle name="20% - akcent 5 9 2" xfId="498"/>
    <cellStyle name="20% - akcent 5 9 3" xfId="3831"/>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xfId="3670"/>
    <cellStyle name="20% - akcent 6 2 2" xfId="116"/>
    <cellStyle name="20% - akcent 6 2 2 2" xfId="588"/>
    <cellStyle name="20% - akcent 6 2 2 3" xfId="587"/>
    <cellStyle name="20% - akcent 6 2 3" xfId="491"/>
    <cellStyle name="20% - akcent 6 2 3 2" xfId="3787"/>
    <cellStyle name="20% - akcent 6 2 4" xfId="832"/>
    <cellStyle name="20% - akcent 6 2 5" xfId="3866"/>
    <cellStyle name="20% - akcent 6 3" xfId="231"/>
    <cellStyle name="20% — akcent 6 3" xfId="3854"/>
    <cellStyle name="20% - akcent 6 3 2" xfId="3743"/>
    <cellStyle name="20% - akcent 6 3 3" xfId="3800"/>
    <cellStyle name="20% - akcent 6 3 4" xfId="3686"/>
    <cellStyle name="20% - akcent 6 4" xfId="301"/>
    <cellStyle name="20% - akcent 6 4 2" xfId="3756"/>
    <cellStyle name="20% - akcent 6 4 3" xfId="3814"/>
    <cellStyle name="20% - akcent 6 4 4" xfId="3698"/>
    <cellStyle name="20% - akcent 6 5" xfId="315"/>
    <cellStyle name="20% - akcent 6 5 2" xfId="3759"/>
    <cellStyle name="20% - akcent 6 5 3" xfId="3711"/>
    <cellStyle name="20% - akcent 6 6" xfId="329"/>
    <cellStyle name="20% - akcent 6 6 2" xfId="3723"/>
    <cellStyle name="20% - akcent 6 7" xfId="343"/>
    <cellStyle name="20% - akcent 6 7 2" xfId="3770"/>
    <cellStyle name="20% - akcent 6 8" xfId="115"/>
    <cellStyle name="20% - akcent 6 9" xfId="346"/>
    <cellStyle name="20% - akcent 6 9 2" xfId="497"/>
    <cellStyle name="20% - akcent 6 9 3" xfId="3833"/>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xfId="3657"/>
    <cellStyle name="40% - akcent 1 2 2" xfId="118"/>
    <cellStyle name="40% - akcent 1 2 2 2" xfId="591"/>
    <cellStyle name="40% - akcent 1 2 2 3" xfId="590"/>
    <cellStyle name="40% - akcent 1 2 3" xfId="482"/>
    <cellStyle name="40% - akcent 1 2 3 2" xfId="3778"/>
    <cellStyle name="40% - akcent 1 2 4" xfId="833"/>
    <cellStyle name="40% - akcent 1 2 5" xfId="3859"/>
    <cellStyle name="40% - akcent 1 3" xfId="222"/>
    <cellStyle name="40% — akcent 1 3" xfId="3841"/>
    <cellStyle name="40% - akcent 1 3 2" xfId="3734"/>
    <cellStyle name="40% - akcent 1 3 3" xfId="3791"/>
    <cellStyle name="40% - akcent 1 3 4" xfId="3677"/>
    <cellStyle name="40% - akcent 1 4" xfId="292"/>
    <cellStyle name="40% - akcent 1 4 2" xfId="3747"/>
    <cellStyle name="40% - akcent 1 4 3" xfId="3805"/>
    <cellStyle name="40% - akcent 1 4 4" xfId="3689"/>
    <cellStyle name="40% - akcent 1 5" xfId="306"/>
    <cellStyle name="40% - akcent 1 5 2" xfId="3702"/>
    <cellStyle name="40% - akcent 1 6" xfId="320"/>
    <cellStyle name="40% - akcent 1 6 2" xfId="3716"/>
    <cellStyle name="40% - akcent 1 7" xfId="334"/>
    <cellStyle name="40% - akcent 1 7 2" xfId="3763"/>
    <cellStyle name="40% - akcent 1 8" xfId="117"/>
    <cellStyle name="40% - akcent 1 9" xfId="354"/>
    <cellStyle name="40% - akcent 1 9 2" xfId="505"/>
    <cellStyle name="40% - akcent 1 9 3" xfId="382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xfId="3660"/>
    <cellStyle name="40% - akcent 2 2 2" xfId="120"/>
    <cellStyle name="40% - akcent 2 2 2 2" xfId="594"/>
    <cellStyle name="40% - akcent 2 2 2 3" xfId="593"/>
    <cellStyle name="40% - akcent 2 2 3" xfId="484"/>
    <cellStyle name="40% - akcent 2 2 3 2" xfId="3780"/>
    <cellStyle name="40% - akcent 2 2 4" xfId="834"/>
    <cellStyle name="40% - akcent 2 2 5" xfId="3861"/>
    <cellStyle name="40% - akcent 2 3" xfId="224"/>
    <cellStyle name="40% — akcent 2 3" xfId="3844"/>
    <cellStyle name="40% - akcent 2 3 2" xfId="3736"/>
    <cellStyle name="40% - akcent 2 3 3" xfId="3793"/>
    <cellStyle name="40% - akcent 2 3 4" xfId="3679"/>
    <cellStyle name="40% - akcent 2 4" xfId="294"/>
    <cellStyle name="40% - akcent 2 4 2" xfId="3749"/>
    <cellStyle name="40% - akcent 2 4 3" xfId="3807"/>
    <cellStyle name="40% - akcent 2 4 4" xfId="3691"/>
    <cellStyle name="40% - akcent 2 5" xfId="308"/>
    <cellStyle name="40% - akcent 2 5 2" xfId="3761"/>
    <cellStyle name="40% - akcent 2 5 3" xfId="3819"/>
    <cellStyle name="40% - akcent 2 5 4" xfId="3704"/>
    <cellStyle name="40% - akcent 2 6" xfId="322"/>
    <cellStyle name="40% - akcent 2 6 2" xfId="3718"/>
    <cellStyle name="40% - akcent 2 7" xfId="336"/>
    <cellStyle name="40% - akcent 2 7 2" xfId="3765"/>
    <cellStyle name="40% - akcent 2 8" xfId="119"/>
    <cellStyle name="40% - akcent 2 9" xfId="357"/>
    <cellStyle name="40% - akcent 2 9 2" xfId="508"/>
    <cellStyle name="40% - akcent 2 9 3" xfId="3827"/>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xfId="3663"/>
    <cellStyle name="40% - akcent 3 2 2" xfId="122"/>
    <cellStyle name="40% - akcent 3 2 2 2" xfId="597"/>
    <cellStyle name="40% - akcent 3 2 2 3" xfId="596"/>
    <cellStyle name="40% - akcent 3 2 3" xfId="486"/>
    <cellStyle name="40% - akcent 3 2 3 2" xfId="3782"/>
    <cellStyle name="40% - akcent 3 2 4" xfId="835"/>
    <cellStyle name="40% - akcent 3 2 5" xfId="3863"/>
    <cellStyle name="40% - akcent 3 3" xfId="226"/>
    <cellStyle name="40% — akcent 3 3" xfId="3847"/>
    <cellStyle name="40% - akcent 3 3 2" xfId="3738"/>
    <cellStyle name="40% - akcent 3 3 3" xfId="3795"/>
    <cellStyle name="40% - akcent 3 3 4" xfId="3681"/>
    <cellStyle name="40% - akcent 3 4" xfId="296"/>
    <cellStyle name="40% - akcent 3 4 2" xfId="3751"/>
    <cellStyle name="40% - akcent 3 4 3" xfId="3809"/>
    <cellStyle name="40% - akcent 3 4 4" xfId="3693"/>
    <cellStyle name="40% - akcent 3 5" xfId="310"/>
    <cellStyle name="40% - akcent 3 5 2" xfId="3706"/>
    <cellStyle name="40% - akcent 3 6" xfId="324"/>
    <cellStyle name="40% - akcent 3 6 2" xfId="3720"/>
    <cellStyle name="40% - akcent 3 7" xfId="338"/>
    <cellStyle name="40% - akcent 3 7 2" xfId="3767"/>
    <cellStyle name="40% - akcent 3 8" xfId="121"/>
    <cellStyle name="40% - akcent 3 9" xfId="349"/>
    <cellStyle name="40% - akcent 3 9 2" xfId="500"/>
    <cellStyle name="40% - akcent 3 9 3" xfId="3829"/>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xfId="3665"/>
    <cellStyle name="40% - akcent 4 2 2" xfId="124"/>
    <cellStyle name="40% - akcent 4 2 2 2" xfId="600"/>
    <cellStyle name="40% - akcent 4 2 2 3" xfId="599"/>
    <cellStyle name="40% - akcent 4 2 3" xfId="488"/>
    <cellStyle name="40% - akcent 4 2 3 2" xfId="3775"/>
    <cellStyle name="40% - akcent 4 2 4" xfId="836"/>
    <cellStyle name="40% - akcent 4 2 5" xfId="3857"/>
    <cellStyle name="40% - akcent 4 3" xfId="228"/>
    <cellStyle name="40% — akcent 4 3" xfId="3849"/>
    <cellStyle name="40% - akcent 4 3 2" xfId="3728"/>
    <cellStyle name="40% - akcent 4 3 3" xfId="3784"/>
    <cellStyle name="40% - akcent 4 3 4" xfId="3675"/>
    <cellStyle name="40% - akcent 4 4" xfId="298"/>
    <cellStyle name="40% - akcent 4 4 2" xfId="3740"/>
    <cellStyle name="40% - akcent 4 4 3" xfId="3797"/>
    <cellStyle name="40% - akcent 4 4 4" xfId="3683"/>
    <cellStyle name="40% - akcent 4 5" xfId="312"/>
    <cellStyle name="40% - akcent 4 5 2" xfId="3753"/>
    <cellStyle name="40% - akcent 4 5 3" xfId="3811"/>
    <cellStyle name="40% - akcent 4 5 4" xfId="3695"/>
    <cellStyle name="40% - akcent 4 6" xfId="326"/>
    <cellStyle name="40% - akcent 4 6 2" xfId="3758"/>
    <cellStyle name="40% - akcent 4 6 3" xfId="3816"/>
    <cellStyle name="40% - akcent 4 6 4" xfId="3708"/>
    <cellStyle name="40% - akcent 4 7" xfId="340"/>
    <cellStyle name="40% - akcent 4 7 2" xfId="3822"/>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xfId="3668"/>
    <cellStyle name="40% - akcent 5 2 2" xfId="126"/>
    <cellStyle name="40% - akcent 5 2 2 2" xfId="603"/>
    <cellStyle name="40% - akcent 5 2 2 2 2" xfId="3818"/>
    <cellStyle name="40% - akcent 5 2 2 3" xfId="602"/>
    <cellStyle name="40% - akcent 5 2 3" xfId="490"/>
    <cellStyle name="40% - akcent 5 2 3 2" xfId="3729"/>
    <cellStyle name="40% - akcent 5 2 4" xfId="837"/>
    <cellStyle name="40% - akcent 5 2 4 2" xfId="3786"/>
    <cellStyle name="40% - akcent 5 2 5" xfId="3865"/>
    <cellStyle name="40% - akcent 5 3" xfId="230"/>
    <cellStyle name="40% — akcent 5 3" xfId="3852"/>
    <cellStyle name="40% - akcent 5 3 2" xfId="3742"/>
    <cellStyle name="40% - akcent 5 3 3" xfId="3799"/>
    <cellStyle name="40% - akcent 5 3 4" xfId="3685"/>
    <cellStyle name="40% - akcent 5 4" xfId="300"/>
    <cellStyle name="40% - akcent 5 4 2" xfId="3755"/>
    <cellStyle name="40% - akcent 5 4 3" xfId="3813"/>
    <cellStyle name="40% - akcent 5 4 4" xfId="3697"/>
    <cellStyle name="40% - akcent 5 5" xfId="314"/>
    <cellStyle name="40% - akcent 5 5 2" xfId="3710"/>
    <cellStyle name="40% - akcent 5 6" xfId="328"/>
    <cellStyle name="40% - akcent 5 6 2" xfId="3722"/>
    <cellStyle name="40% - akcent 5 7" xfId="342"/>
    <cellStyle name="40% - akcent 5 7 2" xfId="3769"/>
    <cellStyle name="40% - akcent 5 8" xfId="125"/>
    <cellStyle name="40% - akcent 5 9" xfId="348"/>
    <cellStyle name="40% - akcent 5 9 2" xfId="499"/>
    <cellStyle name="40% - akcent 5 9 3" xfId="3832"/>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xfId="3671"/>
    <cellStyle name="40% - akcent 6 2 2" xfId="128"/>
    <cellStyle name="40% - akcent 6 2 2 2" xfId="606"/>
    <cellStyle name="40% - akcent 6 2 2 3" xfId="605"/>
    <cellStyle name="40% - akcent 6 2 3" xfId="492"/>
    <cellStyle name="40% - akcent 6 2 3 2" xfId="3788"/>
    <cellStyle name="40% - akcent 6 2 4" xfId="838"/>
    <cellStyle name="40% - akcent 6 2 5" xfId="3867"/>
    <cellStyle name="40% - akcent 6 3" xfId="232"/>
    <cellStyle name="40% — akcent 6 3" xfId="3855"/>
    <cellStyle name="40% - akcent 6 3 2" xfId="3744"/>
    <cellStyle name="40% - akcent 6 3 3" xfId="3801"/>
    <cellStyle name="40% - akcent 6 3 4" xfId="3687"/>
    <cellStyle name="40% - akcent 6 4" xfId="302"/>
    <cellStyle name="40% - akcent 6 4 2" xfId="3757"/>
    <cellStyle name="40% - akcent 6 4 3" xfId="3815"/>
    <cellStyle name="40% - akcent 6 4 4" xfId="3699"/>
    <cellStyle name="40% - akcent 6 5" xfId="316"/>
    <cellStyle name="40% - akcent 6 5 2" xfId="3712"/>
    <cellStyle name="40% - akcent 6 6" xfId="330"/>
    <cellStyle name="40% - akcent 6 6 2" xfId="3724"/>
    <cellStyle name="40% - akcent 6 7" xfId="344"/>
    <cellStyle name="40% - akcent 6 7 2" xfId="3771"/>
    <cellStyle name="40% - akcent 6 8" xfId="127"/>
    <cellStyle name="40% - akcent 6 9" xfId="352"/>
    <cellStyle name="40% - akcent 6 9 2" xfId="503"/>
    <cellStyle name="40% - akcent 6 9 3" xfId="3834"/>
    <cellStyle name="60% — akcent 1" xfId="27" builtinId="32" customBuiltin="1"/>
    <cellStyle name="60% - akcent 1 2" xfId="81"/>
    <cellStyle name="60% — akcent 1 2" xfId="3658"/>
    <cellStyle name="60% - akcent 1 2 2" xfId="130"/>
    <cellStyle name="60% - akcent 1 2 2 2" xfId="608"/>
    <cellStyle name="60% - akcent 1 2 2 3" xfId="607"/>
    <cellStyle name="60% - akcent 1 2 3" xfId="609"/>
    <cellStyle name="60% - akcent 1 2 4" xfId="839"/>
    <cellStyle name="60% - akcent 1 3" xfId="129"/>
    <cellStyle name="60% — akcent 1 3" xfId="3842"/>
    <cellStyle name="60% - akcent 1 4" xfId="457"/>
    <cellStyle name="60% — akcent 2" xfId="31" builtinId="36" customBuiltin="1"/>
    <cellStyle name="60% - akcent 2 2" xfId="85"/>
    <cellStyle name="60% — akcent 2 2" xfId="3661"/>
    <cellStyle name="60% - akcent 2 2 2" xfId="132"/>
    <cellStyle name="60% - akcent 2 2 2 2" xfId="611"/>
    <cellStyle name="60% - akcent 2 2 2 3" xfId="610"/>
    <cellStyle name="60% - akcent 2 2 3" xfId="612"/>
    <cellStyle name="60% - akcent 2 2 4" xfId="840"/>
    <cellStyle name="60% - akcent 2 3" xfId="131"/>
    <cellStyle name="60% — akcent 2 3" xfId="3845"/>
    <cellStyle name="60% - akcent 2 4" xfId="461"/>
    <cellStyle name="60% — akcent 3" xfId="35" builtinId="40" customBuiltin="1"/>
    <cellStyle name="60% - akcent 3 2" xfId="89"/>
    <cellStyle name="60% — akcent 3 2" xfId="3664"/>
    <cellStyle name="60% - akcent 3 2 2" xfId="134"/>
    <cellStyle name="60% - akcent 3 2 2 2" xfId="614"/>
    <cellStyle name="60% - akcent 3 2 2 3" xfId="613"/>
    <cellStyle name="60% - akcent 3 2 3" xfId="615"/>
    <cellStyle name="60% - akcent 3 2 4" xfId="841"/>
    <cellStyle name="60% - akcent 3 3" xfId="133"/>
    <cellStyle name="60% — akcent 3 3" xfId="3848"/>
    <cellStyle name="60% - akcent 3 4" xfId="465"/>
    <cellStyle name="60% — akcent 4" xfId="39" builtinId="44" customBuiltin="1"/>
    <cellStyle name="60% - akcent 4 2" xfId="93"/>
    <cellStyle name="60% — akcent 4 2" xfId="3666"/>
    <cellStyle name="60% - akcent 4 2 2" xfId="136"/>
    <cellStyle name="60% - akcent 4 2 2 2" xfId="617"/>
    <cellStyle name="60% - akcent 4 2 2 3" xfId="616"/>
    <cellStyle name="60% - akcent 4 2 3" xfId="618"/>
    <cellStyle name="60% - akcent 4 2 4" xfId="842"/>
    <cellStyle name="60% - akcent 4 3" xfId="135"/>
    <cellStyle name="60% — akcent 4 3" xfId="3850"/>
    <cellStyle name="60% - akcent 4 4" xfId="469"/>
    <cellStyle name="60% — akcent 5" xfId="43" builtinId="48" customBuiltin="1"/>
    <cellStyle name="60% - akcent 5 2" xfId="97"/>
    <cellStyle name="60% — akcent 5 2" xfId="3669"/>
    <cellStyle name="60% - akcent 5 2 2" xfId="138"/>
    <cellStyle name="60% - akcent 5 2 2 2" xfId="620"/>
    <cellStyle name="60% - akcent 5 2 2 3" xfId="619"/>
    <cellStyle name="60% - akcent 5 2 3" xfId="621"/>
    <cellStyle name="60% - akcent 5 2 4" xfId="843"/>
    <cellStyle name="60% - akcent 5 3" xfId="137"/>
    <cellStyle name="60% — akcent 5 3" xfId="3853"/>
    <cellStyle name="60% - akcent 5 4" xfId="473"/>
    <cellStyle name="60% — akcent 6" xfId="47" builtinId="52" customBuiltin="1"/>
    <cellStyle name="60% - akcent 6 2" xfId="101"/>
    <cellStyle name="60% — akcent 6 2" xfId="3672"/>
    <cellStyle name="60% - akcent 6 2 2" xfId="140"/>
    <cellStyle name="60% - akcent 6 2 2 2" xfId="623"/>
    <cellStyle name="60% - akcent 6 2 2 3" xfId="622"/>
    <cellStyle name="60% - akcent 6 2 3" xfId="624"/>
    <cellStyle name="60% - akcent 6 2 4" xfId="844"/>
    <cellStyle name="60% - akcent 6 3" xfId="139"/>
    <cellStyle name="60% — akcent 6 3" xfId="3856"/>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2"/>
    <cellStyle name="cell 19" xfId="2988"/>
    <cellStyle name="cell 2" xfId="875"/>
    <cellStyle name="cell 2 2" xfId="1964"/>
    <cellStyle name="cell 20" xfId="2991"/>
    <cellStyle name="cell 21" xfId="3037"/>
    <cellStyle name="cell 22" xfId="3005"/>
    <cellStyle name="cell 23" xfId="3081"/>
    <cellStyle name="cell 24" xfId="3019"/>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7"/>
    <cellStyle name="Dane wejściowe 2 26" xfId="2993"/>
    <cellStyle name="Dane wejściowe 2 27" xfId="2983"/>
    <cellStyle name="Dane wejściowe 2 28" xfId="2997"/>
    <cellStyle name="Dane wejściowe 2 29" xfId="2979"/>
    <cellStyle name="Dane wejściowe 2 3" xfId="655"/>
    <cellStyle name="Dane wejściowe 2 30" xfId="3001"/>
    <cellStyle name="Dane wejściowe 2 31" xfId="2980"/>
    <cellStyle name="Dane wejściowe 2 32" xfId="3006"/>
    <cellStyle name="Dane wejściowe 2 33" xfId="2990"/>
    <cellStyle name="Dane wejściowe 2 34" xfId="3010"/>
    <cellStyle name="Dane wejściowe 2 35" xfId="2970"/>
    <cellStyle name="Dane wejściowe 2 36" xfId="3015"/>
    <cellStyle name="Dane wejściowe 2 37" xfId="2966"/>
    <cellStyle name="Dane wejściowe 2 38" xfId="3014"/>
    <cellStyle name="Dane wejściowe 2 39" xfId="3080"/>
    <cellStyle name="Dane wejściowe 2 4" xfId="876"/>
    <cellStyle name="Dane wejściowe 2 4 2" xfId="1965"/>
    <cellStyle name="Dane wejściowe 2 40" xfId="3207"/>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6"/>
    <cellStyle name="Dane wejściowe 3 24" xfId="2994"/>
    <cellStyle name="Dane wejściowe 3 25" xfId="2911"/>
    <cellStyle name="Dane wejściowe 3 26" xfId="2998"/>
    <cellStyle name="Dane wejściowe 3 27" xfId="2978"/>
    <cellStyle name="Dane wejściowe 3 28" xfId="3002"/>
    <cellStyle name="Dane wejściowe 3 29" xfId="2975"/>
    <cellStyle name="Dane wejściowe 3 3" xfId="988"/>
    <cellStyle name="Dane wejściowe 3 3 2" xfId="2003"/>
    <cellStyle name="Dane wejściowe 3 30" xfId="3007"/>
    <cellStyle name="Dane wejściowe 3 31" xfId="2989"/>
    <cellStyle name="Dane wejściowe 3 32" xfId="3011"/>
    <cellStyle name="Dane wejściowe 3 33" xfId="2969"/>
    <cellStyle name="Dane wejściowe 3 34" xfId="3016"/>
    <cellStyle name="Dane wejściowe 3 35" xfId="2964"/>
    <cellStyle name="Dane wejściowe 3 36" xfId="3038"/>
    <cellStyle name="Dane wejściowe 3 37" xfId="2963"/>
    <cellStyle name="Dane wejściowe 3 38" xfId="3206"/>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5"/>
    <cellStyle name="Dane wyjściowe 2 26" xfId="2995"/>
    <cellStyle name="Dane wyjściowe 2 27" xfId="2982"/>
    <cellStyle name="Dane wyjściowe 2 28" xfId="2999"/>
    <cellStyle name="Dane wyjściowe 2 29" xfId="2977"/>
    <cellStyle name="Dane wyjściowe 2 3" xfId="659"/>
    <cellStyle name="Dane wyjściowe 2 30" xfId="3003"/>
    <cellStyle name="Dane wyjściowe 2 31" xfId="2974"/>
    <cellStyle name="Dane wyjściowe 2 32" xfId="3008"/>
    <cellStyle name="Dane wyjściowe 2 33" xfId="2972"/>
    <cellStyle name="Dane wyjściowe 2 34" xfId="3012"/>
    <cellStyle name="Dane wyjściowe 2 35" xfId="2968"/>
    <cellStyle name="Dane wyjściowe 2 36" xfId="3123"/>
    <cellStyle name="Dane wyjściowe 2 37" xfId="3034"/>
    <cellStyle name="Dane wyjściowe 2 38" xfId="3017"/>
    <cellStyle name="Dane wyjściowe 2 39" xfId="2962"/>
    <cellStyle name="Dane wyjściowe 2 4" xfId="878"/>
    <cellStyle name="Dane wyjściowe 2 4 2" xfId="1967"/>
    <cellStyle name="Dane wyjściowe 2 40" xfId="3020"/>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4"/>
    <cellStyle name="Dane wyjściowe 3 24" xfId="2996"/>
    <cellStyle name="Dane wyjściowe 3 25" xfId="2981"/>
    <cellStyle name="Dane wyjściowe 3 26" xfId="3000"/>
    <cellStyle name="Dane wyjściowe 3 27" xfId="2976"/>
    <cellStyle name="Dane wyjściowe 3 28" xfId="3004"/>
    <cellStyle name="Dane wyjściowe 3 29" xfId="2973"/>
    <cellStyle name="Dane wyjściowe 3 3" xfId="990"/>
    <cellStyle name="Dane wyjściowe 3 3 2" xfId="2005"/>
    <cellStyle name="Dane wyjściowe 3 30" xfId="3009"/>
    <cellStyle name="Dane wyjściowe 3 31" xfId="2971"/>
    <cellStyle name="Dane wyjściowe 3 32" xfId="3013"/>
    <cellStyle name="Dane wyjściowe 3 33" xfId="2967"/>
    <cellStyle name="Dane wyjściowe 3 34" xfId="3122"/>
    <cellStyle name="Dane wyjściowe 3 35" xfId="3033"/>
    <cellStyle name="Dane wyjściowe 3 36" xfId="3018"/>
    <cellStyle name="Dane wyjściowe 3 37" xfId="2961"/>
    <cellStyle name="Dane wyjściowe 3 38" xfId="3021"/>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obry 2" xfId="365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5"/>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1"/>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4"/>
    <cellStyle name="Kolumna" xfId="886"/>
    <cellStyle name="Kolumna 2" xfId="3837"/>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eutralny 2" xfId="3655"/>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2 3" xfId="3673"/>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12" xfId="3868"/>
    <cellStyle name="Normalny 2 2" xfId="55"/>
    <cellStyle name="Normalny 2 2 2" xfId="182"/>
    <cellStyle name="Normalny 2 2 2 2" xfId="705"/>
    <cellStyle name="Normalny 2 2 2 3" xfId="704"/>
    <cellStyle name="Normalny 2 2 2 4" xfId="3713"/>
    <cellStyle name="Normalny 2 2 3" xfId="703"/>
    <cellStyle name="Normalny 2 3" xfId="183"/>
    <cellStyle name="Normalny 2 3 2" xfId="707"/>
    <cellStyle name="Normalny 2 3 2 2" xfId="3817"/>
    <cellStyle name="Normalny 2 3 3" xfId="708"/>
    <cellStyle name="Normalny 2 3 4" xfId="706"/>
    <cellStyle name="Normalny 2 3 5" xfId="901"/>
    <cellStyle name="Normalny 2 3 6" xfId="3760"/>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7"/>
    <cellStyle name="Normalny 3 9" xfId="2909"/>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2 5" xfId="3725"/>
    <cellStyle name="Normalny 4 3" xfId="234"/>
    <cellStyle name="Normalny 4 3 2" xfId="3772"/>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2 4" xfId="3726"/>
    <cellStyle name="Normalny 5 3" xfId="280"/>
    <cellStyle name="Normalny 5 3 2" xfId="723"/>
    <cellStyle name="Normalny 5 3 3" xfId="722"/>
    <cellStyle name="Normalny 5 4" xfId="186"/>
    <cellStyle name="Normalny 5 5" xfId="2906"/>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2 4" xfId="3730"/>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2 4" xfId="3731"/>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0"/>
    <cellStyle name="Normalny 77" xfId="2902"/>
    <cellStyle name="Normalny 78" xfId="2903"/>
    <cellStyle name="Normalny 79" xfId="2905"/>
    <cellStyle name="Normalny 8" xfId="61"/>
    <cellStyle name="Normalny 8 2" xfId="288"/>
    <cellStyle name="Normalny 8 3" xfId="192"/>
    <cellStyle name="Normalny 8 3 2" xfId="3802"/>
    <cellStyle name="Normalny 8 4" xfId="479"/>
    <cellStyle name="Normalny 80" xfId="2908"/>
    <cellStyle name="Normalny 81" xfId="2910"/>
    <cellStyle name="Normalny 82" xfId="3652"/>
    <cellStyle name="Normalny 83" xfId="3835"/>
    <cellStyle name="Normalny 84" xfId="3836"/>
    <cellStyle name="Normalny 85" xfId="3838"/>
    <cellStyle name="Normalny 86" xfId="3839"/>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0"/>
    <cellStyle name="Obliczenia 2 26" xfId="3022"/>
    <cellStyle name="Obliczenia 2 27" xfId="2928"/>
    <cellStyle name="Obliczenia 2 28" xfId="3061"/>
    <cellStyle name="Obliczenia 2 29" xfId="3111"/>
    <cellStyle name="Obliczenia 2 3" xfId="734"/>
    <cellStyle name="Obliczenia 2 30" xfId="3153"/>
    <cellStyle name="Obliczenia 2 31" xfId="3185"/>
    <cellStyle name="Obliczenia 2 32" xfId="3239"/>
    <cellStyle name="Obliczenia 2 33" xfId="3245"/>
    <cellStyle name="Obliczenia 2 34" xfId="3315"/>
    <cellStyle name="Obliczenia 2 35" xfId="3356"/>
    <cellStyle name="Obliczenia 2 36" xfId="3405"/>
    <cellStyle name="Obliczenia 2 37" xfId="3445"/>
    <cellStyle name="Obliczenia 2 38" xfId="3451"/>
    <cellStyle name="Obliczenia 2 39" xfId="3532"/>
    <cellStyle name="Obliczenia 2 4" xfId="907"/>
    <cellStyle name="Obliczenia 2 4 2" xfId="1970"/>
    <cellStyle name="Obliczenia 2 40" xfId="3572"/>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59"/>
    <cellStyle name="Obliczenia 3 24" xfId="3023"/>
    <cellStyle name="Obliczenia 3 25" xfId="2920"/>
    <cellStyle name="Obliczenia 3 26" xfId="3069"/>
    <cellStyle name="Obliczenia 3 27" xfId="3113"/>
    <cellStyle name="Obliczenia 3 28" xfId="3155"/>
    <cellStyle name="Obliczenia 3 29" xfId="3188"/>
    <cellStyle name="Obliczenia 3 3" xfId="1004"/>
    <cellStyle name="Obliczenia 3 3 2" xfId="2019"/>
    <cellStyle name="Obliczenia 3 30" xfId="3240"/>
    <cellStyle name="Obliczenia 3 31" xfId="3268"/>
    <cellStyle name="Obliczenia 3 32" xfId="3323"/>
    <cellStyle name="Obliczenia 3 33" xfId="3364"/>
    <cellStyle name="Obliczenia 3 34" xfId="3406"/>
    <cellStyle name="Obliczenia 3 35" xfId="3446"/>
    <cellStyle name="Obliczenia 3 36" xfId="3477"/>
    <cellStyle name="Obliczenia 3 37" xfId="3533"/>
    <cellStyle name="Obliczenia 3 38" xfId="3573"/>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8"/>
    <cellStyle name="SAPBEXaggData 23" xfId="3024"/>
    <cellStyle name="SAPBEXaggData 24" xfId="2918"/>
    <cellStyle name="SAPBEXaggData 25" xfId="3071"/>
    <cellStyle name="SAPBEXaggData 26" xfId="3114"/>
    <cellStyle name="SAPBEXaggData 27" xfId="3156"/>
    <cellStyle name="SAPBEXaggData 28" xfId="3196"/>
    <cellStyle name="SAPBEXaggData 29" xfId="3241"/>
    <cellStyle name="SAPBEXaggData 3" xfId="966"/>
    <cellStyle name="SAPBEXaggData 3 2" xfId="1981"/>
    <cellStyle name="SAPBEXaggData 30" xfId="3281"/>
    <cellStyle name="SAPBEXaggData 31" xfId="3325"/>
    <cellStyle name="SAPBEXaggData 32" xfId="3366"/>
    <cellStyle name="SAPBEXaggData 33" xfId="3407"/>
    <cellStyle name="SAPBEXaggData 34" xfId="3447"/>
    <cellStyle name="SAPBEXaggData 35" xfId="3490"/>
    <cellStyle name="SAPBEXaggData 36" xfId="3534"/>
    <cellStyle name="SAPBEXaggData 37" xfId="3574"/>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7"/>
    <cellStyle name="SAPBEXaggDataEmph 23" xfId="3025"/>
    <cellStyle name="SAPBEXaggDataEmph 24" xfId="2917"/>
    <cellStyle name="SAPBEXaggDataEmph 25" xfId="3072"/>
    <cellStyle name="SAPBEXaggDataEmph 26" xfId="3115"/>
    <cellStyle name="SAPBEXaggDataEmph 27" xfId="3157"/>
    <cellStyle name="SAPBEXaggDataEmph 28" xfId="3198"/>
    <cellStyle name="SAPBEXaggDataEmph 29" xfId="3242"/>
    <cellStyle name="SAPBEXaggDataEmph 3" xfId="965"/>
    <cellStyle name="SAPBEXaggDataEmph 3 2" xfId="1980"/>
    <cellStyle name="SAPBEXaggDataEmph 30" xfId="3282"/>
    <cellStyle name="SAPBEXaggDataEmph 31" xfId="3326"/>
    <cellStyle name="SAPBEXaggDataEmph 32" xfId="3367"/>
    <cellStyle name="SAPBEXaggDataEmph 33" xfId="3408"/>
    <cellStyle name="SAPBEXaggDataEmph 34" xfId="3448"/>
    <cellStyle name="SAPBEXaggDataEmph 35" xfId="3491"/>
    <cellStyle name="SAPBEXaggDataEmph 36" xfId="3535"/>
    <cellStyle name="SAPBEXaggDataEmph 37" xfId="3575"/>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6"/>
    <cellStyle name="SAPBEXaggItem 23" xfId="3026"/>
    <cellStyle name="SAPBEXaggItem 24" xfId="2916"/>
    <cellStyle name="SAPBEXaggItem 25" xfId="3073"/>
    <cellStyle name="SAPBEXaggItem 26" xfId="3116"/>
    <cellStyle name="SAPBEXaggItem 27" xfId="3158"/>
    <cellStyle name="SAPBEXaggItem 28" xfId="3199"/>
    <cellStyle name="SAPBEXaggItem 29" xfId="3243"/>
    <cellStyle name="SAPBEXaggItem 3" xfId="964"/>
    <cellStyle name="SAPBEXaggItem 3 2" xfId="1979"/>
    <cellStyle name="SAPBEXaggItem 30" xfId="3283"/>
    <cellStyle name="SAPBEXaggItem 31" xfId="3327"/>
    <cellStyle name="SAPBEXaggItem 32" xfId="3368"/>
    <cellStyle name="SAPBEXaggItem 33" xfId="3409"/>
    <cellStyle name="SAPBEXaggItem 34" xfId="3449"/>
    <cellStyle name="SAPBEXaggItem 35" xfId="3492"/>
    <cellStyle name="SAPBEXaggItem 36" xfId="3536"/>
    <cellStyle name="SAPBEXaggItem 37" xfId="3576"/>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5"/>
    <cellStyle name="SAPBEXaggItemX 23" xfId="3027"/>
    <cellStyle name="SAPBEXaggItemX 24" xfId="2915"/>
    <cellStyle name="SAPBEXaggItemX 25" xfId="3074"/>
    <cellStyle name="SAPBEXaggItemX 26" xfId="3117"/>
    <cellStyle name="SAPBEXaggItemX 27" xfId="3159"/>
    <cellStyle name="SAPBEXaggItemX 28" xfId="3200"/>
    <cellStyle name="SAPBEXaggItemX 29" xfId="3244"/>
    <cellStyle name="SAPBEXaggItemX 3" xfId="963"/>
    <cellStyle name="SAPBEXaggItemX 3 2" xfId="1978"/>
    <cellStyle name="SAPBEXaggItemX 30" xfId="3284"/>
    <cellStyle name="SAPBEXaggItemX 31" xfId="3328"/>
    <cellStyle name="SAPBEXaggItemX 32" xfId="3369"/>
    <cellStyle name="SAPBEXaggItemX 33" xfId="3410"/>
    <cellStyle name="SAPBEXaggItemX 34" xfId="3450"/>
    <cellStyle name="SAPBEXaggItemX 35" xfId="3493"/>
    <cellStyle name="SAPBEXaggItemX 36" xfId="3537"/>
    <cellStyle name="SAPBEXaggItemX 37" xfId="3577"/>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4"/>
    <cellStyle name="SAPBEXchaText 23" xfId="3028"/>
    <cellStyle name="SAPBEXchaText 24" xfId="2914"/>
    <cellStyle name="SAPBEXchaText 25" xfId="3075"/>
    <cellStyle name="SAPBEXchaText 26" xfId="3118"/>
    <cellStyle name="SAPBEXchaText 27" xfId="3160"/>
    <cellStyle name="SAPBEXchaText 28" xfId="3201"/>
    <cellStyle name="SAPBEXchaText 29" xfId="3247"/>
    <cellStyle name="SAPBEXchaText 3" xfId="962"/>
    <cellStyle name="SAPBEXchaText 3 2" xfId="1977"/>
    <cellStyle name="SAPBEXchaText 30" xfId="3285"/>
    <cellStyle name="SAPBEXchaText 31" xfId="3329"/>
    <cellStyle name="SAPBEXchaText 32" xfId="3370"/>
    <cellStyle name="SAPBEXchaText 33" xfId="3412"/>
    <cellStyle name="SAPBEXchaText 34" xfId="3453"/>
    <cellStyle name="SAPBEXchaText 35" xfId="3494"/>
    <cellStyle name="SAPBEXchaText 36" xfId="3539"/>
    <cellStyle name="SAPBEXchaText 37" xfId="3579"/>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3"/>
    <cellStyle name="SAPBEXexcBad7 23" xfId="3029"/>
    <cellStyle name="SAPBEXexcBad7 24" xfId="2913"/>
    <cellStyle name="SAPBEXexcBad7 25" xfId="3076"/>
    <cellStyle name="SAPBEXexcBad7 26" xfId="3119"/>
    <cellStyle name="SAPBEXexcBad7 27" xfId="3161"/>
    <cellStyle name="SAPBEXexcBad7 28" xfId="3202"/>
    <cellStyle name="SAPBEXexcBad7 29" xfId="3290"/>
    <cellStyle name="SAPBEXexcBad7 3" xfId="1054"/>
    <cellStyle name="SAPBEXexcBad7 3 2" xfId="2069"/>
    <cellStyle name="SAPBEXexcBad7 30" xfId="3286"/>
    <cellStyle name="SAPBEXexcBad7 31" xfId="3330"/>
    <cellStyle name="SAPBEXexcBad7 32" xfId="3371"/>
    <cellStyle name="SAPBEXexcBad7 33" xfId="3454"/>
    <cellStyle name="SAPBEXexcBad7 34" xfId="3499"/>
    <cellStyle name="SAPBEXexcBad7 35" xfId="3495"/>
    <cellStyle name="SAPBEXexcBad7 36" xfId="3580"/>
    <cellStyle name="SAPBEXexcBad7 37" xfId="3616"/>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2"/>
    <cellStyle name="SAPBEXexcBad8 23" xfId="3030"/>
    <cellStyle name="SAPBEXexcBad8 24" xfId="2912"/>
    <cellStyle name="SAPBEXexcBad8 25" xfId="3077"/>
    <cellStyle name="SAPBEXexcBad8 26" xfId="3121"/>
    <cellStyle name="SAPBEXexcBad8 27" xfId="3163"/>
    <cellStyle name="SAPBEXexcBad8 28" xfId="3203"/>
    <cellStyle name="SAPBEXexcBad8 29" xfId="3291"/>
    <cellStyle name="SAPBEXexcBad8 3" xfId="1055"/>
    <cellStyle name="SAPBEXexcBad8 3 2" xfId="2070"/>
    <cellStyle name="SAPBEXexcBad8 30" xfId="3287"/>
    <cellStyle name="SAPBEXexcBad8 31" xfId="3331"/>
    <cellStyle name="SAPBEXexcBad8 32" xfId="3372"/>
    <cellStyle name="SAPBEXexcBad8 33" xfId="3455"/>
    <cellStyle name="SAPBEXexcBad8 34" xfId="3500"/>
    <cellStyle name="SAPBEXexcBad8 35" xfId="3496"/>
    <cellStyle name="SAPBEXexcBad8 36" xfId="3581"/>
    <cellStyle name="SAPBEXexcBad8 37" xfId="3617"/>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1"/>
    <cellStyle name="SAPBEXexcBad9 23" xfId="3031"/>
    <cellStyle name="SAPBEXexcBad9 24" xfId="3036"/>
    <cellStyle name="SAPBEXexcBad9 25" xfId="3079"/>
    <cellStyle name="SAPBEXexcBad9 26" xfId="3164"/>
    <cellStyle name="SAPBEXexcBad9 27" xfId="3208"/>
    <cellStyle name="SAPBEXexcBad9 28" xfId="3204"/>
    <cellStyle name="SAPBEXexcBad9 29" xfId="3292"/>
    <cellStyle name="SAPBEXexcBad9 3" xfId="1056"/>
    <cellStyle name="SAPBEXexcBad9 3 2" xfId="2071"/>
    <cellStyle name="SAPBEXexcBad9 30" xfId="3289"/>
    <cellStyle name="SAPBEXexcBad9 31" xfId="3333"/>
    <cellStyle name="SAPBEXexcBad9 32" xfId="3374"/>
    <cellStyle name="SAPBEXexcBad9 33" xfId="3456"/>
    <cellStyle name="SAPBEXexcBad9 34" xfId="3501"/>
    <cellStyle name="SAPBEXexcBad9 35" xfId="3498"/>
    <cellStyle name="SAPBEXexcBad9 36" xfId="3582"/>
    <cellStyle name="SAPBEXexcBad9 37" xfId="3618"/>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0"/>
    <cellStyle name="SAPBEXexcCritical4 23" xfId="3039"/>
    <cellStyle name="SAPBEXexcCritical4 24" xfId="3082"/>
    <cellStyle name="SAPBEXexcCritical4 25" xfId="3124"/>
    <cellStyle name="SAPBEXexcCritical4 26" xfId="3165"/>
    <cellStyle name="SAPBEXexcCritical4 27" xfId="3209"/>
    <cellStyle name="SAPBEXexcCritical4 28" xfId="3248"/>
    <cellStyle name="SAPBEXexcCritical4 29" xfId="3293"/>
    <cellStyle name="SAPBEXexcCritical4 3" xfId="1057"/>
    <cellStyle name="SAPBEXexcCritical4 3 2" xfId="2072"/>
    <cellStyle name="SAPBEXexcCritical4 30" xfId="3334"/>
    <cellStyle name="SAPBEXexcCritical4 31" xfId="3375"/>
    <cellStyle name="SAPBEXexcCritical4 32" xfId="3413"/>
    <cellStyle name="SAPBEXexcCritical4 33" xfId="3457"/>
    <cellStyle name="SAPBEXexcCritical4 34" xfId="3502"/>
    <cellStyle name="SAPBEXexcCritical4 35" xfId="3540"/>
    <cellStyle name="SAPBEXexcCritical4 36" xfId="3583"/>
    <cellStyle name="SAPBEXexcCritical4 37" xfId="3619"/>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49"/>
    <cellStyle name="SAPBEXexcCritical5 23" xfId="3040"/>
    <cellStyle name="SAPBEXexcCritical5 24" xfId="3083"/>
    <cellStyle name="SAPBEXexcCritical5 25" xfId="3125"/>
    <cellStyle name="SAPBEXexcCritical5 26" xfId="3166"/>
    <cellStyle name="SAPBEXexcCritical5 27" xfId="3210"/>
    <cellStyle name="SAPBEXexcCritical5 28" xfId="3249"/>
    <cellStyle name="SAPBEXexcCritical5 29" xfId="3294"/>
    <cellStyle name="SAPBEXexcCritical5 3" xfId="1058"/>
    <cellStyle name="SAPBEXexcCritical5 3 2" xfId="2073"/>
    <cellStyle name="SAPBEXexcCritical5 30" xfId="3335"/>
    <cellStyle name="SAPBEXexcCritical5 31" xfId="3376"/>
    <cellStyle name="SAPBEXexcCritical5 32" xfId="3414"/>
    <cellStyle name="SAPBEXexcCritical5 33" xfId="3458"/>
    <cellStyle name="SAPBEXexcCritical5 34" xfId="3503"/>
    <cellStyle name="SAPBEXexcCritical5 35" xfId="3541"/>
    <cellStyle name="SAPBEXexcCritical5 36" xfId="3584"/>
    <cellStyle name="SAPBEXexcCritical5 37" xfId="3620"/>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8"/>
    <cellStyle name="SAPBEXexcCritical6 23" xfId="3041"/>
    <cellStyle name="SAPBEXexcCritical6 24" xfId="3084"/>
    <cellStyle name="SAPBEXexcCritical6 25" xfId="3126"/>
    <cellStyle name="SAPBEXexcCritical6 26" xfId="3167"/>
    <cellStyle name="SAPBEXexcCritical6 27" xfId="3211"/>
    <cellStyle name="SAPBEXexcCritical6 28" xfId="3250"/>
    <cellStyle name="SAPBEXexcCritical6 29" xfId="3295"/>
    <cellStyle name="SAPBEXexcCritical6 3" xfId="1059"/>
    <cellStyle name="SAPBEXexcCritical6 3 2" xfId="2074"/>
    <cellStyle name="SAPBEXexcCritical6 30" xfId="3336"/>
    <cellStyle name="SAPBEXexcCritical6 31" xfId="3377"/>
    <cellStyle name="SAPBEXexcCritical6 32" xfId="3415"/>
    <cellStyle name="SAPBEXexcCritical6 33" xfId="3459"/>
    <cellStyle name="SAPBEXexcCritical6 34" xfId="3504"/>
    <cellStyle name="SAPBEXexcCritical6 35" xfId="3542"/>
    <cellStyle name="SAPBEXexcCritical6 36" xfId="3585"/>
    <cellStyle name="SAPBEXexcCritical6 37" xfId="3621"/>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7"/>
    <cellStyle name="SAPBEXexcGood1 23" xfId="3042"/>
    <cellStyle name="SAPBEXexcGood1 24" xfId="3085"/>
    <cellStyle name="SAPBEXexcGood1 25" xfId="3127"/>
    <cellStyle name="SAPBEXexcGood1 26" xfId="3168"/>
    <cellStyle name="SAPBEXexcGood1 27" xfId="3212"/>
    <cellStyle name="SAPBEXexcGood1 28" xfId="3251"/>
    <cellStyle name="SAPBEXexcGood1 29" xfId="3296"/>
    <cellStyle name="SAPBEXexcGood1 3" xfId="1060"/>
    <cellStyle name="SAPBEXexcGood1 3 2" xfId="2075"/>
    <cellStyle name="SAPBEXexcGood1 30" xfId="3337"/>
    <cellStyle name="SAPBEXexcGood1 31" xfId="3378"/>
    <cellStyle name="SAPBEXexcGood1 32" xfId="3416"/>
    <cellStyle name="SAPBEXexcGood1 33" xfId="3460"/>
    <cellStyle name="SAPBEXexcGood1 34" xfId="3505"/>
    <cellStyle name="SAPBEXexcGood1 35" xfId="3543"/>
    <cellStyle name="SAPBEXexcGood1 36" xfId="3586"/>
    <cellStyle name="SAPBEXexcGood1 37" xfId="3622"/>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6"/>
    <cellStyle name="SAPBEXexcGood2 23" xfId="3043"/>
    <cellStyle name="SAPBEXexcGood2 24" xfId="3086"/>
    <cellStyle name="SAPBEXexcGood2 25" xfId="3128"/>
    <cellStyle name="SAPBEXexcGood2 26" xfId="3169"/>
    <cellStyle name="SAPBEXexcGood2 27" xfId="3213"/>
    <cellStyle name="SAPBEXexcGood2 28" xfId="3252"/>
    <cellStyle name="SAPBEXexcGood2 29" xfId="3297"/>
    <cellStyle name="SAPBEXexcGood2 3" xfId="1061"/>
    <cellStyle name="SAPBEXexcGood2 3 2" xfId="2076"/>
    <cellStyle name="SAPBEXexcGood2 30" xfId="3338"/>
    <cellStyle name="SAPBEXexcGood2 31" xfId="3379"/>
    <cellStyle name="SAPBEXexcGood2 32" xfId="3417"/>
    <cellStyle name="SAPBEXexcGood2 33" xfId="3461"/>
    <cellStyle name="SAPBEXexcGood2 34" xfId="3506"/>
    <cellStyle name="SAPBEXexcGood2 35" xfId="3544"/>
    <cellStyle name="SAPBEXexcGood2 36" xfId="3587"/>
    <cellStyle name="SAPBEXexcGood2 37" xfId="3623"/>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5"/>
    <cellStyle name="SAPBEXexcGood3 23" xfId="3044"/>
    <cellStyle name="SAPBEXexcGood3 24" xfId="3087"/>
    <cellStyle name="SAPBEXexcGood3 25" xfId="3129"/>
    <cellStyle name="SAPBEXexcGood3 26" xfId="3170"/>
    <cellStyle name="SAPBEXexcGood3 27" xfId="3214"/>
    <cellStyle name="SAPBEXexcGood3 28" xfId="3253"/>
    <cellStyle name="SAPBEXexcGood3 29" xfId="3298"/>
    <cellStyle name="SAPBEXexcGood3 3" xfId="1062"/>
    <cellStyle name="SAPBEXexcGood3 3 2" xfId="2077"/>
    <cellStyle name="SAPBEXexcGood3 30" xfId="3339"/>
    <cellStyle name="SAPBEXexcGood3 31" xfId="3380"/>
    <cellStyle name="SAPBEXexcGood3 32" xfId="3418"/>
    <cellStyle name="SAPBEXexcGood3 33" xfId="3462"/>
    <cellStyle name="SAPBEXexcGood3 34" xfId="3507"/>
    <cellStyle name="SAPBEXexcGood3 35" xfId="3545"/>
    <cellStyle name="SAPBEXexcGood3 36" xfId="3588"/>
    <cellStyle name="SAPBEXexcGood3 37" xfId="3624"/>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4"/>
    <cellStyle name="SAPBEXfilterDrill 23" xfId="3045"/>
    <cellStyle name="SAPBEXfilterDrill 24" xfId="3088"/>
    <cellStyle name="SAPBEXfilterDrill 25" xfId="3130"/>
    <cellStyle name="SAPBEXfilterDrill 26" xfId="3171"/>
    <cellStyle name="SAPBEXfilterDrill 27" xfId="3215"/>
    <cellStyle name="SAPBEXfilterDrill 28" xfId="3254"/>
    <cellStyle name="SAPBEXfilterDrill 29" xfId="3299"/>
    <cellStyle name="SAPBEXfilterDrill 3" xfId="1063"/>
    <cellStyle name="SAPBEXfilterDrill 3 2" xfId="2078"/>
    <cellStyle name="SAPBEXfilterDrill 30" xfId="3340"/>
    <cellStyle name="SAPBEXfilterDrill 31" xfId="3381"/>
    <cellStyle name="SAPBEXfilterDrill 32" xfId="3419"/>
    <cellStyle name="SAPBEXfilterDrill 33" xfId="3463"/>
    <cellStyle name="SAPBEXfilterDrill 34" xfId="3508"/>
    <cellStyle name="SAPBEXfilterDrill 35" xfId="3546"/>
    <cellStyle name="SAPBEXfilterDrill 36" xfId="3589"/>
    <cellStyle name="SAPBEXfilterDrill 37" xfId="3625"/>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3"/>
    <cellStyle name="SAPBEXfilterItem 23" xfId="3046"/>
    <cellStyle name="SAPBEXfilterItem 24" xfId="3089"/>
    <cellStyle name="SAPBEXfilterItem 25" xfId="3131"/>
    <cellStyle name="SAPBEXfilterItem 26" xfId="3172"/>
    <cellStyle name="SAPBEXfilterItem 27" xfId="3216"/>
    <cellStyle name="SAPBEXfilterItem 28" xfId="3255"/>
    <cellStyle name="SAPBEXfilterItem 29" xfId="3300"/>
    <cellStyle name="SAPBEXfilterItem 3" xfId="1064"/>
    <cellStyle name="SAPBEXfilterItem 3 2" xfId="2079"/>
    <cellStyle name="SAPBEXfilterItem 30" xfId="3341"/>
    <cellStyle name="SAPBEXfilterItem 31" xfId="3382"/>
    <cellStyle name="SAPBEXfilterItem 32" xfId="3420"/>
    <cellStyle name="SAPBEXfilterItem 33" xfId="3464"/>
    <cellStyle name="SAPBEXfilterItem 34" xfId="3509"/>
    <cellStyle name="SAPBEXfilterItem 35" xfId="3547"/>
    <cellStyle name="SAPBEXfilterItem 36" xfId="3590"/>
    <cellStyle name="SAPBEXfilterItem 37" xfId="3626"/>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2"/>
    <cellStyle name="SAPBEXfilterText 23" xfId="3047"/>
    <cellStyle name="SAPBEXfilterText 24" xfId="3090"/>
    <cellStyle name="SAPBEXfilterText 25" xfId="3132"/>
    <cellStyle name="SAPBEXfilterText 26" xfId="3173"/>
    <cellStyle name="SAPBEXfilterText 27" xfId="3217"/>
    <cellStyle name="SAPBEXfilterText 28" xfId="3256"/>
    <cellStyle name="SAPBEXfilterText 29" xfId="3301"/>
    <cellStyle name="SAPBEXfilterText 3" xfId="1065"/>
    <cellStyle name="SAPBEXfilterText 3 2" xfId="2080"/>
    <cellStyle name="SAPBEXfilterText 30" xfId="3342"/>
    <cellStyle name="SAPBEXfilterText 31" xfId="3383"/>
    <cellStyle name="SAPBEXfilterText 32" xfId="3421"/>
    <cellStyle name="SAPBEXfilterText 33" xfId="3465"/>
    <cellStyle name="SAPBEXfilterText 34" xfId="3510"/>
    <cellStyle name="SAPBEXfilterText 35" xfId="3548"/>
    <cellStyle name="SAPBEXfilterText 36" xfId="3591"/>
    <cellStyle name="SAPBEXfilterText 37" xfId="3627"/>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1"/>
    <cellStyle name="SAPBEXformats 23" xfId="3048"/>
    <cellStyle name="SAPBEXformats 24" xfId="3091"/>
    <cellStyle name="SAPBEXformats 25" xfId="3133"/>
    <cellStyle name="SAPBEXformats 26" xfId="3174"/>
    <cellStyle name="SAPBEXformats 27" xfId="3218"/>
    <cellStyle name="SAPBEXformats 28" xfId="3257"/>
    <cellStyle name="SAPBEXformats 29" xfId="3302"/>
    <cellStyle name="SAPBEXformats 3" xfId="1066"/>
    <cellStyle name="SAPBEXformats 3 2" xfId="2081"/>
    <cellStyle name="SAPBEXformats 30" xfId="3343"/>
    <cellStyle name="SAPBEXformats 31" xfId="3384"/>
    <cellStyle name="SAPBEXformats 32" xfId="3422"/>
    <cellStyle name="SAPBEXformats 33" xfId="3466"/>
    <cellStyle name="SAPBEXformats 34" xfId="3511"/>
    <cellStyle name="SAPBEXformats 35" xfId="3549"/>
    <cellStyle name="SAPBEXformats 36" xfId="3592"/>
    <cellStyle name="SAPBEXformats 37" xfId="3628"/>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0"/>
    <cellStyle name="SAPBEXheaderItem 23" xfId="3049"/>
    <cellStyle name="SAPBEXheaderItem 24" xfId="3092"/>
    <cellStyle name="SAPBEXheaderItem 25" xfId="3134"/>
    <cellStyle name="SAPBEXheaderItem 26" xfId="3175"/>
    <cellStyle name="SAPBEXheaderItem 27" xfId="3219"/>
    <cellStyle name="SAPBEXheaderItem 28" xfId="3258"/>
    <cellStyle name="SAPBEXheaderItem 29" xfId="3303"/>
    <cellStyle name="SAPBEXheaderItem 3" xfId="1067"/>
    <cellStyle name="SAPBEXheaderItem 3 2" xfId="2082"/>
    <cellStyle name="SAPBEXheaderItem 30" xfId="3344"/>
    <cellStyle name="SAPBEXheaderItem 31" xfId="3385"/>
    <cellStyle name="SAPBEXheaderItem 32" xfId="3423"/>
    <cellStyle name="SAPBEXheaderItem 33" xfId="3467"/>
    <cellStyle name="SAPBEXheaderItem 34" xfId="3512"/>
    <cellStyle name="SAPBEXheaderItem 35" xfId="3550"/>
    <cellStyle name="SAPBEXheaderItem 36" xfId="3593"/>
    <cellStyle name="SAPBEXheaderItem 37" xfId="3629"/>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39"/>
    <cellStyle name="SAPBEXheaderText 23" xfId="3050"/>
    <cellStyle name="SAPBEXheaderText 24" xfId="3093"/>
    <cellStyle name="SAPBEXheaderText 25" xfId="3135"/>
    <cellStyle name="SAPBEXheaderText 26" xfId="3176"/>
    <cellStyle name="SAPBEXheaderText 27" xfId="3220"/>
    <cellStyle name="SAPBEXheaderText 28" xfId="3259"/>
    <cellStyle name="SAPBEXheaderText 29" xfId="3304"/>
    <cellStyle name="SAPBEXheaderText 3" xfId="1068"/>
    <cellStyle name="SAPBEXheaderText 3 2" xfId="2083"/>
    <cellStyle name="SAPBEXheaderText 30" xfId="3345"/>
    <cellStyle name="SAPBEXheaderText 31" xfId="3386"/>
    <cellStyle name="SAPBEXheaderText 32" xfId="3424"/>
    <cellStyle name="SAPBEXheaderText 33" xfId="3468"/>
    <cellStyle name="SAPBEXheaderText 34" xfId="3513"/>
    <cellStyle name="SAPBEXheaderText 35" xfId="3551"/>
    <cellStyle name="SAPBEXheaderText 36" xfId="3594"/>
    <cellStyle name="SAPBEXheaderText 37" xfId="3630"/>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8"/>
    <cellStyle name="SAPBEXHLevel0 23" xfId="3051"/>
    <cellStyle name="SAPBEXHLevel0 24" xfId="3094"/>
    <cellStyle name="SAPBEXHLevel0 25" xfId="3136"/>
    <cellStyle name="SAPBEXHLevel0 26" xfId="3177"/>
    <cellStyle name="SAPBEXHLevel0 27" xfId="3221"/>
    <cellStyle name="SAPBEXHLevel0 28" xfId="3260"/>
    <cellStyle name="SAPBEXHLevel0 29" xfId="3305"/>
    <cellStyle name="SAPBEXHLevel0 3" xfId="1069"/>
    <cellStyle name="SAPBEXHLevel0 3 2" xfId="2084"/>
    <cellStyle name="SAPBEXHLevel0 30" xfId="3346"/>
    <cellStyle name="SAPBEXHLevel0 31" xfId="3387"/>
    <cellStyle name="SAPBEXHLevel0 32" xfId="3425"/>
    <cellStyle name="SAPBEXHLevel0 33" xfId="3469"/>
    <cellStyle name="SAPBEXHLevel0 34" xfId="3514"/>
    <cellStyle name="SAPBEXHLevel0 35" xfId="3552"/>
    <cellStyle name="SAPBEXHLevel0 36" xfId="3595"/>
    <cellStyle name="SAPBEXHLevel0 37" xfId="3631"/>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7"/>
    <cellStyle name="SAPBEXHLevel0X 23" xfId="3052"/>
    <cellStyle name="SAPBEXHLevel0X 24" xfId="3095"/>
    <cellStyle name="SAPBEXHLevel0X 25" xfId="3137"/>
    <cellStyle name="SAPBEXHLevel0X 26" xfId="3178"/>
    <cellStyle name="SAPBEXHLevel0X 27" xfId="3222"/>
    <cellStyle name="SAPBEXHLevel0X 28" xfId="3261"/>
    <cellStyle name="SAPBEXHLevel0X 29" xfId="3306"/>
    <cellStyle name="SAPBEXHLevel0X 3" xfId="1070"/>
    <cellStyle name="SAPBEXHLevel0X 3 2" xfId="2085"/>
    <cellStyle name="SAPBEXHLevel0X 30" xfId="3347"/>
    <cellStyle name="SAPBEXHLevel0X 31" xfId="3388"/>
    <cellStyle name="SAPBEXHLevel0X 32" xfId="3426"/>
    <cellStyle name="SAPBEXHLevel0X 33" xfId="3470"/>
    <cellStyle name="SAPBEXHLevel0X 34" xfId="3515"/>
    <cellStyle name="SAPBEXHLevel0X 35" xfId="3553"/>
    <cellStyle name="SAPBEXHLevel0X 36" xfId="3596"/>
    <cellStyle name="SAPBEXHLevel0X 37" xfId="3632"/>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6"/>
    <cellStyle name="SAPBEXHLevel1 23" xfId="3053"/>
    <cellStyle name="SAPBEXHLevel1 24" xfId="3096"/>
    <cellStyle name="SAPBEXHLevel1 25" xfId="3138"/>
    <cellStyle name="SAPBEXHLevel1 26" xfId="3179"/>
    <cellStyle name="SAPBEXHLevel1 27" xfId="3223"/>
    <cellStyle name="SAPBEXHLevel1 28" xfId="3262"/>
    <cellStyle name="SAPBEXHLevel1 29" xfId="3307"/>
    <cellStyle name="SAPBEXHLevel1 3" xfId="1071"/>
    <cellStyle name="SAPBEXHLevel1 3 2" xfId="2086"/>
    <cellStyle name="SAPBEXHLevel1 30" xfId="3348"/>
    <cellStyle name="SAPBEXHLevel1 31" xfId="3389"/>
    <cellStyle name="SAPBEXHLevel1 32" xfId="3427"/>
    <cellStyle name="SAPBEXHLevel1 33" xfId="3471"/>
    <cellStyle name="SAPBEXHLevel1 34" xfId="3516"/>
    <cellStyle name="SAPBEXHLevel1 35" xfId="3554"/>
    <cellStyle name="SAPBEXHLevel1 36" xfId="3597"/>
    <cellStyle name="SAPBEXHLevel1 37" xfId="3633"/>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5"/>
    <cellStyle name="SAPBEXHLevel1X 23" xfId="3054"/>
    <cellStyle name="SAPBEXHLevel1X 24" xfId="3097"/>
    <cellStyle name="SAPBEXHLevel1X 25" xfId="3139"/>
    <cellStyle name="SAPBEXHLevel1X 26" xfId="3180"/>
    <cellStyle name="SAPBEXHLevel1X 27" xfId="3224"/>
    <cellStyle name="SAPBEXHLevel1X 28" xfId="3263"/>
    <cellStyle name="SAPBEXHLevel1X 29" xfId="3308"/>
    <cellStyle name="SAPBEXHLevel1X 3" xfId="1072"/>
    <cellStyle name="SAPBEXHLevel1X 3 2" xfId="2087"/>
    <cellStyle name="SAPBEXHLevel1X 30" xfId="3349"/>
    <cellStyle name="SAPBEXHLevel1X 31" xfId="3390"/>
    <cellStyle name="SAPBEXHLevel1X 32" xfId="3428"/>
    <cellStyle name="SAPBEXHLevel1X 33" xfId="3472"/>
    <cellStyle name="SAPBEXHLevel1X 34" xfId="3517"/>
    <cellStyle name="SAPBEXHLevel1X 35" xfId="3555"/>
    <cellStyle name="SAPBEXHLevel1X 36" xfId="3598"/>
    <cellStyle name="SAPBEXHLevel1X 37" xfId="3634"/>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4"/>
    <cellStyle name="SAPBEXHLevel2 23" xfId="3055"/>
    <cellStyle name="SAPBEXHLevel2 24" xfId="3098"/>
    <cellStyle name="SAPBEXHLevel2 25" xfId="3140"/>
    <cellStyle name="SAPBEXHLevel2 26" xfId="3181"/>
    <cellStyle name="SAPBEXHLevel2 27" xfId="3225"/>
    <cellStyle name="SAPBEXHLevel2 28" xfId="3264"/>
    <cellStyle name="SAPBEXHLevel2 29" xfId="3309"/>
    <cellStyle name="SAPBEXHLevel2 3" xfId="1073"/>
    <cellStyle name="SAPBEXHLevel2 3 2" xfId="2088"/>
    <cellStyle name="SAPBEXHLevel2 30" xfId="3350"/>
    <cellStyle name="SAPBEXHLevel2 31" xfId="3391"/>
    <cellStyle name="SAPBEXHLevel2 32" xfId="3429"/>
    <cellStyle name="SAPBEXHLevel2 33" xfId="3473"/>
    <cellStyle name="SAPBEXHLevel2 34" xfId="3518"/>
    <cellStyle name="SAPBEXHLevel2 35" xfId="3556"/>
    <cellStyle name="SAPBEXHLevel2 36" xfId="3599"/>
    <cellStyle name="SAPBEXHLevel2 37" xfId="3635"/>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3"/>
    <cellStyle name="SAPBEXHLevel2X 23" xfId="3056"/>
    <cellStyle name="SAPBEXHLevel2X 24" xfId="3099"/>
    <cellStyle name="SAPBEXHLevel2X 25" xfId="3141"/>
    <cellStyle name="SAPBEXHLevel2X 26" xfId="3182"/>
    <cellStyle name="SAPBEXHLevel2X 27" xfId="3226"/>
    <cellStyle name="SAPBEXHLevel2X 28" xfId="3265"/>
    <cellStyle name="SAPBEXHLevel2X 29" xfId="3310"/>
    <cellStyle name="SAPBEXHLevel2X 3" xfId="1074"/>
    <cellStyle name="SAPBEXHLevel2X 3 2" xfId="2089"/>
    <cellStyle name="SAPBEXHLevel2X 30" xfId="3351"/>
    <cellStyle name="SAPBEXHLevel2X 31" xfId="3392"/>
    <cellStyle name="SAPBEXHLevel2X 32" xfId="3430"/>
    <cellStyle name="SAPBEXHLevel2X 33" xfId="3474"/>
    <cellStyle name="SAPBEXHLevel2X 34" xfId="3519"/>
    <cellStyle name="SAPBEXHLevel2X 35" xfId="3557"/>
    <cellStyle name="SAPBEXHLevel2X 36" xfId="3600"/>
    <cellStyle name="SAPBEXHLevel2X 37" xfId="3636"/>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2"/>
    <cellStyle name="SAPBEXHLevel3 23" xfId="3057"/>
    <cellStyle name="SAPBEXHLevel3 24" xfId="3100"/>
    <cellStyle name="SAPBEXHLevel3 25" xfId="3142"/>
    <cellStyle name="SAPBEXHLevel3 26" xfId="3183"/>
    <cellStyle name="SAPBEXHLevel3 27" xfId="3227"/>
    <cellStyle name="SAPBEXHLevel3 28" xfId="3266"/>
    <cellStyle name="SAPBEXHLevel3 29" xfId="3311"/>
    <cellStyle name="SAPBEXHLevel3 3" xfId="1075"/>
    <cellStyle name="SAPBEXHLevel3 3 2" xfId="2090"/>
    <cellStyle name="SAPBEXHLevel3 30" xfId="3352"/>
    <cellStyle name="SAPBEXHLevel3 31" xfId="3393"/>
    <cellStyle name="SAPBEXHLevel3 32" xfId="3431"/>
    <cellStyle name="SAPBEXHLevel3 33" xfId="3475"/>
    <cellStyle name="SAPBEXHLevel3 34" xfId="3520"/>
    <cellStyle name="SAPBEXHLevel3 35" xfId="3558"/>
    <cellStyle name="SAPBEXHLevel3 36" xfId="3601"/>
    <cellStyle name="SAPBEXHLevel3 37" xfId="3637"/>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1"/>
    <cellStyle name="SAPBEXHLevel3X 23" xfId="3058"/>
    <cellStyle name="SAPBEXHLevel3X 24" xfId="3101"/>
    <cellStyle name="SAPBEXHLevel3X 25" xfId="3143"/>
    <cellStyle name="SAPBEXHLevel3X 26" xfId="3184"/>
    <cellStyle name="SAPBEXHLevel3X 27" xfId="3228"/>
    <cellStyle name="SAPBEXHLevel3X 28" xfId="3267"/>
    <cellStyle name="SAPBEXHLevel3X 29" xfId="3312"/>
    <cellStyle name="SAPBEXHLevel3X 3" xfId="1076"/>
    <cellStyle name="SAPBEXHLevel3X 3 2" xfId="2091"/>
    <cellStyle name="SAPBEXHLevel3X 30" xfId="3353"/>
    <cellStyle name="SAPBEXHLevel3X 31" xfId="3394"/>
    <cellStyle name="SAPBEXHLevel3X 32" xfId="3432"/>
    <cellStyle name="SAPBEXHLevel3X 33" xfId="3476"/>
    <cellStyle name="SAPBEXHLevel3X 34" xfId="3521"/>
    <cellStyle name="SAPBEXHLevel3X 35" xfId="3559"/>
    <cellStyle name="SAPBEXHLevel3X 36" xfId="3602"/>
    <cellStyle name="SAPBEXHLevel3X 37" xfId="3638"/>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0"/>
    <cellStyle name="SAPBEXItemHeader 23" xfId="3059"/>
    <cellStyle name="SAPBEXItemHeader 24" xfId="3102"/>
    <cellStyle name="SAPBEXItemHeader 25" xfId="3144"/>
    <cellStyle name="SAPBEXItemHeader 26" xfId="3186"/>
    <cellStyle name="SAPBEXItemHeader 27" xfId="3229"/>
    <cellStyle name="SAPBEXItemHeader 28" xfId="3269"/>
    <cellStyle name="SAPBEXItemHeader 29" xfId="3313"/>
    <cellStyle name="SAPBEXItemHeader 3" xfId="1077"/>
    <cellStyle name="SAPBEXItemHeader 3 2" xfId="2092"/>
    <cellStyle name="SAPBEXItemHeader 30" xfId="3354"/>
    <cellStyle name="SAPBEXItemHeader 31" xfId="3395"/>
    <cellStyle name="SAPBEXItemHeader 32" xfId="3433"/>
    <cellStyle name="SAPBEXItemHeader 33" xfId="3478"/>
    <cellStyle name="SAPBEXItemHeader 34" xfId="3522"/>
    <cellStyle name="SAPBEXItemHeader 35" xfId="3560"/>
    <cellStyle name="SAPBEXItemHeader 36" xfId="3603"/>
    <cellStyle name="SAPBEXItemHeader 37" xfId="3639"/>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29"/>
    <cellStyle name="SAPBEXresData 23" xfId="3060"/>
    <cellStyle name="SAPBEXresData 24" xfId="3103"/>
    <cellStyle name="SAPBEXresData 25" xfId="3145"/>
    <cellStyle name="SAPBEXresData 26" xfId="3187"/>
    <cellStyle name="SAPBEXresData 27" xfId="3230"/>
    <cellStyle name="SAPBEXresData 28" xfId="3270"/>
    <cellStyle name="SAPBEXresData 29" xfId="3314"/>
    <cellStyle name="SAPBEXresData 3" xfId="1078"/>
    <cellStyle name="SAPBEXresData 3 2" xfId="2093"/>
    <cellStyle name="SAPBEXresData 30" xfId="3355"/>
    <cellStyle name="SAPBEXresData 31" xfId="3396"/>
    <cellStyle name="SAPBEXresData 32" xfId="3434"/>
    <cellStyle name="SAPBEXresData 33" xfId="3479"/>
    <cellStyle name="SAPBEXresData 34" xfId="3523"/>
    <cellStyle name="SAPBEXresData 35" xfId="3561"/>
    <cellStyle name="SAPBEXresData 36" xfId="3604"/>
    <cellStyle name="SAPBEXresData 37" xfId="3640"/>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1"/>
    <cellStyle name="SAPBEXresDataEmph 17" xfId="3435"/>
    <cellStyle name="SAPBEXresDataEmph 18" xfId="3480"/>
    <cellStyle name="SAPBEXresDataEmph 19" xfId="3562"/>
    <cellStyle name="SAPBEXresDataEmph 2" xfId="1255"/>
    <cellStyle name="SAPBEXresDataEmph 2 2" xfId="2270"/>
    <cellStyle name="SAPBEXresDataEmph 20" xfId="3605"/>
    <cellStyle name="SAPBEXresDataEmph 21" xfId="3641"/>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7"/>
    <cellStyle name="SAPBEXresItem 23" xfId="3062"/>
    <cellStyle name="SAPBEXresItem 24" xfId="3104"/>
    <cellStyle name="SAPBEXresItem 25" xfId="3146"/>
    <cellStyle name="SAPBEXresItem 26" xfId="3189"/>
    <cellStyle name="SAPBEXresItem 27" xfId="3231"/>
    <cellStyle name="SAPBEXresItem 28" xfId="3272"/>
    <cellStyle name="SAPBEXresItem 29" xfId="3316"/>
    <cellStyle name="SAPBEXresItem 3" xfId="1080"/>
    <cellStyle name="SAPBEXresItem 3 2" xfId="2095"/>
    <cellStyle name="SAPBEXresItem 30" xfId="3357"/>
    <cellStyle name="SAPBEXresItem 31" xfId="3397"/>
    <cellStyle name="SAPBEXresItem 32" xfId="3436"/>
    <cellStyle name="SAPBEXresItem 33" xfId="3481"/>
    <cellStyle name="SAPBEXresItem 34" xfId="3524"/>
    <cellStyle name="SAPBEXresItem 35" xfId="3563"/>
    <cellStyle name="SAPBEXresItem 36" xfId="3606"/>
    <cellStyle name="SAPBEXresItem 37" xfId="3642"/>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6"/>
    <cellStyle name="SAPBEXresItemX 23" xfId="3063"/>
    <cellStyle name="SAPBEXresItemX 24" xfId="3105"/>
    <cellStyle name="SAPBEXresItemX 25" xfId="3147"/>
    <cellStyle name="SAPBEXresItemX 26" xfId="3190"/>
    <cellStyle name="SAPBEXresItemX 27" xfId="3232"/>
    <cellStyle name="SAPBEXresItemX 28" xfId="3273"/>
    <cellStyle name="SAPBEXresItemX 29" xfId="3317"/>
    <cellStyle name="SAPBEXresItemX 3" xfId="1081"/>
    <cellStyle name="SAPBEXresItemX 3 2" xfId="2096"/>
    <cellStyle name="SAPBEXresItemX 30" xfId="3358"/>
    <cellStyle name="SAPBEXresItemX 31" xfId="3398"/>
    <cellStyle name="SAPBEXresItemX 32" xfId="3437"/>
    <cellStyle name="SAPBEXresItemX 33" xfId="3482"/>
    <cellStyle name="SAPBEXresItemX 34" xfId="3525"/>
    <cellStyle name="SAPBEXresItemX 35" xfId="3564"/>
    <cellStyle name="SAPBEXresItemX 36" xfId="3607"/>
    <cellStyle name="SAPBEXresItemX 37" xfId="3643"/>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5"/>
    <cellStyle name="SAPBEXstdData 23" xfId="3064"/>
    <cellStyle name="SAPBEXstdData 24" xfId="3106"/>
    <cellStyle name="SAPBEXstdData 25" xfId="3148"/>
    <cellStyle name="SAPBEXstdData 26" xfId="3191"/>
    <cellStyle name="SAPBEXstdData 27" xfId="3233"/>
    <cellStyle name="SAPBEXstdData 28" xfId="3274"/>
    <cellStyle name="SAPBEXstdData 29" xfId="3318"/>
    <cellStyle name="SAPBEXstdData 3" xfId="1082"/>
    <cellStyle name="SAPBEXstdData 3 2" xfId="2097"/>
    <cellStyle name="SAPBEXstdData 30" xfId="3359"/>
    <cellStyle name="SAPBEXstdData 31" xfId="3399"/>
    <cellStyle name="SAPBEXstdData 32" xfId="3438"/>
    <cellStyle name="SAPBEXstdData 33" xfId="3483"/>
    <cellStyle name="SAPBEXstdData 34" xfId="3526"/>
    <cellStyle name="SAPBEXstdData 35" xfId="3565"/>
    <cellStyle name="SAPBEXstdData 36" xfId="3608"/>
    <cellStyle name="SAPBEXstdData 37" xfId="3644"/>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4"/>
    <cellStyle name="SAPBEXstdDataEmph 23" xfId="3065"/>
    <cellStyle name="SAPBEXstdDataEmph 24" xfId="3107"/>
    <cellStyle name="SAPBEXstdDataEmph 25" xfId="3149"/>
    <cellStyle name="SAPBEXstdDataEmph 26" xfId="3192"/>
    <cellStyle name="SAPBEXstdDataEmph 27" xfId="3234"/>
    <cellStyle name="SAPBEXstdDataEmph 28" xfId="3275"/>
    <cellStyle name="SAPBEXstdDataEmph 29" xfId="3319"/>
    <cellStyle name="SAPBEXstdDataEmph 3" xfId="1083"/>
    <cellStyle name="SAPBEXstdDataEmph 3 2" xfId="2098"/>
    <cellStyle name="SAPBEXstdDataEmph 30" xfId="3360"/>
    <cellStyle name="SAPBEXstdDataEmph 31" xfId="3400"/>
    <cellStyle name="SAPBEXstdDataEmph 32" xfId="3439"/>
    <cellStyle name="SAPBEXstdDataEmph 33" xfId="3484"/>
    <cellStyle name="SAPBEXstdDataEmph 34" xfId="3527"/>
    <cellStyle name="SAPBEXstdDataEmph 35" xfId="3566"/>
    <cellStyle name="SAPBEXstdDataEmph 36" xfId="3609"/>
    <cellStyle name="SAPBEXstdDataEmph 37" xfId="3645"/>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3"/>
    <cellStyle name="SAPBEXstdItem 23" xfId="3066"/>
    <cellStyle name="SAPBEXstdItem 24" xfId="3108"/>
    <cellStyle name="SAPBEXstdItem 25" xfId="3150"/>
    <cellStyle name="SAPBEXstdItem 26" xfId="3193"/>
    <cellStyle name="SAPBEXstdItem 27" xfId="3235"/>
    <cellStyle name="SAPBEXstdItem 28" xfId="3276"/>
    <cellStyle name="SAPBEXstdItem 29" xfId="3320"/>
    <cellStyle name="SAPBEXstdItem 3" xfId="1084"/>
    <cellStyle name="SAPBEXstdItem 3 2" xfId="2099"/>
    <cellStyle name="SAPBEXstdItem 30" xfId="3361"/>
    <cellStyle name="SAPBEXstdItem 31" xfId="3401"/>
    <cellStyle name="SAPBEXstdItem 32" xfId="3440"/>
    <cellStyle name="SAPBEXstdItem 33" xfId="3485"/>
    <cellStyle name="SAPBEXstdItem 34" xfId="3528"/>
    <cellStyle name="SAPBEXstdItem 35" xfId="3567"/>
    <cellStyle name="SAPBEXstdItem 36" xfId="3610"/>
    <cellStyle name="SAPBEXstdItem 37" xfId="3646"/>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2"/>
    <cellStyle name="SAPBEXstdItemX 23" xfId="3067"/>
    <cellStyle name="SAPBEXstdItemX 24" xfId="3109"/>
    <cellStyle name="SAPBEXstdItemX 25" xfId="3151"/>
    <cellStyle name="SAPBEXstdItemX 26" xfId="3194"/>
    <cellStyle name="SAPBEXstdItemX 27" xfId="3236"/>
    <cellStyle name="SAPBEXstdItemX 28" xfId="3277"/>
    <cellStyle name="SAPBEXstdItemX 29" xfId="3321"/>
    <cellStyle name="SAPBEXstdItemX 3" xfId="1085"/>
    <cellStyle name="SAPBEXstdItemX 3 2" xfId="2100"/>
    <cellStyle name="SAPBEXstdItemX 30" xfId="3362"/>
    <cellStyle name="SAPBEXstdItemX 31" xfId="3402"/>
    <cellStyle name="SAPBEXstdItemX 32" xfId="3441"/>
    <cellStyle name="SAPBEXstdItemX 33" xfId="3486"/>
    <cellStyle name="SAPBEXstdItemX 34" xfId="3529"/>
    <cellStyle name="SAPBEXstdItemX 35" xfId="3568"/>
    <cellStyle name="SAPBEXstdItemX 36" xfId="3611"/>
    <cellStyle name="SAPBEXstdItemX 37" xfId="3647"/>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1"/>
    <cellStyle name="SAPBEXtitle 23" xfId="3068"/>
    <cellStyle name="SAPBEXtitle 24" xfId="3110"/>
    <cellStyle name="SAPBEXtitle 25" xfId="3152"/>
    <cellStyle name="SAPBEXtitle 26" xfId="3195"/>
    <cellStyle name="SAPBEXtitle 27" xfId="3237"/>
    <cellStyle name="SAPBEXtitle 28" xfId="3278"/>
    <cellStyle name="SAPBEXtitle 29" xfId="3322"/>
    <cellStyle name="SAPBEXtitle 3" xfId="1086"/>
    <cellStyle name="SAPBEXtitle 3 2" xfId="2101"/>
    <cellStyle name="SAPBEXtitle 30" xfId="3363"/>
    <cellStyle name="SAPBEXtitle 31" xfId="3403"/>
    <cellStyle name="SAPBEXtitle 32" xfId="3442"/>
    <cellStyle name="SAPBEXtitle 33" xfId="3487"/>
    <cellStyle name="SAPBEXtitle 34" xfId="3530"/>
    <cellStyle name="SAPBEXtitle 35" xfId="3569"/>
    <cellStyle name="SAPBEXtitle 36" xfId="3612"/>
    <cellStyle name="SAPBEXtitle 37" xfId="3648"/>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79"/>
    <cellStyle name="SAPBEXunassignedItem 17" xfId="3443"/>
    <cellStyle name="SAPBEXunassignedItem 18" xfId="3488"/>
    <cellStyle name="SAPBEXunassignedItem 19" xfId="3570"/>
    <cellStyle name="SAPBEXunassignedItem 2" xfId="1263"/>
    <cellStyle name="SAPBEXunassignedItem 2 2" xfId="2278"/>
    <cellStyle name="SAPBEXunassignedItem 20" xfId="3613"/>
    <cellStyle name="SAPBEXunassignedItem 21" xfId="3649"/>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19"/>
    <cellStyle name="SAPBEXundefined 23" xfId="3070"/>
    <cellStyle name="SAPBEXundefined 24" xfId="3112"/>
    <cellStyle name="SAPBEXundefined 25" xfId="3154"/>
    <cellStyle name="SAPBEXundefined 26" xfId="3197"/>
    <cellStyle name="SAPBEXundefined 27" xfId="3238"/>
    <cellStyle name="SAPBEXundefined 28" xfId="3280"/>
    <cellStyle name="SAPBEXundefined 29" xfId="3324"/>
    <cellStyle name="SAPBEXundefined 3" xfId="1088"/>
    <cellStyle name="SAPBEXundefined 3 2" xfId="2103"/>
    <cellStyle name="SAPBEXundefined 30" xfId="3365"/>
    <cellStyle name="SAPBEXundefined 31" xfId="3404"/>
    <cellStyle name="SAPBEXundefined 32" xfId="3444"/>
    <cellStyle name="SAPBEXundefined 33" xfId="3489"/>
    <cellStyle name="SAPBEXundefined 34" xfId="3531"/>
    <cellStyle name="SAPBEXundefined 35" xfId="3571"/>
    <cellStyle name="SAPBEXundefined 36" xfId="3614"/>
    <cellStyle name="SAPBEXundefined 37" xfId="3650"/>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3 4" xfId="3773"/>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5"/>
    <cellStyle name="Uwaga 3 26" xfId="3078"/>
    <cellStyle name="Uwaga 3 27" xfId="3120"/>
    <cellStyle name="Uwaga 3 28" xfId="3162"/>
    <cellStyle name="Uwaga 3 29" xfId="3205"/>
    <cellStyle name="Uwaga 3 3" xfId="776"/>
    <cellStyle name="Uwaga 3 3 2" xfId="3776"/>
    <cellStyle name="Uwaga 3 30" xfId="3246"/>
    <cellStyle name="Uwaga 3 31" xfId="3288"/>
    <cellStyle name="Uwaga 3 32" xfId="3332"/>
    <cellStyle name="Uwaga 3 33" xfId="3373"/>
    <cellStyle name="Uwaga 3 34" xfId="3411"/>
    <cellStyle name="Uwaga 3 35" xfId="3452"/>
    <cellStyle name="Uwaga 3 36" xfId="3497"/>
    <cellStyle name="Uwaga 3 37" xfId="3538"/>
    <cellStyle name="Uwaga 3 38" xfId="3578"/>
    <cellStyle name="Uwaga 3 39" xfId="3615"/>
    <cellStyle name="Uwaga 3 4" xfId="958"/>
    <cellStyle name="Uwaga 3 4 2" xfId="1975"/>
    <cellStyle name="Uwaga 3 40" xfId="3651"/>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2 2" xfId="3732"/>
    <cellStyle name="Uwaga 4 3" xfId="779"/>
    <cellStyle name="Uwaga 4 3 2" xfId="3789"/>
    <cellStyle name="Uwaga 4 4" xfId="780"/>
    <cellStyle name="Uwaga 4 5" xfId="777"/>
    <cellStyle name="Uwaga 5" xfId="210"/>
    <cellStyle name="Uwaga 5 2" xfId="782"/>
    <cellStyle name="Uwaga 5 2 2" xfId="3745"/>
    <cellStyle name="Uwaga 5 3" xfId="783"/>
    <cellStyle name="Uwaga 5 3 2" xfId="3803"/>
    <cellStyle name="Uwaga 5 4" xfId="781"/>
    <cellStyle name="Uwaga 6" xfId="211"/>
    <cellStyle name="Uwaga 6 2" xfId="785"/>
    <cellStyle name="Uwaga 6 3" xfId="786"/>
    <cellStyle name="Uwaga 6 4" xfId="784"/>
    <cellStyle name="Uwaga 6 5" xfId="3700"/>
    <cellStyle name="Uwaga 7" xfId="220"/>
    <cellStyle name="Uwaga 7 2" xfId="788"/>
    <cellStyle name="Uwaga 7 3" xfId="789"/>
    <cellStyle name="Uwaga 7 4" xfId="787"/>
    <cellStyle name="Uwaga 7 5" xfId="3820"/>
    <cellStyle name="Uwaga 8" xfId="290"/>
    <cellStyle name="Uwaga 8 2" xfId="791"/>
    <cellStyle name="Uwaga 8 3" xfId="790"/>
    <cellStyle name="Uwaga 8 4" xfId="3823"/>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2"/>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 name="Zły 2" xfId="3654"/>
  </cellStyles>
  <dxfs count="3">
    <dxf>
      <numFmt numFmtId="164" formatCode="0.0"/>
    </dxf>
    <dxf>
      <numFmt numFmtId="164" formatCode="0.0"/>
    </dxf>
    <dxf>
      <numFmt numFmtId="164"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59270</xdr:colOff>
      <xdr:row>0</xdr:row>
      <xdr:rowOff>52918</xdr:rowOff>
    </xdr:from>
    <xdr:to>
      <xdr:col>13</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28864</xdr:colOff>
      <xdr:row>0</xdr:row>
      <xdr:rowOff>72351</xdr:rowOff>
    </xdr:from>
    <xdr:to>
      <xdr:col>10</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38101</xdr:colOff>
      <xdr:row>0</xdr:row>
      <xdr:rowOff>79375</xdr:rowOff>
    </xdr:from>
    <xdr:to>
      <xdr:col>9</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45509</xdr:colOff>
      <xdr:row>0</xdr:row>
      <xdr:rowOff>0</xdr:rowOff>
    </xdr:from>
    <xdr:to>
      <xdr:col>9</xdr:col>
      <xdr:colOff>440966</xdr:colOff>
      <xdr:row>0</xdr:row>
      <xdr:rowOff>291790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51997</xdr:colOff>
      <xdr:row>0</xdr:row>
      <xdr:rowOff>55218</xdr:rowOff>
    </xdr:from>
    <xdr:to>
      <xdr:col>5</xdr:col>
      <xdr:colOff>433131</xdr:colOff>
      <xdr:row>0</xdr:row>
      <xdr:rowOff>324217</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382571</xdr:colOff>
      <xdr:row>0</xdr:row>
      <xdr:rowOff>288049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9525</xdr:colOff>
      <xdr:row>1</xdr:row>
      <xdr:rowOff>82454</xdr:rowOff>
    </xdr:from>
    <xdr:to>
      <xdr:col>7</xdr:col>
      <xdr:colOff>386772</xdr:colOff>
      <xdr:row>2</xdr:row>
      <xdr:rowOff>176490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314825" y="2824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295275</xdr:colOff>
      <xdr:row>1</xdr:row>
      <xdr:rowOff>73649</xdr:rowOff>
    </xdr:from>
    <xdr:to>
      <xdr:col>10</xdr:col>
      <xdr:colOff>75239</xdr:colOff>
      <xdr:row>2</xdr:row>
      <xdr:rowOff>158160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057775" y="2736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8</xdr:col>
      <xdr:colOff>371475</xdr:colOff>
      <xdr:row>1</xdr:row>
      <xdr:rowOff>205317</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133975" y="84349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8</xdr:col>
      <xdr:colOff>200025</xdr:colOff>
      <xdr:row>1</xdr:row>
      <xdr:rowOff>151869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962525" y="3995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6</xdr:col>
      <xdr:colOff>514350</xdr:colOff>
      <xdr:row>2</xdr:row>
      <xdr:rowOff>144463</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4100" y="9255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zoomScale="80" zoomScaleNormal="80" workbookViewId="0">
      <pane ySplit="2" topLeftCell="A51" activePane="bottomLeft" state="frozen"/>
      <selection sqref="A1:U1"/>
      <selection pane="bottomLeft" activeCell="B59" sqref="B59:C59"/>
    </sheetView>
  </sheetViews>
  <sheetFormatPr defaultColWidth="9.140625" defaultRowHeight="14.25"/>
  <cols>
    <col min="1" max="1" width="9.140625" style="81"/>
    <col min="2" max="2" width="9.140625" style="81" customWidth="1"/>
    <col min="3" max="3" width="141.42578125" style="81" customWidth="1"/>
    <col min="4" max="16384" width="9.140625" style="82"/>
  </cols>
  <sheetData>
    <row r="1" spans="1:3" ht="14.45" customHeight="1">
      <c r="A1" s="469" t="s">
        <v>432</v>
      </c>
      <c r="B1" s="469"/>
      <c r="C1" s="469"/>
    </row>
    <row r="2" spans="1:3">
      <c r="A2" s="469"/>
      <c r="B2" s="469"/>
      <c r="C2" s="469"/>
    </row>
    <row r="3" spans="1:3">
      <c r="A3" s="83"/>
    </row>
    <row r="4" spans="1:3" ht="15" customHeight="1">
      <c r="A4" s="464">
        <v>1</v>
      </c>
      <c r="B4" s="463" t="s">
        <v>655</v>
      </c>
      <c r="C4" s="463"/>
    </row>
    <row r="5" spans="1:3" ht="15" customHeight="1">
      <c r="A5" s="464"/>
      <c r="B5" s="462" t="s">
        <v>596</v>
      </c>
      <c r="C5" s="462"/>
    </row>
    <row r="6" spans="1:3" ht="15" customHeight="1">
      <c r="A6" s="464">
        <v>2</v>
      </c>
      <c r="B6" s="471" t="s">
        <v>18</v>
      </c>
      <c r="C6" s="471"/>
    </row>
    <row r="7" spans="1:3" ht="15" customHeight="1">
      <c r="A7" s="464"/>
      <c r="B7" s="467" t="s">
        <v>17</v>
      </c>
      <c r="C7" s="467"/>
    </row>
    <row r="8" spans="1:3" ht="15" customHeight="1">
      <c r="A8" s="464">
        <v>3</v>
      </c>
      <c r="B8" s="471" t="s">
        <v>19</v>
      </c>
      <c r="C8" s="471"/>
    </row>
    <row r="9" spans="1:3" s="84" customFormat="1" ht="15" customHeight="1">
      <c r="A9" s="464"/>
      <c r="B9" s="467" t="s">
        <v>586</v>
      </c>
      <c r="C9" s="467"/>
    </row>
    <row r="10" spans="1:3" ht="15" customHeight="1">
      <c r="A10" s="470">
        <v>4</v>
      </c>
      <c r="B10" s="463" t="s">
        <v>239</v>
      </c>
      <c r="C10" s="463"/>
    </row>
    <row r="11" spans="1:3" s="84" customFormat="1" ht="15" customHeight="1">
      <c r="A11" s="470"/>
      <c r="B11" s="462" t="s">
        <v>240</v>
      </c>
      <c r="C11" s="462"/>
    </row>
    <row r="12" spans="1:3" ht="15" customHeight="1">
      <c r="A12" s="464">
        <v>5</v>
      </c>
      <c r="B12" s="463" t="s">
        <v>20</v>
      </c>
      <c r="C12" s="463"/>
    </row>
    <row r="13" spans="1:3" s="84" customFormat="1" ht="15" customHeight="1">
      <c r="A13" s="464"/>
      <c r="B13" s="467" t="s">
        <v>76</v>
      </c>
      <c r="C13" s="467"/>
    </row>
    <row r="14" spans="1:3" ht="15" customHeight="1">
      <c r="A14" s="464">
        <v>6</v>
      </c>
      <c r="B14" s="463" t="s">
        <v>175</v>
      </c>
      <c r="C14" s="463"/>
    </row>
    <row r="15" spans="1:3" s="84" customFormat="1" ht="15" customHeight="1">
      <c r="A15" s="464"/>
      <c r="B15" s="467" t="s">
        <v>24</v>
      </c>
      <c r="C15" s="467"/>
    </row>
    <row r="16" spans="1:3" ht="15" customHeight="1">
      <c r="A16" s="464">
        <v>7</v>
      </c>
      <c r="B16" s="463" t="s">
        <v>33</v>
      </c>
      <c r="C16" s="463"/>
    </row>
    <row r="17" spans="1:3" s="84" customFormat="1" ht="15" customHeight="1">
      <c r="A17" s="464"/>
      <c r="B17" s="467" t="s">
        <v>34</v>
      </c>
      <c r="C17" s="467"/>
    </row>
    <row r="18" spans="1:3" ht="15" customHeight="1">
      <c r="A18" s="464">
        <v>8</v>
      </c>
      <c r="B18" s="463" t="s">
        <v>35</v>
      </c>
      <c r="C18" s="463"/>
    </row>
    <row r="19" spans="1:3" s="84" customFormat="1" ht="15" customHeight="1">
      <c r="A19" s="464"/>
      <c r="B19" s="467" t="s">
        <v>36</v>
      </c>
      <c r="C19" s="467"/>
    </row>
    <row r="20" spans="1:3" ht="15" customHeight="1">
      <c r="A20" s="468">
        <v>9</v>
      </c>
      <c r="B20" s="463" t="s">
        <v>183</v>
      </c>
      <c r="C20" s="463"/>
    </row>
    <row r="21" spans="1:3" s="84" customFormat="1" ht="15" customHeight="1">
      <c r="A21" s="468"/>
      <c r="B21" s="467" t="s">
        <v>176</v>
      </c>
      <c r="C21" s="467"/>
    </row>
    <row r="22" spans="1:3" ht="15" customHeight="1">
      <c r="A22" s="464">
        <v>10</v>
      </c>
      <c r="B22" s="463" t="s">
        <v>96</v>
      </c>
      <c r="C22" s="463"/>
    </row>
    <row r="23" spans="1:3" s="84" customFormat="1" ht="15" customHeight="1">
      <c r="A23" s="464"/>
      <c r="B23" s="462" t="s">
        <v>97</v>
      </c>
      <c r="C23" s="462"/>
    </row>
    <row r="24" spans="1:3" ht="15" customHeight="1">
      <c r="A24" s="464">
        <v>11</v>
      </c>
      <c r="B24" s="463" t="s">
        <v>249</v>
      </c>
      <c r="C24" s="463"/>
    </row>
    <row r="25" spans="1:3" s="84" customFormat="1" ht="15" customHeight="1">
      <c r="A25" s="464"/>
      <c r="B25" s="462" t="s">
        <v>433</v>
      </c>
      <c r="C25" s="462"/>
    </row>
    <row r="26" spans="1:3">
      <c r="A26" s="464">
        <v>12</v>
      </c>
      <c r="B26" s="465" t="s">
        <v>594</v>
      </c>
      <c r="C26" s="463"/>
    </row>
    <row r="27" spans="1:3" s="84" customFormat="1">
      <c r="A27" s="464"/>
      <c r="B27" s="466" t="s">
        <v>593</v>
      </c>
      <c r="C27" s="462"/>
    </row>
    <row r="28" spans="1:3" ht="15" customHeight="1">
      <c r="A28" s="464">
        <v>13</v>
      </c>
      <c r="B28" s="463" t="s">
        <v>580</v>
      </c>
      <c r="C28" s="463"/>
    </row>
    <row r="29" spans="1:3" s="84" customFormat="1" ht="15" customHeight="1">
      <c r="A29" s="464"/>
      <c r="B29" s="462" t="s">
        <v>581</v>
      </c>
      <c r="C29" s="462"/>
    </row>
    <row r="30" spans="1:3" ht="15" customHeight="1">
      <c r="A30" s="464">
        <v>14</v>
      </c>
      <c r="B30" s="463" t="s">
        <v>40</v>
      </c>
      <c r="C30" s="463"/>
    </row>
    <row r="31" spans="1:3" s="84" customFormat="1" ht="15" customHeight="1">
      <c r="A31" s="464"/>
      <c r="B31" s="462" t="s">
        <v>93</v>
      </c>
      <c r="C31" s="462"/>
    </row>
    <row r="32" spans="1:3" ht="15" customHeight="1">
      <c r="A32" s="464">
        <v>15</v>
      </c>
      <c r="B32" s="463" t="s">
        <v>130</v>
      </c>
      <c r="C32" s="463"/>
    </row>
    <row r="33" spans="1:3" s="84" customFormat="1" ht="15" customHeight="1">
      <c r="A33" s="464"/>
      <c r="B33" s="462" t="s">
        <v>182</v>
      </c>
      <c r="C33" s="462"/>
    </row>
    <row r="34" spans="1:3" ht="15" customHeight="1">
      <c r="A34" s="464">
        <v>16</v>
      </c>
      <c r="B34" s="463" t="s">
        <v>131</v>
      </c>
      <c r="C34" s="463"/>
    </row>
    <row r="35" spans="1:3" s="84" customFormat="1" ht="15" customHeight="1">
      <c r="A35" s="464"/>
      <c r="B35" s="462" t="s">
        <v>184</v>
      </c>
      <c r="C35" s="462"/>
    </row>
    <row r="36" spans="1:3" ht="15" customHeight="1">
      <c r="A36" s="464">
        <v>17</v>
      </c>
      <c r="B36" s="463" t="s">
        <v>174</v>
      </c>
      <c r="C36" s="463"/>
    </row>
    <row r="37" spans="1:3" s="84" customFormat="1" ht="15" customHeight="1">
      <c r="A37" s="464"/>
      <c r="B37" s="462" t="s">
        <v>132</v>
      </c>
      <c r="C37" s="462"/>
    </row>
    <row r="38" spans="1:3" ht="15" customHeight="1">
      <c r="A38" s="464">
        <v>18</v>
      </c>
      <c r="B38" s="463" t="s">
        <v>589</v>
      </c>
      <c r="C38" s="463"/>
    </row>
    <row r="39" spans="1:3" s="84" customFormat="1" ht="15" customHeight="1">
      <c r="A39" s="464"/>
      <c r="B39" s="462" t="s">
        <v>590</v>
      </c>
      <c r="C39" s="462"/>
    </row>
    <row r="40" spans="1:3" ht="15" customHeight="1">
      <c r="A40" s="464">
        <v>19</v>
      </c>
      <c r="B40" s="463" t="s">
        <v>591</v>
      </c>
      <c r="C40" s="463"/>
    </row>
    <row r="41" spans="1:3" s="84" customFormat="1" ht="15" customHeight="1">
      <c r="A41" s="464"/>
      <c r="B41" s="462" t="s">
        <v>592</v>
      </c>
      <c r="C41" s="462"/>
    </row>
    <row r="42" spans="1:3" s="84" customFormat="1" ht="15" customHeight="1">
      <c r="A42" s="464">
        <v>20</v>
      </c>
      <c r="B42" s="463" t="s">
        <v>94</v>
      </c>
      <c r="C42" s="463"/>
    </row>
    <row r="43" spans="1:3" s="84" customFormat="1" ht="15" customHeight="1">
      <c r="A43" s="464">
        <v>20</v>
      </c>
      <c r="B43" s="462" t="s">
        <v>95</v>
      </c>
      <c r="C43" s="462"/>
    </row>
    <row r="44" spans="1:3" s="84" customFormat="1" ht="15" customHeight="1">
      <c r="A44" s="464">
        <v>21</v>
      </c>
      <c r="B44" s="463" t="s">
        <v>177</v>
      </c>
      <c r="C44" s="463"/>
    </row>
    <row r="45" spans="1:3" s="84" customFormat="1" ht="15" customHeight="1">
      <c r="A45" s="464">
        <v>21</v>
      </c>
      <c r="B45" s="462" t="s">
        <v>178</v>
      </c>
      <c r="C45" s="462"/>
    </row>
    <row r="46" spans="1:3" s="84" customFormat="1" ht="15" customHeight="1">
      <c r="A46" s="464">
        <v>22</v>
      </c>
      <c r="B46" s="463" t="s">
        <v>247</v>
      </c>
      <c r="C46" s="463"/>
    </row>
    <row r="47" spans="1:3" s="84" customFormat="1" ht="15" customHeight="1">
      <c r="A47" s="464">
        <v>22</v>
      </c>
      <c r="B47" s="462" t="s">
        <v>248</v>
      </c>
      <c r="C47" s="462"/>
    </row>
    <row r="48" spans="1:3" s="85" customFormat="1" ht="15" customHeight="1">
      <c r="A48" s="464">
        <v>23</v>
      </c>
      <c r="B48" s="463" t="s">
        <v>437</v>
      </c>
      <c r="C48" s="463"/>
    </row>
    <row r="49" spans="1:4" s="86" customFormat="1" ht="15" customHeight="1">
      <c r="A49" s="464"/>
      <c r="B49" s="462" t="s">
        <v>438</v>
      </c>
      <c r="C49" s="462"/>
    </row>
    <row r="50" spans="1:4" ht="28.5" customHeight="1">
      <c r="A50" s="464">
        <v>24</v>
      </c>
      <c r="B50" s="465" t="s">
        <v>656</v>
      </c>
      <c r="C50" s="463"/>
    </row>
    <row r="51" spans="1:4" s="84" customFormat="1" ht="24" customHeight="1">
      <c r="A51" s="464"/>
      <c r="B51" s="466" t="s">
        <v>657</v>
      </c>
      <c r="C51" s="462"/>
    </row>
    <row r="52" spans="1:4" ht="15" customHeight="1">
      <c r="A52" s="464">
        <v>25</v>
      </c>
      <c r="B52" s="463" t="s">
        <v>658</v>
      </c>
      <c r="C52" s="463"/>
    </row>
    <row r="53" spans="1:4" s="84" customFormat="1" ht="15" customHeight="1">
      <c r="A53" s="464"/>
      <c r="B53" s="462" t="s">
        <v>659</v>
      </c>
      <c r="C53" s="462"/>
    </row>
    <row r="54" spans="1:4" ht="15" customHeight="1">
      <c r="A54" s="464">
        <v>26</v>
      </c>
      <c r="B54" s="463" t="s">
        <v>660</v>
      </c>
      <c r="C54" s="463"/>
    </row>
    <row r="55" spans="1:4" s="84" customFormat="1" ht="15" customHeight="1">
      <c r="A55" s="464"/>
      <c r="B55" s="462" t="s">
        <v>661</v>
      </c>
      <c r="C55" s="462"/>
    </row>
    <row r="56" spans="1:4" ht="15" customHeight="1">
      <c r="A56" s="464">
        <v>27</v>
      </c>
      <c r="B56" s="463" t="s">
        <v>662</v>
      </c>
      <c r="C56" s="463"/>
    </row>
    <row r="57" spans="1:4" s="84" customFormat="1" ht="15" customHeight="1">
      <c r="A57" s="464"/>
      <c r="B57" s="462" t="s">
        <v>606</v>
      </c>
      <c r="C57" s="462"/>
    </row>
    <row r="58" spans="1:4" ht="15" customHeight="1">
      <c r="A58" s="464">
        <v>28</v>
      </c>
      <c r="B58" s="463" t="s">
        <v>663</v>
      </c>
      <c r="C58" s="463"/>
    </row>
    <row r="59" spans="1:4" s="84" customFormat="1" ht="15" customHeight="1">
      <c r="A59" s="464"/>
      <c r="B59" s="462" t="s">
        <v>607</v>
      </c>
      <c r="C59" s="462"/>
    </row>
    <row r="60" spans="1:4" ht="15" customHeight="1">
      <c r="A60" s="464">
        <v>29</v>
      </c>
      <c r="B60" s="463" t="s">
        <v>156</v>
      </c>
      <c r="C60" s="463"/>
    </row>
    <row r="61" spans="1:4" s="84" customFormat="1" ht="15" customHeight="1">
      <c r="A61" s="464"/>
      <c r="B61" s="462" t="s">
        <v>193</v>
      </c>
      <c r="C61" s="462"/>
    </row>
    <row r="62" spans="1:4" ht="15" customHeight="1">
      <c r="A62" s="87"/>
      <c r="B62" s="464" t="s">
        <v>160</v>
      </c>
      <c r="C62" s="463" t="s">
        <v>157</v>
      </c>
      <c r="D62" s="463"/>
    </row>
    <row r="63" spans="1:4" s="84" customFormat="1" ht="15" customHeight="1">
      <c r="A63" s="88"/>
      <c r="B63" s="464"/>
      <c r="C63" s="462" t="s">
        <v>158</v>
      </c>
      <c r="D63" s="462"/>
    </row>
    <row r="64" spans="1:4" ht="15" customHeight="1">
      <c r="A64" s="76"/>
      <c r="B64" s="464" t="s">
        <v>159</v>
      </c>
      <c r="C64" s="463" t="s">
        <v>161</v>
      </c>
      <c r="D64" s="463"/>
    </row>
    <row r="65" spans="1:4" s="84" customFormat="1" ht="15" customHeight="1">
      <c r="A65" s="77"/>
      <c r="B65" s="464"/>
      <c r="C65" s="462" t="s">
        <v>162</v>
      </c>
      <c r="D65" s="462"/>
    </row>
    <row r="66" spans="1:4" ht="15" customHeight="1">
      <c r="A66" s="76"/>
      <c r="B66" s="464" t="s">
        <v>163</v>
      </c>
      <c r="C66" s="463" t="s">
        <v>96</v>
      </c>
      <c r="D66" s="463"/>
    </row>
    <row r="67" spans="1:4" s="84" customFormat="1" ht="15" customHeight="1">
      <c r="A67" s="77"/>
      <c r="B67" s="464"/>
      <c r="C67" s="462" t="s">
        <v>97</v>
      </c>
      <c r="D67" s="462"/>
    </row>
    <row r="68" spans="1:4" ht="15" customHeight="1">
      <c r="A68" s="235"/>
      <c r="B68" s="464" t="s">
        <v>164</v>
      </c>
      <c r="C68" s="463" t="s">
        <v>179</v>
      </c>
      <c r="D68" s="463"/>
    </row>
    <row r="69" spans="1:4" s="84" customFormat="1" ht="15" customHeight="1">
      <c r="A69" s="78"/>
      <c r="B69" s="464"/>
      <c r="C69" s="462" t="s">
        <v>180</v>
      </c>
      <c r="D69" s="462"/>
    </row>
    <row r="70" spans="1:4" ht="15" customHeight="1">
      <c r="A70" s="79"/>
      <c r="B70" s="464" t="s">
        <v>165</v>
      </c>
      <c r="C70" s="463" t="s">
        <v>181</v>
      </c>
      <c r="D70" s="463"/>
    </row>
    <row r="71" spans="1:4" s="84" customFormat="1" ht="15" customHeight="1">
      <c r="A71" s="80"/>
      <c r="B71" s="464"/>
      <c r="C71" s="462" t="s">
        <v>194</v>
      </c>
      <c r="D71" s="462"/>
    </row>
    <row r="74" spans="1:4">
      <c r="C74" s="89"/>
    </row>
    <row r="78" spans="1:4">
      <c r="C78" s="81" t="s">
        <v>173</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17"/>
  <sheetViews>
    <sheetView showGridLines="0" topLeftCell="A3" zoomScale="80" zoomScaleNormal="80" workbookViewId="0">
      <selection activeCell="C12" sqref="C12"/>
    </sheetView>
  </sheetViews>
  <sheetFormatPr defaultColWidth="9.140625" defaultRowHeight="15"/>
  <cols>
    <col min="1" max="1" width="5.7109375" style="181" customWidth="1"/>
    <col min="2" max="2" width="20.7109375" style="181" customWidth="1"/>
    <col min="3" max="3" width="15.5703125" style="181" customWidth="1"/>
    <col min="4" max="11" width="13.28515625" style="181" customWidth="1"/>
    <col min="12" max="16384" width="9.140625" style="181"/>
  </cols>
  <sheetData>
    <row r="1" spans="1:14" ht="35.1" customHeight="1">
      <c r="A1" s="496" t="s">
        <v>495</v>
      </c>
      <c r="B1" s="496"/>
      <c r="C1" s="496"/>
      <c r="D1" s="496"/>
      <c r="E1" s="496"/>
      <c r="F1" s="496"/>
      <c r="G1" s="496"/>
      <c r="H1" s="496"/>
      <c r="I1" s="496"/>
      <c r="J1" s="496"/>
      <c r="K1" s="172"/>
    </row>
    <row r="2" spans="1:14" ht="30" customHeight="1">
      <c r="A2" s="537" t="s">
        <v>496</v>
      </c>
      <c r="B2" s="538"/>
      <c r="C2" s="538"/>
      <c r="D2" s="538"/>
      <c r="E2" s="538"/>
      <c r="F2" s="538"/>
      <c r="G2" s="538"/>
      <c r="H2" s="538"/>
      <c r="I2" s="538"/>
      <c r="J2" s="538"/>
      <c r="K2" s="172"/>
    </row>
    <row r="3" spans="1:14" ht="21.75" customHeight="1">
      <c r="A3" s="565" t="s">
        <v>253</v>
      </c>
      <c r="B3" s="478"/>
      <c r="C3" s="490" t="s">
        <v>278</v>
      </c>
      <c r="D3" s="521" t="s">
        <v>279</v>
      </c>
      <c r="E3" s="564"/>
      <c r="F3" s="563"/>
      <c r="G3" s="490" t="s">
        <v>280</v>
      </c>
      <c r="H3" s="490" t="s">
        <v>281</v>
      </c>
      <c r="I3" s="562" t="s">
        <v>282</v>
      </c>
      <c r="J3" s="478"/>
      <c r="K3" s="519" t="s">
        <v>283</v>
      </c>
    </row>
    <row r="4" spans="1:14" ht="23.25" customHeight="1">
      <c r="A4" s="565"/>
      <c r="B4" s="478"/>
      <c r="C4" s="490"/>
      <c r="D4" s="548" t="s">
        <v>284</v>
      </c>
      <c r="E4" s="499"/>
      <c r="F4" s="489" t="s">
        <v>285</v>
      </c>
      <c r="G4" s="490"/>
      <c r="H4" s="490"/>
      <c r="I4" s="521"/>
      <c r="J4" s="563"/>
      <c r="K4" s="562"/>
      <c r="N4" s="187"/>
    </row>
    <row r="5" spans="1:14" ht="77.25" customHeight="1" thickBot="1">
      <c r="A5" s="542" t="s">
        <v>286</v>
      </c>
      <c r="B5" s="543"/>
      <c r="C5" s="491"/>
      <c r="D5" s="170" t="s">
        <v>287</v>
      </c>
      <c r="E5" s="170" t="s">
        <v>288</v>
      </c>
      <c r="F5" s="491"/>
      <c r="G5" s="491"/>
      <c r="H5" s="491"/>
      <c r="I5" s="170" t="s">
        <v>289</v>
      </c>
      <c r="J5" s="170" t="s">
        <v>290</v>
      </c>
      <c r="K5" s="536"/>
      <c r="N5" s="187"/>
    </row>
    <row r="6" spans="1:14" ht="20.100000000000001" customHeight="1" thickTop="1">
      <c r="A6" s="33">
        <v>2023</v>
      </c>
      <c r="B6" s="280" t="s">
        <v>508</v>
      </c>
      <c r="C6" s="292">
        <v>4990</v>
      </c>
      <c r="D6" s="292">
        <v>992</v>
      </c>
      <c r="E6" s="292">
        <v>376</v>
      </c>
      <c r="F6" s="292">
        <v>2161</v>
      </c>
      <c r="G6" s="292">
        <v>2978</v>
      </c>
      <c r="H6" s="292">
        <v>7</v>
      </c>
      <c r="I6" s="128">
        <v>665</v>
      </c>
      <c r="J6" s="252">
        <v>8</v>
      </c>
      <c r="K6" s="33">
        <v>619</v>
      </c>
      <c r="L6" s="187"/>
    </row>
    <row r="7" spans="1:14" ht="20.100000000000001" customHeight="1">
      <c r="A7" s="33"/>
      <c r="B7" s="280" t="s">
        <v>511</v>
      </c>
      <c r="C7" s="292">
        <v>4634</v>
      </c>
      <c r="D7" s="292">
        <v>876</v>
      </c>
      <c r="E7" s="292">
        <v>327</v>
      </c>
      <c r="F7" s="292">
        <v>2033</v>
      </c>
      <c r="G7" s="292">
        <v>2752</v>
      </c>
      <c r="H7" s="292">
        <v>7</v>
      </c>
      <c r="I7" s="128">
        <v>632</v>
      </c>
      <c r="J7" s="252">
        <v>10</v>
      </c>
      <c r="K7" s="33">
        <v>591</v>
      </c>
      <c r="L7" s="187"/>
    </row>
    <row r="8" spans="1:14" ht="20.100000000000001" customHeight="1">
      <c r="A8" s="33"/>
      <c r="B8" s="280" t="s">
        <v>514</v>
      </c>
      <c r="C8" s="292">
        <v>4613</v>
      </c>
      <c r="D8" s="292">
        <v>941</v>
      </c>
      <c r="E8" s="292">
        <v>348</v>
      </c>
      <c r="F8" s="292">
        <v>1995</v>
      </c>
      <c r="G8" s="292">
        <v>2687</v>
      </c>
      <c r="H8" s="292">
        <v>6</v>
      </c>
      <c r="I8" s="128">
        <v>579</v>
      </c>
      <c r="J8" s="252">
        <v>10</v>
      </c>
      <c r="K8" s="33">
        <v>596</v>
      </c>
      <c r="L8" s="187"/>
    </row>
    <row r="9" spans="1:14" ht="20.100000000000001" customHeight="1">
      <c r="A9" s="33"/>
      <c r="B9" s="280" t="s">
        <v>517</v>
      </c>
      <c r="C9" s="292">
        <v>4617</v>
      </c>
      <c r="D9" s="292">
        <v>965</v>
      </c>
      <c r="E9" s="292">
        <v>350</v>
      </c>
      <c r="F9" s="292">
        <v>1988</v>
      </c>
      <c r="G9" s="292">
        <v>2649</v>
      </c>
      <c r="H9" s="292">
        <v>4</v>
      </c>
      <c r="I9" s="128">
        <v>588</v>
      </c>
      <c r="J9" s="252">
        <v>8</v>
      </c>
      <c r="K9" s="33">
        <v>602</v>
      </c>
      <c r="L9" s="187"/>
    </row>
    <row r="10" spans="1:14" ht="20.100000000000001" customHeight="1">
      <c r="A10" s="33">
        <v>2024</v>
      </c>
      <c r="B10" s="280" t="s">
        <v>508</v>
      </c>
      <c r="C10" s="292">
        <v>4958</v>
      </c>
      <c r="D10" s="292">
        <v>1088</v>
      </c>
      <c r="E10" s="292">
        <v>376</v>
      </c>
      <c r="F10" s="292">
        <v>2177</v>
      </c>
      <c r="G10" s="292">
        <v>2682</v>
      </c>
      <c r="H10" s="292">
        <v>5</v>
      </c>
      <c r="I10" s="128">
        <v>596</v>
      </c>
      <c r="J10" s="252">
        <v>8</v>
      </c>
      <c r="K10" s="33">
        <v>644</v>
      </c>
      <c r="L10" s="187"/>
    </row>
    <row r="11" spans="1:14" ht="20.100000000000001" customHeight="1">
      <c r="A11" s="33"/>
      <c r="B11" s="280" t="s">
        <v>511</v>
      </c>
      <c r="C11" s="292">
        <v>4768</v>
      </c>
      <c r="D11" s="292">
        <v>1009</v>
      </c>
      <c r="E11" s="292">
        <v>341</v>
      </c>
      <c r="F11" s="292">
        <v>2148</v>
      </c>
      <c r="G11" s="292">
        <v>2576</v>
      </c>
      <c r="H11" s="292">
        <v>3</v>
      </c>
      <c r="I11" s="128">
        <v>549</v>
      </c>
      <c r="J11" s="252">
        <v>4</v>
      </c>
      <c r="K11" s="33">
        <v>640</v>
      </c>
      <c r="L11" s="187"/>
    </row>
    <row r="12" spans="1:14" ht="20.100000000000001" customHeight="1">
      <c r="A12" s="33"/>
      <c r="B12" s="280" t="s">
        <v>514</v>
      </c>
      <c r="C12" s="292">
        <v>4693</v>
      </c>
      <c r="D12" s="292">
        <v>1051</v>
      </c>
      <c r="E12" s="292">
        <v>355</v>
      </c>
      <c r="F12" s="292">
        <v>2073</v>
      </c>
      <c r="G12" s="292">
        <v>2526</v>
      </c>
      <c r="H12" s="292">
        <v>3</v>
      </c>
      <c r="I12" s="128">
        <v>513</v>
      </c>
      <c r="J12" s="252">
        <v>3</v>
      </c>
      <c r="K12" s="33">
        <v>603</v>
      </c>
      <c r="L12" s="187"/>
    </row>
    <row r="13" spans="1:14" ht="13.5" customHeight="1">
      <c r="A13" s="61"/>
      <c r="B13" s="99" t="s">
        <v>13</v>
      </c>
      <c r="C13" s="112">
        <v>101.7</v>
      </c>
      <c r="D13" s="112">
        <v>111.7</v>
      </c>
      <c r="E13" s="112">
        <v>102</v>
      </c>
      <c r="F13" s="112">
        <v>103.9</v>
      </c>
      <c r="G13" s="112">
        <v>94</v>
      </c>
      <c r="H13" s="112">
        <v>50</v>
      </c>
      <c r="I13" s="112">
        <v>88.6</v>
      </c>
      <c r="J13" s="112">
        <v>30</v>
      </c>
      <c r="K13" s="249">
        <v>101.2</v>
      </c>
      <c r="L13" s="187"/>
    </row>
    <row r="14" spans="1:14">
      <c r="A14" s="61"/>
      <c r="B14" s="99" t="s">
        <v>16</v>
      </c>
      <c r="C14" s="112">
        <v>98.4</v>
      </c>
      <c r="D14" s="112">
        <v>104.2</v>
      </c>
      <c r="E14" s="112">
        <v>104.1</v>
      </c>
      <c r="F14" s="112">
        <v>96.5</v>
      </c>
      <c r="G14" s="112">
        <v>98.1</v>
      </c>
      <c r="H14" s="112">
        <v>100</v>
      </c>
      <c r="I14" s="112">
        <v>93.4</v>
      </c>
      <c r="J14" s="112">
        <v>75</v>
      </c>
      <c r="K14" s="249">
        <v>94.2</v>
      </c>
      <c r="L14" s="187"/>
    </row>
    <row r="15" spans="1:14">
      <c r="A15" s="61"/>
      <c r="B15" s="100"/>
      <c r="C15" s="130"/>
      <c r="D15" s="130"/>
      <c r="E15" s="130"/>
      <c r="F15" s="130"/>
      <c r="G15" s="130"/>
      <c r="H15" s="130"/>
      <c r="I15" s="130"/>
      <c r="J15" s="130"/>
      <c r="K15" s="75"/>
      <c r="L15" s="187"/>
    </row>
    <row r="16" spans="1:14" ht="41.1" customHeight="1">
      <c r="A16" s="480" t="s">
        <v>550</v>
      </c>
      <c r="B16" s="480"/>
      <c r="C16" s="480"/>
      <c r="D16" s="480"/>
      <c r="E16" s="480"/>
      <c r="F16" s="480"/>
      <c r="G16" s="480"/>
      <c r="H16" s="480"/>
      <c r="I16" s="480"/>
      <c r="J16" s="480"/>
      <c r="K16" s="480"/>
      <c r="L16" s="187"/>
    </row>
    <row r="17" spans="1:11" ht="37.5" customHeight="1">
      <c r="A17" s="516" t="s">
        <v>551</v>
      </c>
      <c r="B17" s="539"/>
      <c r="C17" s="539"/>
      <c r="D17" s="539"/>
      <c r="E17" s="539"/>
      <c r="F17" s="539"/>
      <c r="G17" s="539"/>
      <c r="H17" s="539"/>
      <c r="I17" s="539"/>
      <c r="J17" s="539"/>
      <c r="K17" s="539"/>
    </row>
  </sheetData>
  <mergeCells count="14">
    <mergeCell ref="A16:K16"/>
    <mergeCell ref="A17:K17"/>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4294967295"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15"/>
  <sheetViews>
    <sheetView showGridLines="0" zoomScale="80" zoomScaleNormal="80" workbookViewId="0">
      <selection activeCell="D26" sqref="D26"/>
    </sheetView>
  </sheetViews>
  <sheetFormatPr defaultColWidth="8.85546875" defaultRowHeight="15"/>
  <cols>
    <col min="1" max="1" width="6.5703125" style="152" customWidth="1"/>
    <col min="2" max="2" width="20.7109375" style="152" customWidth="1"/>
    <col min="3" max="12" width="10.140625" style="152" customWidth="1"/>
    <col min="13" max="13" width="8.85546875" style="374"/>
    <col min="14" max="16384" width="8.85546875" style="152"/>
  </cols>
  <sheetData>
    <row r="1" spans="1:15" s="181" customFormat="1" ht="21.75" customHeight="1">
      <c r="A1" s="540" t="s">
        <v>475</v>
      </c>
      <c r="B1" s="541"/>
      <c r="C1" s="541"/>
      <c r="D1" s="541"/>
      <c r="E1" s="541"/>
      <c r="F1" s="541"/>
      <c r="G1" s="541"/>
      <c r="H1" s="541"/>
      <c r="I1" s="541"/>
      <c r="J1" s="541"/>
      <c r="K1" s="541"/>
      <c r="L1" s="541"/>
      <c r="M1" s="187"/>
    </row>
    <row r="2" spans="1:15" s="181" customFormat="1" ht="20.100000000000001" customHeight="1">
      <c r="A2" s="571" t="s">
        <v>476</v>
      </c>
      <c r="B2" s="572"/>
      <c r="C2" s="572"/>
      <c r="D2" s="572"/>
      <c r="E2" s="572"/>
      <c r="F2" s="572"/>
      <c r="G2" s="572"/>
      <c r="H2" s="572"/>
      <c r="I2" s="572"/>
      <c r="J2" s="572"/>
      <c r="K2" s="572"/>
      <c r="L2" s="572"/>
      <c r="M2" s="187"/>
    </row>
    <row r="3" spans="1:15" ht="27" customHeight="1">
      <c r="A3" s="503" t="s">
        <v>253</v>
      </c>
      <c r="B3" s="504"/>
      <c r="C3" s="519" t="s">
        <v>256</v>
      </c>
      <c r="D3" s="549"/>
      <c r="E3" s="549"/>
      <c r="F3" s="568"/>
      <c r="G3" s="499"/>
      <c r="H3" s="569" t="s">
        <v>332</v>
      </c>
      <c r="I3" s="37"/>
      <c r="J3" s="37"/>
      <c r="K3" s="394"/>
      <c r="L3" s="394"/>
    </row>
    <row r="4" spans="1:15" ht="81.75" customHeight="1" thickBot="1">
      <c r="A4" s="542" t="s">
        <v>333</v>
      </c>
      <c r="B4" s="543"/>
      <c r="C4" s="491"/>
      <c r="D4" s="30" t="s">
        <v>334</v>
      </c>
      <c r="E4" s="30" t="s">
        <v>335</v>
      </c>
      <c r="F4" s="30" t="s">
        <v>336</v>
      </c>
      <c r="G4" s="30" t="s">
        <v>565</v>
      </c>
      <c r="H4" s="570"/>
      <c r="I4" s="30" t="s">
        <v>337</v>
      </c>
      <c r="J4" s="30" t="s">
        <v>338</v>
      </c>
      <c r="K4" s="393" t="s">
        <v>336</v>
      </c>
      <c r="L4" s="380" t="s">
        <v>565</v>
      </c>
    </row>
    <row r="5" spans="1:15" ht="20.100000000000001" customHeight="1" thickTop="1">
      <c r="A5" s="18">
        <v>2023</v>
      </c>
      <c r="B5" s="291" t="s">
        <v>504</v>
      </c>
      <c r="C5" s="307">
        <v>1001</v>
      </c>
      <c r="D5" s="341" t="s">
        <v>129</v>
      </c>
      <c r="E5" s="308">
        <v>69</v>
      </c>
      <c r="F5" s="307">
        <v>932</v>
      </c>
      <c r="G5" s="307" t="s">
        <v>129</v>
      </c>
      <c r="H5" s="308">
        <v>74209</v>
      </c>
      <c r="I5" s="341" t="s">
        <v>129</v>
      </c>
      <c r="J5" s="308">
        <v>11409</v>
      </c>
      <c r="K5" s="312">
        <v>62800</v>
      </c>
      <c r="L5" s="312" t="s">
        <v>129</v>
      </c>
      <c r="M5" s="187"/>
      <c r="N5" s="181"/>
    </row>
    <row r="6" spans="1:15" ht="20.100000000000001" customHeight="1">
      <c r="A6" s="18"/>
      <c r="B6" s="291" t="s">
        <v>502</v>
      </c>
      <c r="C6" s="307">
        <v>3258</v>
      </c>
      <c r="D6" s="341" t="s">
        <v>129</v>
      </c>
      <c r="E6" s="308">
        <v>128</v>
      </c>
      <c r="F6" s="307">
        <v>3130</v>
      </c>
      <c r="G6" s="307" t="s">
        <v>129</v>
      </c>
      <c r="H6" s="308">
        <v>198242</v>
      </c>
      <c r="I6" s="341" t="s">
        <v>129</v>
      </c>
      <c r="J6" s="308">
        <v>21162</v>
      </c>
      <c r="K6" s="312">
        <v>177080</v>
      </c>
      <c r="L6" s="312" t="s">
        <v>129</v>
      </c>
      <c r="M6" s="187"/>
      <c r="N6" s="181"/>
    </row>
    <row r="7" spans="1:15" ht="20.100000000000001" customHeight="1">
      <c r="A7" s="18"/>
      <c r="B7" s="291" t="s">
        <v>505</v>
      </c>
      <c r="C7" s="307">
        <v>6464</v>
      </c>
      <c r="D7" s="341" t="s">
        <v>129</v>
      </c>
      <c r="E7" s="308">
        <v>160</v>
      </c>
      <c r="F7" s="309">
        <v>6003</v>
      </c>
      <c r="G7" s="309">
        <v>301</v>
      </c>
      <c r="H7" s="308">
        <v>381749</v>
      </c>
      <c r="I7" s="341" t="s">
        <v>129</v>
      </c>
      <c r="J7" s="308">
        <v>26764</v>
      </c>
      <c r="K7" s="312">
        <v>340107</v>
      </c>
      <c r="L7" s="312">
        <v>14878</v>
      </c>
      <c r="M7" s="187"/>
      <c r="N7" s="181"/>
    </row>
    <row r="8" spans="1:15" ht="20.100000000000001" customHeight="1">
      <c r="A8" s="18"/>
      <c r="B8" s="291" t="s">
        <v>503</v>
      </c>
      <c r="C8" s="307">
        <v>8184</v>
      </c>
      <c r="D8" s="341" t="s">
        <v>129</v>
      </c>
      <c r="E8" s="308">
        <v>194</v>
      </c>
      <c r="F8" s="308">
        <v>7689</v>
      </c>
      <c r="G8" s="309">
        <v>301</v>
      </c>
      <c r="H8" s="308">
        <v>484189</v>
      </c>
      <c r="I8" s="341" t="s">
        <v>129</v>
      </c>
      <c r="J8" s="308">
        <v>32844</v>
      </c>
      <c r="K8" s="312">
        <v>436467</v>
      </c>
      <c r="L8" s="312">
        <v>14878</v>
      </c>
      <c r="M8" s="187"/>
      <c r="N8" s="181"/>
    </row>
    <row r="9" spans="1:15" ht="20.100000000000001" customHeight="1">
      <c r="A9" s="18">
        <v>2024</v>
      </c>
      <c r="B9" s="291" t="s">
        <v>504</v>
      </c>
      <c r="C9" s="307">
        <v>1924</v>
      </c>
      <c r="D9" s="341" t="s">
        <v>129</v>
      </c>
      <c r="E9" s="308">
        <v>48</v>
      </c>
      <c r="F9" s="308">
        <v>1876</v>
      </c>
      <c r="G9" s="307" t="s">
        <v>129</v>
      </c>
      <c r="H9" s="308">
        <v>104177</v>
      </c>
      <c r="I9" s="341" t="s">
        <v>129</v>
      </c>
      <c r="J9" s="308">
        <v>7652</v>
      </c>
      <c r="K9" s="312">
        <v>96525</v>
      </c>
      <c r="L9" s="312" t="s">
        <v>129</v>
      </c>
      <c r="M9" s="187"/>
      <c r="N9" s="181"/>
    </row>
    <row r="10" spans="1:15" ht="20.100000000000001" customHeight="1">
      <c r="A10" s="18"/>
      <c r="B10" s="291" t="s">
        <v>502</v>
      </c>
      <c r="C10" s="307">
        <v>2348</v>
      </c>
      <c r="D10" s="341" t="s">
        <v>129</v>
      </c>
      <c r="E10" s="308" t="s">
        <v>608</v>
      </c>
      <c r="F10" s="308" t="s">
        <v>609</v>
      </c>
      <c r="G10" s="307" t="s">
        <v>129</v>
      </c>
      <c r="H10" s="308" t="s">
        <v>612</v>
      </c>
      <c r="I10" s="341" t="s">
        <v>129</v>
      </c>
      <c r="J10" s="308" t="s">
        <v>611</v>
      </c>
      <c r="K10" s="312" t="s">
        <v>610</v>
      </c>
      <c r="L10" s="312" t="s">
        <v>129</v>
      </c>
      <c r="M10" s="187"/>
      <c r="N10" s="181"/>
    </row>
    <row r="11" spans="1:15" ht="20.100000000000001" customHeight="1">
      <c r="A11" s="18"/>
      <c r="B11" s="291" t="s">
        <v>505</v>
      </c>
      <c r="C11" s="307">
        <v>3783</v>
      </c>
      <c r="D11" s="341" t="s">
        <v>129</v>
      </c>
      <c r="E11" s="308">
        <v>155</v>
      </c>
      <c r="F11" s="308">
        <v>3628</v>
      </c>
      <c r="G11" s="307" t="s">
        <v>129</v>
      </c>
      <c r="H11" s="308">
        <v>221224</v>
      </c>
      <c r="I11" s="341" t="s">
        <v>129</v>
      </c>
      <c r="J11" s="308">
        <v>27162</v>
      </c>
      <c r="K11" s="310">
        <v>194062</v>
      </c>
      <c r="L11" s="312" t="s">
        <v>129</v>
      </c>
      <c r="M11" s="187"/>
      <c r="N11" s="181"/>
    </row>
    <row r="12" spans="1:15">
      <c r="A12" s="18"/>
      <c r="B12" s="99" t="s">
        <v>13</v>
      </c>
      <c r="C12" s="74">
        <v>58.5</v>
      </c>
      <c r="D12" s="341" t="s">
        <v>129</v>
      </c>
      <c r="E12" s="74">
        <v>96.9</v>
      </c>
      <c r="F12" s="74">
        <v>60.4</v>
      </c>
      <c r="G12" s="307" t="s">
        <v>129</v>
      </c>
      <c r="H12" s="74">
        <v>58</v>
      </c>
      <c r="I12" s="341" t="s">
        <v>129</v>
      </c>
      <c r="J12" s="74">
        <v>101.5</v>
      </c>
      <c r="K12" s="74">
        <v>57.1</v>
      </c>
      <c r="L12" s="312" t="s">
        <v>129</v>
      </c>
      <c r="M12" s="187"/>
      <c r="N12" s="181"/>
    </row>
    <row r="13" spans="1:15">
      <c r="A13" s="93"/>
      <c r="B13" s="93"/>
      <c r="C13" s="342"/>
      <c r="D13" s="342"/>
      <c r="E13" s="342"/>
      <c r="F13" s="342"/>
      <c r="G13" s="342"/>
      <c r="H13" s="342"/>
      <c r="I13" s="342"/>
      <c r="J13" s="342"/>
      <c r="K13" s="342"/>
      <c r="L13" s="342"/>
    </row>
    <row r="14" spans="1:15">
      <c r="A14" s="566" t="s">
        <v>552</v>
      </c>
      <c r="B14" s="566"/>
      <c r="C14" s="566"/>
      <c r="D14" s="566"/>
      <c r="E14" s="566"/>
      <c r="F14" s="566"/>
      <c r="G14" s="566"/>
      <c r="H14" s="566"/>
      <c r="I14" s="566"/>
      <c r="J14" s="566"/>
      <c r="K14" s="566"/>
      <c r="L14" s="566"/>
    </row>
    <row r="15" spans="1:15">
      <c r="A15" s="567" t="s">
        <v>564</v>
      </c>
      <c r="B15" s="567"/>
      <c r="C15" s="567"/>
      <c r="D15" s="567"/>
      <c r="E15" s="567"/>
      <c r="F15" s="567"/>
      <c r="G15" s="567"/>
      <c r="H15" s="567"/>
      <c r="I15" s="567"/>
      <c r="J15" s="567"/>
      <c r="K15" s="567"/>
      <c r="L15" s="567"/>
      <c r="O15" s="219"/>
    </row>
  </sheetData>
  <mergeCells count="9">
    <mergeCell ref="A14:L14"/>
    <mergeCell ref="A15:L15"/>
    <mergeCell ref="A1:L1"/>
    <mergeCell ref="A3:B3"/>
    <mergeCell ref="C3:C4"/>
    <mergeCell ref="D3:G3"/>
    <mergeCell ref="H3:H4"/>
    <mergeCell ref="A4:B4"/>
    <mergeCell ref="A2:L2"/>
  </mergeCells>
  <pageMargins left="0.7" right="0.7" top="0.75" bottom="0.75" header="0.3" footer="0.3"/>
  <pageSetup paperSize="9" scale="97"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48" id="{FFD3FA2F-4596-4D1D-956D-4082E3725342}">
            <xm:f>IF(OR('C:\B-06\2021\mc09\[B06 Budownictwo mieszkaniowe PL i WW narastające_m_09_20211015_1151.xlsx]Polska'!#REF!="f",'C:\B-06\2021\mc09\[B06 Budownictwo mieszkaniowe PL i WW narastające_m_09_20211015_1151.xlsx]Polska'!#REF!="d"),1)</xm:f>
            <x14:dxf>
              <numFmt numFmtId="164" formatCode="0.0"/>
            </x14:dxf>
          </x14:cfRule>
          <xm:sqref>D5:D12</xm:sqref>
        </x14:conditionalFormatting>
        <x14:conditionalFormatting xmlns:xm="http://schemas.microsoft.com/office/excel/2006/main">
          <x14:cfRule type="expression" priority="20" id="{097CF9DD-EAB8-46D5-805F-F212DAA6D7AE}">
            <xm:f>IF(OR('C:\B-06\2021\mc09\[B06 Budownictwo mieszkaniowe PL i WW narastające_m_09_20211015_1151.xlsx]Polska'!#REF!="f",'C:\B-06\2021\mc09\[B06 Budownictwo mieszkaniowe PL i WW narastające_m_09_20211015_1151.xlsx]Polska'!#REF!="d"),1)</xm:f>
            <x14:dxf>
              <numFmt numFmtId="164" formatCode="0.0"/>
            </x14:dxf>
          </x14:cfRule>
          <xm:sqref>I5:I12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32"/>
  <sheetViews>
    <sheetView showGridLines="0" zoomScale="80" zoomScaleNormal="80" workbookViewId="0">
      <selection activeCell="C23" sqref="C23"/>
    </sheetView>
  </sheetViews>
  <sheetFormatPr defaultRowHeight="15"/>
  <cols>
    <col min="1" max="1" width="9.140625" style="152"/>
    <col min="2" max="2" width="29.7109375" style="152" customWidth="1"/>
    <col min="3" max="14" width="11.42578125" style="152" customWidth="1"/>
    <col min="15" max="15" width="9.140625" style="153"/>
    <col min="16" max="16384" width="9.140625" style="152"/>
  </cols>
  <sheetData>
    <row r="1" spans="1:16">
      <c r="A1" s="573" t="s">
        <v>245</v>
      </c>
      <c r="B1" s="573"/>
      <c r="C1" s="573"/>
      <c r="D1" s="573"/>
      <c r="E1" s="573"/>
      <c r="F1" s="573"/>
      <c r="G1" s="573"/>
      <c r="H1" s="573"/>
      <c r="I1" s="573"/>
      <c r="J1" s="573"/>
      <c r="K1" s="573"/>
      <c r="L1" s="573"/>
    </row>
    <row r="2" spans="1:16" ht="16.5">
      <c r="A2" s="215" t="s">
        <v>340</v>
      </c>
      <c r="C2" s="216"/>
      <c r="D2" s="216"/>
    </row>
    <row r="3" spans="1:16" ht="30" customHeight="1">
      <c r="A3" s="579" t="s">
        <v>341</v>
      </c>
      <c r="B3" s="580"/>
      <c r="C3" s="574" t="s">
        <v>339</v>
      </c>
      <c r="D3" s="574"/>
      <c r="E3" s="574" t="s">
        <v>228</v>
      </c>
      <c r="F3" s="574"/>
      <c r="G3" s="574" t="s">
        <v>229</v>
      </c>
      <c r="H3" s="574"/>
      <c r="I3" s="574" t="s">
        <v>230</v>
      </c>
      <c r="J3" s="574"/>
      <c r="K3" s="574" t="s">
        <v>231</v>
      </c>
      <c r="L3" s="574"/>
      <c r="M3" s="574" t="s">
        <v>232</v>
      </c>
      <c r="N3" s="576"/>
    </row>
    <row r="4" spans="1:16" ht="22.5">
      <c r="A4" s="579"/>
      <c r="B4" s="580"/>
      <c r="C4" s="196" t="s">
        <v>342</v>
      </c>
      <c r="D4" s="193" t="s">
        <v>343</v>
      </c>
      <c r="E4" s="196" t="s">
        <v>342</v>
      </c>
      <c r="F4" s="193" t="s">
        <v>343</v>
      </c>
      <c r="G4" s="196" t="s">
        <v>342</v>
      </c>
      <c r="H4" s="193" t="s">
        <v>343</v>
      </c>
      <c r="I4" s="196" t="s">
        <v>342</v>
      </c>
      <c r="J4" s="193" t="s">
        <v>343</v>
      </c>
      <c r="K4" s="196" t="s">
        <v>342</v>
      </c>
      <c r="L4" s="193" t="s">
        <v>343</v>
      </c>
      <c r="M4" s="196" t="s">
        <v>342</v>
      </c>
      <c r="N4" s="246" t="s">
        <v>343</v>
      </c>
    </row>
    <row r="5" spans="1:16" ht="18.75" customHeight="1" thickBot="1">
      <c r="A5" s="581"/>
      <c r="B5" s="582"/>
      <c r="C5" s="577" t="s">
        <v>455</v>
      </c>
      <c r="D5" s="578"/>
      <c r="E5" s="578"/>
      <c r="F5" s="578"/>
      <c r="G5" s="578"/>
      <c r="H5" s="578"/>
      <c r="I5" s="578"/>
      <c r="J5" s="578"/>
      <c r="K5" s="578"/>
      <c r="L5" s="578"/>
      <c r="M5" s="578"/>
      <c r="N5" s="578"/>
    </row>
    <row r="6" spans="1:16" ht="23.25" customHeight="1" thickTop="1">
      <c r="A6" s="198"/>
      <c r="B6" s="575" t="s">
        <v>344</v>
      </c>
      <c r="C6" s="575"/>
      <c r="D6" s="575"/>
      <c r="E6" s="575"/>
      <c r="F6" s="575"/>
      <c r="G6" s="575"/>
      <c r="H6" s="575"/>
      <c r="I6" s="575"/>
      <c r="J6" s="575"/>
      <c r="K6" s="575"/>
      <c r="L6" s="575"/>
      <c r="M6" s="575"/>
      <c r="N6" s="575"/>
    </row>
    <row r="7" spans="1:16">
      <c r="A7" s="290">
        <v>2023</v>
      </c>
      <c r="B7" s="291" t="s">
        <v>504</v>
      </c>
      <c r="C7" s="288">
        <v>11948</v>
      </c>
      <c r="D7" s="295">
        <v>11112</v>
      </c>
      <c r="E7" s="288">
        <v>11756</v>
      </c>
      <c r="F7" s="288">
        <v>11211</v>
      </c>
      <c r="G7" s="288">
        <v>11170</v>
      </c>
      <c r="H7" s="288">
        <v>9876</v>
      </c>
      <c r="I7" s="288">
        <v>9831</v>
      </c>
      <c r="J7" s="288">
        <v>9762</v>
      </c>
      <c r="K7" s="288">
        <v>15220</v>
      </c>
      <c r="L7" s="288">
        <v>15409</v>
      </c>
      <c r="M7" s="288">
        <v>14168</v>
      </c>
      <c r="N7" s="289">
        <v>13465</v>
      </c>
      <c r="O7" s="253"/>
      <c r="P7" s="253"/>
    </row>
    <row r="8" spans="1:16">
      <c r="A8" s="290"/>
      <c r="B8" s="291" t="s">
        <v>518</v>
      </c>
      <c r="C8" s="371">
        <v>12201.379729919572</v>
      </c>
      <c r="D8" s="372">
        <v>11396.559746116678</v>
      </c>
      <c r="E8" s="371">
        <v>11109.473034302564</v>
      </c>
      <c r="F8" s="371">
        <v>10918.57017221579</v>
      </c>
      <c r="G8" s="371">
        <v>11517.11794171488</v>
      </c>
      <c r="H8" s="371">
        <v>10627.807108379642</v>
      </c>
      <c r="I8" s="371">
        <v>10826.493456749973</v>
      </c>
      <c r="J8" s="371">
        <v>10042.451887596329</v>
      </c>
      <c r="K8" s="371">
        <v>15950.288613786073</v>
      </c>
      <c r="L8" s="371">
        <v>15141.927265306171</v>
      </c>
      <c r="M8" s="371">
        <v>14753.03598093682</v>
      </c>
      <c r="N8" s="373">
        <v>13780.165802922373</v>
      </c>
      <c r="O8" s="374"/>
      <c r="P8" s="253"/>
    </row>
    <row r="9" spans="1:16">
      <c r="A9" s="290"/>
      <c r="B9" s="291" t="s">
        <v>519</v>
      </c>
      <c r="C9" s="371">
        <v>12836</v>
      </c>
      <c r="D9" s="372">
        <v>11713</v>
      </c>
      <c r="E9" s="371">
        <v>11436</v>
      </c>
      <c r="F9" s="371">
        <v>11469</v>
      </c>
      <c r="G9" s="371">
        <v>11998</v>
      </c>
      <c r="H9" s="371">
        <v>11195</v>
      </c>
      <c r="I9" s="371">
        <v>11568</v>
      </c>
      <c r="J9" s="371">
        <v>10222</v>
      </c>
      <c r="K9" s="371">
        <v>15917</v>
      </c>
      <c r="L9" s="371">
        <v>13957</v>
      </c>
      <c r="M9" s="371">
        <v>15428</v>
      </c>
      <c r="N9" s="373">
        <v>14516</v>
      </c>
      <c r="O9" s="374"/>
      <c r="P9" s="374"/>
    </row>
    <row r="10" spans="1:16">
      <c r="A10" s="290"/>
      <c r="B10" s="291" t="s">
        <v>520</v>
      </c>
      <c r="C10" s="371">
        <v>13353</v>
      </c>
      <c r="D10" s="372">
        <v>12498</v>
      </c>
      <c r="E10" s="371">
        <v>12212</v>
      </c>
      <c r="F10" s="371">
        <v>12222</v>
      </c>
      <c r="G10" s="371">
        <v>12727</v>
      </c>
      <c r="H10" s="371">
        <v>11931</v>
      </c>
      <c r="I10" s="371">
        <v>11473</v>
      </c>
      <c r="J10" s="371">
        <v>10923</v>
      </c>
      <c r="K10" s="371">
        <v>16802</v>
      </c>
      <c r="L10" s="371">
        <v>14744</v>
      </c>
      <c r="M10" s="371">
        <v>15927</v>
      </c>
      <c r="N10" s="373">
        <v>15277</v>
      </c>
      <c r="O10" s="374"/>
      <c r="P10" s="374"/>
    </row>
    <row r="11" spans="1:16">
      <c r="A11" s="290">
        <v>2024</v>
      </c>
      <c r="B11" s="291" t="s">
        <v>504</v>
      </c>
      <c r="C11" s="409">
        <v>13531</v>
      </c>
      <c r="D11" s="409">
        <v>12838</v>
      </c>
      <c r="E11" s="410">
        <v>12961</v>
      </c>
      <c r="F11" s="409">
        <v>12418</v>
      </c>
      <c r="G11" s="409">
        <v>13539</v>
      </c>
      <c r="H11" s="409">
        <v>12647</v>
      </c>
      <c r="I11" s="409">
        <v>12332</v>
      </c>
      <c r="J11" s="409">
        <v>11454</v>
      </c>
      <c r="K11" s="409">
        <v>16860</v>
      </c>
      <c r="L11" s="409">
        <v>13566</v>
      </c>
      <c r="M11" s="409">
        <v>15862</v>
      </c>
      <c r="N11" s="413">
        <v>15962</v>
      </c>
      <c r="O11" s="412"/>
      <c r="P11" s="374"/>
    </row>
    <row r="12" spans="1:16">
      <c r="A12" s="290"/>
      <c r="B12" s="434" t="s">
        <v>518</v>
      </c>
      <c r="C12" s="435">
        <v>13991.532851239175</v>
      </c>
      <c r="D12" s="435">
        <v>13536.565198991211</v>
      </c>
      <c r="E12" s="436">
        <v>13296.113304108894</v>
      </c>
      <c r="F12" s="435">
        <v>13452.839815698726</v>
      </c>
      <c r="G12" s="435">
        <v>13664.295077819208</v>
      </c>
      <c r="H12" s="435">
        <v>13298.813318236364</v>
      </c>
      <c r="I12" s="435">
        <v>14840.011920912793</v>
      </c>
      <c r="J12" s="435">
        <v>13448.45842302225</v>
      </c>
      <c r="K12" s="435">
        <v>17471.634096891903</v>
      </c>
      <c r="L12" s="435">
        <v>15323.440385081132</v>
      </c>
      <c r="M12" s="435">
        <v>15466.545105085708</v>
      </c>
      <c r="N12" s="437">
        <v>15898.895490385527</v>
      </c>
      <c r="O12" s="412"/>
      <c r="P12" s="412"/>
    </row>
    <row r="13" spans="1:16">
      <c r="A13" s="290"/>
      <c r="B13" s="438" t="s">
        <v>519</v>
      </c>
      <c r="C13" s="435">
        <v>15275</v>
      </c>
      <c r="D13" s="435">
        <v>14725</v>
      </c>
      <c r="E13" s="436">
        <v>13415</v>
      </c>
      <c r="F13" s="435">
        <v>13529</v>
      </c>
      <c r="G13" s="435">
        <v>15291</v>
      </c>
      <c r="H13" s="435">
        <v>14117</v>
      </c>
      <c r="I13" s="435">
        <v>14876</v>
      </c>
      <c r="J13" s="435">
        <v>15111</v>
      </c>
      <c r="K13" s="435">
        <v>18623</v>
      </c>
      <c r="L13" s="435">
        <v>18427</v>
      </c>
      <c r="M13" s="435">
        <v>18311</v>
      </c>
      <c r="N13" s="437">
        <v>14910</v>
      </c>
      <c r="O13" s="412"/>
      <c r="P13" s="412"/>
    </row>
    <row r="14" spans="1:16">
      <c r="B14" s="99" t="s">
        <v>13</v>
      </c>
      <c r="C14" s="375">
        <v>119</v>
      </c>
      <c r="D14" s="414">
        <v>125.7</v>
      </c>
      <c r="E14" s="414">
        <v>117.3</v>
      </c>
      <c r="F14" s="414">
        <v>118</v>
      </c>
      <c r="G14" s="414">
        <v>127.4</v>
      </c>
      <c r="H14" s="414">
        <v>126.1</v>
      </c>
      <c r="I14" s="414">
        <v>128.6</v>
      </c>
      <c r="J14" s="414">
        <v>147.80000000000001</v>
      </c>
      <c r="K14" s="414">
        <v>117</v>
      </c>
      <c r="L14" s="414">
        <v>132</v>
      </c>
      <c r="M14" s="414">
        <v>118.7</v>
      </c>
      <c r="N14" s="415">
        <v>102.7</v>
      </c>
      <c r="O14" s="416"/>
      <c r="P14" s="253"/>
    </row>
    <row r="15" spans="1:16">
      <c r="B15" s="99" t="s">
        <v>16</v>
      </c>
      <c r="C15" s="375">
        <v>109.2</v>
      </c>
      <c r="D15" s="414">
        <v>108.8</v>
      </c>
      <c r="E15" s="414">
        <v>100.9</v>
      </c>
      <c r="F15" s="414">
        <v>100.6</v>
      </c>
      <c r="G15" s="414">
        <v>111.9</v>
      </c>
      <c r="H15" s="414">
        <v>106.2</v>
      </c>
      <c r="I15" s="414">
        <v>100.2</v>
      </c>
      <c r="J15" s="414">
        <v>112.4</v>
      </c>
      <c r="K15" s="414">
        <v>106.6</v>
      </c>
      <c r="L15" s="414">
        <v>120.3</v>
      </c>
      <c r="M15" s="414">
        <v>118.4</v>
      </c>
      <c r="N15" s="415">
        <v>93.8</v>
      </c>
      <c r="O15" s="416"/>
      <c r="P15" s="253"/>
    </row>
    <row r="16" spans="1:16" ht="21" customHeight="1">
      <c r="B16" s="575" t="s">
        <v>345</v>
      </c>
      <c r="C16" s="575"/>
      <c r="D16" s="575"/>
      <c r="E16" s="575"/>
      <c r="F16" s="575"/>
      <c r="G16" s="575"/>
      <c r="H16" s="575"/>
      <c r="I16" s="575"/>
      <c r="J16" s="575"/>
      <c r="K16" s="575"/>
      <c r="L16" s="575"/>
      <c r="M16" s="575"/>
      <c r="N16" s="575"/>
      <c r="O16" s="412"/>
      <c r="P16" s="253"/>
    </row>
    <row r="17" spans="1:15">
      <c r="A17" s="290">
        <v>2023</v>
      </c>
      <c r="B17" s="291" t="s">
        <v>504</v>
      </c>
      <c r="C17" s="296">
        <v>10978</v>
      </c>
      <c r="D17" s="297">
        <v>9980</v>
      </c>
      <c r="E17" s="293">
        <v>10355</v>
      </c>
      <c r="F17" s="293">
        <v>9763</v>
      </c>
      <c r="G17" s="293">
        <v>11000</v>
      </c>
      <c r="H17" s="293">
        <v>10132</v>
      </c>
      <c r="I17" s="293">
        <v>10406</v>
      </c>
      <c r="J17" s="293">
        <v>9457</v>
      </c>
      <c r="K17" s="293">
        <v>12545</v>
      </c>
      <c r="L17" s="293">
        <v>10962</v>
      </c>
      <c r="M17" s="293">
        <v>10959</v>
      </c>
      <c r="N17" s="294">
        <v>9916</v>
      </c>
      <c r="O17" s="412"/>
    </row>
    <row r="18" spans="1:15">
      <c r="A18" s="290"/>
      <c r="B18" s="291" t="s">
        <v>518</v>
      </c>
      <c r="C18" s="376">
        <v>11295.599926858918</v>
      </c>
      <c r="D18" s="377">
        <v>10234.133070775997</v>
      </c>
      <c r="E18" s="378">
        <v>10560.143894639727</v>
      </c>
      <c r="F18" s="378">
        <v>9971.4420349658249</v>
      </c>
      <c r="G18" s="378">
        <v>11346.630753658357</v>
      </c>
      <c r="H18" s="378">
        <v>10480.271144501685</v>
      </c>
      <c r="I18" s="378">
        <v>10486.20723395369</v>
      </c>
      <c r="J18" s="378">
        <v>9680.0717921451924</v>
      </c>
      <c r="K18" s="378">
        <v>13142.907775329864</v>
      </c>
      <c r="L18" s="378">
        <v>10857.996803190117</v>
      </c>
      <c r="M18" s="378">
        <v>11439.50114933594</v>
      </c>
      <c r="N18" s="379">
        <v>10013.621339057107</v>
      </c>
      <c r="O18" s="412"/>
    </row>
    <row r="19" spans="1:15">
      <c r="A19" s="290"/>
      <c r="B19" s="291" t="s">
        <v>519</v>
      </c>
      <c r="C19" s="376">
        <v>12090</v>
      </c>
      <c r="D19" s="377">
        <v>10694</v>
      </c>
      <c r="E19" s="378">
        <v>11214</v>
      </c>
      <c r="F19" s="378">
        <v>10395</v>
      </c>
      <c r="G19" s="378">
        <v>12030</v>
      </c>
      <c r="H19" s="378">
        <v>11002</v>
      </c>
      <c r="I19" s="378">
        <v>11207</v>
      </c>
      <c r="J19" s="378">
        <v>10077</v>
      </c>
      <c r="K19" s="378">
        <v>13888</v>
      </c>
      <c r="L19" s="378">
        <v>11862</v>
      </c>
      <c r="M19" s="378">
        <v>12315</v>
      </c>
      <c r="N19" s="379">
        <v>10366</v>
      </c>
      <c r="O19" s="412"/>
    </row>
    <row r="20" spans="1:15">
      <c r="A20" s="290"/>
      <c r="B20" s="291" t="s">
        <v>520</v>
      </c>
      <c r="C20" s="376">
        <v>12809</v>
      </c>
      <c r="D20" s="377">
        <v>11112</v>
      </c>
      <c r="E20" s="378">
        <v>12375</v>
      </c>
      <c r="F20" s="378">
        <v>10741</v>
      </c>
      <c r="G20" s="378">
        <v>12805</v>
      </c>
      <c r="H20" s="378">
        <v>11469</v>
      </c>
      <c r="I20" s="378">
        <v>12006</v>
      </c>
      <c r="J20" s="378">
        <v>10615</v>
      </c>
      <c r="K20" s="378">
        <v>14340</v>
      </c>
      <c r="L20" s="378">
        <v>11880</v>
      </c>
      <c r="M20" s="378">
        <v>12473</v>
      </c>
      <c r="N20" s="379">
        <v>11103</v>
      </c>
      <c r="O20" s="412"/>
    </row>
    <row r="21" spans="1:15">
      <c r="A21" s="290">
        <v>2024</v>
      </c>
      <c r="B21" s="291" t="s">
        <v>504</v>
      </c>
      <c r="C21" s="417">
        <v>13226</v>
      </c>
      <c r="D21" s="418">
        <v>11594</v>
      </c>
      <c r="E21" s="419">
        <v>12517</v>
      </c>
      <c r="F21" s="419">
        <v>11247</v>
      </c>
      <c r="G21" s="419">
        <v>13366</v>
      </c>
      <c r="H21" s="419">
        <v>11895</v>
      </c>
      <c r="I21" s="419">
        <v>12830</v>
      </c>
      <c r="J21" s="419">
        <v>11112</v>
      </c>
      <c r="K21" s="419">
        <v>14268</v>
      </c>
      <c r="L21" s="419">
        <v>12688</v>
      </c>
      <c r="M21" s="419">
        <v>13447</v>
      </c>
      <c r="N21" s="420">
        <v>11206</v>
      </c>
      <c r="O21" s="412"/>
    </row>
    <row r="22" spans="1:15">
      <c r="A22" s="290"/>
      <c r="B22" s="438" t="s">
        <v>518</v>
      </c>
      <c r="C22" s="439">
        <v>13677.538199491815</v>
      </c>
      <c r="D22" s="440">
        <v>12419.97165109257</v>
      </c>
      <c r="E22" s="441">
        <v>12833.827046609338</v>
      </c>
      <c r="F22" s="441">
        <v>12035.100610142707</v>
      </c>
      <c r="G22" s="441">
        <v>13729.33217463441</v>
      </c>
      <c r="H22" s="441">
        <v>12539.450145991281</v>
      </c>
      <c r="I22" s="441">
        <v>13025.97622510747</v>
      </c>
      <c r="J22" s="441">
        <v>12680.959905267924</v>
      </c>
      <c r="K22" s="441">
        <v>15380.488353855211</v>
      </c>
      <c r="L22" s="441">
        <v>13383.117536970145</v>
      </c>
      <c r="M22" s="441">
        <v>13970.958833084094</v>
      </c>
      <c r="N22" s="442">
        <v>11842.392704069785</v>
      </c>
      <c r="O22" s="412"/>
    </row>
    <row r="23" spans="1:15">
      <c r="A23" s="290"/>
      <c r="B23" s="438" t="s">
        <v>519</v>
      </c>
      <c r="C23" s="439">
        <v>13790</v>
      </c>
      <c r="D23" s="440">
        <v>12792</v>
      </c>
      <c r="E23" s="441">
        <v>12832</v>
      </c>
      <c r="F23" s="441">
        <v>12343</v>
      </c>
      <c r="G23" s="441">
        <v>13667</v>
      </c>
      <c r="H23" s="441">
        <v>12741</v>
      </c>
      <c r="I23" s="441">
        <v>13099</v>
      </c>
      <c r="J23" s="441">
        <v>12534</v>
      </c>
      <c r="K23" s="441">
        <v>15813</v>
      </c>
      <c r="L23" s="441">
        <v>14282</v>
      </c>
      <c r="M23" s="441">
        <v>14258</v>
      </c>
      <c r="N23" s="442">
        <v>12751</v>
      </c>
      <c r="O23" s="412"/>
    </row>
    <row r="24" spans="1:15">
      <c r="B24" s="99" t="s">
        <v>13</v>
      </c>
      <c r="C24" s="414">
        <v>114.1</v>
      </c>
      <c r="D24" s="414">
        <v>119.6</v>
      </c>
      <c r="E24" s="414">
        <v>114.4</v>
      </c>
      <c r="F24" s="414">
        <v>118.7</v>
      </c>
      <c r="G24" s="414">
        <v>113.6</v>
      </c>
      <c r="H24" s="414">
        <v>115.8</v>
      </c>
      <c r="I24" s="414">
        <v>116.9</v>
      </c>
      <c r="J24" s="414">
        <v>124.4</v>
      </c>
      <c r="K24" s="414">
        <v>113.9</v>
      </c>
      <c r="L24" s="414">
        <v>120.4</v>
      </c>
      <c r="M24" s="414">
        <v>115.8</v>
      </c>
      <c r="N24" s="415">
        <v>123</v>
      </c>
      <c r="O24" s="412"/>
    </row>
    <row r="25" spans="1:15">
      <c r="B25" s="99" t="s">
        <v>16</v>
      </c>
      <c r="C25" s="414">
        <v>100.8</v>
      </c>
      <c r="D25" s="414">
        <v>103</v>
      </c>
      <c r="E25" s="414">
        <v>100</v>
      </c>
      <c r="F25" s="414">
        <v>102.6</v>
      </c>
      <c r="G25" s="414">
        <v>99.5</v>
      </c>
      <c r="H25" s="414">
        <v>101.6</v>
      </c>
      <c r="I25" s="414">
        <v>100.6</v>
      </c>
      <c r="J25" s="414">
        <v>98.8</v>
      </c>
      <c r="K25" s="414">
        <v>102.8</v>
      </c>
      <c r="L25" s="414">
        <v>106.7</v>
      </c>
      <c r="M25" s="414">
        <v>102.1</v>
      </c>
      <c r="N25" s="415">
        <v>107.7</v>
      </c>
      <c r="O25" s="412"/>
    </row>
    <row r="26" spans="1:15">
      <c r="O26" s="412"/>
    </row>
    <row r="27" spans="1:15">
      <c r="A27" s="195" t="s">
        <v>250</v>
      </c>
      <c r="B27" s="195"/>
      <c r="D27" s="431"/>
      <c r="E27" s="431"/>
      <c r="F27" s="431"/>
      <c r="G27" s="431"/>
      <c r="H27" s="431"/>
      <c r="I27" s="431"/>
      <c r="J27" s="431"/>
      <c r="K27" s="431"/>
      <c r="L27" s="431"/>
      <c r="M27" s="431"/>
      <c r="N27" s="431"/>
      <c r="O27" s="412"/>
    </row>
    <row r="28" spans="1:15">
      <c r="A28" s="516" t="s">
        <v>251</v>
      </c>
      <c r="B28" s="516"/>
      <c r="C28" s="516"/>
      <c r="D28" s="516"/>
      <c r="E28" s="516"/>
      <c r="F28" s="516"/>
      <c r="G28" s="516"/>
      <c r="H28" s="516"/>
      <c r="I28" s="516"/>
      <c r="J28" s="516"/>
      <c r="K28" s="516"/>
      <c r="O28" s="412"/>
    </row>
    <row r="29" spans="1:15">
      <c r="A29" s="426"/>
      <c r="B29" s="426"/>
      <c r="C29" s="432"/>
      <c r="D29" s="426"/>
      <c r="E29" s="426"/>
      <c r="F29" s="426"/>
      <c r="G29" s="426"/>
      <c r="H29" s="426"/>
      <c r="I29" s="426"/>
      <c r="J29" s="426"/>
      <c r="K29" s="426"/>
      <c r="O29" s="412"/>
    </row>
    <row r="30" spans="1:15">
      <c r="C30" s="407"/>
      <c r="O30" s="412"/>
    </row>
    <row r="31" spans="1:15">
      <c r="O31" s="412"/>
    </row>
    <row r="32" spans="1:15">
      <c r="O32" s="412"/>
    </row>
  </sheetData>
  <mergeCells count="12">
    <mergeCell ref="A1:L1"/>
    <mergeCell ref="A28:K28"/>
    <mergeCell ref="G3:H3"/>
    <mergeCell ref="I3:J3"/>
    <mergeCell ref="K3:L3"/>
    <mergeCell ref="B6:N6"/>
    <mergeCell ref="B16:N16"/>
    <mergeCell ref="M3:N3"/>
    <mergeCell ref="C5:N5"/>
    <mergeCell ref="A3:B5"/>
    <mergeCell ref="C3:D3"/>
    <mergeCell ref="E3:F3"/>
  </mergeCells>
  <pageMargins left="0.7" right="0.7" top="0.75" bottom="0.75" header="0.3" footer="0.3"/>
  <pageSetup paperSize="9" scale="71" fitToHeight="0"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22"/>
  <sheetViews>
    <sheetView showGridLines="0" zoomScale="80" zoomScaleNormal="80" workbookViewId="0">
      <pane ySplit="5" topLeftCell="A9" activePane="bottomLeft" state="frozen"/>
      <selection activeCell="A19" sqref="A19"/>
      <selection pane="bottomLeft" activeCell="C12" sqref="C12"/>
    </sheetView>
  </sheetViews>
  <sheetFormatPr defaultRowHeight="15"/>
  <cols>
    <col min="1" max="1" width="6.42578125" style="152" customWidth="1"/>
    <col min="2" max="2" width="31.7109375" style="152" customWidth="1"/>
    <col min="3" max="4" width="13.7109375" style="152" customWidth="1"/>
    <col min="5" max="5" width="15.28515625" style="152" customWidth="1"/>
    <col min="6" max="7" width="13.7109375" style="152" customWidth="1"/>
    <col min="8" max="8" width="13.85546875" style="152" customWidth="1"/>
    <col min="9" max="9" width="12.7109375" style="152" customWidth="1"/>
    <col min="10" max="10" width="9.140625" style="153" customWidth="1"/>
    <col min="11" max="11" width="9.140625" style="152"/>
    <col min="12" max="12" width="17.85546875" style="152" customWidth="1"/>
    <col min="13" max="16384" width="9.140625" style="152"/>
  </cols>
  <sheetData>
    <row r="1" spans="1:15" s="181" customFormat="1" ht="44.25" customHeight="1">
      <c r="A1" s="583" t="s">
        <v>569</v>
      </c>
      <c r="B1" s="583"/>
      <c r="C1" s="583"/>
      <c r="D1" s="583"/>
      <c r="E1" s="583"/>
      <c r="F1" s="583"/>
      <c r="G1" s="583"/>
      <c r="H1" s="583"/>
      <c r="I1" s="583"/>
      <c r="J1" s="187"/>
    </row>
    <row r="2" spans="1:15" s="181" customFormat="1" ht="32.25" customHeight="1">
      <c r="A2" s="584" t="s">
        <v>568</v>
      </c>
      <c r="B2" s="584"/>
      <c r="C2" s="585"/>
      <c r="D2" s="585"/>
      <c r="E2" s="585"/>
      <c r="F2" s="585"/>
      <c r="G2" s="585"/>
      <c r="H2" s="585"/>
      <c r="I2" s="585"/>
      <c r="J2" s="187"/>
    </row>
    <row r="3" spans="1:15" ht="15" customHeight="1">
      <c r="A3" s="586" t="s">
        <v>567</v>
      </c>
      <c r="B3" s="587"/>
      <c r="C3" s="489" t="s">
        <v>256</v>
      </c>
      <c r="D3" s="548" t="s">
        <v>346</v>
      </c>
      <c r="E3" s="549"/>
      <c r="F3" s="549"/>
      <c r="G3" s="549"/>
      <c r="H3" s="549"/>
      <c r="I3" s="549"/>
    </row>
    <row r="4" spans="1:15" ht="15" customHeight="1">
      <c r="A4" s="565"/>
      <c r="B4" s="478"/>
      <c r="C4" s="518"/>
      <c r="D4" s="518" t="s">
        <v>347</v>
      </c>
      <c r="E4" s="519" t="s">
        <v>348</v>
      </c>
      <c r="F4" s="193"/>
      <c r="G4" s="192"/>
      <c r="H4" s="552"/>
      <c r="I4" s="552"/>
    </row>
    <row r="5" spans="1:15" ht="89.25" customHeight="1" thickBot="1">
      <c r="A5" s="588"/>
      <c r="B5" s="479"/>
      <c r="C5" s="491"/>
      <c r="D5" s="491"/>
      <c r="E5" s="491"/>
      <c r="F5" s="191" t="s">
        <v>349</v>
      </c>
      <c r="G5" s="191" t="s">
        <v>350</v>
      </c>
      <c r="H5" s="203" t="s">
        <v>351</v>
      </c>
      <c r="I5" s="250" t="s">
        <v>352</v>
      </c>
      <c r="L5" s="153"/>
    </row>
    <row r="6" spans="1:15" ht="15.75" thickTop="1">
      <c r="A6" s="290">
        <v>2023</v>
      </c>
      <c r="B6" s="403" t="s">
        <v>508</v>
      </c>
      <c r="C6" s="164">
        <v>143219</v>
      </c>
      <c r="D6" s="164">
        <v>194</v>
      </c>
      <c r="E6" s="164">
        <v>87383</v>
      </c>
      <c r="F6" s="164">
        <v>5788</v>
      </c>
      <c r="G6" s="164">
        <v>33365</v>
      </c>
      <c r="H6" s="164">
        <v>727</v>
      </c>
      <c r="I6" s="18">
        <v>29036</v>
      </c>
      <c r="J6" s="220"/>
      <c r="K6" s="144"/>
      <c r="L6" s="219"/>
      <c r="M6" s="219"/>
      <c r="O6" s="219"/>
    </row>
    <row r="7" spans="1:15">
      <c r="A7" s="290"/>
      <c r="B7" s="404" t="s">
        <v>511</v>
      </c>
      <c r="C7" s="164">
        <v>145285</v>
      </c>
      <c r="D7" s="164">
        <v>194</v>
      </c>
      <c r="E7" s="164">
        <v>88782</v>
      </c>
      <c r="F7" s="164">
        <v>6548</v>
      </c>
      <c r="G7" s="164">
        <v>33895</v>
      </c>
      <c r="H7" s="164">
        <v>745</v>
      </c>
      <c r="I7" s="18">
        <v>29592</v>
      </c>
      <c r="J7" s="220"/>
      <c r="K7" s="144"/>
      <c r="L7" s="219"/>
      <c r="M7" s="219"/>
      <c r="O7" s="219"/>
    </row>
    <row r="8" spans="1:15">
      <c r="A8" s="290"/>
      <c r="B8" s="404" t="s">
        <v>514</v>
      </c>
      <c r="C8" s="164">
        <v>146958</v>
      </c>
      <c r="D8" s="164">
        <v>193</v>
      </c>
      <c r="E8" s="164">
        <v>89966</v>
      </c>
      <c r="F8" s="164">
        <v>7275</v>
      </c>
      <c r="G8" s="164">
        <v>34311</v>
      </c>
      <c r="H8" s="164">
        <v>750</v>
      </c>
      <c r="I8" s="18">
        <v>30037</v>
      </c>
      <c r="J8" s="220"/>
      <c r="K8" s="144"/>
      <c r="L8" s="219"/>
      <c r="M8" s="219"/>
      <c r="O8" s="219"/>
    </row>
    <row r="9" spans="1:15">
      <c r="A9" s="290"/>
      <c r="B9" s="404" t="s">
        <v>517</v>
      </c>
      <c r="C9" s="164">
        <v>148559</v>
      </c>
      <c r="D9" s="164">
        <v>193</v>
      </c>
      <c r="E9" s="164">
        <v>91011</v>
      </c>
      <c r="F9" s="164">
        <v>7948</v>
      </c>
      <c r="G9" s="164">
        <v>34783</v>
      </c>
      <c r="H9" s="164">
        <v>750</v>
      </c>
      <c r="I9" s="18">
        <v>30536</v>
      </c>
      <c r="J9" s="152"/>
      <c r="K9" s="18"/>
      <c r="L9" s="219"/>
      <c r="M9" s="219"/>
      <c r="O9" s="219"/>
    </row>
    <row r="10" spans="1:15">
      <c r="A10" s="290">
        <v>2024</v>
      </c>
      <c r="B10" s="404" t="s">
        <v>508</v>
      </c>
      <c r="C10" s="164">
        <v>150220</v>
      </c>
      <c r="D10" s="164">
        <v>193</v>
      </c>
      <c r="E10" s="164">
        <v>92061</v>
      </c>
      <c r="F10" s="164">
        <v>8649</v>
      </c>
      <c r="G10" s="164">
        <v>35299</v>
      </c>
      <c r="H10" s="164">
        <v>757</v>
      </c>
      <c r="I10" s="18">
        <v>31081</v>
      </c>
      <c r="J10" s="220"/>
      <c r="K10" s="144"/>
      <c r="L10" s="219"/>
      <c r="M10" s="219"/>
      <c r="O10" s="219"/>
    </row>
    <row r="11" spans="1:15">
      <c r="A11" s="290"/>
      <c r="B11" s="404" t="s">
        <v>511</v>
      </c>
      <c r="C11" s="164">
        <v>151650</v>
      </c>
      <c r="D11" s="164">
        <v>190</v>
      </c>
      <c r="E11" s="164">
        <v>93014</v>
      </c>
      <c r="F11" s="164">
        <v>9180</v>
      </c>
      <c r="G11" s="164">
        <v>35673</v>
      </c>
      <c r="H11" s="164">
        <v>758</v>
      </c>
      <c r="I11" s="18">
        <v>31494</v>
      </c>
      <c r="J11" s="220"/>
      <c r="K11" s="144"/>
      <c r="L11" s="219"/>
      <c r="M11" s="219"/>
      <c r="O11" s="219"/>
    </row>
    <row r="12" spans="1:15">
      <c r="A12" s="290"/>
      <c r="B12" s="404" t="s">
        <v>514</v>
      </c>
      <c r="C12" s="164">
        <v>153386</v>
      </c>
      <c r="D12" s="164">
        <v>190</v>
      </c>
      <c r="E12" s="164">
        <v>94275</v>
      </c>
      <c r="F12" s="164">
        <v>9802</v>
      </c>
      <c r="G12" s="164">
        <v>36036</v>
      </c>
      <c r="H12" s="164">
        <v>774</v>
      </c>
      <c r="I12" s="18">
        <v>31849</v>
      </c>
      <c r="J12" s="220"/>
      <c r="K12" s="144"/>
      <c r="L12" s="219"/>
      <c r="M12" s="219"/>
      <c r="O12" s="219"/>
    </row>
    <row r="13" spans="1:15">
      <c r="A13" s="242"/>
      <c r="B13" s="99" t="s">
        <v>13</v>
      </c>
      <c r="C13" s="422">
        <v>104.4</v>
      </c>
      <c r="D13" s="422">
        <v>98.4</v>
      </c>
      <c r="E13" s="422">
        <v>104.8</v>
      </c>
      <c r="F13" s="422">
        <v>134.69999999999999</v>
      </c>
      <c r="G13" s="422">
        <v>105</v>
      </c>
      <c r="H13" s="422">
        <v>103.2</v>
      </c>
      <c r="I13" s="423">
        <v>106</v>
      </c>
      <c r="J13" s="283"/>
      <c r="K13" s="144"/>
      <c r="L13" s="219"/>
      <c r="M13" s="219"/>
      <c r="O13" s="219"/>
    </row>
    <row r="14" spans="1:15">
      <c r="A14" s="242"/>
      <c r="B14" s="99" t="s">
        <v>16</v>
      </c>
      <c r="C14" s="422">
        <v>101.1</v>
      </c>
      <c r="D14" s="422">
        <v>100</v>
      </c>
      <c r="E14" s="422">
        <v>101.4</v>
      </c>
      <c r="F14" s="422">
        <v>106.8</v>
      </c>
      <c r="G14" s="422">
        <v>101</v>
      </c>
      <c r="H14" s="422">
        <v>102.1</v>
      </c>
      <c r="I14" s="423">
        <v>101.1</v>
      </c>
      <c r="J14" s="283"/>
      <c r="K14" s="144"/>
      <c r="L14" s="219"/>
      <c r="M14" s="219"/>
      <c r="O14" s="219"/>
    </row>
    <row r="15" spans="1:15">
      <c r="A15" s="301"/>
      <c r="B15" s="301"/>
      <c r="C15" s="299"/>
      <c r="D15" s="29"/>
      <c r="E15" s="29"/>
      <c r="F15" s="29"/>
      <c r="G15" s="29"/>
      <c r="H15" s="29"/>
      <c r="I15" s="29"/>
      <c r="J15" s="220"/>
    </row>
    <row r="16" spans="1:15">
      <c r="A16" s="300" t="s">
        <v>199</v>
      </c>
      <c r="B16" s="300"/>
      <c r="C16" s="29"/>
      <c r="D16" s="299"/>
      <c r="E16" s="299"/>
      <c r="F16" s="299"/>
      <c r="G16" s="299"/>
      <c r="H16" s="299"/>
      <c r="I16" s="299"/>
      <c r="J16" s="220"/>
    </row>
    <row r="17" spans="1:10">
      <c r="A17" s="299" t="s">
        <v>200</v>
      </c>
      <c r="B17" s="402"/>
      <c r="C17" s="29"/>
      <c r="D17" s="29"/>
      <c r="E17" s="29"/>
      <c r="F17" s="29"/>
      <c r="G17" s="29"/>
      <c r="H17" s="29"/>
      <c r="I17" s="29"/>
    </row>
    <row r="18" spans="1:10">
      <c r="A18" s="29"/>
      <c r="B18" s="29"/>
      <c r="C18" s="29"/>
      <c r="D18" s="29"/>
      <c r="E18" s="29"/>
      <c r="F18" s="29"/>
      <c r="G18" s="29"/>
      <c r="H18" s="29"/>
      <c r="I18" s="29"/>
      <c r="J18" s="29"/>
    </row>
    <row r="19" spans="1:10">
      <c r="A19" s="29"/>
      <c r="B19" s="29"/>
      <c r="C19" s="29"/>
      <c r="D19" s="29"/>
      <c r="E19" s="29"/>
      <c r="F19" s="29"/>
      <c r="G19" s="29"/>
      <c r="H19" s="29"/>
      <c r="I19" s="29"/>
      <c r="J19" s="29"/>
    </row>
    <row r="20" spans="1:10">
      <c r="A20" s="29"/>
      <c r="B20" s="29"/>
      <c r="C20" s="29"/>
      <c r="D20" s="29"/>
      <c r="E20" s="29"/>
      <c r="F20" s="29"/>
      <c r="G20" s="29"/>
      <c r="H20" s="29"/>
      <c r="I20" s="29"/>
    </row>
    <row r="21" spans="1:10">
      <c r="A21" s="29"/>
      <c r="B21" s="29"/>
      <c r="D21" s="29"/>
      <c r="E21" s="29"/>
      <c r="F21" s="29"/>
      <c r="G21" s="29"/>
      <c r="H21" s="29"/>
      <c r="I21" s="29"/>
    </row>
    <row r="22" spans="1:10">
      <c r="A22" s="29"/>
      <c r="B22" s="29"/>
    </row>
  </sheetData>
  <mergeCells count="8">
    <mergeCell ref="A1:I1"/>
    <mergeCell ref="C3:C5"/>
    <mergeCell ref="D4:D5"/>
    <mergeCell ref="D3:I3"/>
    <mergeCell ref="E4:E5"/>
    <mergeCell ref="H4:I4"/>
    <mergeCell ref="A2:I2"/>
    <mergeCell ref="A3:B5"/>
  </mergeCells>
  <printOptions horizontalCentered="1"/>
  <pageMargins left="0.23622047244094491" right="0.23622047244094491" top="0.15748031496062992" bottom="0.47244094488188981" header="0.15748031496062992" footer="0.31496062992125984"/>
  <pageSetup paperSize="9" scale="92" orientation="landscape" horizontalDpi="4294967295"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I18"/>
  <sheetViews>
    <sheetView showGridLines="0" zoomScale="80" zoomScaleNormal="80" workbookViewId="0">
      <pane ySplit="4" topLeftCell="A5" activePane="bottomLeft" state="frozen"/>
      <selection activeCell="F25" sqref="F25"/>
      <selection pane="bottomLeft" activeCell="C11" sqref="C11"/>
    </sheetView>
  </sheetViews>
  <sheetFormatPr defaultRowHeight="15"/>
  <cols>
    <col min="1" max="1" width="6.5703125" style="152" customWidth="1"/>
    <col min="2" max="2" width="31.5703125" style="152" customWidth="1"/>
    <col min="3" max="8" width="13.7109375" style="152" customWidth="1"/>
    <col min="9" max="9" width="9.140625" style="374" customWidth="1"/>
    <col min="10" max="16384" width="9.140625" style="152"/>
  </cols>
  <sheetData>
    <row r="1" spans="1:9" s="181" customFormat="1" ht="35.1" customHeight="1">
      <c r="A1" s="583" t="s">
        <v>571</v>
      </c>
      <c r="B1" s="583"/>
      <c r="C1" s="583"/>
      <c r="D1" s="583"/>
      <c r="E1" s="583"/>
      <c r="F1" s="583"/>
      <c r="G1" s="583"/>
      <c r="H1" s="583"/>
      <c r="I1" s="187"/>
    </row>
    <row r="2" spans="1:9" s="181" customFormat="1" ht="30" customHeight="1">
      <c r="A2" s="584" t="s">
        <v>572</v>
      </c>
      <c r="B2" s="584"/>
      <c r="C2" s="585"/>
      <c r="D2" s="585"/>
      <c r="E2" s="585"/>
      <c r="F2" s="585"/>
      <c r="G2" s="585"/>
      <c r="H2" s="585"/>
      <c r="I2" s="187"/>
    </row>
    <row r="3" spans="1:9" ht="26.1" customHeight="1">
      <c r="A3" s="586" t="s">
        <v>570</v>
      </c>
      <c r="B3" s="587"/>
      <c r="C3" s="489" t="s">
        <v>256</v>
      </c>
      <c r="D3" s="548" t="s">
        <v>353</v>
      </c>
      <c r="E3" s="549"/>
      <c r="F3" s="549"/>
      <c r="G3" s="549"/>
      <c r="H3" s="549"/>
    </row>
    <row r="4" spans="1:9" ht="58.9" customHeight="1" thickBot="1">
      <c r="A4" s="588"/>
      <c r="B4" s="479"/>
      <c r="C4" s="491"/>
      <c r="D4" s="191" t="s">
        <v>354</v>
      </c>
      <c r="E4" s="191" t="s">
        <v>355</v>
      </c>
      <c r="F4" s="191" t="s">
        <v>356</v>
      </c>
      <c r="G4" s="191" t="s">
        <v>357</v>
      </c>
      <c r="H4" s="380" t="s">
        <v>358</v>
      </c>
    </row>
    <row r="5" spans="1:9" ht="20.100000000000001" customHeight="1" thickTop="1">
      <c r="A5" s="290">
        <v>2023</v>
      </c>
      <c r="B5" s="403" t="s">
        <v>508</v>
      </c>
      <c r="C5" s="405">
        <v>33365</v>
      </c>
      <c r="D5" s="405">
        <v>17</v>
      </c>
      <c r="E5" s="405">
        <v>189</v>
      </c>
      <c r="F5" s="405">
        <v>45</v>
      </c>
      <c r="G5" s="405">
        <v>22459</v>
      </c>
      <c r="H5" s="406">
        <v>4467</v>
      </c>
    </row>
    <row r="6" spans="1:9">
      <c r="A6" s="290"/>
      <c r="B6" s="404" t="s">
        <v>511</v>
      </c>
      <c r="C6" s="164">
        <v>33895</v>
      </c>
      <c r="D6" s="164">
        <v>17</v>
      </c>
      <c r="E6" s="164">
        <v>193</v>
      </c>
      <c r="F6" s="164">
        <v>45</v>
      </c>
      <c r="G6" s="164">
        <v>22673</v>
      </c>
      <c r="H6" s="178">
        <v>4522</v>
      </c>
    </row>
    <row r="7" spans="1:9">
      <c r="A7" s="290"/>
      <c r="B7" s="404" t="s">
        <v>514</v>
      </c>
      <c r="C7" s="164">
        <v>34311</v>
      </c>
      <c r="D7" s="164">
        <v>16</v>
      </c>
      <c r="E7" s="164">
        <v>195</v>
      </c>
      <c r="F7" s="164">
        <v>45</v>
      </c>
      <c r="G7" s="164">
        <v>22845</v>
      </c>
      <c r="H7" s="178">
        <v>4569</v>
      </c>
    </row>
    <row r="8" spans="1:9">
      <c r="A8" s="290"/>
      <c r="B8" s="404" t="s">
        <v>517</v>
      </c>
      <c r="C8" s="164">
        <v>34783</v>
      </c>
      <c r="D8" s="164">
        <v>17</v>
      </c>
      <c r="E8" s="164">
        <v>199</v>
      </c>
      <c r="F8" s="164">
        <v>46</v>
      </c>
      <c r="G8" s="164">
        <v>23003</v>
      </c>
      <c r="H8" s="178">
        <v>4624</v>
      </c>
    </row>
    <row r="9" spans="1:9">
      <c r="A9" s="290">
        <v>2024</v>
      </c>
      <c r="B9" s="404" t="s">
        <v>508</v>
      </c>
      <c r="C9" s="164">
        <v>35299</v>
      </c>
      <c r="D9" s="177">
        <v>17</v>
      </c>
      <c r="E9" s="164">
        <v>198</v>
      </c>
      <c r="F9" s="177">
        <v>46</v>
      </c>
      <c r="G9" s="164">
        <v>23198</v>
      </c>
      <c r="H9" s="178">
        <v>4657</v>
      </c>
      <c r="I9" s="412"/>
    </row>
    <row r="10" spans="1:9">
      <c r="A10" s="290"/>
      <c r="B10" s="404" t="s">
        <v>511</v>
      </c>
      <c r="C10" s="164">
        <v>35673</v>
      </c>
      <c r="D10" s="177">
        <v>17</v>
      </c>
      <c r="E10" s="164">
        <v>200</v>
      </c>
      <c r="F10" s="177">
        <v>47</v>
      </c>
      <c r="G10" s="164">
        <v>23566</v>
      </c>
      <c r="H10" s="178">
        <v>4746</v>
      </c>
      <c r="I10" s="412"/>
    </row>
    <row r="11" spans="1:9">
      <c r="A11" s="290"/>
      <c r="B11" s="404" t="s">
        <v>514</v>
      </c>
      <c r="C11" s="164">
        <v>36036</v>
      </c>
      <c r="D11" s="177">
        <v>17</v>
      </c>
      <c r="E11" s="164">
        <v>204</v>
      </c>
      <c r="F11" s="177">
        <v>47</v>
      </c>
      <c r="G11" s="164">
        <v>23805</v>
      </c>
      <c r="H11" s="178">
        <v>4789</v>
      </c>
      <c r="I11" s="412"/>
    </row>
    <row r="12" spans="1:9">
      <c r="A12" s="242"/>
      <c r="B12" s="99" t="s">
        <v>13</v>
      </c>
      <c r="C12" s="422">
        <v>105</v>
      </c>
      <c r="D12" s="422">
        <v>106.3</v>
      </c>
      <c r="E12" s="422">
        <v>104.6</v>
      </c>
      <c r="F12" s="422">
        <v>104.4</v>
      </c>
      <c r="G12" s="422">
        <v>104.2</v>
      </c>
      <c r="H12" s="423">
        <v>104.8</v>
      </c>
      <c r="I12" s="412"/>
    </row>
    <row r="13" spans="1:9">
      <c r="A13" s="242"/>
      <c r="B13" s="99" t="s">
        <v>16</v>
      </c>
      <c r="C13" s="422">
        <v>101</v>
      </c>
      <c r="D13" s="422">
        <v>100</v>
      </c>
      <c r="E13" s="422">
        <v>102</v>
      </c>
      <c r="F13" s="422">
        <v>100</v>
      </c>
      <c r="G13" s="422">
        <v>101</v>
      </c>
      <c r="H13" s="423">
        <v>100.9</v>
      </c>
      <c r="I13" s="412"/>
    </row>
    <row r="14" spans="1:9" ht="10.5" customHeight="1">
      <c r="A14" s="213"/>
      <c r="B14" s="213"/>
      <c r="C14" s="332"/>
      <c r="D14" s="332"/>
      <c r="E14" s="332"/>
      <c r="F14" s="332"/>
      <c r="G14" s="332"/>
      <c r="H14" s="332"/>
      <c r="I14" s="412"/>
    </row>
    <row r="15" spans="1:9" ht="24.95" customHeight="1">
      <c r="A15" s="589" t="s">
        <v>224</v>
      </c>
      <c r="B15" s="589"/>
      <c r="C15" s="589"/>
      <c r="D15" s="589"/>
      <c r="E15" s="589"/>
      <c r="F15" s="589"/>
      <c r="G15" s="589"/>
      <c r="H15" s="589"/>
      <c r="I15" s="412"/>
    </row>
    <row r="16" spans="1:9" ht="24.95" customHeight="1">
      <c r="A16" s="590" t="s">
        <v>225</v>
      </c>
      <c r="B16" s="590"/>
      <c r="C16" s="590"/>
      <c r="D16" s="590"/>
      <c r="E16" s="590"/>
      <c r="F16" s="590"/>
      <c r="G16" s="590"/>
      <c r="H16" s="590"/>
      <c r="I16" s="412"/>
    </row>
    <row r="17" spans="3:9">
      <c r="C17" s="29"/>
      <c r="D17" s="29"/>
      <c r="E17" s="29"/>
      <c r="F17" s="29"/>
      <c r="G17" s="29"/>
      <c r="H17" s="29"/>
      <c r="I17" s="412"/>
    </row>
    <row r="18" spans="3:9">
      <c r="C18" s="29"/>
      <c r="D18" s="29"/>
      <c r="E18" s="29"/>
      <c r="F18" s="29"/>
      <c r="G18" s="29"/>
      <c r="H18" s="29"/>
      <c r="I18" s="412"/>
    </row>
  </sheetData>
  <mergeCells count="7">
    <mergeCell ref="A15:H15"/>
    <mergeCell ref="A16:H16"/>
    <mergeCell ref="A1:H1"/>
    <mergeCell ref="C3:C4"/>
    <mergeCell ref="D3:H3"/>
    <mergeCell ref="A2:H2"/>
    <mergeCell ref="A3:B4"/>
  </mergeCells>
  <printOptions horizontalCentered="1"/>
  <pageMargins left="0.19685039370078741" right="0.19685039370078741" top="0.39370078740157483" bottom="0.39370078740157483" header="0.31496062992125984" footer="0.31496062992125984"/>
  <pageSetup paperSize="9" orientation="landscape" horizontalDpi="4294967295"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2"/>
  <sheetViews>
    <sheetView showGridLines="0" zoomScale="80" zoomScaleNormal="80" workbookViewId="0">
      <selection activeCell="C17" sqref="C17"/>
    </sheetView>
  </sheetViews>
  <sheetFormatPr defaultColWidth="9.140625" defaultRowHeight="15"/>
  <cols>
    <col min="1" max="1" width="5.7109375" style="3" customWidth="1"/>
    <col min="2" max="2" width="20.7109375" style="3" customWidth="1"/>
    <col min="3" max="9" width="9.28515625" style="3" customWidth="1"/>
    <col min="10" max="10" width="11.28515625" style="3" customWidth="1"/>
    <col min="11" max="13" width="9.140625" style="3"/>
    <col min="14" max="14" width="10.42578125" style="3" customWidth="1"/>
    <col min="15" max="16384" width="9.140625" style="3"/>
  </cols>
  <sheetData>
    <row r="1" spans="1:25" s="14" customFormat="1" ht="20.100000000000001" customHeight="1">
      <c r="A1" s="591" t="s">
        <v>489</v>
      </c>
      <c r="B1" s="592"/>
      <c r="C1" s="592"/>
      <c r="D1" s="592"/>
      <c r="E1" s="592"/>
      <c r="F1" s="592"/>
      <c r="G1" s="592"/>
      <c r="H1" s="592"/>
      <c r="I1" s="592"/>
      <c r="J1" s="592"/>
      <c r="K1" s="592"/>
      <c r="L1" s="592"/>
      <c r="M1" s="592"/>
      <c r="N1" s="592"/>
      <c r="O1" s="592"/>
      <c r="P1" s="592"/>
      <c r="Q1" s="592"/>
      <c r="R1" s="592"/>
      <c r="S1" s="592"/>
      <c r="T1" s="592"/>
      <c r="U1" s="592"/>
    </row>
    <row r="2" spans="1:25" s="14" customFormat="1" ht="20.100000000000001" customHeight="1">
      <c r="A2" s="571" t="s">
        <v>488</v>
      </c>
      <c r="B2" s="571"/>
      <c r="C2" s="571"/>
      <c r="D2" s="571"/>
      <c r="E2" s="571"/>
      <c r="F2" s="571"/>
      <c r="G2" s="571"/>
      <c r="H2" s="571"/>
      <c r="I2" s="571"/>
      <c r="J2" s="571"/>
      <c r="K2" s="571"/>
      <c r="L2" s="571"/>
      <c r="M2" s="571"/>
      <c r="N2" s="571"/>
      <c r="O2" s="571"/>
      <c r="P2" s="571"/>
      <c r="Q2" s="571"/>
      <c r="R2" s="571"/>
      <c r="S2" s="571"/>
      <c r="T2" s="571"/>
      <c r="U2" s="571"/>
    </row>
    <row r="3" spans="1:25" s="14" customFormat="1" ht="30" customHeight="1">
      <c r="A3" s="610" t="s">
        <v>253</v>
      </c>
      <c r="B3" s="611"/>
      <c r="C3" s="593" t="s">
        <v>500</v>
      </c>
      <c r="D3" s="594"/>
      <c r="E3" s="594"/>
      <c r="F3" s="594"/>
      <c r="G3" s="594"/>
      <c r="H3" s="595"/>
      <c r="I3" s="596" t="s">
        <v>501</v>
      </c>
      <c r="J3" s="597"/>
      <c r="K3" s="597"/>
      <c r="L3" s="597"/>
      <c r="M3" s="598"/>
      <c r="N3" s="599" t="s">
        <v>359</v>
      </c>
      <c r="O3" s="596" t="s">
        <v>360</v>
      </c>
      <c r="P3" s="597"/>
      <c r="Q3" s="598"/>
      <c r="R3" s="599" t="s">
        <v>361</v>
      </c>
      <c r="S3" s="596" t="s">
        <v>362</v>
      </c>
      <c r="T3" s="603"/>
      <c r="U3" s="603"/>
    </row>
    <row r="4" spans="1:25" s="14" customFormat="1" ht="75" customHeight="1">
      <c r="A4" s="575"/>
      <c r="B4" s="612"/>
      <c r="C4" s="599" t="s">
        <v>363</v>
      </c>
      <c r="D4" s="599" t="s">
        <v>364</v>
      </c>
      <c r="E4" s="599" t="s">
        <v>365</v>
      </c>
      <c r="F4" s="596" t="s">
        <v>366</v>
      </c>
      <c r="G4" s="598"/>
      <c r="H4" s="599" t="s">
        <v>367</v>
      </c>
      <c r="I4" s="599" t="s">
        <v>368</v>
      </c>
      <c r="J4" s="599" t="s">
        <v>369</v>
      </c>
      <c r="K4" s="599" t="s">
        <v>370</v>
      </c>
      <c r="L4" s="599" t="s">
        <v>371</v>
      </c>
      <c r="M4" s="599" t="s">
        <v>372</v>
      </c>
      <c r="N4" s="609"/>
      <c r="O4" s="599" t="s">
        <v>373</v>
      </c>
      <c r="P4" s="599" t="s">
        <v>374</v>
      </c>
      <c r="Q4" s="599" t="s">
        <v>375</v>
      </c>
      <c r="R4" s="602"/>
      <c r="S4" s="599" t="s">
        <v>373</v>
      </c>
      <c r="T4" s="599" t="s">
        <v>374</v>
      </c>
      <c r="U4" s="604" t="s">
        <v>375</v>
      </c>
    </row>
    <row r="5" spans="1:25" s="14" customFormat="1" ht="49.5" customHeight="1">
      <c r="A5" s="575"/>
      <c r="B5" s="612"/>
      <c r="C5" s="600"/>
      <c r="D5" s="600"/>
      <c r="E5" s="600"/>
      <c r="F5" s="45" t="s">
        <v>287</v>
      </c>
      <c r="G5" s="45" t="s">
        <v>376</v>
      </c>
      <c r="H5" s="600"/>
      <c r="I5" s="600"/>
      <c r="J5" s="601"/>
      <c r="K5" s="601"/>
      <c r="L5" s="601"/>
      <c r="M5" s="601"/>
      <c r="N5" s="600"/>
      <c r="O5" s="601"/>
      <c r="P5" s="601"/>
      <c r="Q5" s="601"/>
      <c r="R5" s="601"/>
      <c r="S5" s="601"/>
      <c r="T5" s="601"/>
      <c r="U5" s="605"/>
      <c r="Y5" s="146"/>
    </row>
    <row r="6" spans="1:25" s="14" customFormat="1" ht="15" customHeight="1" thickBot="1">
      <c r="A6" s="613"/>
      <c r="B6" s="614"/>
      <c r="C6" s="608" t="s">
        <v>456</v>
      </c>
      <c r="D6" s="578"/>
      <c r="E6" s="578"/>
      <c r="F6" s="578"/>
      <c r="G6" s="578"/>
      <c r="H6" s="578"/>
      <c r="I6" s="578"/>
      <c r="J6" s="578"/>
      <c r="K6" s="578"/>
      <c r="L6" s="578"/>
      <c r="M6" s="578"/>
      <c r="N6" s="578"/>
      <c r="O6" s="578"/>
      <c r="P6" s="578"/>
      <c r="Q6" s="578"/>
      <c r="R6" s="578"/>
      <c r="S6" s="578"/>
      <c r="T6" s="578"/>
      <c r="U6" s="578"/>
      <c r="Y6" s="147"/>
    </row>
    <row r="7" spans="1:25" ht="20.100000000000001" hidden="1" customHeight="1" thickTop="1">
      <c r="A7" s="39">
        <v>2018</v>
      </c>
      <c r="B7" s="40" t="s">
        <v>37</v>
      </c>
      <c r="C7" s="41">
        <v>16248.3</v>
      </c>
      <c r="D7" s="42">
        <v>8675</v>
      </c>
      <c r="E7" s="42">
        <v>7098.4</v>
      </c>
      <c r="F7" s="42">
        <v>248.8</v>
      </c>
      <c r="G7" s="42">
        <v>57</v>
      </c>
      <c r="H7" s="42">
        <v>226.1</v>
      </c>
      <c r="I7" s="42">
        <v>15718.8</v>
      </c>
      <c r="J7" s="42">
        <v>9250.2999999999993</v>
      </c>
      <c r="K7" s="42">
        <v>6003.3</v>
      </c>
      <c r="L7" s="42">
        <v>193.1</v>
      </c>
      <c r="M7" s="42">
        <v>272.10000000000002</v>
      </c>
      <c r="N7" s="42">
        <v>519.79999999999995</v>
      </c>
      <c r="O7" s="42">
        <v>529.5</v>
      </c>
      <c r="P7" s="42">
        <v>872.4</v>
      </c>
      <c r="Q7" s="42">
        <v>343</v>
      </c>
      <c r="R7" s="42">
        <v>111.7</v>
      </c>
      <c r="S7" s="42">
        <v>417.7</v>
      </c>
      <c r="T7" s="42">
        <v>763.2</v>
      </c>
      <c r="U7" s="43">
        <v>345.5</v>
      </c>
      <c r="V7" s="9"/>
    </row>
    <row r="8" spans="1:25" ht="20.100000000000001" hidden="1" customHeight="1">
      <c r="A8" s="39"/>
      <c r="B8" s="40" t="s">
        <v>38</v>
      </c>
      <c r="C8" s="41">
        <v>33040.9</v>
      </c>
      <c r="D8" s="42">
        <v>17175</v>
      </c>
      <c r="E8" s="42">
        <v>14760.7</v>
      </c>
      <c r="F8" s="42">
        <v>454.5</v>
      </c>
      <c r="G8" s="42">
        <v>115.3</v>
      </c>
      <c r="H8" s="42">
        <v>650.70000000000005</v>
      </c>
      <c r="I8" s="42">
        <v>31789.5</v>
      </c>
      <c r="J8" s="42">
        <v>18362.2</v>
      </c>
      <c r="K8" s="42">
        <v>12427.3</v>
      </c>
      <c r="L8" s="42">
        <v>381.4</v>
      </c>
      <c r="M8" s="42">
        <v>618.70000000000005</v>
      </c>
      <c r="N8" s="42">
        <f>D8+E8-J8-K8</f>
        <v>1146.2</v>
      </c>
      <c r="O8" s="42">
        <v>1251.4000000000001</v>
      </c>
      <c r="P8" s="42">
        <v>1679.6</v>
      </c>
      <c r="Q8" s="42">
        <v>428.2</v>
      </c>
      <c r="R8" s="42">
        <v>187.6</v>
      </c>
      <c r="S8" s="42">
        <v>1063.8</v>
      </c>
      <c r="T8" s="42">
        <v>1492.5</v>
      </c>
      <c r="U8" s="43">
        <v>428.7</v>
      </c>
      <c r="V8" s="9"/>
    </row>
    <row r="9" spans="1:25" ht="20.100000000000001" hidden="1" customHeight="1">
      <c r="A9" s="39"/>
      <c r="B9" s="40" t="s">
        <v>39</v>
      </c>
      <c r="C9" s="41">
        <v>50044.5</v>
      </c>
      <c r="D9" s="42">
        <v>26548.1</v>
      </c>
      <c r="E9" s="42">
        <v>21995.7</v>
      </c>
      <c r="F9" s="42">
        <v>748</v>
      </c>
      <c r="G9" s="42">
        <v>183.3</v>
      </c>
      <c r="H9" s="42">
        <v>752.7</v>
      </c>
      <c r="I9" s="42">
        <v>48267.1</v>
      </c>
      <c r="J9" s="42">
        <v>28370.6</v>
      </c>
      <c r="K9" s="42">
        <v>18445.400000000001</v>
      </c>
      <c r="L9" s="42">
        <v>660</v>
      </c>
      <c r="M9" s="42">
        <v>791.1</v>
      </c>
      <c r="N9" s="42">
        <v>1727.8</v>
      </c>
      <c r="O9" s="42">
        <v>1777.4</v>
      </c>
      <c r="P9" s="42">
        <v>2361.8000000000002</v>
      </c>
      <c r="Q9" s="42">
        <v>584.4</v>
      </c>
      <c r="R9" s="42">
        <v>372.6</v>
      </c>
      <c r="S9" s="42">
        <v>1404.8</v>
      </c>
      <c r="T9" s="42">
        <v>2010.8</v>
      </c>
      <c r="U9" s="43">
        <v>606</v>
      </c>
      <c r="V9" s="9"/>
    </row>
    <row r="10" spans="1:25" ht="20.100000000000001" hidden="1" customHeight="1">
      <c r="A10" s="39"/>
      <c r="B10" s="40" t="s">
        <v>14</v>
      </c>
      <c r="C10" s="237">
        <v>69471.100000000006</v>
      </c>
      <c r="D10" s="42">
        <v>37277.599999999999</v>
      </c>
      <c r="E10" s="42">
        <v>29980.2</v>
      </c>
      <c r="F10" s="42">
        <v>1038.5</v>
      </c>
      <c r="G10" s="42">
        <v>235.4</v>
      </c>
      <c r="H10" s="42">
        <v>1174.8</v>
      </c>
      <c r="I10" s="42">
        <v>68033.100000000006</v>
      </c>
      <c r="J10" s="42">
        <v>39557.4</v>
      </c>
      <c r="K10" s="42">
        <v>26447.5</v>
      </c>
      <c r="L10" s="42">
        <v>932.4</v>
      </c>
      <c r="M10" s="42">
        <v>1095.9000000000001</v>
      </c>
      <c r="N10" s="42">
        <v>1252.9000000000001</v>
      </c>
      <c r="O10" s="42">
        <v>1438</v>
      </c>
      <c r="P10" s="42">
        <v>3196</v>
      </c>
      <c r="Q10" s="42">
        <v>1758</v>
      </c>
      <c r="R10" s="42">
        <v>502.9</v>
      </c>
      <c r="S10" s="42">
        <v>935.1</v>
      </c>
      <c r="T10" s="42">
        <v>2700.3</v>
      </c>
      <c r="U10" s="43">
        <v>1765.2</v>
      </c>
      <c r="V10" s="9"/>
    </row>
    <row r="11" spans="1:25" ht="20.100000000000001" customHeight="1" thickTop="1">
      <c r="A11" s="39">
        <v>2023</v>
      </c>
      <c r="B11" s="279" t="s">
        <v>504</v>
      </c>
      <c r="C11" s="237">
        <v>29811.200000000001</v>
      </c>
      <c r="D11" s="42">
        <v>16365.8</v>
      </c>
      <c r="E11" s="42">
        <v>12398.1</v>
      </c>
      <c r="F11" s="42">
        <v>455.5</v>
      </c>
      <c r="G11" s="42">
        <v>58.8</v>
      </c>
      <c r="H11" s="42">
        <v>591.79999999999995</v>
      </c>
      <c r="I11" s="42">
        <v>28003.200000000001</v>
      </c>
      <c r="J11" s="42">
        <v>16571.8</v>
      </c>
      <c r="K11" s="42">
        <v>10441.9</v>
      </c>
      <c r="L11" s="42">
        <v>358.7</v>
      </c>
      <c r="M11" s="42">
        <v>630.79999999999995</v>
      </c>
      <c r="N11" s="42">
        <v>1750.2</v>
      </c>
      <c r="O11" s="42">
        <v>1808</v>
      </c>
      <c r="P11" s="42">
        <v>2435.1999999999998</v>
      </c>
      <c r="Q11" s="42">
        <v>627.29999999999995</v>
      </c>
      <c r="R11" s="42">
        <v>297.10000000000002</v>
      </c>
      <c r="S11" s="42">
        <v>1510.9</v>
      </c>
      <c r="T11" s="42">
        <v>2147.1</v>
      </c>
      <c r="U11" s="43">
        <v>636.20000000000005</v>
      </c>
      <c r="V11" s="9"/>
    </row>
    <row r="12" spans="1:25" ht="20.100000000000001" customHeight="1">
      <c r="A12" s="39"/>
      <c r="B12" s="279" t="s">
        <v>502</v>
      </c>
      <c r="C12" s="237">
        <v>61448</v>
      </c>
      <c r="D12" s="42">
        <v>33132.199999999997</v>
      </c>
      <c r="E12" s="42">
        <v>25323.7</v>
      </c>
      <c r="F12" s="42">
        <v>807.7</v>
      </c>
      <c r="G12" s="42">
        <v>116.5</v>
      </c>
      <c r="H12" s="42">
        <v>2184.4</v>
      </c>
      <c r="I12" s="42">
        <v>56231.1</v>
      </c>
      <c r="J12" s="42">
        <v>33029.4</v>
      </c>
      <c r="K12" s="42">
        <v>20996.1</v>
      </c>
      <c r="L12" s="42">
        <v>691.4</v>
      </c>
      <c r="M12" s="42">
        <v>1514.2</v>
      </c>
      <c r="N12" s="42">
        <v>4430.3999999999996</v>
      </c>
      <c r="O12" s="42">
        <v>5216.8999999999996</v>
      </c>
      <c r="P12" s="42">
        <v>5964.1</v>
      </c>
      <c r="Q12" s="42">
        <v>747.1</v>
      </c>
      <c r="R12" s="42">
        <v>711.3</v>
      </c>
      <c r="S12" s="42">
        <v>4505.7</v>
      </c>
      <c r="T12" s="42">
        <v>5268.7</v>
      </c>
      <c r="U12" s="43">
        <v>763.1</v>
      </c>
      <c r="V12" s="9"/>
    </row>
    <row r="13" spans="1:25" ht="20.100000000000001" customHeight="1">
      <c r="A13" s="39"/>
      <c r="B13" s="279" t="s">
        <v>505</v>
      </c>
      <c r="C13" s="237">
        <v>91447.7</v>
      </c>
      <c r="D13" s="42">
        <v>49872.1</v>
      </c>
      <c r="E13" s="42">
        <v>37623.4</v>
      </c>
      <c r="F13" s="42">
        <v>1129.2</v>
      </c>
      <c r="G13" s="42">
        <v>177.8</v>
      </c>
      <c r="H13" s="42">
        <v>2823</v>
      </c>
      <c r="I13" s="42">
        <v>85074.5</v>
      </c>
      <c r="J13" s="42">
        <v>50523.5</v>
      </c>
      <c r="K13" s="42">
        <v>31235.1</v>
      </c>
      <c r="L13" s="42">
        <v>1175.5999999999999</v>
      </c>
      <c r="M13" s="42">
        <v>2140.4</v>
      </c>
      <c r="N13" s="42">
        <v>5736.9</v>
      </c>
      <c r="O13" s="42">
        <v>6373.2</v>
      </c>
      <c r="P13" s="42">
        <v>7620.2</v>
      </c>
      <c r="Q13" s="42">
        <v>1247</v>
      </c>
      <c r="R13" s="42">
        <v>882.4</v>
      </c>
      <c r="S13" s="42">
        <v>5490.8</v>
      </c>
      <c r="T13" s="42">
        <v>6748.4</v>
      </c>
      <c r="U13" s="43">
        <v>1257.5999999999999</v>
      </c>
      <c r="V13" s="9"/>
    </row>
    <row r="14" spans="1:25" ht="20.100000000000001" customHeight="1">
      <c r="A14" s="39"/>
      <c r="B14" s="279" t="s">
        <v>503</v>
      </c>
      <c r="C14" s="237">
        <v>125088.4</v>
      </c>
      <c r="D14" s="42">
        <v>67808.100000000006</v>
      </c>
      <c r="E14" s="42">
        <v>51517.1</v>
      </c>
      <c r="F14" s="42">
        <v>1699.1</v>
      </c>
      <c r="G14" s="42">
        <v>273.60000000000002</v>
      </c>
      <c r="H14" s="42">
        <v>4064.1</v>
      </c>
      <c r="I14" s="42">
        <v>117503.2</v>
      </c>
      <c r="J14" s="42">
        <v>70071.5</v>
      </c>
      <c r="K14" s="42">
        <v>42576.3</v>
      </c>
      <c r="L14" s="42">
        <v>1821.6</v>
      </c>
      <c r="M14" s="42">
        <v>3033.8</v>
      </c>
      <c r="N14" s="42">
        <v>6677.3</v>
      </c>
      <c r="O14" s="42">
        <v>7585.2</v>
      </c>
      <c r="P14" s="42">
        <v>9011.7999999999993</v>
      </c>
      <c r="Q14" s="42">
        <v>1426.6</v>
      </c>
      <c r="R14" s="42">
        <v>1077.2</v>
      </c>
      <c r="S14" s="42">
        <v>6508</v>
      </c>
      <c r="T14" s="42">
        <v>7942</v>
      </c>
      <c r="U14" s="43">
        <v>1434</v>
      </c>
      <c r="V14" s="9"/>
    </row>
    <row r="15" spans="1:25" ht="20.100000000000001" customHeight="1">
      <c r="A15" s="39">
        <v>2024</v>
      </c>
      <c r="B15" s="279" t="s">
        <v>504</v>
      </c>
      <c r="C15" s="237">
        <v>29317.8</v>
      </c>
      <c r="D15" s="42">
        <v>16433.400000000001</v>
      </c>
      <c r="E15" s="42">
        <v>11555.7</v>
      </c>
      <c r="F15" s="42">
        <v>448</v>
      </c>
      <c r="G15" s="42">
        <v>79.7</v>
      </c>
      <c r="H15" s="42">
        <v>880.6</v>
      </c>
      <c r="I15" s="42">
        <v>28170.7</v>
      </c>
      <c r="J15" s="42">
        <v>17540.5</v>
      </c>
      <c r="K15" s="42">
        <v>9598.2999999999993</v>
      </c>
      <c r="L15" s="42">
        <v>341.1</v>
      </c>
      <c r="M15" s="42">
        <v>690.8</v>
      </c>
      <c r="N15" s="42">
        <v>850.3</v>
      </c>
      <c r="O15" s="42">
        <v>1147.0999999999999</v>
      </c>
      <c r="P15" s="42">
        <v>2178.1999999999998</v>
      </c>
      <c r="Q15" s="42">
        <v>1031.0999999999999</v>
      </c>
      <c r="R15" s="42">
        <v>210.8</v>
      </c>
      <c r="S15" s="42">
        <v>936.4</v>
      </c>
      <c r="T15" s="42">
        <v>1966.4</v>
      </c>
      <c r="U15" s="43">
        <v>1030</v>
      </c>
      <c r="V15" s="9"/>
    </row>
    <row r="16" spans="1:25" ht="15" customHeight="1">
      <c r="A16" s="39"/>
      <c r="B16" s="279" t="s">
        <v>502</v>
      </c>
      <c r="C16" s="237">
        <v>59550.8</v>
      </c>
      <c r="D16" s="42">
        <v>33452.400000000001</v>
      </c>
      <c r="E16" s="42">
        <v>23159.1</v>
      </c>
      <c r="F16" s="42">
        <v>844.7</v>
      </c>
      <c r="G16" s="42">
        <v>154</v>
      </c>
      <c r="H16" s="42">
        <v>2094.5</v>
      </c>
      <c r="I16" s="42">
        <v>56379.3</v>
      </c>
      <c r="J16" s="42">
        <v>35370.6</v>
      </c>
      <c r="K16" s="42">
        <v>19031.8</v>
      </c>
      <c r="L16" s="42">
        <v>577.79999999999995</v>
      </c>
      <c r="M16" s="42">
        <v>1399.2</v>
      </c>
      <c r="N16" s="42">
        <v>2209.1999999999998</v>
      </c>
      <c r="O16" s="42">
        <v>3171.5</v>
      </c>
      <c r="P16" s="42">
        <v>4762.8</v>
      </c>
      <c r="Q16" s="42">
        <v>1591.3</v>
      </c>
      <c r="R16" s="42">
        <v>440.5</v>
      </c>
      <c r="S16" s="42">
        <v>2730.9</v>
      </c>
      <c r="T16" s="42">
        <v>4326.8</v>
      </c>
      <c r="U16" s="43">
        <v>1595.9</v>
      </c>
      <c r="V16" s="9"/>
    </row>
    <row r="17" spans="1:22" ht="15" customHeight="1">
      <c r="A17" s="39"/>
      <c r="B17" s="279" t="s">
        <v>505</v>
      </c>
      <c r="C17" s="237">
        <v>90369.600000000006</v>
      </c>
      <c r="D17" s="42">
        <v>51367.9</v>
      </c>
      <c r="E17" s="42">
        <v>35251.599999999999</v>
      </c>
      <c r="F17" s="42">
        <v>1166.9000000000001</v>
      </c>
      <c r="G17" s="42">
        <v>232.4</v>
      </c>
      <c r="H17" s="42">
        <v>2583.1999999999998</v>
      </c>
      <c r="I17" s="42">
        <v>86223.2</v>
      </c>
      <c r="J17" s="42">
        <v>54472.9</v>
      </c>
      <c r="K17" s="42">
        <v>28677.5</v>
      </c>
      <c r="L17" s="42">
        <v>905.8</v>
      </c>
      <c r="M17" s="42">
        <v>2167</v>
      </c>
      <c r="N17" s="42">
        <v>3469.1</v>
      </c>
      <c r="O17" s="42">
        <v>4146.3</v>
      </c>
      <c r="P17" s="42">
        <v>6342.1</v>
      </c>
      <c r="Q17" s="42">
        <v>2195.8000000000002</v>
      </c>
      <c r="R17" s="42">
        <v>617</v>
      </c>
      <c r="S17" s="42">
        <v>3529.3</v>
      </c>
      <c r="T17" s="42">
        <v>5717.9</v>
      </c>
      <c r="U17" s="43">
        <v>2188.6</v>
      </c>
      <c r="V17" s="9"/>
    </row>
    <row r="18" spans="1:22" ht="15" customHeight="1">
      <c r="A18" s="606" t="s">
        <v>553</v>
      </c>
      <c r="B18" s="606"/>
      <c r="C18" s="606"/>
      <c r="D18" s="606"/>
      <c r="E18" s="606"/>
      <c r="F18" s="606"/>
      <c r="G18" s="606"/>
      <c r="H18" s="606"/>
      <c r="I18" s="606"/>
      <c r="J18" s="606"/>
      <c r="K18" s="606"/>
      <c r="L18" s="606"/>
      <c r="M18" s="606"/>
      <c r="N18" s="606"/>
      <c r="O18" s="606"/>
      <c r="P18" s="606"/>
      <c r="Q18" s="606"/>
      <c r="R18" s="606"/>
      <c r="S18" s="606"/>
      <c r="T18" s="606"/>
      <c r="U18" s="606"/>
      <c r="V18" s="9"/>
    </row>
    <row r="19" spans="1:22" ht="15" customHeight="1">
      <c r="A19" s="607" t="s">
        <v>554</v>
      </c>
      <c r="B19" s="607"/>
      <c r="C19" s="607"/>
      <c r="D19" s="607"/>
      <c r="E19" s="607"/>
      <c r="F19" s="607"/>
      <c r="G19" s="607"/>
      <c r="H19" s="607"/>
      <c r="I19" s="607"/>
      <c r="J19" s="607"/>
      <c r="K19" s="607"/>
      <c r="L19" s="607"/>
      <c r="M19" s="607"/>
      <c r="N19" s="607"/>
      <c r="O19" s="607"/>
      <c r="P19" s="607"/>
      <c r="Q19" s="44"/>
      <c r="R19" s="44"/>
      <c r="S19" s="9"/>
      <c r="T19" s="9"/>
      <c r="U19" s="9"/>
      <c r="V19" s="9"/>
    </row>
    <row r="20" spans="1:22" ht="15" customHeight="1">
      <c r="C20" s="145"/>
      <c r="D20" s="145"/>
      <c r="E20" s="145"/>
      <c r="F20" s="145"/>
      <c r="G20" s="145"/>
      <c r="H20" s="145"/>
      <c r="I20" s="145"/>
      <c r="J20" s="145"/>
      <c r="K20" s="145"/>
      <c r="L20" s="145"/>
      <c r="M20" s="145"/>
      <c r="N20" s="145"/>
      <c r="O20" s="145"/>
      <c r="P20" s="145"/>
      <c r="Q20" s="145"/>
      <c r="R20" s="145"/>
      <c r="S20" s="145"/>
      <c r="T20" s="145"/>
      <c r="U20" s="145"/>
      <c r="V20" s="9"/>
    </row>
    <row r="21" spans="1:22" ht="15" customHeight="1">
      <c r="B21" s="8"/>
      <c r="C21" s="145"/>
      <c r="D21" s="145"/>
      <c r="E21" s="145"/>
      <c r="F21" s="145"/>
      <c r="G21" s="145"/>
      <c r="H21" s="145"/>
      <c r="I21" s="145"/>
      <c r="J21" s="145"/>
      <c r="K21" s="145"/>
      <c r="M21" s="145"/>
      <c r="N21" s="145"/>
      <c r="O21" s="145"/>
      <c r="R21" s="10"/>
      <c r="V21" s="9"/>
    </row>
    <row r="22" spans="1:22" ht="15" customHeight="1">
      <c r="B22" s="8"/>
      <c r="C22" s="145"/>
      <c r="D22" s="145"/>
      <c r="E22" s="145"/>
      <c r="F22" s="145"/>
      <c r="G22" s="145"/>
      <c r="H22" s="145"/>
      <c r="I22" s="145"/>
      <c r="J22" s="145"/>
      <c r="K22" s="145"/>
      <c r="M22" s="145"/>
      <c r="N22" s="145"/>
      <c r="R22" s="10"/>
      <c r="V22" s="9"/>
    </row>
    <row r="23" spans="1:22" ht="15" customHeight="1">
      <c r="A23" s="11"/>
      <c r="B23" s="11"/>
      <c r="C23" s="11"/>
      <c r="D23" s="11"/>
      <c r="E23" s="11"/>
      <c r="F23" s="11"/>
      <c r="G23" s="240"/>
      <c r="H23" s="145"/>
      <c r="I23" s="145"/>
      <c r="J23" s="145"/>
      <c r="K23" s="145"/>
      <c r="L23" s="11"/>
      <c r="M23" s="11"/>
      <c r="N23" s="240"/>
      <c r="O23" s="11"/>
      <c r="P23" s="11"/>
      <c r="Q23" s="11"/>
      <c r="R23" s="11"/>
      <c r="S23" s="11"/>
      <c r="T23" s="11"/>
      <c r="U23" s="11"/>
      <c r="V23" s="9"/>
    </row>
    <row r="24" spans="1:22" ht="24" customHeight="1">
      <c r="E24" s="11"/>
      <c r="F24" s="11"/>
      <c r="G24" s="240"/>
      <c r="H24" s="13"/>
      <c r="I24" s="13"/>
      <c r="J24" s="13"/>
      <c r="K24" s="13"/>
      <c r="L24" s="145"/>
      <c r="M24" s="145"/>
      <c r="N24" s="43"/>
      <c r="O24" s="145"/>
      <c r="P24" s="145"/>
      <c r="Q24" s="145"/>
      <c r="R24" s="145"/>
      <c r="S24" s="145"/>
      <c r="T24" s="145"/>
      <c r="U24" s="145"/>
      <c r="V24" s="9"/>
    </row>
    <row r="25" spans="1:22" ht="15" customHeight="1">
      <c r="C25" s="145"/>
      <c r="D25" s="145"/>
      <c r="E25" s="11"/>
      <c r="F25" s="11"/>
      <c r="G25" s="145"/>
      <c r="H25" s="145"/>
      <c r="I25" s="145"/>
      <c r="J25" s="145"/>
      <c r="K25" s="145"/>
      <c r="L25" s="145"/>
      <c r="M25" s="145"/>
      <c r="N25" s="145"/>
      <c r="O25" s="145"/>
      <c r="P25" s="145"/>
      <c r="Q25" s="145"/>
      <c r="R25" s="145"/>
      <c r="S25" s="145"/>
      <c r="T25" s="145"/>
      <c r="U25" s="145"/>
      <c r="V25" s="9"/>
    </row>
    <row r="26" spans="1:22" ht="15" customHeight="1">
      <c r="E26" s="11"/>
      <c r="F26" s="11"/>
      <c r="V26" s="9"/>
    </row>
    <row r="27" spans="1:22" ht="15" customHeight="1">
      <c r="E27" s="11"/>
      <c r="F27" s="11"/>
      <c r="V27" s="9"/>
    </row>
    <row r="28" spans="1:22" ht="15" customHeight="1">
      <c r="V28" s="9"/>
    </row>
    <row r="29" spans="1:22" ht="32.1" customHeight="1">
      <c r="F29" s="12"/>
      <c r="V29" s="9"/>
    </row>
    <row r="32" spans="1:22" s="11" customFormat="1">
      <c r="A32" s="3"/>
      <c r="B32" s="3"/>
      <c r="C32" s="3"/>
      <c r="D32" s="3"/>
      <c r="E32" s="3"/>
      <c r="F32" s="3"/>
      <c r="G32" s="3"/>
      <c r="H32" s="3"/>
      <c r="I32" s="3"/>
      <c r="J32" s="3"/>
      <c r="K32" s="3"/>
      <c r="L32" s="3"/>
      <c r="M32" s="3"/>
      <c r="N32" s="3"/>
      <c r="O32" s="3"/>
      <c r="P32" s="3"/>
      <c r="Q32" s="3"/>
      <c r="R32" s="3"/>
      <c r="S32" s="3"/>
      <c r="T32" s="3"/>
      <c r="U32" s="3"/>
    </row>
  </sheetData>
  <mergeCells count="28">
    <mergeCell ref="A18:U18"/>
    <mergeCell ref="A2:U2"/>
    <mergeCell ref="A19:P19"/>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4294967295"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72"/>
  <sheetViews>
    <sheetView showGridLines="0" zoomScale="80" zoomScaleNormal="80" workbookViewId="0">
      <pane ySplit="6" topLeftCell="A7" activePane="bottomLeft" state="frozen"/>
      <selection activeCell="A28" sqref="A28"/>
      <selection pane="bottomLeft" activeCell="C14" sqref="C14"/>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18" t="s">
        <v>244</v>
      </c>
      <c r="B1" s="619"/>
      <c r="C1" s="619"/>
      <c r="D1" s="619"/>
      <c r="E1" s="619"/>
      <c r="F1" s="619"/>
      <c r="G1" s="619"/>
      <c r="H1" s="619"/>
    </row>
    <row r="2" spans="1:16" ht="20.100000000000001" customHeight="1">
      <c r="A2" s="623" t="s">
        <v>213</v>
      </c>
      <c r="B2" s="624"/>
      <c r="C2" s="624"/>
      <c r="D2" s="624"/>
      <c r="E2" s="624"/>
      <c r="F2" s="624"/>
      <c r="G2" s="624"/>
      <c r="H2" s="624"/>
    </row>
    <row r="3" spans="1:16" ht="18" customHeight="1">
      <c r="A3" s="625" t="s">
        <v>490</v>
      </c>
      <c r="B3" s="626"/>
      <c r="C3" s="626"/>
      <c r="D3" s="626"/>
      <c r="E3" s="626"/>
      <c r="F3" s="626"/>
      <c r="G3" s="626"/>
      <c r="H3" s="626"/>
    </row>
    <row r="4" spans="1:16" s="14" customFormat="1" ht="18" customHeight="1">
      <c r="A4" s="620" t="s">
        <v>491</v>
      </c>
      <c r="B4" s="621"/>
      <c r="C4" s="621"/>
      <c r="D4" s="621"/>
      <c r="E4" s="621"/>
      <c r="F4" s="621"/>
      <c r="G4" s="621"/>
      <c r="H4" s="621"/>
      <c r="I4" s="272"/>
    </row>
    <row r="5" spans="1:16" ht="15" customHeight="1">
      <c r="A5" s="616" t="s">
        <v>253</v>
      </c>
      <c r="B5" s="617"/>
      <c r="C5" s="599" t="s">
        <v>378</v>
      </c>
      <c r="D5" s="596" t="s">
        <v>377</v>
      </c>
      <c r="E5" s="597"/>
      <c r="F5" s="597"/>
      <c r="G5" s="597"/>
      <c r="H5" s="597"/>
    </row>
    <row r="6" spans="1:16" ht="83.25" customHeight="1" thickBot="1">
      <c r="A6" s="613"/>
      <c r="B6" s="614"/>
      <c r="C6" s="622"/>
      <c r="D6" s="46" t="s">
        <v>379</v>
      </c>
      <c r="E6" s="46" t="s">
        <v>380</v>
      </c>
      <c r="F6" s="47" t="s">
        <v>381</v>
      </c>
      <c r="G6" s="46" t="s">
        <v>382</v>
      </c>
      <c r="H6" s="271" t="s">
        <v>469</v>
      </c>
    </row>
    <row r="7" spans="1:16" ht="31.5" customHeight="1" thickTop="1">
      <c r="A7" s="627" t="s">
        <v>457</v>
      </c>
      <c r="B7" s="627"/>
      <c r="C7" s="627"/>
      <c r="D7" s="627"/>
      <c r="E7" s="627"/>
      <c r="F7" s="627"/>
      <c r="G7" s="627"/>
      <c r="H7" s="627"/>
    </row>
    <row r="8" spans="1:16" ht="15" customHeight="1">
      <c r="A8" s="39">
        <v>2023</v>
      </c>
      <c r="B8" s="279" t="s">
        <v>504</v>
      </c>
      <c r="C8" s="41">
        <v>28763.9</v>
      </c>
      <c r="D8" s="41">
        <v>7649.8</v>
      </c>
      <c r="E8" s="41">
        <v>869</v>
      </c>
      <c r="F8" s="49">
        <v>10797.9</v>
      </c>
      <c r="G8" s="41">
        <v>752.7</v>
      </c>
      <c r="H8" s="254">
        <v>1802.2</v>
      </c>
      <c r="I8" s="13"/>
      <c r="J8" s="145"/>
      <c r="K8" s="145"/>
      <c r="L8" s="145"/>
      <c r="M8" s="145"/>
      <c r="N8" s="145"/>
      <c r="O8" s="145"/>
      <c r="P8" s="145"/>
    </row>
    <row r="9" spans="1:16" ht="15" customHeight="1">
      <c r="A9" s="39"/>
      <c r="B9" s="279" t="s">
        <v>502</v>
      </c>
      <c r="C9" s="41">
        <v>58455.9</v>
      </c>
      <c r="D9" s="41">
        <v>15613.9</v>
      </c>
      <c r="E9" s="41">
        <v>2481.6999999999998</v>
      </c>
      <c r="F9" s="49">
        <v>22201.8</v>
      </c>
      <c r="G9" s="41">
        <v>1532</v>
      </c>
      <c r="H9" s="254">
        <v>3656.5</v>
      </c>
      <c r="I9" s="13"/>
      <c r="J9" s="145"/>
      <c r="K9" s="145"/>
      <c r="L9" s="145"/>
      <c r="M9" s="145"/>
      <c r="N9" s="145"/>
      <c r="O9" s="145"/>
      <c r="P9" s="145"/>
    </row>
    <row r="10" spans="1:16" ht="15" customHeight="1">
      <c r="A10" s="39"/>
      <c r="B10" s="279" t="s">
        <v>505</v>
      </c>
      <c r="C10" s="41">
        <v>87495.5</v>
      </c>
      <c r="D10" s="41">
        <v>22538.1</v>
      </c>
      <c r="E10" s="41">
        <v>4112</v>
      </c>
      <c r="F10" s="49">
        <v>33391.800000000003</v>
      </c>
      <c r="G10" s="41">
        <v>2373.3000000000002</v>
      </c>
      <c r="H10" s="254">
        <v>5597.1</v>
      </c>
      <c r="I10" s="13"/>
      <c r="J10" s="145"/>
      <c r="K10" s="145"/>
      <c r="L10" s="145"/>
      <c r="M10" s="145"/>
      <c r="N10" s="145"/>
      <c r="O10" s="145"/>
      <c r="P10" s="145"/>
    </row>
    <row r="11" spans="1:16" ht="15" customHeight="1">
      <c r="A11" s="39"/>
      <c r="B11" s="279" t="s">
        <v>503</v>
      </c>
      <c r="C11" s="41">
        <v>119325.1</v>
      </c>
      <c r="D11" s="41">
        <v>29365.200000000001</v>
      </c>
      <c r="E11" s="41">
        <v>6731.1</v>
      </c>
      <c r="F11" s="49">
        <v>44978.2</v>
      </c>
      <c r="G11" s="41">
        <v>3257.5</v>
      </c>
      <c r="H11" s="254">
        <v>7731.9</v>
      </c>
      <c r="I11" s="13"/>
      <c r="J11" s="145"/>
      <c r="K11" s="145"/>
      <c r="L11" s="145"/>
      <c r="M11" s="145"/>
      <c r="N11" s="145"/>
      <c r="O11" s="145"/>
      <c r="P11" s="145"/>
    </row>
    <row r="12" spans="1:16" ht="15" customHeight="1">
      <c r="A12" s="39">
        <v>2024</v>
      </c>
      <c r="B12" s="279" t="s">
        <v>504</v>
      </c>
      <c r="C12" s="41">
        <v>27989.1</v>
      </c>
      <c r="D12" s="41">
        <v>6782.1</v>
      </c>
      <c r="E12" s="41">
        <v>835.3</v>
      </c>
      <c r="F12" s="49">
        <v>10160.200000000001</v>
      </c>
      <c r="G12" s="41">
        <v>768.7</v>
      </c>
      <c r="H12" s="254">
        <v>2125.1999999999998</v>
      </c>
      <c r="I12" s="13"/>
      <c r="J12" s="145"/>
      <c r="K12" s="145"/>
      <c r="L12" s="145"/>
      <c r="M12" s="145"/>
      <c r="N12" s="145"/>
      <c r="O12" s="145"/>
      <c r="P12" s="145"/>
    </row>
    <row r="13" spans="1:16" ht="15" customHeight="1">
      <c r="A13" s="39"/>
      <c r="B13" s="279" t="s">
        <v>502</v>
      </c>
      <c r="C13" s="41">
        <v>56611.6</v>
      </c>
      <c r="D13" s="41">
        <v>13238.8</v>
      </c>
      <c r="E13" s="41">
        <v>2306.5</v>
      </c>
      <c r="F13" s="49">
        <v>20499.8</v>
      </c>
      <c r="G13" s="41">
        <v>1674.4</v>
      </c>
      <c r="H13" s="254">
        <v>4363.6000000000004</v>
      </c>
      <c r="I13" s="13"/>
      <c r="J13" s="145"/>
      <c r="K13" s="145"/>
      <c r="L13" s="145"/>
      <c r="M13" s="145"/>
      <c r="N13" s="145"/>
      <c r="O13" s="145"/>
      <c r="P13" s="145"/>
    </row>
    <row r="14" spans="1:16" ht="15" customHeight="1">
      <c r="A14" s="39"/>
      <c r="B14" s="279" t="s">
        <v>505</v>
      </c>
      <c r="C14" s="41">
        <v>86619.5</v>
      </c>
      <c r="D14" s="41">
        <v>19781.2</v>
      </c>
      <c r="E14" s="41">
        <v>3858.4</v>
      </c>
      <c r="F14" s="49">
        <v>31390.1</v>
      </c>
      <c r="G14" s="41">
        <v>3111.8</v>
      </c>
      <c r="H14" s="254">
        <v>6686.3</v>
      </c>
      <c r="I14" s="13"/>
      <c r="J14" s="145"/>
      <c r="K14" s="145"/>
      <c r="L14" s="145"/>
      <c r="M14" s="145"/>
      <c r="N14" s="145"/>
      <c r="O14" s="145"/>
      <c r="P14" s="145"/>
    </row>
    <row r="15" spans="1:16" ht="32.1" customHeight="1">
      <c r="A15" s="575" t="s">
        <v>458</v>
      </c>
      <c r="B15" s="575"/>
      <c r="C15" s="575"/>
      <c r="D15" s="575"/>
      <c r="E15" s="575"/>
      <c r="F15" s="575"/>
      <c r="G15" s="575"/>
      <c r="H15" s="575"/>
      <c r="J15" s="145"/>
      <c r="K15" s="145"/>
      <c r="L15" s="145"/>
      <c r="M15" s="145"/>
      <c r="N15" s="145"/>
      <c r="O15" s="145"/>
    </row>
    <row r="16" spans="1:16" ht="15" customHeight="1">
      <c r="A16" s="39">
        <v>2023</v>
      </c>
      <c r="B16" s="279" t="s">
        <v>504</v>
      </c>
      <c r="C16" s="41">
        <v>27013.7</v>
      </c>
      <c r="D16" s="41">
        <v>6853.3</v>
      </c>
      <c r="E16" s="41">
        <v>783.7</v>
      </c>
      <c r="F16" s="49">
        <v>10712.1</v>
      </c>
      <c r="G16" s="41">
        <v>792.4</v>
      </c>
      <c r="H16" s="254">
        <v>1567.7</v>
      </c>
      <c r="I16" s="13"/>
      <c r="J16" s="145"/>
      <c r="K16" s="145"/>
      <c r="L16" s="145"/>
      <c r="M16" s="145"/>
      <c r="N16" s="145"/>
      <c r="O16" s="145"/>
      <c r="P16" s="145"/>
    </row>
    <row r="17" spans="1:16" ht="15" customHeight="1">
      <c r="A17" s="39"/>
      <c r="B17" s="279" t="s">
        <v>502</v>
      </c>
      <c r="C17" s="41">
        <v>54025.5</v>
      </c>
      <c r="D17" s="41">
        <v>13738.5</v>
      </c>
      <c r="E17" s="41">
        <v>2198.6999999999998</v>
      </c>
      <c r="F17" s="49">
        <v>21605.7</v>
      </c>
      <c r="G17" s="41">
        <v>1580.3</v>
      </c>
      <c r="H17" s="254">
        <v>3154.8</v>
      </c>
      <c r="I17" s="13"/>
      <c r="J17" s="145"/>
      <c r="K17" s="145"/>
      <c r="L17" s="145"/>
      <c r="M17" s="145"/>
      <c r="N17" s="145"/>
      <c r="O17" s="145"/>
      <c r="P17" s="145"/>
    </row>
    <row r="18" spans="1:16" ht="15" customHeight="1">
      <c r="A18" s="39"/>
      <c r="B18" s="279" t="s">
        <v>505</v>
      </c>
      <c r="C18" s="41">
        <v>81758.600000000006</v>
      </c>
      <c r="D18" s="41">
        <v>20427.5</v>
      </c>
      <c r="E18" s="41">
        <v>3802.7</v>
      </c>
      <c r="F18" s="49">
        <v>32579.9</v>
      </c>
      <c r="G18" s="41">
        <v>2422.5</v>
      </c>
      <c r="H18" s="254">
        <v>4859.1000000000004</v>
      </c>
      <c r="I18" s="13"/>
      <c r="J18" s="145"/>
      <c r="K18" s="145"/>
      <c r="L18" s="145"/>
      <c r="M18" s="145"/>
      <c r="N18" s="145"/>
      <c r="O18" s="145"/>
      <c r="P18" s="145"/>
    </row>
    <row r="19" spans="1:16" ht="15" customHeight="1">
      <c r="A19" s="39"/>
      <c r="B19" s="279" t="s">
        <v>503</v>
      </c>
      <c r="C19" s="41">
        <v>112647.8</v>
      </c>
      <c r="D19" s="41">
        <v>27477.8</v>
      </c>
      <c r="E19" s="41">
        <v>6016.9</v>
      </c>
      <c r="F19" s="49">
        <v>43859.4</v>
      </c>
      <c r="G19" s="41">
        <v>3311.4</v>
      </c>
      <c r="H19" s="254">
        <v>6772.8</v>
      </c>
      <c r="I19" s="13"/>
      <c r="J19" s="145"/>
      <c r="K19" s="145"/>
      <c r="L19" s="145"/>
      <c r="M19" s="145"/>
      <c r="N19" s="145"/>
      <c r="O19" s="145"/>
      <c r="P19" s="145"/>
    </row>
    <row r="20" spans="1:16" ht="15" customHeight="1">
      <c r="A20" s="39">
        <v>2024</v>
      </c>
      <c r="B20" s="279" t="s">
        <v>504</v>
      </c>
      <c r="C20" s="41">
        <v>27138.799999999999</v>
      </c>
      <c r="D20" s="41">
        <v>6362.1</v>
      </c>
      <c r="E20" s="41">
        <v>876.9</v>
      </c>
      <c r="F20" s="49">
        <v>10454</v>
      </c>
      <c r="G20" s="41">
        <v>758.2</v>
      </c>
      <c r="H20" s="254">
        <v>1840.1</v>
      </c>
      <c r="I20" s="13"/>
      <c r="J20" s="145"/>
      <c r="K20" s="145"/>
      <c r="L20" s="145"/>
      <c r="M20" s="145"/>
      <c r="N20" s="145"/>
      <c r="O20" s="145"/>
      <c r="P20" s="145"/>
    </row>
    <row r="21" spans="1:16" ht="15" customHeight="1">
      <c r="A21" s="39"/>
      <c r="B21" s="279" t="s">
        <v>502</v>
      </c>
      <c r="C21" s="41">
        <v>54402.400000000001</v>
      </c>
      <c r="D21" s="41">
        <v>12345.8</v>
      </c>
      <c r="E21" s="41">
        <v>2141.6999999999998</v>
      </c>
      <c r="F21" s="49">
        <v>20876.7</v>
      </c>
      <c r="G21" s="41">
        <v>1733.4</v>
      </c>
      <c r="H21" s="254">
        <v>3748</v>
      </c>
      <c r="I21" s="13"/>
      <c r="J21" s="145"/>
      <c r="K21" s="145"/>
      <c r="L21" s="145"/>
      <c r="M21" s="145"/>
      <c r="N21" s="145"/>
      <c r="O21" s="145"/>
      <c r="P21" s="145"/>
    </row>
    <row r="22" spans="1:16" ht="15" customHeight="1">
      <c r="A22" s="39"/>
      <c r="B22" s="279" t="s">
        <v>505</v>
      </c>
      <c r="C22" s="41">
        <v>83150.399999999994</v>
      </c>
      <c r="D22" s="41">
        <v>18666.8</v>
      </c>
      <c r="E22" s="41">
        <v>3604.1</v>
      </c>
      <c r="F22" s="49">
        <v>31746.400000000001</v>
      </c>
      <c r="G22" s="41">
        <v>2903.6</v>
      </c>
      <c r="H22" s="254">
        <v>5743.5</v>
      </c>
      <c r="I22" s="13"/>
      <c r="J22" s="145"/>
      <c r="K22" s="145"/>
      <c r="L22" s="145"/>
      <c r="M22" s="145"/>
      <c r="N22" s="145"/>
      <c r="O22" s="145"/>
      <c r="P22" s="145"/>
    </row>
    <row r="23" spans="1:16" ht="32.1" customHeight="1">
      <c r="A23" s="575" t="s">
        <v>459</v>
      </c>
      <c r="B23" s="575"/>
      <c r="C23" s="575"/>
      <c r="D23" s="575"/>
      <c r="E23" s="575"/>
      <c r="F23" s="575"/>
      <c r="G23" s="575"/>
      <c r="H23" s="575"/>
    </row>
    <row r="24" spans="1:16" ht="15" customHeight="1">
      <c r="A24" s="39">
        <v>2023</v>
      </c>
      <c r="B24" s="279" t="s">
        <v>504</v>
      </c>
      <c r="C24" s="41">
        <v>1750.2</v>
      </c>
      <c r="D24" s="41">
        <v>796.5</v>
      </c>
      <c r="E24" s="41">
        <v>85.4</v>
      </c>
      <c r="F24" s="49">
        <v>85.8</v>
      </c>
      <c r="G24" s="41">
        <v>-39.700000000000003</v>
      </c>
      <c r="H24" s="254">
        <v>234.5</v>
      </c>
      <c r="I24" s="13"/>
      <c r="J24" s="302"/>
      <c r="K24" s="302"/>
      <c r="L24" s="302"/>
      <c r="M24" s="302"/>
      <c r="N24" s="302"/>
      <c r="O24" s="302"/>
      <c r="P24" s="145"/>
    </row>
    <row r="25" spans="1:16" ht="15" customHeight="1">
      <c r="A25" s="39"/>
      <c r="B25" s="279" t="s">
        <v>502</v>
      </c>
      <c r="C25" s="41">
        <v>4430.3999999999996</v>
      </c>
      <c r="D25" s="41">
        <v>1875.4</v>
      </c>
      <c r="E25" s="41">
        <v>283</v>
      </c>
      <c r="F25" s="49">
        <v>596.20000000000005</v>
      </c>
      <c r="G25" s="41">
        <v>-48.3</v>
      </c>
      <c r="H25" s="254">
        <v>501.7</v>
      </c>
      <c r="I25" s="13"/>
      <c r="J25" s="302"/>
      <c r="K25" s="302"/>
      <c r="L25" s="302"/>
      <c r="M25" s="302"/>
      <c r="N25" s="302"/>
      <c r="O25" s="302"/>
      <c r="P25" s="145"/>
    </row>
    <row r="26" spans="1:16" ht="15" customHeight="1">
      <c r="A26" s="39"/>
      <c r="B26" s="279" t="s">
        <v>505</v>
      </c>
      <c r="C26" s="41">
        <v>5736.9</v>
      </c>
      <c r="D26" s="41">
        <v>2110.6</v>
      </c>
      <c r="E26" s="41">
        <v>309.3</v>
      </c>
      <c r="F26" s="49">
        <v>811.9</v>
      </c>
      <c r="G26" s="41">
        <v>-49.2</v>
      </c>
      <c r="H26" s="254">
        <v>738</v>
      </c>
      <c r="I26" s="13"/>
      <c r="J26" s="302"/>
      <c r="K26" s="302"/>
      <c r="L26" s="302"/>
      <c r="M26" s="302"/>
      <c r="N26" s="302"/>
      <c r="O26" s="302"/>
      <c r="P26" s="145"/>
    </row>
    <row r="27" spans="1:16" ht="15" customHeight="1">
      <c r="A27" s="39"/>
      <c r="B27" s="279" t="s">
        <v>503</v>
      </c>
      <c r="C27" s="41">
        <v>6677.3</v>
      </c>
      <c r="D27" s="41">
        <v>1887.4</v>
      </c>
      <c r="E27" s="41">
        <v>714.3</v>
      </c>
      <c r="F27" s="49">
        <v>1118.8</v>
      </c>
      <c r="G27" s="41">
        <v>-53.9</v>
      </c>
      <c r="H27" s="254">
        <v>959.2</v>
      </c>
      <c r="I27" s="13"/>
      <c r="J27" s="13"/>
      <c r="K27" s="13"/>
      <c r="L27" s="13"/>
      <c r="M27" s="13"/>
      <c r="N27" s="13"/>
      <c r="O27" s="302"/>
      <c r="P27" s="145"/>
    </row>
    <row r="28" spans="1:16" ht="15" customHeight="1">
      <c r="A28" s="39">
        <v>2024</v>
      </c>
      <c r="B28" s="279" t="s">
        <v>504</v>
      </c>
      <c r="C28" s="41">
        <v>850.3</v>
      </c>
      <c r="D28" s="41">
        <v>420.1</v>
      </c>
      <c r="E28" s="41">
        <v>-41.6</v>
      </c>
      <c r="F28" s="49">
        <v>-293.8</v>
      </c>
      <c r="G28" s="41">
        <v>10.6</v>
      </c>
      <c r="H28" s="254">
        <v>285.10000000000002</v>
      </c>
      <c r="I28" s="13"/>
      <c r="J28" s="13"/>
      <c r="K28" s="13"/>
      <c r="L28" s="13"/>
      <c r="M28" s="13"/>
      <c r="N28" s="13"/>
      <c r="O28" s="302"/>
      <c r="P28" s="145"/>
    </row>
    <row r="29" spans="1:16" ht="15" customHeight="1">
      <c r="A29" s="39"/>
      <c r="B29" s="279" t="s">
        <v>502</v>
      </c>
      <c r="C29" s="41">
        <v>2209.1999999999998</v>
      </c>
      <c r="D29" s="41">
        <v>893</v>
      </c>
      <c r="E29" s="41">
        <v>164.9</v>
      </c>
      <c r="F29" s="49">
        <v>-376.9</v>
      </c>
      <c r="G29" s="41">
        <v>-58.9</v>
      </c>
      <c r="H29" s="254">
        <v>615.6</v>
      </c>
      <c r="I29" s="13"/>
      <c r="J29" s="13"/>
      <c r="K29" s="13"/>
      <c r="L29" s="13"/>
      <c r="M29" s="13"/>
      <c r="N29" s="13"/>
      <c r="O29" s="302"/>
      <c r="P29" s="145"/>
    </row>
    <row r="30" spans="1:16" ht="15" customHeight="1">
      <c r="A30" s="39"/>
      <c r="B30" s="279" t="s">
        <v>505</v>
      </c>
      <c r="C30" s="41">
        <v>3469.1</v>
      </c>
      <c r="D30" s="41">
        <v>1114.3</v>
      </c>
      <c r="E30" s="41">
        <v>254.3</v>
      </c>
      <c r="F30" s="49">
        <v>-356.3</v>
      </c>
      <c r="G30" s="41">
        <v>208.2</v>
      </c>
      <c r="H30" s="254">
        <v>942.8</v>
      </c>
      <c r="I30" s="13"/>
      <c r="J30" s="13"/>
      <c r="K30" s="13"/>
      <c r="L30" s="13"/>
      <c r="M30" s="13"/>
      <c r="N30" s="13"/>
      <c r="O30" s="13"/>
      <c r="P30" s="145"/>
    </row>
    <row r="31" spans="1:16" ht="20.100000000000001" customHeight="1">
      <c r="A31" s="630" t="s">
        <v>214</v>
      </c>
      <c r="B31" s="630"/>
      <c r="C31" s="630"/>
      <c r="D31" s="630"/>
      <c r="E31" s="630"/>
      <c r="F31" s="630"/>
      <c r="G31" s="630"/>
      <c r="H31" s="630"/>
      <c r="I31" s="13"/>
      <c r="J31" s="145"/>
      <c r="K31" s="145"/>
      <c r="L31" s="145"/>
      <c r="M31" s="145"/>
      <c r="N31" s="145"/>
      <c r="O31" s="145"/>
      <c r="P31" s="145"/>
    </row>
    <row r="32" spans="1:16" s="14" customFormat="1" ht="20.100000000000001" customHeight="1">
      <c r="A32" s="628" t="s">
        <v>383</v>
      </c>
      <c r="B32" s="629"/>
      <c r="C32" s="629"/>
      <c r="D32" s="629"/>
      <c r="E32" s="629"/>
      <c r="F32" s="629"/>
      <c r="G32" s="629"/>
      <c r="H32" s="629"/>
      <c r="I32" s="272"/>
    </row>
    <row r="33" spans="1:16" ht="32.1" customHeight="1">
      <c r="A33" s="575" t="s">
        <v>460</v>
      </c>
      <c r="B33" s="575"/>
      <c r="C33" s="575"/>
      <c r="D33" s="575"/>
      <c r="E33" s="575"/>
      <c r="F33" s="575"/>
      <c r="G33" s="575"/>
      <c r="H33" s="575"/>
    </row>
    <row r="34" spans="1:16" ht="15" customHeight="1">
      <c r="A34" s="39">
        <v>2023</v>
      </c>
      <c r="B34" s="279" t="s">
        <v>504</v>
      </c>
      <c r="C34" s="41">
        <v>2435.1999999999998</v>
      </c>
      <c r="D34" s="41">
        <v>885.3</v>
      </c>
      <c r="E34" s="41">
        <v>116.4</v>
      </c>
      <c r="F34" s="49">
        <v>255</v>
      </c>
      <c r="G34" s="41">
        <v>31.3</v>
      </c>
      <c r="H34" s="254">
        <v>378.1</v>
      </c>
      <c r="I34" s="13"/>
      <c r="J34" s="145"/>
      <c r="K34" s="145"/>
      <c r="L34" s="145"/>
      <c r="M34" s="145"/>
      <c r="N34" s="145"/>
      <c r="O34" s="145"/>
    </row>
    <row r="35" spans="1:16" ht="15" customHeight="1">
      <c r="A35" s="39"/>
      <c r="B35" s="279" t="s">
        <v>502</v>
      </c>
      <c r="C35" s="41">
        <v>5964.1</v>
      </c>
      <c r="D35" s="41">
        <v>2059.1</v>
      </c>
      <c r="E35" s="41">
        <v>442.6</v>
      </c>
      <c r="F35" s="49">
        <v>833</v>
      </c>
      <c r="G35" s="41">
        <v>60.4</v>
      </c>
      <c r="H35" s="254">
        <v>897.2</v>
      </c>
      <c r="I35" s="13"/>
      <c r="J35" s="145"/>
      <c r="K35" s="145"/>
      <c r="L35" s="145"/>
      <c r="M35" s="145"/>
      <c r="N35" s="145"/>
      <c r="O35" s="145"/>
    </row>
    <row r="36" spans="1:16" ht="15" customHeight="1">
      <c r="A36" s="39"/>
      <c r="B36" s="279" t="s">
        <v>505</v>
      </c>
      <c r="C36" s="41">
        <v>7620.2</v>
      </c>
      <c r="D36" s="41">
        <v>2248.8000000000002</v>
      </c>
      <c r="E36" s="41">
        <v>438.4</v>
      </c>
      <c r="F36" s="49">
        <v>1028.5</v>
      </c>
      <c r="G36" s="41">
        <v>118.6</v>
      </c>
      <c r="H36" s="254">
        <v>1230</v>
      </c>
      <c r="I36" s="13"/>
      <c r="J36" s="145"/>
      <c r="K36" s="145"/>
      <c r="L36" s="145"/>
      <c r="M36" s="145"/>
      <c r="N36" s="145"/>
      <c r="O36" s="145"/>
    </row>
    <row r="37" spans="1:16" ht="15" customHeight="1">
      <c r="A37" s="39"/>
      <c r="B37" s="279" t="s">
        <v>503</v>
      </c>
      <c r="C37" s="41">
        <v>9011.7999999999993</v>
      </c>
      <c r="D37" s="41">
        <v>2045.7</v>
      </c>
      <c r="E37" s="41">
        <v>973.2</v>
      </c>
      <c r="F37" s="49">
        <v>1215.3</v>
      </c>
      <c r="G37" s="41">
        <v>117.7</v>
      </c>
      <c r="H37" s="254">
        <v>1565.5</v>
      </c>
      <c r="I37" s="13"/>
      <c r="J37" s="145"/>
      <c r="K37" s="145"/>
      <c r="L37" s="145"/>
      <c r="M37" s="145"/>
      <c r="N37" s="145"/>
      <c r="O37" s="145"/>
    </row>
    <row r="38" spans="1:16" ht="15" customHeight="1">
      <c r="A38" s="39">
        <v>2024</v>
      </c>
      <c r="B38" s="279" t="s">
        <v>504</v>
      </c>
      <c r="C38" s="41">
        <v>2178.1999999999998</v>
      </c>
      <c r="D38" s="41">
        <v>547.6</v>
      </c>
      <c r="E38" s="41">
        <v>48.2</v>
      </c>
      <c r="F38" s="49">
        <v>242.4</v>
      </c>
      <c r="G38" s="41">
        <v>53.2</v>
      </c>
      <c r="H38" s="254">
        <v>469.2</v>
      </c>
      <c r="I38" s="13"/>
      <c r="J38" s="145"/>
      <c r="K38" s="145"/>
      <c r="L38" s="145"/>
      <c r="M38" s="145"/>
      <c r="N38" s="145"/>
      <c r="O38" s="145"/>
    </row>
    <row r="39" spans="1:16" ht="15" customHeight="1">
      <c r="A39" s="39"/>
      <c r="B39" s="279" t="s">
        <v>502</v>
      </c>
      <c r="C39" s="41">
        <v>4762.8</v>
      </c>
      <c r="D39" s="41">
        <v>1179.5999999999999</v>
      </c>
      <c r="E39" s="41">
        <v>217.3</v>
      </c>
      <c r="F39" s="49">
        <v>610.4</v>
      </c>
      <c r="G39" s="41">
        <v>49.6</v>
      </c>
      <c r="H39" s="254">
        <v>1042.4000000000001</v>
      </c>
      <c r="I39" s="13"/>
      <c r="J39" s="145"/>
      <c r="K39" s="145"/>
      <c r="L39" s="145"/>
      <c r="M39" s="145"/>
      <c r="N39" s="145"/>
      <c r="O39" s="145"/>
    </row>
    <row r="40" spans="1:16" ht="15" customHeight="1">
      <c r="A40" s="39"/>
      <c r="B40" s="279" t="s">
        <v>505</v>
      </c>
      <c r="C40" s="41">
        <v>6342.1</v>
      </c>
      <c r="D40" s="41">
        <v>1340.8</v>
      </c>
      <c r="E40" s="41">
        <v>334.2</v>
      </c>
      <c r="F40" s="49">
        <v>823.5</v>
      </c>
      <c r="G40" s="41">
        <v>355.7</v>
      </c>
      <c r="H40" s="254">
        <v>1210.5999999999999</v>
      </c>
      <c r="I40" s="13"/>
      <c r="J40" s="145"/>
      <c r="K40" s="145"/>
      <c r="L40" s="145"/>
      <c r="M40" s="145"/>
      <c r="N40" s="145"/>
      <c r="O40" s="145"/>
    </row>
    <row r="41" spans="1:16" ht="32.1" customHeight="1">
      <c r="A41" s="575" t="s">
        <v>461</v>
      </c>
      <c r="B41" s="575"/>
      <c r="C41" s="575"/>
      <c r="D41" s="575"/>
      <c r="E41" s="575"/>
      <c r="F41" s="575"/>
      <c r="G41" s="575"/>
      <c r="H41" s="575"/>
      <c r="J41" s="145"/>
      <c r="K41" s="145"/>
      <c r="L41" s="145"/>
      <c r="M41" s="145"/>
      <c r="N41" s="145"/>
      <c r="O41" s="145"/>
    </row>
    <row r="42" spans="1:16" ht="15" customHeight="1">
      <c r="A42" s="39">
        <v>2023</v>
      </c>
      <c r="B42" s="279" t="s">
        <v>504</v>
      </c>
      <c r="C42" s="41">
        <v>627.29999999999995</v>
      </c>
      <c r="D42" s="41">
        <v>65.400000000000006</v>
      </c>
      <c r="E42" s="41">
        <v>26.6</v>
      </c>
      <c r="F42" s="49">
        <v>273.8</v>
      </c>
      <c r="G42" s="41">
        <v>74</v>
      </c>
      <c r="H42" s="254">
        <v>21.8</v>
      </c>
      <c r="I42" s="13"/>
      <c r="J42" s="145"/>
      <c r="K42" s="145"/>
      <c r="L42" s="145"/>
      <c r="M42" s="145"/>
      <c r="N42" s="145"/>
      <c r="O42" s="145"/>
      <c r="P42" s="145"/>
    </row>
    <row r="43" spans="1:16" ht="15" customHeight="1">
      <c r="A43" s="39"/>
      <c r="B43" s="279" t="s">
        <v>502</v>
      </c>
      <c r="C43" s="41">
        <v>747.1</v>
      </c>
      <c r="D43" s="41">
        <v>68.3</v>
      </c>
      <c r="E43" s="41">
        <v>27.1</v>
      </c>
      <c r="F43" s="49">
        <v>225.1</v>
      </c>
      <c r="G43" s="41">
        <v>114.7</v>
      </c>
      <c r="H43" s="254">
        <v>20.6</v>
      </c>
      <c r="I43" s="13"/>
      <c r="J43" s="145"/>
      <c r="K43" s="145"/>
      <c r="L43" s="145"/>
      <c r="M43" s="145"/>
      <c r="N43" s="145"/>
      <c r="O43" s="145"/>
      <c r="P43" s="145"/>
    </row>
    <row r="44" spans="1:16" ht="15" customHeight="1">
      <c r="A44" s="39"/>
      <c r="B44" s="279" t="s">
        <v>505</v>
      </c>
      <c r="C44" s="41">
        <v>1247</v>
      </c>
      <c r="D44" s="41">
        <v>234.1</v>
      </c>
      <c r="E44" s="41">
        <v>16.8</v>
      </c>
      <c r="F44" s="49">
        <v>317.5</v>
      </c>
      <c r="G44" s="41">
        <v>164</v>
      </c>
      <c r="H44" s="254">
        <v>21</v>
      </c>
      <c r="I44" s="13"/>
      <c r="J44" s="145"/>
      <c r="K44" s="145"/>
      <c r="L44" s="145"/>
      <c r="M44" s="145"/>
      <c r="N44" s="145"/>
      <c r="O44" s="145"/>
      <c r="P44" s="145"/>
    </row>
    <row r="45" spans="1:16" ht="15" customHeight="1">
      <c r="A45" s="39"/>
      <c r="B45" s="279" t="s">
        <v>503</v>
      </c>
      <c r="C45" s="41">
        <v>1426.6</v>
      </c>
      <c r="D45" s="41">
        <v>355.1</v>
      </c>
      <c r="E45" s="41">
        <v>10.4</v>
      </c>
      <c r="F45" s="49">
        <v>331.6</v>
      </c>
      <c r="G45" s="41">
        <v>161.6</v>
      </c>
      <c r="H45" s="254">
        <v>56.9</v>
      </c>
      <c r="I45" s="13"/>
      <c r="J45" s="145"/>
      <c r="K45" s="145"/>
      <c r="L45" s="145"/>
      <c r="M45" s="145"/>
      <c r="N45" s="145"/>
      <c r="O45" s="145"/>
      <c r="P45" s="145"/>
    </row>
    <row r="46" spans="1:16" ht="15" customHeight="1">
      <c r="A46" s="39">
        <v>2024</v>
      </c>
      <c r="B46" s="279" t="s">
        <v>504</v>
      </c>
      <c r="C46" s="41">
        <v>1031.0999999999999</v>
      </c>
      <c r="D46" s="41">
        <v>83.6</v>
      </c>
      <c r="E46" s="41">
        <v>87.2</v>
      </c>
      <c r="F46" s="49">
        <v>609.1</v>
      </c>
      <c r="G46" s="41">
        <v>39.299999999999997</v>
      </c>
      <c r="H46" s="254">
        <v>16.899999999999999</v>
      </c>
      <c r="I46" s="13"/>
      <c r="J46" s="145"/>
      <c r="K46" s="145"/>
      <c r="L46" s="145"/>
      <c r="M46" s="145"/>
      <c r="N46" s="145"/>
      <c r="O46" s="145"/>
      <c r="P46" s="145"/>
    </row>
    <row r="47" spans="1:16" ht="15" customHeight="1">
      <c r="A47" s="39"/>
      <c r="B47" s="279" t="s">
        <v>502</v>
      </c>
      <c r="C47" s="41">
        <v>1591.3</v>
      </c>
      <c r="D47" s="41">
        <v>114</v>
      </c>
      <c r="E47" s="41">
        <v>46.5</v>
      </c>
      <c r="F47" s="49">
        <v>1007.7</v>
      </c>
      <c r="G47" s="41">
        <v>104.7</v>
      </c>
      <c r="H47" s="254">
        <v>25.7</v>
      </c>
      <c r="I47" s="13"/>
      <c r="J47" s="145"/>
      <c r="K47" s="145"/>
      <c r="L47" s="145"/>
      <c r="M47" s="145"/>
      <c r="N47" s="145"/>
      <c r="O47" s="145"/>
      <c r="P47" s="145"/>
    </row>
    <row r="48" spans="1:16" ht="15" customHeight="1">
      <c r="A48" s="39"/>
      <c r="B48" s="279" t="s">
        <v>505</v>
      </c>
      <c r="C48" s="41">
        <v>2195.8000000000002</v>
      </c>
      <c r="D48" s="41">
        <v>130.19999999999999</v>
      </c>
      <c r="E48" s="41">
        <v>55.3</v>
      </c>
      <c r="F48" s="49">
        <v>1310.9</v>
      </c>
      <c r="G48" s="41">
        <v>144.5</v>
      </c>
      <c r="H48" s="254">
        <v>37.200000000000003</v>
      </c>
      <c r="I48" s="13"/>
      <c r="J48" s="145"/>
      <c r="K48" s="145"/>
      <c r="L48" s="145"/>
      <c r="M48" s="145"/>
      <c r="N48" s="145"/>
      <c r="O48" s="145"/>
      <c r="P48" s="145"/>
    </row>
    <row r="49" spans="1:15" ht="32.1" customHeight="1">
      <c r="A49" s="575" t="s">
        <v>462</v>
      </c>
      <c r="B49" s="575"/>
      <c r="C49" s="575"/>
      <c r="D49" s="575"/>
      <c r="E49" s="575"/>
      <c r="F49" s="575"/>
      <c r="G49" s="575"/>
      <c r="H49" s="575"/>
    </row>
    <row r="50" spans="1:15" ht="15" customHeight="1">
      <c r="A50" s="39">
        <v>2023</v>
      </c>
      <c r="B50" s="279" t="s">
        <v>504</v>
      </c>
      <c r="C50" s="41">
        <v>1808</v>
      </c>
      <c r="D50" s="41">
        <v>820</v>
      </c>
      <c r="E50" s="41">
        <v>89.8</v>
      </c>
      <c r="F50" s="49">
        <v>-18.8</v>
      </c>
      <c r="G50" s="41">
        <v>-42.7</v>
      </c>
      <c r="H50" s="254">
        <v>356.2</v>
      </c>
      <c r="I50" s="13"/>
      <c r="J50" s="145"/>
      <c r="K50" s="145"/>
      <c r="L50" s="145"/>
      <c r="M50" s="145"/>
      <c r="N50" s="145"/>
      <c r="O50" s="145"/>
    </row>
    <row r="51" spans="1:15" ht="15" customHeight="1">
      <c r="A51" s="39"/>
      <c r="B51" s="279" t="s">
        <v>502</v>
      </c>
      <c r="C51" s="41">
        <v>5216.8999999999996</v>
      </c>
      <c r="D51" s="41">
        <v>1990.7</v>
      </c>
      <c r="E51" s="41">
        <v>415.5</v>
      </c>
      <c r="F51" s="49">
        <v>608</v>
      </c>
      <c r="G51" s="41">
        <v>-54.3</v>
      </c>
      <c r="H51" s="254">
        <v>876.6</v>
      </c>
      <c r="I51" s="13"/>
      <c r="J51" s="145"/>
      <c r="K51" s="145"/>
      <c r="L51" s="145"/>
      <c r="M51" s="145"/>
      <c r="N51" s="145"/>
      <c r="O51" s="145"/>
    </row>
    <row r="52" spans="1:15" ht="15" customHeight="1">
      <c r="A52" s="39"/>
      <c r="B52" s="279" t="s">
        <v>505</v>
      </c>
      <c r="C52" s="41">
        <v>6373.2</v>
      </c>
      <c r="D52" s="41">
        <v>2014.7</v>
      </c>
      <c r="E52" s="41">
        <v>421.6</v>
      </c>
      <c r="F52" s="49">
        <v>710.9</v>
      </c>
      <c r="G52" s="41">
        <v>-45.4</v>
      </c>
      <c r="H52" s="254">
        <v>1209</v>
      </c>
      <c r="I52" s="13"/>
      <c r="J52" s="145"/>
      <c r="K52" s="145"/>
      <c r="L52" s="145"/>
      <c r="M52" s="145"/>
      <c r="N52" s="145"/>
      <c r="O52" s="145"/>
    </row>
    <row r="53" spans="1:15" ht="15" customHeight="1">
      <c r="A53" s="39"/>
      <c r="B53" s="279" t="s">
        <v>503</v>
      </c>
      <c r="C53" s="41">
        <v>7585.2</v>
      </c>
      <c r="D53" s="41">
        <v>1690.6</v>
      </c>
      <c r="E53" s="41">
        <v>962.8</v>
      </c>
      <c r="F53" s="49">
        <v>883.6</v>
      </c>
      <c r="G53" s="41">
        <v>-43.9</v>
      </c>
      <c r="H53" s="254">
        <v>1508.6</v>
      </c>
      <c r="I53" s="13"/>
      <c r="J53" s="145"/>
      <c r="K53" s="145"/>
      <c r="L53" s="145"/>
      <c r="M53" s="145"/>
      <c r="N53" s="145"/>
      <c r="O53" s="145"/>
    </row>
    <row r="54" spans="1:15" ht="15" customHeight="1">
      <c r="A54" s="39">
        <v>2024</v>
      </c>
      <c r="B54" s="279" t="s">
        <v>504</v>
      </c>
      <c r="C54" s="41">
        <v>1147.0999999999999</v>
      </c>
      <c r="D54" s="41">
        <v>464</v>
      </c>
      <c r="E54" s="41">
        <v>-39</v>
      </c>
      <c r="F54" s="49">
        <v>-366.7</v>
      </c>
      <c r="G54" s="41">
        <v>13.9</v>
      </c>
      <c r="H54" s="254">
        <v>452.3</v>
      </c>
      <c r="I54" s="13"/>
      <c r="J54" s="145"/>
      <c r="K54" s="145"/>
      <c r="L54" s="145"/>
      <c r="M54" s="145"/>
      <c r="N54" s="145"/>
      <c r="O54" s="145"/>
    </row>
    <row r="55" spans="1:15" ht="15" customHeight="1">
      <c r="A55" s="39"/>
      <c r="B55" s="279" t="s">
        <v>502</v>
      </c>
      <c r="C55" s="41">
        <v>3171.5</v>
      </c>
      <c r="D55" s="41">
        <v>1065.7</v>
      </c>
      <c r="E55" s="41">
        <v>170.8</v>
      </c>
      <c r="F55" s="49">
        <v>-397.3</v>
      </c>
      <c r="G55" s="41">
        <v>-55.1</v>
      </c>
      <c r="H55" s="254">
        <v>1016.7</v>
      </c>
      <c r="I55" s="13"/>
      <c r="J55" s="145"/>
      <c r="K55" s="145"/>
      <c r="L55" s="145"/>
      <c r="M55" s="145"/>
      <c r="N55" s="145"/>
      <c r="O55" s="145"/>
    </row>
    <row r="56" spans="1:15" ht="15" customHeight="1">
      <c r="A56" s="39"/>
      <c r="B56" s="279" t="s">
        <v>505</v>
      </c>
      <c r="C56" s="41">
        <v>4146.3</v>
      </c>
      <c r="D56" s="41">
        <v>1210.7</v>
      </c>
      <c r="E56" s="41">
        <v>278.89999999999998</v>
      </c>
      <c r="F56" s="49">
        <v>-487.4</v>
      </c>
      <c r="G56" s="41">
        <v>211.2</v>
      </c>
      <c r="H56" s="254">
        <v>1173.4000000000001</v>
      </c>
      <c r="I56" s="13"/>
      <c r="J56" s="145"/>
      <c r="K56" s="145"/>
      <c r="L56" s="145"/>
      <c r="M56" s="145"/>
      <c r="N56" s="145"/>
      <c r="O56" s="145"/>
    </row>
    <row r="57" spans="1:15" ht="20.100000000000001" customHeight="1">
      <c r="A57" s="630" t="s">
        <v>215</v>
      </c>
      <c r="B57" s="630"/>
      <c r="C57" s="630"/>
      <c r="D57" s="630"/>
      <c r="E57" s="630"/>
      <c r="F57" s="630"/>
      <c r="G57" s="630"/>
      <c r="H57" s="630"/>
      <c r="I57" s="13"/>
      <c r="J57" s="145"/>
      <c r="K57" s="145"/>
      <c r="L57" s="145"/>
      <c r="M57" s="145"/>
      <c r="N57" s="145"/>
      <c r="O57" s="145"/>
    </row>
    <row r="58" spans="1:15" s="14" customFormat="1" ht="20.100000000000001" customHeight="1">
      <c r="A58" s="632" t="s">
        <v>384</v>
      </c>
      <c r="B58" s="633"/>
      <c r="C58" s="633"/>
      <c r="D58" s="633"/>
      <c r="E58" s="633"/>
      <c r="F58" s="633"/>
      <c r="G58" s="633"/>
      <c r="H58" s="633"/>
      <c r="I58" s="272"/>
    </row>
    <row r="59" spans="1:15" ht="32.1" customHeight="1">
      <c r="A59" s="575" t="s">
        <v>463</v>
      </c>
      <c r="B59" s="575"/>
      <c r="C59" s="575"/>
      <c r="D59" s="575"/>
      <c r="E59" s="575"/>
      <c r="F59" s="575"/>
      <c r="G59" s="575"/>
      <c r="H59" s="575"/>
    </row>
    <row r="60" spans="1:15" ht="15" customHeight="1">
      <c r="A60" s="39">
        <v>2023</v>
      </c>
      <c r="B60" s="279" t="s">
        <v>504</v>
      </c>
      <c r="C60" s="41">
        <v>2147.1</v>
      </c>
      <c r="D60" s="41">
        <v>805</v>
      </c>
      <c r="E60" s="41">
        <v>103.4</v>
      </c>
      <c r="F60" s="49">
        <v>220.2</v>
      </c>
      <c r="G60" s="41">
        <v>27.7</v>
      </c>
      <c r="H60" s="254">
        <v>331.5</v>
      </c>
      <c r="I60" s="13"/>
      <c r="J60" s="145"/>
      <c r="K60" s="145"/>
      <c r="L60" s="145"/>
      <c r="M60" s="145"/>
      <c r="N60" s="145"/>
      <c r="O60" s="145"/>
    </row>
    <row r="61" spans="1:15" ht="15" customHeight="1">
      <c r="A61" s="39"/>
      <c r="B61" s="279" t="s">
        <v>502</v>
      </c>
      <c r="C61" s="41">
        <v>5268.7</v>
      </c>
      <c r="D61" s="41">
        <v>1838.3</v>
      </c>
      <c r="E61" s="41">
        <v>369.1</v>
      </c>
      <c r="F61" s="49">
        <v>738.5</v>
      </c>
      <c r="G61" s="41">
        <v>47.6</v>
      </c>
      <c r="H61" s="254">
        <v>815.7</v>
      </c>
      <c r="I61" s="13"/>
      <c r="J61" s="145"/>
      <c r="K61" s="145"/>
      <c r="L61" s="145"/>
      <c r="M61" s="145"/>
      <c r="N61" s="145"/>
      <c r="O61" s="145"/>
    </row>
    <row r="62" spans="1:15" ht="15" customHeight="1">
      <c r="A62" s="39"/>
      <c r="B62" s="279" t="s">
        <v>505</v>
      </c>
      <c r="C62" s="41">
        <v>6748.4</v>
      </c>
      <c r="D62" s="41">
        <v>2020.8</v>
      </c>
      <c r="E62" s="41">
        <v>397.2</v>
      </c>
      <c r="F62" s="49">
        <v>902.9</v>
      </c>
      <c r="G62" s="41">
        <v>94.9</v>
      </c>
      <c r="H62" s="254">
        <v>1116.7</v>
      </c>
      <c r="I62" s="13"/>
      <c r="J62" s="145"/>
      <c r="K62" s="145"/>
      <c r="L62" s="145"/>
      <c r="M62" s="145"/>
      <c r="N62" s="145"/>
      <c r="O62" s="145"/>
    </row>
    <row r="63" spans="1:15" ht="15" customHeight="1">
      <c r="A63" s="39"/>
      <c r="B63" s="279" t="s">
        <v>503</v>
      </c>
      <c r="C63" s="41">
        <v>7942</v>
      </c>
      <c r="D63" s="41">
        <v>1799.8</v>
      </c>
      <c r="E63" s="41">
        <v>815.9</v>
      </c>
      <c r="F63" s="49">
        <v>1057.3</v>
      </c>
      <c r="G63" s="41">
        <v>91.3</v>
      </c>
      <c r="H63" s="254">
        <v>1474.8</v>
      </c>
      <c r="I63" s="13"/>
      <c r="J63" s="145"/>
      <c r="K63" s="145"/>
      <c r="L63" s="145"/>
      <c r="M63" s="145"/>
      <c r="N63" s="145"/>
      <c r="O63" s="145"/>
    </row>
    <row r="64" spans="1:15" ht="15" customHeight="1">
      <c r="A64" s="39">
        <v>2024</v>
      </c>
      <c r="B64" s="279" t="s">
        <v>504</v>
      </c>
      <c r="C64" s="41">
        <v>1966.4</v>
      </c>
      <c r="D64" s="41">
        <v>480.4</v>
      </c>
      <c r="E64" s="41">
        <v>38.299999999999997</v>
      </c>
      <c r="F64" s="49">
        <v>211.6</v>
      </c>
      <c r="G64" s="41">
        <v>51.5</v>
      </c>
      <c r="H64" s="254">
        <v>461.6</v>
      </c>
      <c r="I64" s="13"/>
      <c r="J64" s="145"/>
      <c r="K64" s="145"/>
      <c r="L64" s="145"/>
      <c r="M64" s="145"/>
      <c r="N64" s="145"/>
      <c r="O64" s="145"/>
    </row>
    <row r="65" spans="1:15" ht="15" customHeight="1">
      <c r="A65" s="39"/>
      <c r="B65" s="279" t="s">
        <v>502</v>
      </c>
      <c r="C65" s="41">
        <v>4326.8</v>
      </c>
      <c r="D65" s="41">
        <v>1045.2</v>
      </c>
      <c r="E65" s="41">
        <v>179</v>
      </c>
      <c r="F65" s="49">
        <v>533.6</v>
      </c>
      <c r="G65" s="41">
        <v>40.6</v>
      </c>
      <c r="H65" s="254">
        <v>1014.1</v>
      </c>
      <c r="I65" s="13"/>
      <c r="J65" s="145"/>
      <c r="K65" s="145"/>
      <c r="L65" s="145"/>
      <c r="M65" s="145"/>
      <c r="N65" s="145"/>
      <c r="O65" s="145"/>
    </row>
    <row r="66" spans="1:15" ht="15" customHeight="1">
      <c r="A66" s="39"/>
      <c r="B66" s="279" t="s">
        <v>505</v>
      </c>
      <c r="C66" s="41">
        <v>5717.9</v>
      </c>
      <c r="D66" s="41">
        <v>1206.2</v>
      </c>
      <c r="E66" s="41">
        <v>277.2</v>
      </c>
      <c r="F66" s="49">
        <v>710</v>
      </c>
      <c r="G66" s="41">
        <v>331.8</v>
      </c>
      <c r="H66" s="254">
        <v>1148.8</v>
      </c>
      <c r="I66" s="13"/>
      <c r="J66" s="145"/>
      <c r="K66" s="145"/>
      <c r="L66" s="145"/>
      <c r="M66" s="145"/>
      <c r="N66" s="145"/>
      <c r="O66" s="145"/>
    </row>
    <row r="67" spans="1:15" ht="32.1" customHeight="1">
      <c r="A67" s="575" t="s">
        <v>464</v>
      </c>
      <c r="B67" s="575"/>
      <c r="C67" s="575"/>
      <c r="D67" s="575"/>
      <c r="E67" s="575"/>
      <c r="F67" s="575"/>
      <c r="G67" s="575"/>
      <c r="H67" s="575"/>
    </row>
    <row r="68" spans="1:15" ht="15" customHeight="1">
      <c r="A68" s="39">
        <v>2023</v>
      </c>
      <c r="B68" s="279" t="s">
        <v>504</v>
      </c>
      <c r="C68" s="41">
        <v>636.20000000000005</v>
      </c>
      <c r="D68" s="41">
        <v>72.5</v>
      </c>
      <c r="E68" s="41">
        <v>26.6</v>
      </c>
      <c r="F68" s="49">
        <v>275.89999999999998</v>
      </c>
      <c r="G68" s="41">
        <v>75.599999999999994</v>
      </c>
      <c r="H68" s="254">
        <v>18.100000000000001</v>
      </c>
      <c r="I68" s="13"/>
      <c r="J68" s="145"/>
      <c r="K68" s="145"/>
      <c r="L68" s="145"/>
      <c r="M68" s="145"/>
      <c r="N68" s="145"/>
      <c r="O68" s="145"/>
    </row>
    <row r="69" spans="1:15" ht="15" customHeight="1">
      <c r="A69" s="39"/>
      <c r="B69" s="279" t="s">
        <v>502</v>
      </c>
      <c r="C69" s="41">
        <v>763.1</v>
      </c>
      <c r="D69" s="41">
        <v>77.400000000000006</v>
      </c>
      <c r="E69" s="41">
        <v>25.9</v>
      </c>
      <c r="F69" s="49">
        <v>225.3</v>
      </c>
      <c r="G69" s="41">
        <v>116.2</v>
      </c>
      <c r="H69" s="254">
        <v>17.899999999999999</v>
      </c>
      <c r="I69" s="13"/>
      <c r="J69" s="145"/>
      <c r="K69" s="145"/>
      <c r="L69" s="145"/>
      <c r="M69" s="145"/>
      <c r="N69" s="145"/>
      <c r="O69" s="145"/>
    </row>
    <row r="70" spans="1:15" ht="15" customHeight="1">
      <c r="A70" s="39"/>
      <c r="B70" s="279" t="s">
        <v>505</v>
      </c>
      <c r="C70" s="41">
        <v>1257.5999999999999</v>
      </c>
      <c r="D70" s="41">
        <v>241.7</v>
      </c>
      <c r="E70" s="41">
        <v>16.8</v>
      </c>
      <c r="F70" s="49">
        <v>317.39999999999998</v>
      </c>
      <c r="G70" s="41">
        <v>165.6</v>
      </c>
      <c r="H70" s="254">
        <v>24.2</v>
      </c>
      <c r="I70" s="13"/>
      <c r="J70" s="145"/>
      <c r="K70" s="145"/>
      <c r="L70" s="145"/>
      <c r="M70" s="145"/>
      <c r="N70" s="145"/>
      <c r="O70" s="145"/>
    </row>
    <row r="71" spans="1:15" ht="15" customHeight="1">
      <c r="A71" s="39"/>
      <c r="B71" s="279" t="s">
        <v>503</v>
      </c>
      <c r="C71" s="41">
        <v>1434</v>
      </c>
      <c r="D71" s="41">
        <v>360.7</v>
      </c>
      <c r="E71" s="41">
        <v>10.4</v>
      </c>
      <c r="F71" s="49">
        <v>331.4</v>
      </c>
      <c r="G71" s="41">
        <v>161.69999999999999</v>
      </c>
      <c r="H71" s="254">
        <v>56.8</v>
      </c>
      <c r="I71" s="13"/>
      <c r="J71" s="145"/>
      <c r="K71" s="145"/>
      <c r="L71" s="145"/>
      <c r="M71" s="145"/>
      <c r="N71" s="145"/>
      <c r="O71" s="145"/>
    </row>
    <row r="72" spans="1:15" ht="15" customHeight="1">
      <c r="A72" s="39">
        <v>2024</v>
      </c>
      <c r="B72" s="279" t="s">
        <v>504</v>
      </c>
      <c r="C72" s="41">
        <v>1030</v>
      </c>
      <c r="D72" s="41">
        <v>81.3</v>
      </c>
      <c r="E72" s="41">
        <v>86.9</v>
      </c>
      <c r="F72" s="49">
        <v>610.5</v>
      </c>
      <c r="G72" s="41">
        <v>38.700000000000003</v>
      </c>
      <c r="H72" s="254">
        <v>16.399999999999999</v>
      </c>
      <c r="I72" s="13"/>
      <c r="J72" s="145"/>
      <c r="K72" s="145"/>
      <c r="L72" s="145"/>
      <c r="M72" s="145"/>
      <c r="N72" s="145"/>
      <c r="O72" s="145"/>
    </row>
    <row r="73" spans="1:15" ht="15" customHeight="1">
      <c r="A73" s="39"/>
      <c r="B73" s="279" t="s">
        <v>502</v>
      </c>
      <c r="C73" s="41">
        <v>1595.9</v>
      </c>
      <c r="D73" s="41">
        <v>119.1</v>
      </c>
      <c r="E73" s="41">
        <v>46.1</v>
      </c>
      <c r="F73" s="49">
        <v>1007.2</v>
      </c>
      <c r="G73" s="41">
        <v>104.2</v>
      </c>
      <c r="H73" s="254">
        <v>26.5</v>
      </c>
      <c r="I73" s="13"/>
      <c r="J73" s="145"/>
      <c r="K73" s="145"/>
      <c r="L73" s="145"/>
      <c r="M73" s="145"/>
      <c r="N73" s="145"/>
      <c r="O73" s="145"/>
    </row>
    <row r="74" spans="1:15" ht="15" customHeight="1">
      <c r="A74" s="39"/>
      <c r="B74" s="279" t="s">
        <v>505</v>
      </c>
      <c r="C74" s="41">
        <v>2188.6</v>
      </c>
      <c r="D74" s="41">
        <v>132.9</v>
      </c>
      <c r="E74" s="41">
        <v>54.4</v>
      </c>
      <c r="F74" s="49">
        <v>1313.8</v>
      </c>
      <c r="G74" s="41">
        <v>145.5</v>
      </c>
      <c r="H74" s="254">
        <v>37</v>
      </c>
      <c r="I74" s="13"/>
      <c r="J74" s="145"/>
      <c r="K74" s="145"/>
      <c r="L74" s="145"/>
      <c r="M74" s="145"/>
      <c r="N74" s="145"/>
      <c r="O74" s="145"/>
    </row>
    <row r="75" spans="1:15" ht="32.1" customHeight="1">
      <c r="A75" s="575" t="s">
        <v>465</v>
      </c>
      <c r="B75" s="575"/>
      <c r="C75" s="575"/>
      <c r="D75" s="575"/>
      <c r="E75" s="575"/>
      <c r="F75" s="575"/>
      <c r="G75" s="575"/>
      <c r="H75" s="575"/>
    </row>
    <row r="76" spans="1:15" ht="15" customHeight="1">
      <c r="A76" s="39">
        <v>2023</v>
      </c>
      <c r="B76" s="279" t="s">
        <v>504</v>
      </c>
      <c r="C76" s="41">
        <v>1510.9</v>
      </c>
      <c r="D76" s="41">
        <v>732.5</v>
      </c>
      <c r="E76" s="41">
        <v>76.7</v>
      </c>
      <c r="F76" s="49">
        <v>-55.7</v>
      </c>
      <c r="G76" s="41">
        <v>-47.9</v>
      </c>
      <c r="H76" s="254">
        <v>313.5</v>
      </c>
      <c r="I76" s="13"/>
      <c r="J76" s="145"/>
      <c r="K76" s="145"/>
      <c r="L76" s="145"/>
      <c r="M76" s="145"/>
      <c r="N76" s="145"/>
      <c r="O76" s="145"/>
    </row>
    <row r="77" spans="1:15" ht="15" customHeight="1">
      <c r="A77" s="39"/>
      <c r="B77" s="279" t="s">
        <v>502</v>
      </c>
      <c r="C77" s="41">
        <v>4505.7</v>
      </c>
      <c r="D77" s="41">
        <v>1760.9</v>
      </c>
      <c r="E77" s="41">
        <v>343.2</v>
      </c>
      <c r="F77" s="49">
        <v>513.20000000000005</v>
      </c>
      <c r="G77" s="41">
        <v>-68.7</v>
      </c>
      <c r="H77" s="254">
        <v>797.8</v>
      </c>
      <c r="I77" s="13"/>
      <c r="J77" s="145"/>
      <c r="K77" s="145"/>
      <c r="L77" s="145"/>
      <c r="M77" s="145"/>
      <c r="N77" s="145"/>
      <c r="O77" s="145"/>
    </row>
    <row r="78" spans="1:15" ht="15" customHeight="1">
      <c r="A78" s="39"/>
      <c r="B78" s="279" t="s">
        <v>505</v>
      </c>
      <c r="C78" s="41">
        <v>5490.8</v>
      </c>
      <c r="D78" s="41">
        <v>1779</v>
      </c>
      <c r="E78" s="41">
        <v>380.5</v>
      </c>
      <c r="F78" s="49">
        <v>585.5</v>
      </c>
      <c r="G78" s="41">
        <v>-70.7</v>
      </c>
      <c r="H78" s="254">
        <v>1092.5</v>
      </c>
      <c r="I78" s="13"/>
      <c r="J78" s="145"/>
      <c r="K78" s="145"/>
      <c r="L78" s="145"/>
      <c r="M78" s="145"/>
      <c r="N78" s="145"/>
      <c r="O78" s="145"/>
    </row>
    <row r="79" spans="1:15" ht="15" customHeight="1">
      <c r="A79" s="39"/>
      <c r="B79" s="279" t="s">
        <v>503</v>
      </c>
      <c r="C79" s="41">
        <v>6508</v>
      </c>
      <c r="D79" s="41">
        <v>1439.1</v>
      </c>
      <c r="E79" s="41">
        <v>805.5</v>
      </c>
      <c r="F79" s="49">
        <v>725.9</v>
      </c>
      <c r="G79" s="41">
        <v>-70.400000000000006</v>
      </c>
      <c r="H79" s="254">
        <v>1418</v>
      </c>
      <c r="I79" s="13"/>
      <c r="J79" s="145"/>
      <c r="K79" s="145"/>
      <c r="L79" s="145"/>
      <c r="M79" s="145"/>
      <c r="N79" s="145"/>
      <c r="O79" s="145"/>
    </row>
    <row r="80" spans="1:15" ht="15" customHeight="1">
      <c r="A80" s="39">
        <v>2024</v>
      </c>
      <c r="B80" s="279" t="s">
        <v>504</v>
      </c>
      <c r="C80" s="41">
        <v>936.4</v>
      </c>
      <c r="D80" s="41">
        <v>399.2</v>
      </c>
      <c r="E80" s="41">
        <v>-48.7</v>
      </c>
      <c r="F80" s="49">
        <v>-398.9</v>
      </c>
      <c r="G80" s="41">
        <v>12.8</v>
      </c>
      <c r="H80" s="254">
        <v>445.2</v>
      </c>
      <c r="I80" s="13"/>
      <c r="J80" s="145"/>
      <c r="K80" s="145"/>
      <c r="L80" s="145"/>
      <c r="M80" s="145"/>
      <c r="N80" s="145"/>
      <c r="O80" s="145"/>
    </row>
    <row r="81" spans="1:15" ht="15" customHeight="1">
      <c r="A81" s="39"/>
      <c r="B81" s="279" t="s">
        <v>502</v>
      </c>
      <c r="C81" s="41">
        <v>2730.9</v>
      </c>
      <c r="D81" s="41">
        <v>926.1</v>
      </c>
      <c r="E81" s="41">
        <v>132.9</v>
      </c>
      <c r="F81" s="49">
        <v>-473.6</v>
      </c>
      <c r="G81" s="41">
        <v>-63.6</v>
      </c>
      <c r="H81" s="254">
        <v>987.6</v>
      </c>
      <c r="I81" s="13"/>
      <c r="J81" s="145"/>
      <c r="K81" s="145"/>
      <c r="L81" s="145"/>
      <c r="M81" s="145"/>
      <c r="N81" s="145"/>
      <c r="O81" s="145"/>
    </row>
    <row r="82" spans="1:15" ht="15" customHeight="1">
      <c r="A82" s="39"/>
      <c r="B82" s="279" t="s">
        <v>505</v>
      </c>
      <c r="C82" s="41">
        <v>3529.3</v>
      </c>
      <c r="D82" s="41">
        <v>1073.3</v>
      </c>
      <c r="E82" s="41">
        <v>222.8</v>
      </c>
      <c r="F82" s="49">
        <v>-603.79999999999995</v>
      </c>
      <c r="G82" s="41">
        <v>186.3</v>
      </c>
      <c r="H82" s="254">
        <v>1111.8</v>
      </c>
      <c r="I82" s="13"/>
      <c r="J82" s="145"/>
      <c r="K82" s="145"/>
      <c r="L82" s="145"/>
      <c r="M82" s="145"/>
      <c r="N82" s="145"/>
      <c r="O82" s="145"/>
    </row>
    <row r="83" spans="1:15" ht="15" customHeight="1">
      <c r="A83" s="39"/>
      <c r="B83" s="279"/>
      <c r="C83" s="43"/>
      <c r="D83" s="43"/>
      <c r="E83" s="43"/>
      <c r="F83" s="43"/>
      <c r="G83" s="43"/>
      <c r="H83" s="43"/>
      <c r="I83" s="43"/>
      <c r="J83" s="145"/>
      <c r="K83" s="145"/>
      <c r="L83" s="145"/>
      <c r="M83" s="145"/>
      <c r="N83" s="145"/>
      <c r="O83" s="145"/>
    </row>
    <row r="84" spans="1:15" ht="15" customHeight="1">
      <c r="A84" s="631" t="s">
        <v>555</v>
      </c>
      <c r="B84" s="631"/>
      <c r="C84" s="631"/>
      <c r="D84" s="631"/>
      <c r="E84" s="631"/>
      <c r="F84" s="631"/>
      <c r="G84" s="631"/>
      <c r="H84" s="631"/>
      <c r="I84" s="13"/>
      <c r="J84" s="145"/>
      <c r="K84" s="145"/>
      <c r="L84" s="145"/>
      <c r="M84" s="145"/>
      <c r="N84" s="145"/>
      <c r="O84" s="145"/>
    </row>
    <row r="85" spans="1:15" ht="15" customHeight="1">
      <c r="A85" s="590" t="s">
        <v>556</v>
      </c>
      <c r="B85" s="615"/>
      <c r="C85" s="615"/>
      <c r="D85" s="615"/>
      <c r="E85" s="615"/>
      <c r="F85" s="615"/>
      <c r="G85" s="615"/>
      <c r="H85" s="615"/>
    </row>
    <row r="86" spans="1:15" ht="32.1" customHeight="1"/>
    <row r="87" spans="1:15" ht="20.100000000000001" customHeight="1">
      <c r="A87" s="145"/>
      <c r="B87" s="145"/>
      <c r="C87" s="145"/>
      <c r="D87" s="145"/>
      <c r="E87" s="145"/>
      <c r="F87" s="145"/>
      <c r="G87" s="145"/>
      <c r="H87" s="145"/>
    </row>
    <row r="88" spans="1:15" ht="15" customHeight="1">
      <c r="A88" s="145"/>
      <c r="B88" s="145"/>
      <c r="C88" s="145"/>
      <c r="D88" s="145"/>
      <c r="E88" s="145"/>
      <c r="F88" s="145"/>
      <c r="G88" s="145"/>
      <c r="H88" s="145"/>
    </row>
    <row r="89" spans="1:15" ht="15" customHeight="1">
      <c r="A89" s="145"/>
      <c r="B89" s="145"/>
      <c r="C89" s="145"/>
      <c r="D89" s="145"/>
      <c r="E89" s="145"/>
      <c r="F89" s="145"/>
      <c r="G89" s="145"/>
      <c r="H89" s="145"/>
    </row>
    <row r="90" spans="1:15" ht="15" customHeight="1">
      <c r="A90" s="145"/>
      <c r="B90" s="145"/>
      <c r="C90" s="145"/>
      <c r="D90" s="145"/>
      <c r="E90" s="145"/>
      <c r="F90" s="145"/>
      <c r="G90" s="145"/>
      <c r="H90" s="145"/>
    </row>
    <row r="91" spans="1:15" ht="15" customHeight="1">
      <c r="A91" s="145"/>
      <c r="B91" s="145"/>
    </row>
    <row r="92" spans="1:15" ht="15" customHeight="1">
      <c r="A92" s="145"/>
      <c r="B92" s="145"/>
    </row>
    <row r="93" spans="1:15" ht="15" customHeight="1">
      <c r="A93" s="145"/>
      <c r="B93" s="145"/>
    </row>
    <row r="94" spans="1:15" ht="15" customHeight="1">
      <c r="A94" s="145"/>
      <c r="B94" s="145"/>
      <c r="C94" s="145"/>
      <c r="D94" s="145"/>
      <c r="E94" s="145"/>
      <c r="F94" s="145"/>
      <c r="G94" s="145"/>
      <c r="H94" s="145"/>
    </row>
    <row r="95" spans="1:15" ht="32.1" customHeight="1">
      <c r="B95" s="145"/>
    </row>
    <row r="96" spans="1:15" ht="20.100000000000001" customHeight="1"/>
    <row r="97" spans="1:8" ht="15" customHeight="1"/>
    <row r="98" spans="1:8" ht="15" customHeight="1"/>
    <row r="99" spans="1:8" ht="15" customHeight="1"/>
    <row r="100" spans="1:8" ht="15" customHeight="1"/>
    <row r="101" spans="1:8" ht="15" customHeight="1">
      <c r="A101" s="145"/>
      <c r="B101" s="145"/>
      <c r="C101" s="145"/>
      <c r="D101" s="145"/>
      <c r="E101" s="145"/>
      <c r="F101" s="145"/>
      <c r="G101" s="145"/>
    </row>
    <row r="102" spans="1:8" ht="15" customHeight="1">
      <c r="A102" s="145"/>
      <c r="B102" s="145"/>
      <c r="C102" s="145"/>
      <c r="D102" s="145"/>
      <c r="E102" s="145"/>
      <c r="F102" s="145"/>
      <c r="G102" s="145"/>
    </row>
    <row r="103" spans="1:8" ht="15" customHeight="1">
      <c r="A103" s="145"/>
      <c r="B103" s="145"/>
      <c r="C103" s="145"/>
      <c r="D103" s="145"/>
      <c r="E103" s="145"/>
      <c r="F103" s="145"/>
      <c r="G103" s="145"/>
      <c r="H103" s="145"/>
    </row>
    <row r="104" spans="1:8" ht="32.1" customHeight="1"/>
    <row r="105" spans="1:8" ht="20.100000000000001" customHeight="1"/>
    <row r="106" spans="1:8" ht="15" customHeight="1"/>
    <row r="107" spans="1:8" ht="15" customHeight="1"/>
    <row r="108" spans="1:8" ht="15" customHeight="1">
      <c r="A108" s="145"/>
      <c r="B108" s="145"/>
      <c r="C108" s="145"/>
      <c r="D108" s="145"/>
      <c r="E108" s="145"/>
      <c r="F108" s="145"/>
      <c r="G108" s="145"/>
    </row>
    <row r="109" spans="1:8" ht="15" customHeight="1">
      <c r="A109" s="145"/>
      <c r="B109" s="145"/>
      <c r="C109" s="145"/>
      <c r="D109" s="145"/>
      <c r="E109" s="145"/>
      <c r="F109" s="145"/>
      <c r="G109" s="145"/>
    </row>
    <row r="110" spans="1:8" ht="15" customHeight="1">
      <c r="A110" s="145"/>
      <c r="B110" s="145"/>
      <c r="C110" s="145"/>
      <c r="D110" s="145"/>
      <c r="E110" s="145"/>
      <c r="F110" s="145"/>
      <c r="G110" s="145"/>
    </row>
    <row r="111" spans="1:8" ht="15" customHeight="1">
      <c r="A111" s="145"/>
      <c r="B111" s="145"/>
      <c r="C111" s="145"/>
      <c r="D111" s="145"/>
      <c r="E111" s="145"/>
      <c r="F111" s="145"/>
      <c r="G111" s="145"/>
    </row>
    <row r="112" spans="1:8" ht="15" customHeight="1">
      <c r="A112" s="145"/>
      <c r="B112" s="145"/>
      <c r="C112" s="145"/>
      <c r="D112" s="145"/>
      <c r="E112" s="145"/>
      <c r="F112" s="145"/>
      <c r="G112" s="145"/>
    </row>
    <row r="113" spans="1:9" s="14" customFormat="1" ht="32.1" customHeight="1">
      <c r="I113" s="272"/>
    </row>
    <row r="114" spans="1:9" ht="32.1" customHeight="1"/>
    <row r="115" spans="1:9" ht="20.100000000000001" customHeight="1"/>
    <row r="116" spans="1:9" ht="15" customHeight="1"/>
    <row r="117" spans="1:9" ht="15" customHeight="1"/>
    <row r="118" spans="1:9" ht="15" customHeight="1">
      <c r="A118" s="145"/>
      <c r="B118" s="145"/>
      <c r="C118" s="145"/>
      <c r="D118" s="145"/>
      <c r="E118" s="145"/>
      <c r="F118" s="145"/>
    </row>
    <row r="119" spans="1:9" ht="15" customHeight="1">
      <c r="A119" s="145"/>
      <c r="B119" s="145"/>
      <c r="C119" s="145"/>
      <c r="D119" s="145"/>
      <c r="E119" s="145"/>
      <c r="F119" s="145"/>
    </row>
    <row r="120" spans="1:9" ht="15" customHeight="1">
      <c r="A120" s="145"/>
      <c r="B120" s="145"/>
      <c r="C120" s="145"/>
      <c r="D120" s="145"/>
      <c r="E120" s="145"/>
      <c r="F120" s="145"/>
      <c r="G120" s="145"/>
    </row>
    <row r="121" spans="1:9" ht="15" customHeight="1">
      <c r="A121" s="145"/>
      <c r="B121" s="145"/>
      <c r="C121" s="145"/>
      <c r="D121" s="145"/>
      <c r="E121" s="145"/>
      <c r="F121" s="145"/>
      <c r="G121" s="145"/>
    </row>
    <row r="122" spans="1:9" ht="15" customHeight="1">
      <c r="A122" s="145"/>
      <c r="B122" s="145"/>
      <c r="C122" s="145"/>
      <c r="D122" s="145"/>
      <c r="E122" s="145"/>
      <c r="F122" s="145"/>
      <c r="G122" s="145"/>
    </row>
    <row r="123" spans="1:9" ht="32.1" customHeight="1"/>
    <row r="124" spans="1:9" ht="20.100000000000001" customHeight="1"/>
    <row r="125" spans="1:9" ht="15" customHeight="1"/>
    <row r="126" spans="1:9" ht="15" customHeight="1"/>
    <row r="127" spans="1:9" ht="15" customHeight="1">
      <c r="A127" s="145"/>
      <c r="B127" s="145"/>
      <c r="C127" s="145"/>
      <c r="D127" s="145"/>
      <c r="E127" s="145"/>
      <c r="F127" s="145"/>
    </row>
    <row r="128" spans="1:9" ht="15" customHeight="1">
      <c r="A128" s="145"/>
      <c r="B128" s="145"/>
      <c r="C128" s="145"/>
      <c r="D128" s="145"/>
      <c r="E128" s="145"/>
      <c r="F128" s="145"/>
    </row>
    <row r="129" spans="1:9" ht="15.75" customHeight="1">
      <c r="A129" s="145"/>
      <c r="B129" s="145"/>
      <c r="C129" s="145"/>
      <c r="D129" s="145"/>
      <c r="E129" s="145"/>
      <c r="F129" s="145"/>
      <c r="G129" s="145"/>
    </row>
    <row r="130" spans="1:9" ht="15.75" customHeight="1">
      <c r="A130" s="145"/>
      <c r="B130" s="145"/>
      <c r="C130" s="145"/>
      <c r="D130" s="145"/>
      <c r="E130" s="145"/>
      <c r="F130" s="145"/>
      <c r="G130" s="145"/>
    </row>
    <row r="131" spans="1:9" ht="15.75" customHeight="1">
      <c r="A131" s="145"/>
      <c r="B131" s="145"/>
      <c r="C131" s="145"/>
      <c r="D131" s="145"/>
      <c r="E131" s="145"/>
      <c r="F131" s="145"/>
      <c r="G131" s="145"/>
    </row>
    <row r="132" spans="1:9" ht="32.1" customHeight="1"/>
    <row r="133" spans="1:9" ht="20.100000000000001" customHeight="1">
      <c r="B133" s="145"/>
      <c r="C133" s="145"/>
      <c r="D133" s="145"/>
      <c r="E133" s="145"/>
      <c r="F133" s="145"/>
      <c r="G133" s="145"/>
    </row>
    <row r="134" spans="1:9" ht="15" customHeight="1">
      <c r="A134" s="9"/>
      <c r="B134" s="145"/>
      <c r="C134" s="145"/>
      <c r="D134" s="145"/>
      <c r="E134" s="145"/>
      <c r="F134" s="145"/>
      <c r="G134" s="145"/>
    </row>
    <row r="135" spans="1:9" ht="15" customHeight="1">
      <c r="A135" s="9"/>
      <c r="B135" s="145"/>
      <c r="C135" s="145"/>
      <c r="D135" s="145"/>
      <c r="E135" s="145"/>
      <c r="F135" s="145"/>
      <c r="G135" s="145"/>
    </row>
    <row r="136" spans="1:9" ht="15" customHeight="1">
      <c r="A136" s="13"/>
      <c r="B136" s="13"/>
      <c r="C136" s="13"/>
      <c r="D136" s="13"/>
      <c r="E136" s="13"/>
      <c r="F136" s="13"/>
      <c r="G136" s="145"/>
    </row>
    <row r="137" spans="1:9" ht="15" customHeight="1">
      <c r="A137" s="13"/>
      <c r="B137" s="13"/>
      <c r="C137" s="13"/>
      <c r="D137" s="13"/>
      <c r="E137" s="13"/>
      <c r="F137" s="13"/>
      <c r="G137" s="145"/>
    </row>
    <row r="138" spans="1:9" ht="15" customHeight="1">
      <c r="A138" s="145"/>
      <c r="B138" s="145"/>
      <c r="C138" s="145"/>
      <c r="D138" s="145"/>
      <c r="E138" s="145"/>
      <c r="F138" s="145"/>
      <c r="G138" s="145"/>
    </row>
    <row r="139" spans="1:9" ht="15" customHeight="1">
      <c r="A139" s="145"/>
      <c r="B139" s="145"/>
      <c r="C139" s="145"/>
      <c r="D139" s="145"/>
      <c r="E139" s="145"/>
      <c r="F139" s="145"/>
      <c r="G139" s="145"/>
    </row>
    <row r="140" spans="1:9" ht="15" customHeight="1">
      <c r="A140" s="145"/>
      <c r="B140" s="145"/>
      <c r="C140" s="145"/>
      <c r="D140" s="145"/>
      <c r="E140" s="145"/>
      <c r="F140" s="145"/>
      <c r="G140" s="145"/>
    </row>
    <row r="141" spans="1:9" s="14" customFormat="1" ht="32.1" customHeight="1">
      <c r="I141" s="272"/>
    </row>
    <row r="142" spans="1:9" ht="32.1" customHeight="1"/>
    <row r="143" spans="1:9" ht="20.100000000000001" customHeight="1"/>
    <row r="144" spans="1:9" ht="15" customHeight="1"/>
    <row r="145" spans="1:9" ht="15" customHeight="1"/>
    <row r="146" spans="1:9" ht="15" customHeight="1">
      <c r="B146" s="145"/>
      <c r="C146" s="145"/>
      <c r="D146" s="145"/>
      <c r="E146" s="145"/>
      <c r="F146" s="145"/>
      <c r="G146" s="145"/>
      <c r="H146" s="145"/>
      <c r="I146" s="13"/>
    </row>
    <row r="147" spans="1:9" ht="15" customHeight="1">
      <c r="B147" s="145"/>
      <c r="C147" s="145"/>
      <c r="D147" s="145"/>
      <c r="E147" s="145"/>
      <c r="F147" s="145"/>
      <c r="G147" s="145"/>
      <c r="H147" s="145"/>
      <c r="I147" s="13"/>
    </row>
    <row r="148" spans="1:9" ht="15" customHeight="1">
      <c r="A148" s="145"/>
      <c r="B148" s="145"/>
      <c r="C148" s="145"/>
      <c r="D148" s="145"/>
      <c r="E148" s="145"/>
      <c r="F148" s="145"/>
      <c r="G148" s="145"/>
    </row>
    <row r="149" spans="1:9" ht="15" customHeight="1">
      <c r="A149" s="145"/>
      <c r="B149" s="145"/>
      <c r="C149" s="145"/>
      <c r="D149" s="145"/>
      <c r="E149" s="145"/>
      <c r="F149" s="145"/>
      <c r="G149" s="145"/>
    </row>
    <row r="150" spans="1:9" ht="15" customHeight="1">
      <c r="A150" s="145"/>
      <c r="B150" s="145"/>
      <c r="C150" s="145"/>
      <c r="D150" s="145"/>
      <c r="E150" s="145"/>
      <c r="F150" s="145"/>
      <c r="G150" s="145"/>
    </row>
    <row r="151" spans="1:9" ht="32.1" customHeight="1"/>
    <row r="152" spans="1:9" ht="20.100000000000001" customHeight="1"/>
    <row r="153" spans="1:9" ht="15" customHeight="1"/>
    <row r="154" spans="1:9" ht="15" customHeight="1"/>
    <row r="155" spans="1:9" ht="15" customHeight="1">
      <c r="A155" s="145"/>
      <c r="B155" s="145"/>
      <c r="C155" s="145"/>
      <c r="D155" s="145"/>
      <c r="E155" s="145"/>
      <c r="F155" s="145"/>
      <c r="G155" s="145"/>
    </row>
    <row r="156" spans="1:9" ht="15" customHeight="1">
      <c r="A156" s="145"/>
      <c r="B156" s="145"/>
      <c r="C156" s="145"/>
      <c r="D156" s="145"/>
      <c r="E156" s="145"/>
      <c r="F156" s="145"/>
      <c r="G156" s="145"/>
    </row>
    <row r="157" spans="1:9" ht="15" customHeight="1">
      <c r="A157" s="145"/>
      <c r="B157" s="145"/>
      <c r="C157" s="145"/>
      <c r="D157" s="145"/>
      <c r="E157" s="145"/>
      <c r="F157" s="145"/>
      <c r="G157" s="145"/>
    </row>
    <row r="158" spans="1:9" ht="15" customHeight="1">
      <c r="A158" s="145"/>
      <c r="B158" s="145"/>
      <c r="C158" s="145"/>
      <c r="D158" s="145"/>
      <c r="E158" s="145"/>
      <c r="F158" s="145"/>
      <c r="G158" s="145"/>
    </row>
    <row r="159" spans="1:9" ht="15" customHeight="1">
      <c r="A159" s="145"/>
      <c r="B159" s="145"/>
      <c r="C159" s="145"/>
      <c r="D159" s="145"/>
      <c r="E159" s="145"/>
      <c r="F159" s="145"/>
      <c r="G159" s="145"/>
    </row>
    <row r="160" spans="1:9" ht="32.1" customHeight="1"/>
    <row r="161" spans="1:8" ht="20.100000000000001" customHeight="1">
      <c r="A161" s="9"/>
    </row>
    <row r="162" spans="1:8" ht="15" customHeight="1">
      <c r="A162" s="9"/>
    </row>
    <row r="163" spans="1:8" ht="15" customHeight="1">
      <c r="A163" s="9"/>
    </row>
    <row r="164" spans="1:8" ht="15" customHeight="1">
      <c r="A164" s="13"/>
      <c r="B164" s="13"/>
      <c r="C164" s="13"/>
      <c r="D164" s="13"/>
      <c r="E164" s="13"/>
      <c r="F164" s="13"/>
    </row>
    <row r="165" spans="1:8" ht="15" customHeight="1">
      <c r="A165" s="13"/>
      <c r="B165" s="13"/>
      <c r="C165" s="13"/>
      <c r="D165" s="13"/>
      <c r="E165" s="13"/>
      <c r="F165" s="13"/>
    </row>
    <row r="166" spans="1:8" ht="15" customHeight="1">
      <c r="A166" s="145"/>
      <c r="B166" s="145"/>
      <c r="C166" s="145"/>
      <c r="D166" s="145"/>
      <c r="E166" s="145"/>
      <c r="F166" s="145"/>
      <c r="G166" s="145"/>
    </row>
    <row r="167" spans="1:8" ht="15" customHeight="1">
      <c r="A167" s="145"/>
      <c r="B167" s="145"/>
      <c r="C167" s="145"/>
      <c r="D167" s="145"/>
      <c r="E167" s="145"/>
      <c r="F167" s="145"/>
      <c r="G167" s="145"/>
    </row>
    <row r="168" spans="1:8" ht="15" customHeight="1">
      <c r="A168" s="145"/>
      <c r="B168" s="145"/>
      <c r="C168" s="145"/>
      <c r="D168" s="145"/>
      <c r="E168" s="145"/>
      <c r="F168" s="145"/>
      <c r="G168" s="145"/>
    </row>
    <row r="169" spans="1:8" ht="32.1" customHeight="1">
      <c r="A169" s="9"/>
    </row>
    <row r="171" spans="1:8">
      <c r="C171" s="145"/>
      <c r="D171" s="145"/>
      <c r="E171" s="145"/>
      <c r="F171" s="145"/>
      <c r="G171" s="145"/>
      <c r="H171" s="145"/>
    </row>
    <row r="172" spans="1:8">
      <c r="C172" s="145"/>
      <c r="D172" s="145"/>
      <c r="E172" s="145"/>
      <c r="F172" s="145"/>
      <c r="G172" s="145"/>
      <c r="H172" s="145"/>
    </row>
  </sheetData>
  <mergeCells count="22">
    <mergeCell ref="A57:H57"/>
    <mergeCell ref="A84:H84"/>
    <mergeCell ref="A58:H58"/>
    <mergeCell ref="A59:H59"/>
    <mergeCell ref="A67:H67"/>
    <mergeCell ref="A75:H75"/>
    <mergeCell ref="A85:H85"/>
    <mergeCell ref="A5:B6"/>
    <mergeCell ref="A1:H1"/>
    <mergeCell ref="D5:H5"/>
    <mergeCell ref="A4:H4"/>
    <mergeCell ref="C5:C6"/>
    <mergeCell ref="A2:H2"/>
    <mergeCell ref="A3:H3"/>
    <mergeCell ref="A7:H7"/>
    <mergeCell ref="A15:H15"/>
    <mergeCell ref="A23:H23"/>
    <mergeCell ref="A32:H32"/>
    <mergeCell ref="A33:H33"/>
    <mergeCell ref="A41:H41"/>
    <mergeCell ref="A49:H49"/>
    <mergeCell ref="A31:H31"/>
  </mergeCells>
  <pageMargins left="0.19685039370078741" right="0.19685039370078741" top="0.19685039370078741" bottom="0.19685039370078741" header="0.31496062992125984" footer="0.31496062992125984"/>
  <pageSetup paperSize="9" scale="7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70"/>
  <sheetViews>
    <sheetView showGridLines="0" zoomScale="80" zoomScaleNormal="80" workbookViewId="0">
      <pane ySplit="4" topLeftCell="A53" activePane="bottomLeft" state="frozen"/>
      <selection activeCell="A28" sqref="A28"/>
      <selection pane="bottomLeft" activeCell="C60" sqref="C60"/>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35" t="s">
        <v>478</v>
      </c>
      <c r="B1" s="636"/>
      <c r="C1" s="636"/>
      <c r="D1" s="636"/>
      <c r="E1" s="636"/>
      <c r="F1" s="636"/>
      <c r="G1" s="636"/>
      <c r="H1" s="636"/>
    </row>
    <row r="2" spans="1:16" s="50" customFormat="1" ht="35.1" customHeight="1">
      <c r="A2" s="637" t="s">
        <v>477</v>
      </c>
      <c r="B2" s="637"/>
      <c r="C2" s="637"/>
      <c r="D2" s="637"/>
      <c r="E2" s="637"/>
      <c r="F2" s="637"/>
      <c r="G2" s="637"/>
      <c r="H2" s="637"/>
    </row>
    <row r="3" spans="1:16" s="50" customFormat="1" ht="15" customHeight="1">
      <c r="A3" s="616" t="s">
        <v>253</v>
      </c>
      <c r="B3" s="617"/>
      <c r="C3" s="599" t="s">
        <v>378</v>
      </c>
      <c r="D3" s="596" t="s">
        <v>385</v>
      </c>
      <c r="E3" s="597"/>
      <c r="F3" s="597"/>
      <c r="G3" s="597"/>
      <c r="H3" s="597"/>
    </row>
    <row r="4" spans="1:16" s="50" customFormat="1" ht="83.1" customHeight="1" thickBot="1">
      <c r="A4" s="613"/>
      <c r="B4" s="614"/>
      <c r="C4" s="622"/>
      <c r="D4" s="46" t="s">
        <v>386</v>
      </c>
      <c r="E4" s="46" t="s">
        <v>380</v>
      </c>
      <c r="F4" s="47" t="s">
        <v>381</v>
      </c>
      <c r="G4" s="46" t="s">
        <v>382</v>
      </c>
      <c r="H4" s="202" t="s">
        <v>469</v>
      </c>
    </row>
    <row r="5" spans="1:16" s="51" customFormat="1" ht="32.1" customHeight="1" thickTop="1">
      <c r="A5" s="627" t="s">
        <v>387</v>
      </c>
      <c r="B5" s="627"/>
      <c r="C5" s="627"/>
      <c r="D5" s="627"/>
      <c r="E5" s="627"/>
      <c r="F5" s="627"/>
      <c r="G5" s="627"/>
      <c r="H5" s="627"/>
      <c r="K5" s="50"/>
      <c r="L5" s="50"/>
      <c r="M5" s="50"/>
      <c r="N5" s="50"/>
      <c r="O5" s="50"/>
      <c r="P5" s="50"/>
    </row>
    <row r="6" spans="1:16" s="51" customFormat="1" ht="15" customHeight="1">
      <c r="A6" s="39">
        <v>2023</v>
      </c>
      <c r="B6" s="279" t="s">
        <v>504</v>
      </c>
      <c r="C6" s="41">
        <v>6.1</v>
      </c>
      <c r="D6" s="41">
        <v>10.4</v>
      </c>
      <c r="E6" s="41">
        <v>9.8000000000000007</v>
      </c>
      <c r="F6" s="41">
        <v>0.8</v>
      </c>
      <c r="G6" s="41">
        <v>-5.3</v>
      </c>
      <c r="H6" s="49">
        <v>13</v>
      </c>
      <c r="K6" s="50"/>
      <c r="L6" s="50"/>
      <c r="M6" s="50"/>
      <c r="N6" s="50"/>
      <c r="O6" s="50"/>
      <c r="P6" s="50"/>
    </row>
    <row r="7" spans="1:16" s="51" customFormat="1" ht="15" customHeight="1">
      <c r="A7" s="39"/>
      <c r="B7" s="279" t="s">
        <v>502</v>
      </c>
      <c r="C7" s="41">
        <v>7.6</v>
      </c>
      <c r="D7" s="41">
        <v>12</v>
      </c>
      <c r="E7" s="41">
        <v>11.4</v>
      </c>
      <c r="F7" s="41">
        <v>2.7</v>
      </c>
      <c r="G7" s="41">
        <v>-3.2</v>
      </c>
      <c r="H7" s="49">
        <v>13.7</v>
      </c>
      <c r="K7" s="50"/>
      <c r="L7" s="50"/>
      <c r="M7" s="50"/>
      <c r="N7" s="50"/>
      <c r="O7" s="50"/>
      <c r="P7" s="50"/>
    </row>
    <row r="8" spans="1:16" s="51" customFormat="1" ht="15" customHeight="1">
      <c r="A8" s="39"/>
      <c r="B8" s="279" t="s">
        <v>505</v>
      </c>
      <c r="C8" s="41">
        <v>6.6</v>
      </c>
      <c r="D8" s="41">
        <v>9.4</v>
      </c>
      <c r="E8" s="41">
        <v>7.5</v>
      </c>
      <c r="F8" s="41">
        <v>2.4</v>
      </c>
      <c r="G8" s="41">
        <v>-2.1</v>
      </c>
      <c r="H8" s="49">
        <v>13.2</v>
      </c>
      <c r="K8" s="50"/>
      <c r="L8" s="50"/>
      <c r="M8" s="50"/>
      <c r="N8" s="50"/>
      <c r="O8" s="50"/>
      <c r="P8" s="50"/>
    </row>
    <row r="9" spans="1:16" s="51" customFormat="1" ht="15" customHeight="1">
      <c r="A9" s="39"/>
      <c r="B9" s="279" t="s">
        <v>503</v>
      </c>
      <c r="C9" s="41">
        <v>5.6</v>
      </c>
      <c r="D9" s="41">
        <v>6.4</v>
      </c>
      <c r="E9" s="41">
        <v>10.6</v>
      </c>
      <c r="F9" s="41">
        <v>2.5</v>
      </c>
      <c r="G9" s="41">
        <v>-1.7</v>
      </c>
      <c r="H9" s="49">
        <v>12.4</v>
      </c>
      <c r="K9" s="50"/>
      <c r="L9" s="50"/>
      <c r="M9" s="50"/>
      <c r="N9" s="50"/>
      <c r="O9" s="50"/>
      <c r="P9" s="50"/>
    </row>
    <row r="10" spans="1:16" s="51" customFormat="1" ht="15" customHeight="1">
      <c r="A10" s="39">
        <v>2024</v>
      </c>
      <c r="B10" s="279" t="s">
        <v>504</v>
      </c>
      <c r="C10" s="41">
        <v>3</v>
      </c>
      <c r="D10" s="41">
        <v>6.2</v>
      </c>
      <c r="E10" s="41">
        <v>-5</v>
      </c>
      <c r="F10" s="41">
        <v>-2.9</v>
      </c>
      <c r="G10" s="41">
        <v>1.4</v>
      </c>
      <c r="H10" s="49">
        <v>13.4</v>
      </c>
      <c r="K10" s="50"/>
      <c r="L10" s="50"/>
      <c r="M10" s="50"/>
      <c r="N10" s="50"/>
      <c r="O10" s="50"/>
      <c r="P10" s="50"/>
    </row>
    <row r="11" spans="1:16" s="51" customFormat="1" ht="15" customHeight="1">
      <c r="A11" s="39"/>
      <c r="B11" s="279" t="s">
        <v>502</v>
      </c>
      <c r="C11" s="41">
        <v>3.9</v>
      </c>
      <c r="D11" s="41">
        <v>6.7</v>
      </c>
      <c r="E11" s="41">
        <v>7.1</v>
      </c>
      <c r="F11" s="41">
        <v>-1.8</v>
      </c>
      <c r="G11" s="41">
        <v>-3.5</v>
      </c>
      <c r="H11" s="49">
        <v>14.1</v>
      </c>
      <c r="K11" s="50"/>
      <c r="L11" s="50"/>
      <c r="M11" s="50"/>
      <c r="N11" s="50"/>
      <c r="O11" s="50"/>
      <c r="P11" s="50"/>
    </row>
    <row r="12" spans="1:16" s="51" customFormat="1" ht="15" customHeight="1">
      <c r="A12" s="39"/>
      <c r="B12" s="279" t="s">
        <v>505</v>
      </c>
      <c r="C12" s="41">
        <v>4</v>
      </c>
      <c r="D12" s="41">
        <v>5.6</v>
      </c>
      <c r="E12" s="41">
        <v>6.6</v>
      </c>
      <c r="F12" s="41">
        <v>-1.1000000000000001</v>
      </c>
      <c r="G12" s="41">
        <v>6.7</v>
      </c>
      <c r="H12" s="49">
        <v>14.1</v>
      </c>
      <c r="K12" s="50"/>
      <c r="L12" s="50"/>
      <c r="M12" s="50"/>
      <c r="N12" s="50"/>
      <c r="O12" s="50"/>
      <c r="P12" s="50"/>
    </row>
    <row r="13" spans="1:16" s="51" customFormat="1" ht="32.1" customHeight="1">
      <c r="A13" s="575" t="s">
        <v>388</v>
      </c>
      <c r="B13" s="575"/>
      <c r="C13" s="575"/>
      <c r="D13" s="575"/>
      <c r="E13" s="575"/>
      <c r="F13" s="575"/>
      <c r="G13" s="575"/>
      <c r="H13" s="575"/>
      <c r="K13" s="50"/>
      <c r="L13" s="50"/>
      <c r="M13" s="50"/>
      <c r="N13" s="50"/>
      <c r="O13" s="50"/>
      <c r="P13" s="50"/>
    </row>
    <row r="14" spans="1:16" s="51" customFormat="1" ht="15" customHeight="1">
      <c r="A14" s="39">
        <v>2023</v>
      </c>
      <c r="B14" s="279" t="s">
        <v>504</v>
      </c>
      <c r="C14" s="41">
        <v>93.9</v>
      </c>
      <c r="D14" s="41">
        <v>89.5</v>
      </c>
      <c r="E14" s="41">
        <v>89.9</v>
      </c>
      <c r="F14" s="41">
        <v>100.2</v>
      </c>
      <c r="G14" s="41">
        <v>105.5</v>
      </c>
      <c r="H14" s="49">
        <v>84</v>
      </c>
      <c r="K14" s="50"/>
      <c r="L14" s="50"/>
      <c r="M14" s="50"/>
      <c r="N14" s="50"/>
      <c r="O14" s="50"/>
      <c r="P14" s="50"/>
    </row>
    <row r="15" spans="1:16" s="51" customFormat="1" ht="15" customHeight="1">
      <c r="A15" s="39"/>
      <c r="B15" s="279" t="s">
        <v>502</v>
      </c>
      <c r="C15" s="41">
        <v>91.5</v>
      </c>
      <c r="D15" s="41">
        <v>87.6</v>
      </c>
      <c r="E15" s="41">
        <v>84.4</v>
      </c>
      <c r="F15" s="41">
        <v>97.3</v>
      </c>
      <c r="G15" s="41">
        <v>103.4</v>
      </c>
      <c r="H15" s="49">
        <v>81.3</v>
      </c>
      <c r="K15" s="50"/>
      <c r="L15" s="50"/>
      <c r="M15" s="50"/>
      <c r="N15" s="50"/>
      <c r="O15" s="50"/>
      <c r="P15" s="50"/>
    </row>
    <row r="16" spans="1:16" s="51" customFormat="1" ht="15" customHeight="1">
      <c r="A16" s="39"/>
      <c r="B16" s="279" t="s">
        <v>505</v>
      </c>
      <c r="C16" s="41">
        <v>93</v>
      </c>
      <c r="D16" s="41">
        <v>91.3</v>
      </c>
      <c r="E16" s="41">
        <v>90.2</v>
      </c>
      <c r="F16" s="41">
        <v>97.9</v>
      </c>
      <c r="G16" s="41">
        <v>101.9</v>
      </c>
      <c r="H16" s="49">
        <v>82.9</v>
      </c>
      <c r="K16" s="50"/>
      <c r="L16" s="50"/>
      <c r="M16" s="50"/>
      <c r="N16" s="50"/>
      <c r="O16" s="50"/>
      <c r="P16" s="50"/>
    </row>
    <row r="17" spans="1:16" s="51" customFormat="1" ht="15" customHeight="1">
      <c r="A17" s="39"/>
      <c r="B17" s="279" t="s">
        <v>503</v>
      </c>
      <c r="C17" s="41">
        <v>93.9</v>
      </c>
      <c r="D17" s="41">
        <v>94.4</v>
      </c>
      <c r="E17" s="41">
        <v>86.4</v>
      </c>
      <c r="F17" s="41">
        <v>98.1</v>
      </c>
      <c r="G17" s="41">
        <v>101.3</v>
      </c>
      <c r="H17" s="49">
        <v>84.4</v>
      </c>
      <c r="K17" s="50"/>
      <c r="L17" s="50"/>
      <c r="M17" s="50"/>
      <c r="N17" s="50"/>
      <c r="O17" s="50"/>
      <c r="P17" s="50"/>
    </row>
    <row r="18" spans="1:16" s="51" customFormat="1" ht="15" customHeight="1">
      <c r="A18" s="39">
        <v>2024</v>
      </c>
      <c r="B18" s="279" t="s">
        <v>504</v>
      </c>
      <c r="C18" s="41">
        <v>96.1</v>
      </c>
      <c r="D18" s="41">
        <v>93.3</v>
      </c>
      <c r="E18" s="41">
        <v>104.6</v>
      </c>
      <c r="F18" s="41">
        <v>103.5</v>
      </c>
      <c r="G18" s="41">
        <v>98.2</v>
      </c>
      <c r="H18" s="49">
        <v>83.1</v>
      </c>
      <c r="K18" s="50"/>
      <c r="L18" s="50"/>
      <c r="M18" s="50"/>
      <c r="N18" s="50"/>
      <c r="O18" s="50"/>
      <c r="P18" s="50"/>
    </row>
    <row r="19" spans="1:16" s="51" customFormat="1" ht="15" customHeight="1">
      <c r="A19" s="39"/>
      <c r="B19" s="279" t="s">
        <v>502</v>
      </c>
      <c r="C19" s="41">
        <v>94.7</v>
      </c>
      <c r="D19" s="41">
        <v>92.2</v>
      </c>
      <c r="E19" s="41">
        <v>92.7</v>
      </c>
      <c r="F19" s="41">
        <v>101.9</v>
      </c>
      <c r="G19" s="41">
        <v>103.2</v>
      </c>
      <c r="H19" s="49">
        <v>81.5</v>
      </c>
      <c r="K19" s="50"/>
      <c r="L19" s="50"/>
      <c r="M19" s="50"/>
      <c r="N19" s="50"/>
      <c r="O19" s="50"/>
      <c r="P19" s="50"/>
    </row>
    <row r="20" spans="1:16" s="51" customFormat="1" ht="15" customHeight="1">
      <c r="A20" s="39"/>
      <c r="B20" s="279" t="s">
        <v>505</v>
      </c>
      <c r="C20" s="41">
        <v>95.4</v>
      </c>
      <c r="D20" s="41">
        <v>94</v>
      </c>
      <c r="E20" s="41">
        <v>92.9</v>
      </c>
      <c r="F20" s="41">
        <v>101.5</v>
      </c>
      <c r="G20" s="41">
        <v>93.4</v>
      </c>
      <c r="H20" s="49">
        <v>85.4</v>
      </c>
      <c r="K20" s="50"/>
      <c r="L20" s="50"/>
      <c r="M20" s="50"/>
      <c r="N20" s="50"/>
      <c r="O20" s="50"/>
      <c r="P20" s="50"/>
    </row>
    <row r="21" spans="1:16" s="51" customFormat="1" ht="32.1" customHeight="1">
      <c r="A21" s="575" t="s">
        <v>389</v>
      </c>
      <c r="B21" s="575"/>
      <c r="C21" s="575"/>
      <c r="D21" s="575"/>
      <c r="E21" s="575"/>
      <c r="F21" s="575"/>
      <c r="G21" s="575"/>
      <c r="H21" s="575"/>
      <c r="K21" s="50"/>
      <c r="L21" s="50"/>
      <c r="M21" s="50"/>
      <c r="N21" s="50"/>
      <c r="O21" s="50"/>
      <c r="P21" s="50"/>
    </row>
    <row r="22" spans="1:16" s="51" customFormat="1" ht="15" customHeight="1">
      <c r="A22" s="39">
        <v>2023</v>
      </c>
      <c r="B22" s="279" t="s">
        <v>504</v>
      </c>
      <c r="C22" s="41">
        <v>6.1</v>
      </c>
      <c r="D22" s="41">
        <v>10.5</v>
      </c>
      <c r="E22" s="41">
        <v>10.1</v>
      </c>
      <c r="F22" s="41">
        <v>-0.2</v>
      </c>
      <c r="G22" s="41">
        <v>-5.5</v>
      </c>
      <c r="H22" s="49">
        <v>16</v>
      </c>
      <c r="K22" s="50"/>
      <c r="L22" s="50"/>
      <c r="M22" s="50"/>
      <c r="N22" s="50"/>
      <c r="O22" s="50"/>
      <c r="P22" s="50"/>
    </row>
    <row r="23" spans="1:16" s="51" customFormat="1" ht="15" customHeight="1">
      <c r="A23" s="39"/>
      <c r="B23" s="279" t="s">
        <v>502</v>
      </c>
      <c r="C23" s="41">
        <v>8.5</v>
      </c>
      <c r="D23" s="41">
        <v>12.4</v>
      </c>
      <c r="E23" s="41">
        <v>15.6</v>
      </c>
      <c r="F23" s="41">
        <v>2.7</v>
      </c>
      <c r="G23" s="41">
        <v>-3.4</v>
      </c>
      <c r="H23" s="49">
        <v>18.7</v>
      </c>
      <c r="K23" s="50"/>
      <c r="L23" s="50"/>
      <c r="M23" s="50"/>
      <c r="N23" s="50"/>
      <c r="O23" s="50"/>
      <c r="P23" s="50"/>
    </row>
    <row r="24" spans="1:16" s="51" customFormat="1" ht="15" customHeight="1">
      <c r="A24" s="39"/>
      <c r="B24" s="279" t="s">
        <v>505</v>
      </c>
      <c r="C24" s="41">
        <v>7</v>
      </c>
      <c r="D24" s="41">
        <v>8.6999999999999993</v>
      </c>
      <c r="E24" s="41">
        <v>9.8000000000000007</v>
      </c>
      <c r="F24" s="41">
        <v>2.1</v>
      </c>
      <c r="G24" s="41">
        <v>-1.9</v>
      </c>
      <c r="H24" s="49">
        <v>17.100000000000001</v>
      </c>
      <c r="K24" s="50"/>
      <c r="L24" s="50"/>
      <c r="M24" s="50"/>
      <c r="N24" s="50"/>
      <c r="O24" s="50"/>
      <c r="P24" s="50"/>
    </row>
    <row r="25" spans="1:16" s="51" customFormat="1" ht="15" customHeight="1">
      <c r="A25" s="39"/>
      <c r="B25" s="279" t="s">
        <v>503</v>
      </c>
      <c r="C25" s="41">
        <v>6.1</v>
      </c>
      <c r="D25" s="41">
        <v>5.6</v>
      </c>
      <c r="E25" s="41">
        <v>13.6</v>
      </c>
      <c r="F25" s="41">
        <v>1.9</v>
      </c>
      <c r="G25" s="41">
        <v>-1.3</v>
      </c>
      <c r="H25" s="49">
        <v>15.6</v>
      </c>
      <c r="K25" s="50"/>
      <c r="L25" s="50"/>
      <c r="M25" s="50"/>
      <c r="N25" s="50"/>
      <c r="O25" s="50"/>
      <c r="P25" s="50"/>
    </row>
    <row r="26" spans="1:16" s="51" customFormat="1" ht="15" customHeight="1">
      <c r="A26" s="39">
        <v>2024</v>
      </c>
      <c r="B26" s="279" t="s">
        <v>504</v>
      </c>
      <c r="C26" s="41">
        <v>3.9</v>
      </c>
      <c r="D26" s="41">
        <v>6.7</v>
      </c>
      <c r="E26" s="41">
        <v>-4.5999999999999996</v>
      </c>
      <c r="F26" s="41">
        <v>-3.5</v>
      </c>
      <c r="G26" s="41">
        <v>1.8</v>
      </c>
      <c r="H26" s="49">
        <v>16.899999999999999</v>
      </c>
      <c r="K26" s="50"/>
      <c r="L26" s="50"/>
      <c r="M26" s="50"/>
      <c r="N26" s="50"/>
      <c r="O26" s="50"/>
      <c r="P26" s="50"/>
    </row>
    <row r="27" spans="1:16" s="51" customFormat="1" ht="15" customHeight="1">
      <c r="A27" s="39"/>
      <c r="B27" s="279" t="s">
        <v>502</v>
      </c>
      <c r="C27" s="41">
        <v>5.3</v>
      </c>
      <c r="D27" s="41">
        <v>7.8</v>
      </c>
      <c r="E27" s="41">
        <v>7.3</v>
      </c>
      <c r="F27" s="41">
        <v>-1.9</v>
      </c>
      <c r="G27" s="41">
        <v>-3.2</v>
      </c>
      <c r="H27" s="49">
        <v>18.5</v>
      </c>
      <c r="K27" s="50"/>
      <c r="L27" s="50"/>
      <c r="M27" s="50"/>
      <c r="N27" s="50"/>
      <c r="O27" s="50"/>
      <c r="P27" s="50"/>
    </row>
    <row r="28" spans="1:16" s="51" customFormat="1" ht="15" customHeight="1">
      <c r="A28" s="39"/>
      <c r="B28" s="279" t="s">
        <v>505</v>
      </c>
      <c r="C28" s="41">
        <v>4.5999999999999996</v>
      </c>
      <c r="D28" s="41">
        <v>6</v>
      </c>
      <c r="E28" s="41">
        <v>7.1</v>
      </c>
      <c r="F28" s="41">
        <v>-1.5</v>
      </c>
      <c r="G28" s="41">
        <v>6.6</v>
      </c>
      <c r="H28" s="49">
        <v>14.6</v>
      </c>
      <c r="K28" s="50"/>
      <c r="L28" s="50"/>
      <c r="M28" s="50"/>
      <c r="N28" s="50"/>
      <c r="O28" s="50"/>
      <c r="P28" s="50"/>
    </row>
    <row r="29" spans="1:16" s="51" customFormat="1" ht="32.1" customHeight="1">
      <c r="A29" s="575" t="s">
        <v>528</v>
      </c>
      <c r="B29" s="575"/>
      <c r="C29" s="575"/>
      <c r="D29" s="575"/>
      <c r="E29" s="575"/>
      <c r="F29" s="575"/>
      <c r="G29" s="575"/>
      <c r="H29" s="575"/>
      <c r="K29" s="50"/>
      <c r="L29" s="50"/>
      <c r="M29" s="50"/>
      <c r="N29" s="50"/>
      <c r="O29" s="50"/>
      <c r="P29" s="50"/>
    </row>
    <row r="30" spans="1:16" s="51" customFormat="1" ht="15" customHeight="1">
      <c r="A30" s="39">
        <v>2023</v>
      </c>
      <c r="B30" s="279" t="s">
        <v>504</v>
      </c>
      <c r="C30" s="41">
        <v>5.0999999999999996</v>
      </c>
      <c r="D30" s="41">
        <v>9.3000000000000007</v>
      </c>
      <c r="E30" s="41">
        <v>8.6</v>
      </c>
      <c r="F30" s="41">
        <v>-0.5</v>
      </c>
      <c r="G30" s="41">
        <v>-6.2</v>
      </c>
      <c r="H30" s="49">
        <v>14.1</v>
      </c>
      <c r="K30" s="50"/>
      <c r="L30" s="50"/>
      <c r="M30" s="50"/>
      <c r="N30" s="50"/>
      <c r="O30" s="50"/>
      <c r="P30" s="50"/>
    </row>
    <row r="31" spans="1:16" s="51" customFormat="1" ht="15" customHeight="1">
      <c r="A31" s="39"/>
      <c r="B31" s="279" t="s">
        <v>502</v>
      </c>
      <c r="C31" s="41">
        <v>7.3</v>
      </c>
      <c r="D31" s="41">
        <v>11</v>
      </c>
      <c r="E31" s="41">
        <v>12.9</v>
      </c>
      <c r="F31" s="41">
        <v>2.2999999999999998</v>
      </c>
      <c r="G31" s="41">
        <v>-4.4000000000000004</v>
      </c>
      <c r="H31" s="49">
        <v>17.100000000000001</v>
      </c>
      <c r="K31" s="50"/>
      <c r="L31" s="50"/>
      <c r="M31" s="50"/>
      <c r="N31" s="50"/>
      <c r="O31" s="50"/>
      <c r="P31" s="50"/>
    </row>
    <row r="32" spans="1:16" s="51" customFormat="1" ht="15" customHeight="1">
      <c r="A32" s="39"/>
      <c r="B32" s="279" t="s">
        <v>505</v>
      </c>
      <c r="C32" s="41">
        <v>6</v>
      </c>
      <c r="D32" s="41">
        <v>7.7</v>
      </c>
      <c r="E32" s="41">
        <v>8.9</v>
      </c>
      <c r="F32" s="41">
        <v>1.7</v>
      </c>
      <c r="G32" s="41">
        <v>-2.9</v>
      </c>
      <c r="H32" s="49">
        <v>15.4</v>
      </c>
      <c r="K32" s="50"/>
      <c r="L32" s="50"/>
      <c r="M32" s="50"/>
      <c r="N32" s="50"/>
      <c r="O32" s="50"/>
      <c r="P32" s="50"/>
    </row>
    <row r="33" spans="1:16" s="51" customFormat="1" ht="15" customHeight="1">
      <c r="A33" s="39"/>
      <c r="B33" s="279" t="s">
        <v>503</v>
      </c>
      <c r="C33" s="41">
        <v>5.2</v>
      </c>
      <c r="D33" s="41">
        <v>4.8</v>
      </c>
      <c r="E33" s="41">
        <v>11.4</v>
      </c>
      <c r="F33" s="41">
        <v>1.6</v>
      </c>
      <c r="G33" s="41">
        <v>-2.1</v>
      </c>
      <c r="H33" s="49">
        <v>14.6</v>
      </c>
      <c r="K33" s="50"/>
      <c r="L33" s="50"/>
      <c r="M33" s="50"/>
      <c r="N33" s="50"/>
      <c r="O33" s="50"/>
      <c r="P33" s="50"/>
    </row>
    <row r="34" spans="1:16" s="51" customFormat="1" ht="15" customHeight="1">
      <c r="A34" s="39">
        <v>2024</v>
      </c>
      <c r="B34" s="279" t="s">
        <v>504</v>
      </c>
      <c r="C34" s="41">
        <v>3.2</v>
      </c>
      <c r="D34" s="41">
        <v>5.7</v>
      </c>
      <c r="E34" s="41">
        <v>-5.7</v>
      </c>
      <c r="F34" s="41">
        <v>-3.9</v>
      </c>
      <c r="G34" s="41">
        <v>1.6</v>
      </c>
      <c r="H34" s="49">
        <v>16.7</v>
      </c>
      <c r="K34" s="50"/>
      <c r="L34" s="50"/>
      <c r="M34" s="50"/>
      <c r="N34" s="50"/>
      <c r="O34" s="50"/>
      <c r="P34" s="50"/>
    </row>
    <row r="35" spans="1:16" s="51" customFormat="1" ht="15" customHeight="1">
      <c r="A35" s="39"/>
      <c r="B35" s="279" t="s">
        <v>502</v>
      </c>
      <c r="C35" s="41">
        <v>4.5999999999999996</v>
      </c>
      <c r="D35" s="41">
        <v>6.8</v>
      </c>
      <c r="E35" s="41">
        <v>5.6</v>
      </c>
      <c r="F35" s="41">
        <v>-2.2999999999999998</v>
      </c>
      <c r="G35" s="41">
        <v>-3.7</v>
      </c>
      <c r="H35" s="49">
        <v>17.899999999999999</v>
      </c>
      <c r="K35" s="50"/>
      <c r="L35" s="50"/>
      <c r="M35" s="50"/>
      <c r="N35" s="50"/>
      <c r="O35" s="50"/>
      <c r="P35" s="50"/>
    </row>
    <row r="36" spans="1:16" s="51" customFormat="1" ht="15" customHeight="1">
      <c r="A36" s="39"/>
      <c r="B36" s="279" t="s">
        <v>505</v>
      </c>
      <c r="C36" s="41">
        <v>3.9</v>
      </c>
      <c r="D36" s="41">
        <v>5.3</v>
      </c>
      <c r="E36" s="41">
        <v>5.6</v>
      </c>
      <c r="F36" s="41">
        <v>-1.9</v>
      </c>
      <c r="G36" s="41">
        <v>5.8</v>
      </c>
      <c r="H36" s="49">
        <v>13.8</v>
      </c>
      <c r="K36" s="50"/>
      <c r="L36" s="50"/>
      <c r="M36" s="50"/>
      <c r="N36" s="50"/>
      <c r="O36" s="50"/>
      <c r="P36" s="50"/>
    </row>
    <row r="37" spans="1:16" s="51" customFormat="1" ht="32.1" customHeight="1">
      <c r="A37" s="575" t="s">
        <v>390</v>
      </c>
      <c r="B37" s="575"/>
      <c r="C37" s="575"/>
      <c r="D37" s="575"/>
      <c r="E37" s="575"/>
      <c r="F37" s="575"/>
      <c r="G37" s="575"/>
      <c r="H37" s="575"/>
      <c r="K37" s="50"/>
      <c r="L37" s="50"/>
      <c r="M37" s="50"/>
      <c r="N37" s="50"/>
      <c r="O37" s="50"/>
      <c r="P37" s="50"/>
    </row>
    <row r="38" spans="1:16" s="51" customFormat="1" ht="15" customHeight="1">
      <c r="A38" s="39">
        <v>2023</v>
      </c>
      <c r="B38" s="279" t="s">
        <v>504</v>
      </c>
      <c r="C38" s="41">
        <v>33.700000000000003</v>
      </c>
      <c r="D38" s="41">
        <v>43</v>
      </c>
      <c r="E38" s="41">
        <v>54.1</v>
      </c>
      <c r="F38" s="41">
        <v>21.8</v>
      </c>
      <c r="G38" s="41">
        <v>36.200000000000003</v>
      </c>
      <c r="H38" s="49">
        <v>16.2</v>
      </c>
      <c r="I38" s="39"/>
      <c r="K38" s="50"/>
      <c r="L38" s="50"/>
      <c r="M38" s="50"/>
      <c r="N38" s="50"/>
      <c r="O38" s="50"/>
      <c r="P38" s="50"/>
    </row>
    <row r="39" spans="1:16" s="51" customFormat="1" ht="15" customHeight="1">
      <c r="A39" s="39"/>
      <c r="B39" s="279" t="s">
        <v>502</v>
      </c>
      <c r="C39" s="41">
        <v>36.200000000000003</v>
      </c>
      <c r="D39" s="41">
        <v>56.2</v>
      </c>
      <c r="E39" s="41">
        <v>41.5</v>
      </c>
      <c r="F39" s="41">
        <v>18.7</v>
      </c>
      <c r="G39" s="41">
        <v>51</v>
      </c>
      <c r="H39" s="49">
        <v>17.600000000000001</v>
      </c>
      <c r="I39" s="39"/>
      <c r="K39" s="50"/>
      <c r="L39" s="50"/>
      <c r="M39" s="50"/>
      <c r="N39" s="50"/>
      <c r="O39" s="50"/>
      <c r="P39" s="50"/>
    </row>
    <row r="40" spans="1:16" s="51" customFormat="1" ht="15" customHeight="1">
      <c r="A40" s="39"/>
      <c r="B40" s="279" t="s">
        <v>505</v>
      </c>
      <c r="C40" s="41">
        <v>39.6</v>
      </c>
      <c r="D40" s="41">
        <v>56.6</v>
      </c>
      <c r="E40" s="41">
        <v>65.3</v>
      </c>
      <c r="F40" s="41">
        <v>19.2</v>
      </c>
      <c r="G40" s="41">
        <v>56.5</v>
      </c>
      <c r="H40" s="49">
        <v>19.899999999999999</v>
      </c>
      <c r="I40" s="39"/>
      <c r="K40" s="50"/>
      <c r="L40" s="50"/>
      <c r="M40" s="50"/>
      <c r="N40" s="50"/>
      <c r="O40" s="50"/>
      <c r="P40" s="50"/>
    </row>
    <row r="41" spans="1:16" s="51" customFormat="1" ht="15" customHeight="1">
      <c r="A41" s="39"/>
      <c r="B41" s="279" t="s">
        <v>503</v>
      </c>
      <c r="C41" s="41">
        <v>42.3</v>
      </c>
      <c r="D41" s="41">
        <v>56</v>
      </c>
      <c r="E41" s="41">
        <v>90.2</v>
      </c>
      <c r="F41" s="41">
        <v>23.4</v>
      </c>
      <c r="G41" s="41">
        <v>49.7</v>
      </c>
      <c r="H41" s="49">
        <v>25.2</v>
      </c>
      <c r="I41" s="39"/>
      <c r="K41" s="50"/>
      <c r="L41" s="50"/>
      <c r="M41" s="50"/>
      <c r="N41" s="50"/>
      <c r="O41" s="50"/>
      <c r="P41" s="50"/>
    </row>
    <row r="42" spans="1:16" s="51" customFormat="1" ht="15" customHeight="1">
      <c r="A42" s="39">
        <v>2024</v>
      </c>
      <c r="B42" s="279" t="s">
        <v>504</v>
      </c>
      <c r="C42" s="41">
        <v>38.5</v>
      </c>
      <c r="D42" s="41">
        <v>44.4</v>
      </c>
      <c r="E42" s="41">
        <v>98.7</v>
      </c>
      <c r="F42" s="41">
        <v>19.2</v>
      </c>
      <c r="G42" s="41">
        <v>47.1</v>
      </c>
      <c r="H42" s="49">
        <v>23.3</v>
      </c>
      <c r="I42" s="39"/>
      <c r="K42" s="50"/>
      <c r="L42" s="50"/>
      <c r="M42" s="50"/>
      <c r="N42" s="50"/>
      <c r="O42" s="50"/>
      <c r="P42" s="50"/>
    </row>
    <row r="43" spans="1:16" s="51" customFormat="1" ht="15" customHeight="1">
      <c r="A43" s="39"/>
      <c r="B43" s="279" t="s">
        <v>502</v>
      </c>
      <c r="C43" s="41">
        <v>36.200000000000003</v>
      </c>
      <c r="D43" s="41">
        <v>49.8</v>
      </c>
      <c r="E43" s="41">
        <v>78.099999999999994</v>
      </c>
      <c r="F43" s="41">
        <v>19.600000000000001</v>
      </c>
      <c r="G43" s="41">
        <v>41.2</v>
      </c>
      <c r="H43" s="49">
        <v>22.6</v>
      </c>
      <c r="I43" s="39"/>
      <c r="K43" s="50"/>
      <c r="L43" s="50"/>
      <c r="M43" s="50"/>
      <c r="N43" s="50"/>
      <c r="O43" s="50"/>
      <c r="P43" s="50"/>
    </row>
    <row r="44" spans="1:16" s="51" customFormat="1" ht="15" customHeight="1">
      <c r="A44" s="39"/>
      <c r="B44" s="279" t="s">
        <v>505</v>
      </c>
      <c r="C44" s="41">
        <v>39.299999999999997</v>
      </c>
      <c r="D44" s="41">
        <v>57.9</v>
      </c>
      <c r="E44" s="41">
        <v>98.6</v>
      </c>
      <c r="F44" s="41">
        <v>20.5</v>
      </c>
      <c r="G44" s="41">
        <v>54.6</v>
      </c>
      <c r="H44" s="49">
        <v>17.2</v>
      </c>
      <c r="I44" s="39"/>
      <c r="K44" s="50"/>
      <c r="L44" s="50"/>
      <c r="M44" s="50"/>
      <c r="N44" s="50"/>
      <c r="O44" s="50"/>
      <c r="P44" s="50"/>
    </row>
    <row r="45" spans="1:16" s="51" customFormat="1" ht="32.1" customHeight="1">
      <c r="A45" s="575" t="s">
        <v>391</v>
      </c>
      <c r="B45" s="575"/>
      <c r="C45" s="575"/>
      <c r="D45" s="575"/>
      <c r="E45" s="575"/>
      <c r="F45" s="575"/>
      <c r="G45" s="575"/>
      <c r="H45" s="575"/>
      <c r="I45" s="39"/>
      <c r="K45" s="50"/>
      <c r="L45" s="50"/>
      <c r="M45" s="50"/>
      <c r="N45" s="50"/>
      <c r="O45" s="50"/>
      <c r="P45" s="50"/>
    </row>
    <row r="46" spans="1:16" s="51" customFormat="1" ht="15" customHeight="1">
      <c r="A46" s="39">
        <v>2023</v>
      </c>
      <c r="B46" s="279" t="s">
        <v>504</v>
      </c>
      <c r="C46" s="41">
        <v>98.8</v>
      </c>
      <c r="D46" s="41">
        <v>118.9</v>
      </c>
      <c r="E46" s="41">
        <v>148.19999999999999</v>
      </c>
      <c r="F46" s="41">
        <v>64.400000000000006</v>
      </c>
      <c r="G46" s="41">
        <v>124.9</v>
      </c>
      <c r="H46" s="49">
        <v>81.599999999999994</v>
      </c>
      <c r="I46" s="39"/>
      <c r="K46" s="50"/>
      <c r="L46" s="50"/>
      <c r="M46" s="50"/>
      <c r="N46" s="50"/>
      <c r="O46" s="50"/>
      <c r="P46" s="50"/>
    </row>
    <row r="47" spans="1:16" s="51" customFormat="1" ht="15" customHeight="1">
      <c r="A47" s="39"/>
      <c r="B47" s="279" t="s">
        <v>502</v>
      </c>
      <c r="C47" s="41">
        <v>101.1</v>
      </c>
      <c r="D47" s="41">
        <v>133.30000000000001</v>
      </c>
      <c r="E47" s="41">
        <v>104.5</v>
      </c>
      <c r="F47" s="41">
        <v>61.7</v>
      </c>
      <c r="G47" s="41">
        <v>134.9</v>
      </c>
      <c r="H47" s="49">
        <v>83</v>
      </c>
      <c r="I47" s="39"/>
      <c r="K47" s="50"/>
      <c r="L47" s="50"/>
      <c r="M47" s="50"/>
      <c r="N47" s="50"/>
      <c r="O47" s="50"/>
      <c r="P47" s="50"/>
    </row>
    <row r="48" spans="1:16" s="51" customFormat="1" ht="15" customHeight="1">
      <c r="A48" s="39"/>
      <c r="B48" s="279" t="s">
        <v>505</v>
      </c>
      <c r="C48" s="41">
        <v>101.8</v>
      </c>
      <c r="D48" s="41">
        <v>130.6</v>
      </c>
      <c r="E48" s="41">
        <v>111.5</v>
      </c>
      <c r="F48" s="41">
        <v>58.9</v>
      </c>
      <c r="G48" s="41">
        <v>136.69999999999999</v>
      </c>
      <c r="H48" s="49">
        <v>88</v>
      </c>
      <c r="I48" s="39"/>
      <c r="K48" s="50"/>
      <c r="L48" s="50"/>
      <c r="M48" s="50"/>
      <c r="N48" s="50"/>
      <c r="O48" s="50"/>
      <c r="P48" s="50"/>
    </row>
    <row r="49" spans="1:16" s="51" customFormat="1" ht="15" customHeight="1">
      <c r="A49" s="39"/>
      <c r="B49" s="279" t="s">
        <v>503</v>
      </c>
      <c r="C49" s="41">
        <v>100.4</v>
      </c>
      <c r="D49" s="41">
        <v>114.5</v>
      </c>
      <c r="E49" s="41">
        <v>133.1</v>
      </c>
      <c r="F49" s="41">
        <v>60.1</v>
      </c>
      <c r="G49" s="41">
        <v>116.3</v>
      </c>
      <c r="H49" s="49">
        <v>92.4</v>
      </c>
      <c r="I49" s="39"/>
      <c r="K49" s="50"/>
      <c r="L49" s="50"/>
      <c r="M49" s="50"/>
      <c r="N49" s="50"/>
      <c r="O49" s="50"/>
      <c r="P49" s="50"/>
    </row>
    <row r="50" spans="1:16" s="51" customFormat="1" ht="15" customHeight="1">
      <c r="A50" s="39">
        <v>2024</v>
      </c>
      <c r="B50" s="279" t="s">
        <v>504</v>
      </c>
      <c r="C50" s="41">
        <v>102</v>
      </c>
      <c r="D50" s="41">
        <v>120.7</v>
      </c>
      <c r="E50" s="41">
        <v>182.6</v>
      </c>
      <c r="F50" s="41">
        <v>56.8</v>
      </c>
      <c r="G50" s="41">
        <v>119.4</v>
      </c>
      <c r="H50" s="49">
        <v>89.7</v>
      </c>
      <c r="I50" s="39"/>
      <c r="K50" s="50"/>
      <c r="L50" s="50"/>
      <c r="M50" s="50"/>
      <c r="N50" s="50"/>
      <c r="O50" s="50"/>
      <c r="P50" s="50"/>
    </row>
    <row r="51" spans="1:16" s="51" customFormat="1" ht="15" customHeight="1">
      <c r="A51" s="39"/>
      <c r="B51" s="279" t="s">
        <v>502</v>
      </c>
      <c r="C51" s="41">
        <v>97.6</v>
      </c>
      <c r="D51" s="41">
        <v>127.2</v>
      </c>
      <c r="E51" s="41">
        <v>175.4</v>
      </c>
      <c r="F51" s="41">
        <v>56.5</v>
      </c>
      <c r="G51" s="41">
        <v>112.2</v>
      </c>
      <c r="H51" s="49">
        <v>88</v>
      </c>
      <c r="I51" s="39"/>
      <c r="K51" s="50"/>
      <c r="L51" s="50"/>
      <c r="M51" s="50"/>
      <c r="N51" s="50"/>
      <c r="O51" s="50"/>
      <c r="P51" s="50"/>
    </row>
    <row r="52" spans="1:16" s="51" customFormat="1" ht="15" customHeight="1">
      <c r="A52" s="39"/>
      <c r="B52" s="279" t="s">
        <v>505</v>
      </c>
      <c r="C52" s="41">
        <v>100.8</v>
      </c>
      <c r="D52" s="41">
        <v>132.80000000000001</v>
      </c>
      <c r="E52" s="41">
        <v>196.4</v>
      </c>
      <c r="F52" s="41">
        <v>55.9</v>
      </c>
      <c r="G52" s="41">
        <v>129.80000000000001</v>
      </c>
      <c r="H52" s="49">
        <v>80.8</v>
      </c>
      <c r="I52" s="39"/>
      <c r="K52" s="50"/>
      <c r="L52" s="50"/>
      <c r="M52" s="50"/>
      <c r="N52" s="50"/>
      <c r="O52" s="50"/>
      <c r="P52" s="50"/>
    </row>
    <row r="53" spans="1:16" s="51" customFormat="1" ht="32.1" customHeight="1">
      <c r="A53" s="575" t="s">
        <v>392</v>
      </c>
      <c r="B53" s="575"/>
      <c r="C53" s="575"/>
      <c r="D53" s="575"/>
      <c r="E53" s="575"/>
      <c r="F53" s="575"/>
      <c r="G53" s="575"/>
      <c r="H53" s="575"/>
      <c r="K53" s="50"/>
      <c r="L53" s="50"/>
      <c r="M53" s="50"/>
      <c r="N53" s="50"/>
      <c r="O53" s="50"/>
      <c r="P53" s="50"/>
    </row>
    <row r="54" spans="1:16">
      <c r="A54" s="39">
        <v>2023</v>
      </c>
      <c r="B54" s="279" t="s">
        <v>504</v>
      </c>
      <c r="C54" s="165">
        <v>478</v>
      </c>
      <c r="D54" s="165">
        <v>75</v>
      </c>
      <c r="E54" s="165">
        <v>29</v>
      </c>
      <c r="F54" s="165">
        <v>88</v>
      </c>
      <c r="G54" s="165">
        <v>26</v>
      </c>
      <c r="H54" s="166">
        <v>78</v>
      </c>
      <c r="K54" s="50"/>
      <c r="L54" s="50"/>
      <c r="M54" s="50"/>
      <c r="N54" s="50"/>
      <c r="O54" s="50"/>
      <c r="P54" s="50"/>
    </row>
    <row r="55" spans="1:16">
      <c r="A55" s="39"/>
      <c r="B55" s="279" t="s">
        <v>502</v>
      </c>
      <c r="C55" s="165">
        <v>496</v>
      </c>
      <c r="D55" s="165">
        <v>77</v>
      </c>
      <c r="E55" s="165">
        <v>32</v>
      </c>
      <c r="F55" s="165">
        <v>93</v>
      </c>
      <c r="G55" s="165">
        <v>27</v>
      </c>
      <c r="H55" s="166">
        <v>79</v>
      </c>
      <c r="K55" s="50"/>
      <c r="L55" s="50"/>
      <c r="M55" s="50"/>
      <c r="N55" s="50"/>
      <c r="O55" s="50"/>
      <c r="P55" s="50"/>
    </row>
    <row r="56" spans="1:16">
      <c r="A56" s="39"/>
      <c r="B56" s="279" t="s">
        <v>505</v>
      </c>
      <c r="C56" s="165">
        <v>505</v>
      </c>
      <c r="D56" s="165">
        <v>77</v>
      </c>
      <c r="E56" s="165">
        <v>32</v>
      </c>
      <c r="F56" s="165">
        <v>94</v>
      </c>
      <c r="G56" s="165">
        <v>28</v>
      </c>
      <c r="H56" s="166">
        <v>81</v>
      </c>
      <c r="K56" s="50"/>
      <c r="L56" s="50"/>
      <c r="M56" s="50"/>
      <c r="N56" s="50"/>
      <c r="O56" s="50"/>
      <c r="P56" s="50"/>
    </row>
    <row r="57" spans="1:16">
      <c r="A57" s="39"/>
      <c r="B57" s="279" t="s">
        <v>503</v>
      </c>
      <c r="C57" s="165">
        <v>516</v>
      </c>
      <c r="D57" s="165">
        <v>78</v>
      </c>
      <c r="E57" s="165">
        <v>34</v>
      </c>
      <c r="F57" s="165">
        <v>95</v>
      </c>
      <c r="G57" s="165">
        <v>28</v>
      </c>
      <c r="H57" s="166">
        <v>82</v>
      </c>
      <c r="K57" s="50"/>
      <c r="L57" s="50"/>
      <c r="M57" s="50"/>
      <c r="N57" s="50"/>
      <c r="O57" s="50"/>
      <c r="P57" s="50"/>
    </row>
    <row r="58" spans="1:16">
      <c r="A58" s="39">
        <v>2024</v>
      </c>
      <c r="B58" s="279" t="s">
        <v>504</v>
      </c>
      <c r="C58" s="165">
        <v>495</v>
      </c>
      <c r="D58" s="165">
        <v>75</v>
      </c>
      <c r="E58" s="165">
        <v>30</v>
      </c>
      <c r="F58" s="165">
        <v>84</v>
      </c>
      <c r="G58" s="165">
        <v>25</v>
      </c>
      <c r="H58" s="166">
        <v>87</v>
      </c>
      <c r="K58" s="50"/>
      <c r="L58" s="50"/>
      <c r="M58" s="50"/>
      <c r="N58" s="50"/>
      <c r="O58" s="50"/>
      <c r="P58" s="50"/>
    </row>
    <row r="59" spans="1:16">
      <c r="A59" s="39"/>
      <c r="B59" s="279" t="s">
        <v>502</v>
      </c>
      <c r="C59" s="165">
        <v>503</v>
      </c>
      <c r="D59" s="165">
        <v>74</v>
      </c>
      <c r="E59" s="165">
        <v>32</v>
      </c>
      <c r="F59" s="165">
        <v>86</v>
      </c>
      <c r="G59" s="165">
        <v>26</v>
      </c>
      <c r="H59" s="166">
        <v>87</v>
      </c>
      <c r="K59" s="50"/>
      <c r="L59" s="50"/>
      <c r="M59" s="50"/>
      <c r="N59" s="50"/>
      <c r="O59" s="50"/>
      <c r="P59" s="50"/>
    </row>
    <row r="60" spans="1:16">
      <c r="A60" s="39"/>
      <c r="B60" s="279" t="s">
        <v>505</v>
      </c>
      <c r="C60" s="165">
        <v>517</v>
      </c>
      <c r="D60" s="165">
        <v>77</v>
      </c>
      <c r="E60" s="165">
        <v>32</v>
      </c>
      <c r="F60" s="165">
        <v>89</v>
      </c>
      <c r="G60" s="165">
        <v>27</v>
      </c>
      <c r="H60" s="166">
        <v>89</v>
      </c>
      <c r="K60" s="50"/>
      <c r="L60" s="50"/>
      <c r="M60" s="50"/>
      <c r="N60" s="50"/>
      <c r="O60" s="50"/>
      <c r="P60" s="50"/>
    </row>
    <row r="61" spans="1:16">
      <c r="A61" s="39"/>
      <c r="B61" s="279"/>
      <c r="C61" s="425"/>
      <c r="D61" s="425"/>
      <c r="E61" s="425"/>
      <c r="F61" s="425"/>
      <c r="G61" s="425"/>
      <c r="H61" s="425"/>
      <c r="K61" s="50"/>
      <c r="L61" s="50"/>
      <c r="M61" s="50"/>
      <c r="N61" s="50"/>
      <c r="O61" s="50"/>
      <c r="P61" s="50"/>
    </row>
    <row r="62" spans="1:16" s="51" customFormat="1" ht="15" customHeight="1">
      <c r="A62" s="606" t="s">
        <v>557</v>
      </c>
      <c r="B62" s="606"/>
      <c r="C62" s="606"/>
      <c r="D62" s="606"/>
      <c r="E62" s="606"/>
      <c r="F62" s="606"/>
      <c r="G62" s="606"/>
      <c r="H62" s="606"/>
    </row>
    <row r="63" spans="1:16" s="51" customFormat="1" ht="15" customHeight="1">
      <c r="A63" s="607" t="s">
        <v>558</v>
      </c>
      <c r="B63" s="634"/>
      <c r="C63" s="634"/>
      <c r="D63" s="634"/>
      <c r="E63" s="634"/>
      <c r="F63" s="634"/>
      <c r="G63" s="634"/>
      <c r="H63" s="634"/>
    </row>
    <row r="70" spans="3:3">
      <c r="C70" s="40"/>
    </row>
  </sheetData>
  <mergeCells count="14">
    <mergeCell ref="A63:H63"/>
    <mergeCell ref="A1:H1"/>
    <mergeCell ref="A3:B4"/>
    <mergeCell ref="C3:C4"/>
    <mergeCell ref="D3:H3"/>
    <mergeCell ref="A62:H62"/>
    <mergeCell ref="A2:H2"/>
    <mergeCell ref="A5:H5"/>
    <mergeCell ref="A13:H13"/>
    <mergeCell ref="A21:H21"/>
    <mergeCell ref="A29:H29"/>
    <mergeCell ref="A37:H37"/>
    <mergeCell ref="A45:H45"/>
    <mergeCell ref="A53:H53"/>
  </mergeCells>
  <pageMargins left="0.19685039370078741" right="0.19685039370078741" top="0.39370078740157483" bottom="0.39370078740157483" header="0.31496062992125984" footer="0.31496062992125984"/>
  <pageSetup paperSize="9" scale="75" fitToHeight="0" orientation="portrait" horizontalDpi="4294967295"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2"/>
  <sheetViews>
    <sheetView showGridLines="0" zoomScale="80" zoomScaleNormal="80" workbookViewId="0">
      <selection activeCell="I23" sqref="I23"/>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38" t="s">
        <v>479</v>
      </c>
      <c r="B1" s="638"/>
      <c r="C1" s="638"/>
      <c r="D1" s="638"/>
      <c r="E1" s="638"/>
      <c r="F1" s="638"/>
      <c r="G1" s="638"/>
      <c r="H1" s="638"/>
      <c r="I1" s="638"/>
      <c r="J1" s="638"/>
      <c r="K1" s="638"/>
      <c r="L1" s="638"/>
      <c r="M1" s="638"/>
      <c r="N1" s="638"/>
    </row>
    <row r="2" spans="1:16" s="14" customFormat="1" ht="18" customHeight="1">
      <c r="A2" s="642" t="s">
        <v>216</v>
      </c>
      <c r="B2" s="642"/>
      <c r="C2" s="642"/>
      <c r="D2" s="642"/>
      <c r="E2" s="642"/>
      <c r="F2" s="642"/>
      <c r="G2" s="642"/>
      <c r="H2" s="642"/>
      <c r="I2" s="642"/>
      <c r="J2" s="642"/>
      <c r="K2" s="642"/>
      <c r="L2" s="642"/>
      <c r="M2" s="642"/>
      <c r="N2" s="642"/>
    </row>
    <row r="3" spans="1:16" s="14" customFormat="1" ht="20.100000000000001" customHeight="1">
      <c r="A3" s="643" t="s">
        <v>480</v>
      </c>
      <c r="B3" s="644"/>
      <c r="C3" s="644"/>
      <c r="D3" s="644"/>
      <c r="E3" s="644"/>
      <c r="F3" s="644"/>
      <c r="G3" s="644"/>
      <c r="H3" s="644"/>
      <c r="I3" s="644"/>
      <c r="J3" s="644"/>
      <c r="K3" s="644"/>
      <c r="L3" s="644"/>
      <c r="M3" s="644"/>
      <c r="N3" s="644"/>
    </row>
    <row r="4" spans="1:16" s="14" customFormat="1" ht="18" customHeight="1">
      <c r="A4" s="645" t="s">
        <v>218</v>
      </c>
      <c r="B4" s="644"/>
      <c r="C4" s="644"/>
      <c r="D4" s="644"/>
      <c r="E4" s="644"/>
      <c r="F4" s="644"/>
      <c r="G4" s="644"/>
      <c r="H4" s="644"/>
      <c r="I4" s="644"/>
      <c r="J4" s="644"/>
      <c r="K4" s="644"/>
      <c r="L4" s="644"/>
      <c r="M4" s="644"/>
      <c r="N4" s="644"/>
    </row>
    <row r="5" spans="1:16" s="135" customFormat="1" ht="15" customHeight="1">
      <c r="A5" s="616" t="s">
        <v>253</v>
      </c>
      <c r="B5" s="617"/>
      <c r="C5" s="639" t="s">
        <v>393</v>
      </c>
      <c r="D5" s="603"/>
      <c r="E5" s="603"/>
      <c r="F5" s="603"/>
      <c r="G5" s="603"/>
      <c r="H5" s="603"/>
      <c r="I5" s="640"/>
      <c r="J5" s="639" t="s">
        <v>497</v>
      </c>
      <c r="K5" s="603"/>
      <c r="L5" s="603"/>
      <c r="M5" s="640"/>
      <c r="N5" s="604" t="s">
        <v>394</v>
      </c>
    </row>
    <row r="6" spans="1:16" s="135" customFormat="1" ht="15" customHeight="1">
      <c r="A6" s="575"/>
      <c r="B6" s="612"/>
      <c r="C6" s="599" t="s">
        <v>363</v>
      </c>
      <c r="D6" s="639" t="s">
        <v>395</v>
      </c>
      <c r="E6" s="603"/>
      <c r="F6" s="640"/>
      <c r="G6" s="604" t="s">
        <v>396</v>
      </c>
      <c r="H6" s="646"/>
      <c r="I6" s="599" t="s">
        <v>397</v>
      </c>
      <c r="J6" s="599" t="s">
        <v>272</v>
      </c>
      <c r="K6" s="639" t="s">
        <v>398</v>
      </c>
      <c r="L6" s="603"/>
      <c r="M6" s="640"/>
      <c r="N6" s="641"/>
    </row>
    <row r="7" spans="1:16" s="50" customFormat="1" ht="23.25" customHeight="1">
      <c r="A7" s="575"/>
      <c r="B7" s="612"/>
      <c r="C7" s="602"/>
      <c r="D7" s="599" t="s">
        <v>287</v>
      </c>
      <c r="E7" s="639" t="s">
        <v>398</v>
      </c>
      <c r="F7" s="640"/>
      <c r="G7" s="605"/>
      <c r="H7" s="647"/>
      <c r="I7" s="602"/>
      <c r="J7" s="602"/>
      <c r="K7" s="599" t="s">
        <v>399</v>
      </c>
      <c r="L7" s="599" t="s">
        <v>400</v>
      </c>
      <c r="M7" s="599" t="s">
        <v>401</v>
      </c>
      <c r="N7" s="641"/>
    </row>
    <row r="8" spans="1:16" s="50" customFormat="1" ht="78" customHeight="1">
      <c r="A8" s="575"/>
      <c r="B8" s="612"/>
      <c r="C8" s="601"/>
      <c r="D8" s="601"/>
      <c r="E8" s="45" t="s">
        <v>402</v>
      </c>
      <c r="F8" s="45" t="s">
        <v>403</v>
      </c>
      <c r="G8" s="45" t="s">
        <v>287</v>
      </c>
      <c r="H8" s="45" t="s">
        <v>404</v>
      </c>
      <c r="I8" s="601"/>
      <c r="J8" s="601"/>
      <c r="K8" s="601"/>
      <c r="L8" s="601"/>
      <c r="M8" s="601"/>
      <c r="N8" s="605"/>
    </row>
    <row r="9" spans="1:16" s="50" customFormat="1" ht="15" customHeight="1" thickBot="1">
      <c r="A9" s="613"/>
      <c r="B9" s="614"/>
      <c r="C9" s="608" t="s">
        <v>466</v>
      </c>
      <c r="D9" s="578"/>
      <c r="E9" s="578"/>
      <c r="F9" s="578"/>
      <c r="G9" s="578"/>
      <c r="H9" s="578"/>
      <c r="I9" s="578"/>
      <c r="J9" s="578"/>
      <c r="K9" s="578"/>
      <c r="L9" s="578"/>
      <c r="M9" s="578"/>
      <c r="N9" s="578"/>
    </row>
    <row r="10" spans="1:16" s="51" customFormat="1" ht="20.100000000000001" customHeight="1" thickTop="1">
      <c r="A10" s="39">
        <v>2023</v>
      </c>
      <c r="B10" s="279" t="s">
        <v>504</v>
      </c>
      <c r="C10" s="48">
        <v>44865.8</v>
      </c>
      <c r="D10" s="48">
        <v>14299.9</v>
      </c>
      <c r="E10" s="41">
        <v>1284.0999999999999</v>
      </c>
      <c r="F10" s="48">
        <v>6219.4</v>
      </c>
      <c r="G10" s="48">
        <v>19421.900000000001</v>
      </c>
      <c r="H10" s="48">
        <v>13088.6</v>
      </c>
      <c r="I10" s="53">
        <v>10071.4</v>
      </c>
      <c r="J10" s="53">
        <v>29865</v>
      </c>
      <c r="K10" s="53">
        <v>11101.9</v>
      </c>
      <c r="L10" s="53">
        <v>12089.5</v>
      </c>
      <c r="M10" s="53">
        <v>1709.6</v>
      </c>
      <c r="N10" s="54">
        <v>19350</v>
      </c>
      <c r="O10" s="55"/>
      <c r="P10" s="55"/>
    </row>
    <row r="11" spans="1:16" s="51" customFormat="1" ht="20.100000000000001" customHeight="1">
      <c r="A11" s="39"/>
      <c r="B11" s="279" t="s">
        <v>502</v>
      </c>
      <c r="C11" s="48">
        <v>46043.4</v>
      </c>
      <c r="D11" s="48">
        <v>14027.1</v>
      </c>
      <c r="E11" s="41">
        <v>1148.8</v>
      </c>
      <c r="F11" s="48">
        <v>6297.3</v>
      </c>
      <c r="G11" s="48">
        <v>19793.599999999999</v>
      </c>
      <c r="H11" s="48">
        <v>12685.4</v>
      </c>
      <c r="I11" s="53">
        <v>11064.6</v>
      </c>
      <c r="J11" s="53">
        <v>30529.4</v>
      </c>
      <c r="K11" s="53">
        <v>11378.7</v>
      </c>
      <c r="L11" s="53">
        <v>11608.2</v>
      </c>
      <c r="M11" s="53">
        <v>1554.4</v>
      </c>
      <c r="N11" s="54">
        <v>19840.099999999999</v>
      </c>
      <c r="O11" s="55"/>
      <c r="P11" s="55"/>
    </row>
    <row r="12" spans="1:16" s="51" customFormat="1" ht="20.100000000000001" customHeight="1">
      <c r="A12" s="39"/>
      <c r="B12" s="279" t="s">
        <v>505</v>
      </c>
      <c r="C12" s="48">
        <v>46769.3</v>
      </c>
      <c r="D12" s="48">
        <v>13825</v>
      </c>
      <c r="E12" s="41">
        <v>1066.4000000000001</v>
      </c>
      <c r="F12" s="48">
        <v>6261.2</v>
      </c>
      <c r="G12" s="48">
        <v>19372.7</v>
      </c>
      <c r="H12" s="48">
        <v>12219.4</v>
      </c>
      <c r="I12" s="53">
        <v>12354</v>
      </c>
      <c r="J12" s="53">
        <v>31162.6</v>
      </c>
      <c r="K12" s="53">
        <v>11979.2</v>
      </c>
      <c r="L12" s="53">
        <v>11920</v>
      </c>
      <c r="M12" s="53">
        <v>1561.9</v>
      </c>
      <c r="N12" s="54">
        <v>20106.599999999999</v>
      </c>
      <c r="O12" s="55"/>
      <c r="P12" s="55"/>
    </row>
    <row r="13" spans="1:16" s="51" customFormat="1" ht="20.100000000000001" customHeight="1">
      <c r="A13" s="39"/>
      <c r="B13" s="279" t="s">
        <v>503</v>
      </c>
      <c r="C13" s="48">
        <v>48830</v>
      </c>
      <c r="D13" s="48">
        <v>13495.4</v>
      </c>
      <c r="E13" s="41">
        <v>1626.5</v>
      </c>
      <c r="F13" s="48">
        <v>6006.5</v>
      </c>
      <c r="G13" s="48">
        <v>19814.400000000001</v>
      </c>
      <c r="H13" s="48">
        <v>12276.5</v>
      </c>
      <c r="I13" s="53">
        <v>14442.6</v>
      </c>
      <c r="J13" s="53">
        <v>34112.199999999997</v>
      </c>
      <c r="K13" s="53">
        <v>11846.1</v>
      </c>
      <c r="L13" s="53">
        <v>13952.7</v>
      </c>
      <c r="M13" s="53">
        <v>1833.3</v>
      </c>
      <c r="N13" s="54">
        <v>21457.200000000001</v>
      </c>
      <c r="O13" s="55"/>
      <c r="P13" s="55"/>
    </row>
    <row r="14" spans="1:16" s="51" customFormat="1" ht="20.100000000000001" customHeight="1">
      <c r="A14" s="39">
        <v>2024</v>
      </c>
      <c r="B14" s="279" t="s">
        <v>504</v>
      </c>
      <c r="C14" s="48">
        <v>46171.5</v>
      </c>
      <c r="D14" s="48">
        <v>11479.2</v>
      </c>
      <c r="E14" s="41">
        <v>1321.1</v>
      </c>
      <c r="F14" s="48">
        <v>5680.2</v>
      </c>
      <c r="G14" s="48">
        <v>20713.099999999999</v>
      </c>
      <c r="H14" s="48">
        <v>13000.5</v>
      </c>
      <c r="I14" s="53">
        <v>12548.8</v>
      </c>
      <c r="J14" s="53">
        <v>32623.200000000001</v>
      </c>
      <c r="K14" s="53">
        <v>11844.3</v>
      </c>
      <c r="L14" s="53">
        <v>12373.3</v>
      </c>
      <c r="M14" s="53">
        <v>1823.2</v>
      </c>
      <c r="N14" s="54">
        <v>20905.400000000001</v>
      </c>
      <c r="O14" s="55"/>
      <c r="P14" s="55"/>
    </row>
    <row r="15" spans="1:16" s="51" customFormat="1" ht="20.100000000000001" customHeight="1">
      <c r="A15" s="39"/>
      <c r="B15" s="279" t="s">
        <v>502</v>
      </c>
      <c r="C15" s="48">
        <v>45265</v>
      </c>
      <c r="D15" s="48">
        <v>10900.6</v>
      </c>
      <c r="E15" s="41">
        <v>1133.2</v>
      </c>
      <c r="F15" s="48">
        <v>5776.1</v>
      </c>
      <c r="G15" s="48">
        <v>20718.2</v>
      </c>
      <c r="H15" s="48">
        <v>13051.4</v>
      </c>
      <c r="I15" s="53">
        <v>12234.2</v>
      </c>
      <c r="J15" s="53">
        <v>33776.6</v>
      </c>
      <c r="K15" s="53">
        <v>12110.9</v>
      </c>
      <c r="L15" s="53">
        <v>12996.1</v>
      </c>
      <c r="M15" s="53">
        <v>1647.1</v>
      </c>
      <c r="N15" s="54">
        <v>20962.7</v>
      </c>
      <c r="O15" s="55"/>
      <c r="P15" s="55"/>
    </row>
    <row r="16" spans="1:16" s="51" customFormat="1" ht="20.100000000000001" customHeight="1">
      <c r="A16" s="39"/>
      <c r="B16" s="279" t="s">
        <v>505</v>
      </c>
      <c r="C16" s="48">
        <v>45503.1</v>
      </c>
      <c r="D16" s="48">
        <v>10911.5</v>
      </c>
      <c r="E16" s="41">
        <v>916.2</v>
      </c>
      <c r="F16" s="48">
        <v>5927.2</v>
      </c>
      <c r="G16" s="48">
        <v>20244.3</v>
      </c>
      <c r="H16" s="48">
        <v>12811.7</v>
      </c>
      <c r="I16" s="53">
        <v>12960.6</v>
      </c>
      <c r="J16" s="53">
        <v>32946</v>
      </c>
      <c r="K16" s="53">
        <v>12182</v>
      </c>
      <c r="L16" s="53">
        <v>11666.4</v>
      </c>
      <c r="M16" s="53">
        <v>1802.5</v>
      </c>
      <c r="N16" s="54">
        <v>20563.7</v>
      </c>
      <c r="O16" s="55"/>
      <c r="P16" s="55"/>
    </row>
    <row r="17" spans="1:16" s="51" customFormat="1" ht="15" customHeight="1">
      <c r="A17" s="39"/>
      <c r="B17" s="52"/>
      <c r="C17" s="136"/>
      <c r="D17" s="136"/>
      <c r="E17" s="136"/>
      <c r="F17" s="136"/>
      <c r="G17" s="136"/>
      <c r="H17" s="136"/>
      <c r="I17" s="136"/>
      <c r="J17" s="136"/>
      <c r="K17" s="136"/>
      <c r="L17" s="136"/>
      <c r="M17" s="136"/>
      <c r="N17" s="91"/>
      <c r="O17" s="55"/>
      <c r="P17" s="55"/>
    </row>
    <row r="18" spans="1:16" s="137" customFormat="1" ht="15" customHeight="1">
      <c r="A18" s="606" t="s">
        <v>217</v>
      </c>
      <c r="B18" s="606"/>
      <c r="C18" s="606"/>
      <c r="D18" s="606"/>
      <c r="E18" s="606"/>
      <c r="F18" s="606"/>
      <c r="G18" s="606"/>
      <c r="H18" s="606"/>
      <c r="I18" s="606"/>
      <c r="J18" s="606"/>
      <c r="K18" s="606"/>
      <c r="L18" s="606"/>
      <c r="M18" s="606"/>
      <c r="N18" s="606"/>
    </row>
    <row r="19" spans="1:16" s="137" customFormat="1" ht="15" customHeight="1">
      <c r="A19" s="590" t="s">
        <v>226</v>
      </c>
      <c r="B19" s="615"/>
      <c r="C19" s="615"/>
      <c r="D19" s="615"/>
      <c r="E19" s="615"/>
      <c r="F19" s="615"/>
      <c r="G19" s="615"/>
      <c r="H19" s="615"/>
      <c r="I19" s="615"/>
      <c r="J19" s="615"/>
      <c r="K19" s="615"/>
      <c r="L19" s="615"/>
      <c r="M19" s="615"/>
      <c r="N19" s="615"/>
    </row>
    <row r="20" spans="1:16">
      <c r="J20" s="145"/>
      <c r="K20" s="145"/>
      <c r="L20" s="145"/>
      <c r="M20" s="145"/>
    </row>
    <row r="21" spans="1:16">
      <c r="J21" s="145"/>
      <c r="K21" s="145"/>
      <c r="L21" s="145"/>
      <c r="M21" s="145"/>
      <c r="N21" s="145"/>
    </row>
    <row r="22" spans="1:16" s="14" customFormat="1">
      <c r="J22" s="15"/>
      <c r="N22" s="15"/>
    </row>
    <row r="23" spans="1:16" s="14" customFormat="1">
      <c r="C23" s="15"/>
      <c r="D23" s="15"/>
      <c r="E23" s="15"/>
      <c r="F23" s="15"/>
      <c r="G23" s="15"/>
      <c r="H23" s="15"/>
      <c r="I23" s="15"/>
      <c r="J23" s="15"/>
      <c r="K23" s="15"/>
      <c r="L23" s="15"/>
      <c r="M23" s="15"/>
      <c r="N23" s="15"/>
    </row>
    <row r="24" spans="1:16" s="14" customFormat="1">
      <c r="C24" s="15"/>
      <c r="D24" s="15"/>
      <c r="E24" s="15"/>
      <c r="F24" s="15"/>
      <c r="G24" s="15"/>
      <c r="H24" s="15"/>
      <c r="I24" s="15"/>
      <c r="J24" s="15"/>
      <c r="K24" s="15"/>
      <c r="L24" s="15"/>
      <c r="M24" s="15"/>
      <c r="N24" s="15"/>
    </row>
    <row r="25" spans="1:16" s="14" customFormat="1">
      <c r="J25" s="15"/>
      <c r="K25" s="15"/>
      <c r="L25" s="15"/>
      <c r="M25" s="15"/>
    </row>
    <row r="26" spans="1:16" s="14" customFormat="1">
      <c r="J26" s="15"/>
    </row>
    <row r="27" spans="1:16" s="14" customFormat="1">
      <c r="J27" s="15"/>
      <c r="M27" s="15"/>
    </row>
    <row r="28" spans="1:16" s="14" customFormat="1">
      <c r="J28" s="15"/>
    </row>
    <row r="29" spans="1:16">
      <c r="J29" s="145"/>
    </row>
    <row r="30" spans="1:16">
      <c r="J30" s="145"/>
    </row>
    <row r="31" spans="1:16">
      <c r="J31" s="145"/>
    </row>
    <row r="32" spans="1:16">
      <c r="J32" s="145"/>
      <c r="K32" s="145"/>
    </row>
  </sheetData>
  <mergeCells count="22">
    <mergeCell ref="C9:N9"/>
    <mergeCell ref="A19:N19"/>
    <mergeCell ref="D7:D8"/>
    <mergeCell ref="E7:F7"/>
    <mergeCell ref="G6:H7"/>
    <mergeCell ref="I6:I8"/>
    <mergeCell ref="A5:B9"/>
    <mergeCell ref="A18:N18"/>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4294967295"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24"/>
  <sheetViews>
    <sheetView showGridLines="0" zoomScale="80" zoomScaleNormal="80" workbookViewId="0">
      <selection activeCell="G11" sqref="G11"/>
    </sheetView>
  </sheetViews>
  <sheetFormatPr defaultColWidth="9.140625" defaultRowHeight="21" customHeight="1"/>
  <cols>
    <col min="1" max="1" width="40.7109375" style="152" customWidth="1"/>
    <col min="2" max="8" width="13.7109375" style="152" customWidth="1"/>
    <col min="9" max="16384" width="9.140625" style="152"/>
  </cols>
  <sheetData>
    <row r="1" spans="1:10" s="181" customFormat="1" ht="35.25" customHeight="1">
      <c r="A1" s="650" t="s">
        <v>598</v>
      </c>
      <c r="B1" s="651"/>
      <c r="C1" s="651"/>
      <c r="D1" s="651"/>
      <c r="E1" s="651"/>
      <c r="F1" s="530"/>
      <c r="G1" s="530"/>
      <c r="H1" s="530"/>
    </row>
    <row r="2" spans="1:10" s="181" customFormat="1" ht="42" customHeight="1">
      <c r="A2" s="657" t="s">
        <v>599</v>
      </c>
      <c r="B2" s="657"/>
      <c r="C2" s="657"/>
      <c r="D2" s="657"/>
      <c r="E2" s="657"/>
      <c r="F2" s="657"/>
      <c r="G2" s="657"/>
      <c r="H2" s="657"/>
    </row>
    <row r="3" spans="1:10" s="36" customFormat="1" ht="21" customHeight="1">
      <c r="A3" s="587" t="s">
        <v>253</v>
      </c>
      <c r="B3" s="654" t="s">
        <v>278</v>
      </c>
      <c r="C3" s="655" t="s">
        <v>405</v>
      </c>
      <c r="D3" s="656"/>
      <c r="E3" s="656"/>
      <c r="F3" s="656"/>
      <c r="G3" s="656"/>
      <c r="H3" s="656"/>
    </row>
    <row r="4" spans="1:10" s="36" customFormat="1" ht="21" customHeight="1">
      <c r="A4" s="478"/>
      <c r="B4" s="497"/>
      <c r="C4" s="655" t="s">
        <v>406</v>
      </c>
      <c r="D4" s="656"/>
      <c r="E4" s="658"/>
      <c r="F4" s="655" t="s">
        <v>396</v>
      </c>
      <c r="G4" s="658"/>
      <c r="H4" s="659" t="s">
        <v>407</v>
      </c>
    </row>
    <row r="5" spans="1:10" s="36" customFormat="1" ht="21" customHeight="1">
      <c r="A5" s="478"/>
      <c r="B5" s="497"/>
      <c r="C5" s="654" t="s">
        <v>287</v>
      </c>
      <c r="D5" s="655" t="s">
        <v>408</v>
      </c>
      <c r="E5" s="658"/>
      <c r="F5" s="654" t="s">
        <v>287</v>
      </c>
      <c r="G5" s="654" t="s">
        <v>409</v>
      </c>
      <c r="H5" s="660"/>
    </row>
    <row r="6" spans="1:10" s="36" customFormat="1" ht="21" customHeight="1">
      <c r="A6" s="478"/>
      <c r="B6" s="492"/>
      <c r="C6" s="492"/>
      <c r="D6" s="349" t="s">
        <v>410</v>
      </c>
      <c r="E6" s="348" t="s">
        <v>403</v>
      </c>
      <c r="F6" s="492"/>
      <c r="G6" s="492"/>
      <c r="H6" s="521"/>
    </row>
    <row r="7" spans="1:10" s="36" customFormat="1" ht="21" customHeight="1" thickBot="1">
      <c r="A7" s="479"/>
      <c r="B7" s="652" t="s">
        <v>467</v>
      </c>
      <c r="C7" s="653"/>
      <c r="D7" s="653"/>
      <c r="E7" s="653"/>
      <c r="F7" s="653"/>
      <c r="G7" s="653"/>
      <c r="H7" s="653"/>
    </row>
    <row r="8" spans="1:10" s="2" customFormat="1" ht="12" thickTop="1">
      <c r="A8" s="138" t="s">
        <v>41</v>
      </c>
      <c r="B8" s="350">
        <v>45503.1</v>
      </c>
      <c r="C8" s="350">
        <v>10911.5</v>
      </c>
      <c r="D8" s="350">
        <v>916.2</v>
      </c>
      <c r="E8" s="350">
        <v>5927.2</v>
      </c>
      <c r="F8" s="350">
        <v>20244.3</v>
      </c>
      <c r="G8" s="350">
        <v>12811.7</v>
      </c>
      <c r="H8" s="351">
        <v>12960.6</v>
      </c>
    </row>
    <row r="9" spans="1:10" s="2" customFormat="1" ht="11.25">
      <c r="A9" s="243" t="s">
        <v>42</v>
      </c>
      <c r="B9" s="350"/>
      <c r="C9" s="350"/>
      <c r="D9" s="350"/>
      <c r="E9" s="350"/>
      <c r="F9" s="350"/>
      <c r="G9" s="350"/>
      <c r="H9" s="351"/>
      <c r="I9" s="56"/>
      <c r="J9" s="18"/>
    </row>
    <row r="10" spans="1:10" s="2" customFormat="1" ht="11.25">
      <c r="A10" s="16" t="s">
        <v>43</v>
      </c>
      <c r="B10" s="352"/>
      <c r="C10" s="352"/>
      <c r="D10" s="352"/>
      <c r="E10" s="352"/>
      <c r="F10" s="352"/>
      <c r="G10" s="352"/>
      <c r="H10" s="204"/>
      <c r="I10" s="139"/>
      <c r="J10" s="18"/>
    </row>
    <row r="11" spans="1:10" s="2" customFormat="1" ht="11.25">
      <c r="A11" s="222" t="s">
        <v>44</v>
      </c>
      <c r="B11" s="352"/>
      <c r="C11" s="352"/>
      <c r="D11" s="352"/>
      <c r="E11" s="352"/>
      <c r="F11" s="352"/>
      <c r="G11" s="352"/>
      <c r="H11" s="204"/>
      <c r="I11" s="18"/>
      <c r="J11" s="18"/>
    </row>
    <row r="12" spans="1:10" s="2" customFormat="1" ht="11.25">
      <c r="A12" s="34" t="s">
        <v>133</v>
      </c>
      <c r="B12" s="352">
        <v>10740.1</v>
      </c>
      <c r="C12" s="352">
        <v>3477.4</v>
      </c>
      <c r="D12" s="352">
        <v>799.8</v>
      </c>
      <c r="E12" s="352">
        <v>437.8</v>
      </c>
      <c r="F12" s="352">
        <v>3910.1</v>
      </c>
      <c r="G12" s="352">
        <v>3319.4</v>
      </c>
      <c r="H12" s="204">
        <v>3020.5</v>
      </c>
      <c r="I12" s="18"/>
      <c r="J12" s="18"/>
    </row>
    <row r="13" spans="1:10" s="2" customFormat="1" ht="11.25">
      <c r="A13" s="223" t="s">
        <v>119</v>
      </c>
      <c r="B13" s="352"/>
      <c r="C13" s="352"/>
      <c r="D13" s="352"/>
      <c r="E13" s="352"/>
      <c r="F13" s="352"/>
      <c r="G13" s="352"/>
      <c r="H13" s="204"/>
      <c r="I13" s="56"/>
      <c r="J13" s="18"/>
    </row>
    <row r="14" spans="1:10" s="2" customFormat="1" ht="11.25">
      <c r="A14" s="16" t="s">
        <v>134</v>
      </c>
      <c r="B14" s="352">
        <v>3238.9</v>
      </c>
      <c r="C14" s="352">
        <v>484.8</v>
      </c>
      <c r="D14" s="352">
        <v>46.8</v>
      </c>
      <c r="E14" s="352">
        <v>53.8</v>
      </c>
      <c r="F14" s="352">
        <v>1199.0999999999999</v>
      </c>
      <c r="G14" s="352">
        <v>637.9</v>
      </c>
      <c r="H14" s="204">
        <v>1209</v>
      </c>
    </row>
    <row r="15" spans="1:10" s="2" customFormat="1" ht="11.25">
      <c r="A15" s="222" t="s">
        <v>108</v>
      </c>
      <c r="B15" s="352"/>
      <c r="C15" s="352"/>
      <c r="D15" s="352"/>
      <c r="E15" s="352"/>
      <c r="F15" s="352"/>
      <c r="G15" s="352"/>
      <c r="H15" s="204"/>
      <c r="I15" s="56"/>
    </row>
    <row r="16" spans="1:10" s="2" customFormat="1" ht="12">
      <c r="A16" s="57" t="s">
        <v>219</v>
      </c>
      <c r="B16" s="352">
        <v>11161.2</v>
      </c>
      <c r="C16" s="352">
        <v>5377.7</v>
      </c>
      <c r="D16" s="352">
        <v>22.8</v>
      </c>
      <c r="E16" s="352">
        <v>5105.3</v>
      </c>
      <c r="F16" s="352">
        <v>3592.6</v>
      </c>
      <c r="G16" s="352">
        <v>3192.5</v>
      </c>
      <c r="H16" s="204">
        <v>2072.5</v>
      </c>
    </row>
    <row r="17" spans="1:9" s="2" customFormat="1" ht="12">
      <c r="A17" s="222" t="s">
        <v>192</v>
      </c>
      <c r="B17" s="352"/>
      <c r="C17" s="352"/>
      <c r="D17" s="352"/>
      <c r="E17" s="352"/>
      <c r="F17" s="352"/>
      <c r="G17" s="352"/>
      <c r="H17" s="204"/>
      <c r="I17" s="56"/>
    </row>
    <row r="18" spans="1:9" s="2" customFormat="1" ht="11.25">
      <c r="A18" s="16" t="s">
        <v>135</v>
      </c>
      <c r="B18" s="352">
        <v>1397</v>
      </c>
      <c r="C18" s="352">
        <v>95.4</v>
      </c>
      <c r="D18" s="352" t="s">
        <v>129</v>
      </c>
      <c r="E18" s="352">
        <v>8.4</v>
      </c>
      <c r="F18" s="352">
        <v>729.4</v>
      </c>
      <c r="G18" s="352">
        <v>489.6</v>
      </c>
      <c r="H18" s="204">
        <v>530.1</v>
      </c>
      <c r="I18" s="56"/>
    </row>
    <row r="19" spans="1:9" s="2" customFormat="1" ht="11.25">
      <c r="A19" s="222" t="s">
        <v>109</v>
      </c>
      <c r="B19" s="352"/>
      <c r="C19" s="352"/>
      <c r="D19" s="352"/>
      <c r="E19" s="352"/>
      <c r="F19" s="352"/>
      <c r="G19" s="352"/>
      <c r="H19" s="204"/>
      <c r="I19" s="56"/>
    </row>
    <row r="20" spans="1:9" s="2" customFormat="1" ht="12">
      <c r="A20" s="34" t="s">
        <v>220</v>
      </c>
      <c r="B20" s="352">
        <v>8157.2</v>
      </c>
      <c r="C20" s="352">
        <v>258.39999999999998</v>
      </c>
      <c r="D20" s="352" t="s">
        <v>129</v>
      </c>
      <c r="E20" s="352">
        <v>249.8</v>
      </c>
      <c r="F20" s="352">
        <v>6089.2</v>
      </c>
      <c r="G20" s="352">
        <v>1655.5</v>
      </c>
      <c r="H20" s="204">
        <v>1644.5</v>
      </c>
    </row>
    <row r="21" spans="1:9" s="2" customFormat="1" ht="11.25">
      <c r="A21" s="222" t="s">
        <v>136</v>
      </c>
      <c r="B21" s="352"/>
      <c r="C21" s="352"/>
      <c r="D21" s="352"/>
      <c r="E21" s="352"/>
      <c r="F21" s="352"/>
      <c r="G21" s="352"/>
      <c r="H21" s="204"/>
    </row>
    <row r="22" spans="1:9" s="2" customFormat="1" ht="21" customHeight="1">
      <c r="A22" s="213"/>
      <c r="B22" s="139"/>
      <c r="C22" s="139"/>
      <c r="D22" s="139"/>
      <c r="E22" s="139"/>
      <c r="F22" s="139"/>
      <c r="G22" s="139"/>
      <c r="H22" s="56"/>
    </row>
    <row r="23" spans="1:9" s="2" customFormat="1" ht="21" customHeight="1">
      <c r="A23" s="649" t="s">
        <v>587</v>
      </c>
      <c r="B23" s="649"/>
      <c r="C23" s="649"/>
      <c r="D23" s="649"/>
      <c r="E23" s="649"/>
      <c r="F23" s="649"/>
      <c r="G23" s="649"/>
      <c r="H23" s="649"/>
    </row>
    <row r="24" spans="1:9" s="2" customFormat="1" ht="21" customHeight="1">
      <c r="A24" s="648" t="s">
        <v>588</v>
      </c>
      <c r="B24" s="648"/>
      <c r="C24" s="648"/>
      <c r="D24" s="648"/>
      <c r="E24" s="648"/>
      <c r="F24" s="648"/>
      <c r="G24" s="648"/>
      <c r="H24" s="648"/>
    </row>
  </sheetData>
  <mergeCells count="15">
    <mergeCell ref="A3:A7"/>
    <mergeCell ref="A24:H24"/>
    <mergeCell ref="A23:H23"/>
    <mergeCell ref="A1:H1"/>
    <mergeCell ref="B7:H7"/>
    <mergeCell ref="B3:B6"/>
    <mergeCell ref="C3:H3"/>
    <mergeCell ref="A2:H2"/>
    <mergeCell ref="C4:E4"/>
    <mergeCell ref="F4:G4"/>
    <mergeCell ref="H4:H6"/>
    <mergeCell ref="C5:C6"/>
    <mergeCell ref="D5:E5"/>
    <mergeCell ref="F5:F6"/>
    <mergeCell ref="G5:G6"/>
  </mergeCells>
  <pageMargins left="0.23622047244094491" right="0.23622047244094491" top="0.74803149606299213" bottom="0.74803149606299213" header="0.31496062992125984" footer="0.31496062992125984"/>
  <pageSetup paperSize="9" scale="90" orientation="landscape" horizontalDpi="4294967295"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34"/>
  <sheetViews>
    <sheetView showGridLines="0" zoomScale="80" zoomScaleNormal="80" workbookViewId="0">
      <pane ySplit="6" topLeftCell="A7" activePane="bottomLeft" state="frozen"/>
      <selection sqref="A1:U1"/>
      <selection pane="bottomLeft" activeCell="D12" sqref="D12"/>
    </sheetView>
  </sheetViews>
  <sheetFormatPr defaultColWidth="9.140625" defaultRowHeight="15"/>
  <cols>
    <col min="1" max="1" width="49.5703125" style="181" customWidth="1"/>
    <col min="2" max="2" width="20.28515625" style="109" customWidth="1"/>
    <col min="3" max="3" width="20.85546875" style="109" customWidth="1"/>
    <col min="4" max="4" width="17.28515625" style="109" customWidth="1"/>
    <col min="5" max="5" width="11.5703125" style="187" customWidth="1"/>
    <col min="6" max="6" width="9.140625" style="187"/>
    <col min="7" max="7" width="43.42578125" style="181" customWidth="1"/>
    <col min="8" max="16384" width="9.140625" style="181"/>
  </cols>
  <sheetData>
    <row r="1" spans="1:8" ht="15.75">
      <c r="A1" s="475" t="s">
        <v>595</v>
      </c>
      <c r="B1" s="476"/>
      <c r="C1" s="476"/>
      <c r="D1" s="476"/>
    </row>
    <row r="2" spans="1:8">
      <c r="A2" s="487" t="s">
        <v>596</v>
      </c>
      <c r="B2" s="488"/>
      <c r="C2" s="488"/>
      <c r="D2" s="488"/>
    </row>
    <row r="3" spans="1:8" ht="17.25" customHeight="1">
      <c r="A3" s="477" t="s">
        <v>253</v>
      </c>
      <c r="B3" s="189" t="s">
        <v>0</v>
      </c>
      <c r="C3" s="482" t="s">
        <v>2</v>
      </c>
      <c r="D3" s="483"/>
    </row>
    <row r="4" spans="1:8" ht="17.25" customHeight="1">
      <c r="A4" s="478"/>
      <c r="B4" s="231" t="s">
        <v>1</v>
      </c>
      <c r="C4" s="484" t="s">
        <v>3</v>
      </c>
      <c r="D4" s="485"/>
    </row>
    <row r="5" spans="1:8" ht="17.25" customHeight="1">
      <c r="A5" s="478"/>
      <c r="B5" s="482" t="s">
        <v>4</v>
      </c>
      <c r="C5" s="482"/>
      <c r="D5" s="190" t="s">
        <v>6</v>
      </c>
    </row>
    <row r="6" spans="1:8" ht="17.25" customHeight="1" thickBot="1">
      <c r="A6" s="479"/>
      <c r="B6" s="486" t="s">
        <v>5</v>
      </c>
      <c r="C6" s="486"/>
      <c r="D6" s="232" t="s">
        <v>7</v>
      </c>
    </row>
    <row r="7" spans="1:8" ht="18" customHeight="1" thickTop="1">
      <c r="A7" s="359" t="s">
        <v>576</v>
      </c>
      <c r="B7" s="169">
        <v>2874496</v>
      </c>
      <c r="C7" s="169">
        <v>673531</v>
      </c>
      <c r="D7" s="105">
        <v>23.4</v>
      </c>
      <c r="G7" s="187"/>
    </row>
    <row r="8" spans="1:8">
      <c r="A8" s="233" t="s">
        <v>577</v>
      </c>
      <c r="B8" s="101"/>
      <c r="C8" s="101"/>
      <c r="D8" s="105"/>
      <c r="G8" s="187"/>
    </row>
    <row r="9" spans="1:8">
      <c r="A9" s="360" t="s">
        <v>574</v>
      </c>
      <c r="B9" s="169">
        <v>497160</v>
      </c>
      <c r="C9" s="169">
        <v>194694</v>
      </c>
      <c r="D9" s="105">
        <v>39.200000000000003</v>
      </c>
      <c r="E9" s="387"/>
      <c r="F9" s="386"/>
      <c r="G9" s="187"/>
    </row>
    <row r="10" spans="1:8">
      <c r="A10" s="233" t="s">
        <v>575</v>
      </c>
      <c r="B10" s="104"/>
      <c r="C10" s="104"/>
      <c r="D10" s="105"/>
      <c r="G10" s="187"/>
    </row>
    <row r="11" spans="1:8">
      <c r="A11" s="360" t="s">
        <v>578</v>
      </c>
      <c r="B11" s="169">
        <v>54798</v>
      </c>
      <c r="C11" s="169">
        <v>6565</v>
      </c>
      <c r="D11" s="105">
        <v>12</v>
      </c>
      <c r="E11" s="472"/>
      <c r="F11" s="472"/>
      <c r="G11" s="472"/>
      <c r="H11" s="187"/>
    </row>
    <row r="12" spans="1:8">
      <c r="A12" s="361" t="s">
        <v>579</v>
      </c>
      <c r="B12" s="104"/>
      <c r="C12" s="104"/>
      <c r="D12" s="105"/>
      <c r="E12" s="344"/>
      <c r="F12" s="344"/>
      <c r="G12" s="187"/>
    </row>
    <row r="13" spans="1:8">
      <c r="A13" s="360" t="s">
        <v>537</v>
      </c>
      <c r="B13" s="104">
        <v>4.5999999999999996</v>
      </c>
      <c r="C13" s="104">
        <v>1.7</v>
      </c>
      <c r="D13" s="362" t="s">
        <v>566</v>
      </c>
      <c r="E13" s="344"/>
      <c r="F13" s="443"/>
      <c r="G13" s="187"/>
    </row>
    <row r="14" spans="1:8">
      <c r="A14" s="361" t="s">
        <v>538</v>
      </c>
      <c r="B14" s="101"/>
      <c r="C14" s="101"/>
      <c r="D14" s="102"/>
      <c r="E14" s="316"/>
      <c r="F14" s="443"/>
      <c r="G14" s="187"/>
    </row>
    <row r="15" spans="1:8">
      <c r="A15" s="360" t="s">
        <v>539</v>
      </c>
      <c r="B15" s="311">
        <v>8560.8799999999992</v>
      </c>
      <c r="C15" s="311">
        <v>9005.4500000000007</v>
      </c>
      <c r="D15" s="105">
        <v>105.2</v>
      </c>
      <c r="E15" s="316"/>
      <c r="F15" s="443"/>
      <c r="G15" s="187"/>
    </row>
    <row r="16" spans="1:8">
      <c r="A16" s="361" t="s">
        <v>540</v>
      </c>
      <c r="C16" s="265"/>
      <c r="D16" s="105"/>
      <c r="E16" s="316"/>
      <c r="F16" s="316"/>
      <c r="G16" s="187"/>
    </row>
    <row r="17" spans="1:12">
      <c r="A17" s="363" t="s">
        <v>8</v>
      </c>
      <c r="B17" s="169">
        <v>11669</v>
      </c>
      <c r="C17" s="169">
        <v>3783</v>
      </c>
      <c r="D17" s="105">
        <v>32.4</v>
      </c>
      <c r="E17" s="316"/>
      <c r="F17" s="443"/>
      <c r="G17" s="187"/>
    </row>
    <row r="18" spans="1:12">
      <c r="A18" s="233" t="s">
        <v>9</v>
      </c>
      <c r="B18" s="169"/>
      <c r="C18" s="169"/>
      <c r="D18" s="105"/>
      <c r="E18" s="316"/>
      <c r="F18" s="316"/>
      <c r="G18" s="187"/>
    </row>
    <row r="19" spans="1:12">
      <c r="A19" s="363" t="s">
        <v>541</v>
      </c>
      <c r="B19" s="169">
        <v>452548</v>
      </c>
      <c r="C19" s="169">
        <v>153386</v>
      </c>
      <c r="D19" s="105">
        <v>33.9</v>
      </c>
      <c r="E19" s="316"/>
      <c r="F19" s="443"/>
      <c r="G19" s="187"/>
    </row>
    <row r="20" spans="1:12">
      <c r="A20" s="364" t="s">
        <v>542</v>
      </c>
      <c r="B20" s="101"/>
      <c r="C20" s="101"/>
      <c r="D20" s="105"/>
      <c r="E20" s="338"/>
      <c r="F20" s="339"/>
      <c r="G20" s="339"/>
      <c r="H20" s="340"/>
    </row>
    <row r="21" spans="1:12" ht="15" customHeight="1">
      <c r="A21" s="360" t="s">
        <v>11</v>
      </c>
      <c r="B21" s="169">
        <v>8800</v>
      </c>
      <c r="C21" s="169">
        <v>1400</v>
      </c>
      <c r="D21" s="105">
        <v>15.9</v>
      </c>
      <c r="G21" s="187"/>
    </row>
    <row r="22" spans="1:12" ht="15" customHeight="1">
      <c r="A22" s="364" t="s">
        <v>12</v>
      </c>
      <c r="B22" s="101"/>
      <c r="C22" s="101"/>
      <c r="D22" s="105"/>
      <c r="G22" s="187"/>
    </row>
    <row r="23" spans="1:12" ht="15" customHeight="1">
      <c r="A23" s="234"/>
      <c r="B23" s="124"/>
      <c r="C23" s="124"/>
      <c r="D23" s="126"/>
      <c r="G23" s="187"/>
      <c r="H23" s="187"/>
      <c r="I23" s="187"/>
      <c r="J23" s="187"/>
    </row>
    <row r="24" spans="1:12" ht="15" customHeight="1">
      <c r="A24" s="480" t="s">
        <v>653</v>
      </c>
      <c r="B24" s="481"/>
      <c r="C24" s="481"/>
      <c r="D24" s="481"/>
      <c r="G24" s="187"/>
      <c r="H24" s="187"/>
      <c r="I24" s="187"/>
      <c r="J24" s="187"/>
    </row>
    <row r="25" spans="1:12">
      <c r="A25" s="473" t="s">
        <v>654</v>
      </c>
      <c r="B25" s="474"/>
      <c r="C25" s="474"/>
      <c r="D25" s="474"/>
      <c r="G25" s="187"/>
      <c r="H25" s="187"/>
      <c r="I25" s="187"/>
      <c r="J25" s="187"/>
    </row>
    <row r="26" spans="1:12">
      <c r="B26" s="181"/>
      <c r="C26" s="181"/>
      <c r="D26" s="181"/>
      <c r="G26" s="187"/>
      <c r="H26" s="187"/>
      <c r="I26" s="187"/>
      <c r="J26" s="187"/>
      <c r="K26" s="187"/>
      <c r="L26" s="187"/>
    </row>
    <row r="27" spans="1:12">
      <c r="B27" s="181"/>
      <c r="C27" s="395"/>
      <c r="D27" s="396"/>
      <c r="E27" s="317"/>
      <c r="F27" s="181"/>
    </row>
    <row r="28" spans="1:12">
      <c r="A28" s="109"/>
      <c r="C28" s="187"/>
      <c r="D28" s="187"/>
      <c r="E28" s="181"/>
      <c r="F28" s="181"/>
    </row>
    <row r="33" spans="1:1">
      <c r="A33" s="452"/>
    </row>
    <row r="34" spans="1:1">
      <c r="A34" s="452"/>
    </row>
  </sheetData>
  <mergeCells count="10">
    <mergeCell ref="E11:G11"/>
    <mergeCell ref="A25:D25"/>
    <mergeCell ref="A1:D1"/>
    <mergeCell ref="A3:A6"/>
    <mergeCell ref="A24:D24"/>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81"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4" id="{76C8A891-0527-466E-BA9E-A091B2596673}">
            <xm:f>IF(OR('C:\B-06\2022\mc06\[B06 Budownictwo mieszkaniowe PL i WW narastające_m_06_20220714_1435.xlsx]Polska'!#REF!="f",'C:\B-06\2022\mc06\[B06 Budownictwo mieszkaniowe PL i WW narastające_m_06_20220714_1435.xlsx]Polska'!#REF!="d"),1)</xm:f>
            <x14:dxf>
              <numFmt numFmtId="164" formatCode="0.0"/>
            </x14:dxf>
          </x14:cfRule>
          <xm:sqref>F20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I24"/>
  <sheetViews>
    <sheetView showGridLines="0" zoomScale="80" zoomScaleNormal="80" workbookViewId="0">
      <selection activeCell="B8" sqref="B8"/>
    </sheetView>
  </sheetViews>
  <sheetFormatPr defaultColWidth="9.140625" defaultRowHeight="15"/>
  <cols>
    <col min="1" max="1" width="44.7109375" style="3" customWidth="1"/>
    <col min="2" max="4" width="17.7109375" style="3" customWidth="1"/>
    <col min="5" max="16384" width="9.140625" style="3"/>
  </cols>
  <sheetData>
    <row r="1" spans="1:9" s="14" customFormat="1" ht="47.25" customHeight="1">
      <c r="A1" s="583" t="s">
        <v>600</v>
      </c>
      <c r="B1" s="583"/>
      <c r="C1" s="583"/>
      <c r="D1" s="665"/>
    </row>
    <row r="2" spans="1:9" s="14" customFormat="1" ht="33" customHeight="1">
      <c r="A2" s="571" t="s">
        <v>601</v>
      </c>
      <c r="B2" s="571"/>
      <c r="C2" s="571"/>
      <c r="D2" s="571"/>
    </row>
    <row r="3" spans="1:9" s="14" customFormat="1" ht="15" customHeight="1">
      <c r="A3" s="672" t="s">
        <v>253</v>
      </c>
      <c r="B3" s="663" t="s">
        <v>278</v>
      </c>
      <c r="C3" s="666" t="s">
        <v>411</v>
      </c>
      <c r="D3" s="667"/>
    </row>
    <row r="4" spans="1:9" s="14" customFormat="1">
      <c r="A4" s="612"/>
      <c r="B4" s="664"/>
      <c r="C4" s="663" t="s">
        <v>399</v>
      </c>
      <c r="D4" s="668" t="s">
        <v>498</v>
      </c>
    </row>
    <row r="5" spans="1:9" s="14" customFormat="1" ht="24.95" customHeight="1">
      <c r="A5" s="612"/>
      <c r="B5" s="664"/>
      <c r="C5" s="664"/>
      <c r="D5" s="669"/>
    </row>
    <row r="6" spans="1:9" s="14" customFormat="1" ht="24.95" customHeight="1">
      <c r="A6" s="612"/>
      <c r="B6" s="600"/>
      <c r="C6" s="600"/>
      <c r="D6" s="670"/>
    </row>
    <row r="7" spans="1:9" s="14" customFormat="1" ht="24.95" customHeight="1" thickBot="1">
      <c r="A7" s="614"/>
      <c r="B7" s="661" t="s">
        <v>450</v>
      </c>
      <c r="C7" s="662"/>
      <c r="D7" s="662"/>
    </row>
    <row r="8" spans="1:9" ht="15.75" thickTop="1">
      <c r="A8" s="140" t="s">
        <v>41</v>
      </c>
      <c r="B8" s="353">
        <v>32946</v>
      </c>
      <c r="C8" s="353">
        <v>12182</v>
      </c>
      <c r="D8" s="354">
        <v>11666.4</v>
      </c>
      <c r="G8" s="14"/>
      <c r="H8" s="14"/>
      <c r="I8" s="14"/>
    </row>
    <row r="9" spans="1:9">
      <c r="A9" s="243" t="s">
        <v>42</v>
      </c>
      <c r="B9" s="353"/>
      <c r="C9" s="353"/>
      <c r="D9" s="354"/>
      <c r="G9" s="14"/>
      <c r="H9" s="14"/>
      <c r="I9" s="14"/>
    </row>
    <row r="10" spans="1:9">
      <c r="A10" s="137" t="s">
        <v>43</v>
      </c>
      <c r="B10" s="355"/>
      <c r="C10" s="355"/>
      <c r="D10" s="356"/>
      <c r="G10" s="14"/>
      <c r="H10" s="14"/>
      <c r="I10" s="14"/>
    </row>
    <row r="11" spans="1:9">
      <c r="A11" s="222" t="s">
        <v>44</v>
      </c>
      <c r="B11" s="355"/>
      <c r="C11" s="355"/>
      <c r="D11" s="356"/>
      <c r="G11" s="14"/>
      <c r="H11" s="14"/>
      <c r="I11" s="14"/>
    </row>
    <row r="12" spans="1:9">
      <c r="A12" s="347" t="s">
        <v>133</v>
      </c>
      <c r="B12" s="355">
        <v>5219.7</v>
      </c>
      <c r="C12" s="355">
        <v>964</v>
      </c>
      <c r="D12" s="356">
        <v>2644</v>
      </c>
      <c r="G12" s="14"/>
      <c r="H12" s="14"/>
      <c r="I12" s="14"/>
    </row>
    <row r="13" spans="1:9">
      <c r="A13" s="223" t="s">
        <v>119</v>
      </c>
      <c r="B13" s="355"/>
      <c r="C13" s="355"/>
      <c r="D13" s="356"/>
      <c r="G13" s="14"/>
      <c r="H13" s="14"/>
      <c r="I13" s="14"/>
    </row>
    <row r="14" spans="1:9">
      <c r="A14" s="137" t="s">
        <v>134</v>
      </c>
      <c r="B14" s="355">
        <v>1226</v>
      </c>
      <c r="C14" s="355">
        <v>139.5</v>
      </c>
      <c r="D14" s="356">
        <v>747</v>
      </c>
      <c r="G14" s="14"/>
      <c r="H14" s="14"/>
      <c r="I14" s="14"/>
    </row>
    <row r="15" spans="1:9">
      <c r="A15" s="222" t="s">
        <v>108</v>
      </c>
      <c r="B15" s="355"/>
      <c r="C15" s="355"/>
      <c r="D15" s="356"/>
      <c r="G15" s="14"/>
      <c r="H15" s="14"/>
      <c r="I15" s="14"/>
    </row>
    <row r="16" spans="1:9">
      <c r="A16" s="58" t="s">
        <v>190</v>
      </c>
      <c r="B16" s="355">
        <v>10129.700000000001</v>
      </c>
      <c r="C16" s="355">
        <v>1607.7</v>
      </c>
      <c r="D16" s="356">
        <v>5507.8</v>
      </c>
      <c r="G16" s="14"/>
      <c r="H16" s="14"/>
      <c r="I16" s="14"/>
    </row>
    <row r="17" spans="1:9">
      <c r="A17" s="222" t="s">
        <v>192</v>
      </c>
      <c r="B17" s="355"/>
      <c r="C17" s="355"/>
      <c r="D17" s="356"/>
      <c r="G17" s="14"/>
      <c r="H17" s="14"/>
      <c r="I17" s="14"/>
    </row>
    <row r="18" spans="1:9">
      <c r="A18" s="137" t="s">
        <v>135</v>
      </c>
      <c r="B18" s="388">
        <v>970.5</v>
      </c>
      <c r="C18" s="388">
        <v>183.4</v>
      </c>
      <c r="D18" s="268">
        <v>424.4</v>
      </c>
      <c r="G18" s="14"/>
      <c r="H18" s="14"/>
      <c r="I18" s="14"/>
    </row>
    <row r="19" spans="1:9">
      <c r="A19" s="222" t="s">
        <v>109</v>
      </c>
      <c r="B19" s="355"/>
      <c r="C19" s="355"/>
      <c r="D19" s="356"/>
      <c r="G19" s="14"/>
      <c r="H19" s="14"/>
      <c r="I19" s="14"/>
    </row>
    <row r="20" spans="1:9">
      <c r="A20" s="347" t="s">
        <v>191</v>
      </c>
      <c r="B20" s="355">
        <v>9574.2000000000007</v>
      </c>
      <c r="C20" s="355">
        <v>7441.9</v>
      </c>
      <c r="D20" s="356">
        <v>615.70000000000005</v>
      </c>
      <c r="G20" s="14"/>
      <c r="H20" s="14"/>
      <c r="I20" s="14"/>
    </row>
    <row r="21" spans="1:9">
      <c r="A21" s="222" t="s">
        <v>110</v>
      </c>
      <c r="B21" s="355"/>
      <c r="C21" s="355"/>
      <c r="D21" s="356"/>
      <c r="G21" s="14"/>
      <c r="H21" s="14"/>
      <c r="I21" s="14"/>
    </row>
    <row r="22" spans="1:9">
      <c r="A22" s="213"/>
      <c r="B22" s="91"/>
      <c r="C22" s="91"/>
      <c r="D22" s="91"/>
      <c r="G22" s="14"/>
      <c r="H22" s="14"/>
      <c r="I22" s="14"/>
    </row>
    <row r="23" spans="1:9" ht="24.95" customHeight="1">
      <c r="A23" s="671" t="s">
        <v>559</v>
      </c>
      <c r="B23" s="671"/>
      <c r="C23" s="671"/>
      <c r="D23" s="671"/>
    </row>
    <row r="24" spans="1:9" ht="24.95" customHeight="1">
      <c r="A24" s="648" t="s">
        <v>560</v>
      </c>
      <c r="B24" s="648"/>
      <c r="C24" s="648"/>
      <c r="D24" s="648"/>
    </row>
  </sheetData>
  <mergeCells count="10">
    <mergeCell ref="B7:D7"/>
    <mergeCell ref="A24:D24"/>
    <mergeCell ref="C4:C6"/>
    <mergeCell ref="A1:D1"/>
    <mergeCell ref="B3:B6"/>
    <mergeCell ref="C3:D3"/>
    <mergeCell ref="D4:D6"/>
    <mergeCell ref="A23:D23"/>
    <mergeCell ref="A2:D2"/>
    <mergeCell ref="A3:A7"/>
  </mergeCells>
  <pageMargins left="0.7" right="0.7" top="0.75" bottom="0.75" header="0.3" footer="0.3"/>
  <pageSetup paperSize="9" orientation="landscape" horizontalDpi="4294967295"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19"/>
  <sheetViews>
    <sheetView showGridLines="0" zoomScale="80" zoomScaleNormal="80" workbookViewId="0">
      <selection activeCell="C13" sqref="C13"/>
    </sheetView>
  </sheetViews>
  <sheetFormatPr defaultColWidth="9.140625" defaultRowHeight="15"/>
  <cols>
    <col min="1" max="1" width="5.7109375" style="152" customWidth="1"/>
    <col min="2" max="2" width="20.7109375" style="152" customWidth="1"/>
    <col min="3" max="7" width="14.7109375" style="152" customWidth="1"/>
    <col min="8" max="8" width="9.140625" style="153"/>
    <col min="9" max="16384" width="9.140625" style="152"/>
  </cols>
  <sheetData>
    <row r="1" spans="1:14" s="181" customFormat="1" ht="20.100000000000001" customHeight="1">
      <c r="A1" s="591" t="s">
        <v>481</v>
      </c>
      <c r="B1" s="592"/>
      <c r="C1" s="592"/>
      <c r="D1" s="592"/>
      <c r="E1" s="592"/>
      <c r="F1" s="592"/>
      <c r="G1" s="592"/>
      <c r="H1" s="187"/>
    </row>
    <row r="2" spans="1:14" s="181" customFormat="1" ht="20.100000000000001" customHeight="1">
      <c r="A2" s="571" t="s">
        <v>482</v>
      </c>
      <c r="B2" s="688"/>
      <c r="C2" s="688"/>
      <c r="D2" s="688"/>
      <c r="E2" s="688"/>
      <c r="F2" s="688"/>
      <c r="G2" s="688"/>
      <c r="H2" s="187"/>
    </row>
    <row r="3" spans="1:14" s="36" customFormat="1" ht="15" customHeight="1">
      <c r="A3" s="684" t="s">
        <v>253</v>
      </c>
      <c r="B3" s="685"/>
      <c r="C3" s="604" t="s">
        <v>412</v>
      </c>
      <c r="D3" s="674" t="s">
        <v>413</v>
      </c>
      <c r="E3" s="675"/>
      <c r="F3" s="675"/>
      <c r="G3" s="675"/>
      <c r="H3" s="33"/>
    </row>
    <row r="4" spans="1:14" s="36" customFormat="1" ht="15" customHeight="1">
      <c r="A4" s="686"/>
      <c r="B4" s="687"/>
      <c r="C4" s="609"/>
      <c r="D4" s="676" t="s">
        <v>414</v>
      </c>
      <c r="E4" s="678" t="s">
        <v>415</v>
      </c>
      <c r="F4" s="679"/>
      <c r="G4" s="679"/>
      <c r="H4" s="33"/>
    </row>
    <row r="5" spans="1:14" s="36" customFormat="1" ht="84" customHeight="1">
      <c r="A5" s="680" t="s">
        <v>416</v>
      </c>
      <c r="B5" s="681"/>
      <c r="C5" s="600"/>
      <c r="D5" s="677"/>
      <c r="E5" s="59" t="s">
        <v>417</v>
      </c>
      <c r="F5" s="59" t="s">
        <v>418</v>
      </c>
      <c r="G5" s="201" t="s">
        <v>419</v>
      </c>
      <c r="H5" s="33"/>
    </row>
    <row r="6" spans="1:14" s="36" customFormat="1" ht="18" customHeight="1" thickBot="1">
      <c r="A6" s="682"/>
      <c r="B6" s="683"/>
      <c r="C6" s="608" t="s">
        <v>451</v>
      </c>
      <c r="D6" s="578"/>
      <c r="E6" s="578"/>
      <c r="F6" s="578"/>
      <c r="G6" s="578"/>
      <c r="H6" s="33"/>
      <c r="N6"/>
    </row>
    <row r="7" spans="1:14" s="2" customFormat="1" ht="15.75" thickTop="1">
      <c r="A7" s="18">
        <v>2023</v>
      </c>
      <c r="B7" s="279" t="s">
        <v>504</v>
      </c>
      <c r="C7" s="333">
        <v>2739854</v>
      </c>
      <c r="D7" s="334">
        <v>2744718</v>
      </c>
      <c r="E7" s="333">
        <v>260288</v>
      </c>
      <c r="F7" s="334">
        <v>977357</v>
      </c>
      <c r="G7" s="335">
        <v>1332093</v>
      </c>
      <c r="H7" s="368"/>
    </row>
    <row r="8" spans="1:14" s="2" customFormat="1">
      <c r="A8" s="18"/>
      <c r="B8" s="279" t="s">
        <v>502</v>
      </c>
      <c r="C8" s="333">
        <v>5839633</v>
      </c>
      <c r="D8" s="334">
        <v>5850640</v>
      </c>
      <c r="E8" s="333">
        <v>648636</v>
      </c>
      <c r="F8" s="334">
        <v>2042854</v>
      </c>
      <c r="G8" s="335">
        <v>2793189</v>
      </c>
      <c r="H8"/>
    </row>
    <row r="9" spans="1:14" s="2" customFormat="1">
      <c r="A9" s="18"/>
      <c r="B9" s="279" t="s">
        <v>505</v>
      </c>
      <c r="C9" s="333">
        <v>8880507</v>
      </c>
      <c r="D9" s="334">
        <v>8895802</v>
      </c>
      <c r="E9" s="333">
        <v>976263</v>
      </c>
      <c r="F9" s="334">
        <v>3044909</v>
      </c>
      <c r="G9" s="335">
        <v>4307402</v>
      </c>
      <c r="H9"/>
    </row>
    <row r="10" spans="1:14" s="2" customFormat="1">
      <c r="A10" s="39"/>
      <c r="B10" s="279" t="s">
        <v>503</v>
      </c>
      <c r="C10" s="333">
        <v>12935282</v>
      </c>
      <c r="D10" s="334">
        <v>12956676</v>
      </c>
      <c r="E10" s="333">
        <v>1640285</v>
      </c>
      <c r="F10" s="334">
        <v>4433046</v>
      </c>
      <c r="G10" s="335">
        <v>6125998</v>
      </c>
      <c r="H10" s="411"/>
    </row>
    <row r="11" spans="1:14" s="2" customFormat="1">
      <c r="A11" s="39">
        <v>2024</v>
      </c>
      <c r="B11" s="279" t="s">
        <v>504</v>
      </c>
      <c r="C11" s="333">
        <v>2915580</v>
      </c>
      <c r="D11" s="334">
        <v>2921367</v>
      </c>
      <c r="E11" s="333">
        <v>262923</v>
      </c>
      <c r="F11" s="334">
        <v>842367</v>
      </c>
      <c r="G11" s="335">
        <v>1634184</v>
      </c>
      <c r="H11" s="266"/>
    </row>
    <row r="12" spans="1:14" s="2" customFormat="1">
      <c r="A12" s="39"/>
      <c r="B12" s="279" t="s">
        <v>502</v>
      </c>
      <c r="C12" s="333">
        <v>6100781</v>
      </c>
      <c r="D12" s="334">
        <v>6107427</v>
      </c>
      <c r="E12" s="333">
        <v>546489</v>
      </c>
      <c r="F12" s="334">
        <v>1832536</v>
      </c>
      <c r="G12" s="335">
        <v>3361177</v>
      </c>
      <c r="H12" s="266"/>
    </row>
    <row r="13" spans="1:14" s="2" customFormat="1">
      <c r="A13" s="39"/>
      <c r="B13" s="279" t="s">
        <v>505</v>
      </c>
      <c r="C13" s="333">
        <v>9161986</v>
      </c>
      <c r="D13" s="334">
        <v>9170339</v>
      </c>
      <c r="E13" s="333">
        <v>906244</v>
      </c>
      <c r="F13" s="334">
        <v>2778171</v>
      </c>
      <c r="G13" s="335">
        <v>4931639</v>
      </c>
      <c r="H13"/>
    </row>
    <row r="14" spans="1:14" s="2" customFormat="1" ht="15" customHeight="1">
      <c r="A14" s="18"/>
      <c r="B14" s="305" t="s">
        <v>13</v>
      </c>
      <c r="C14" s="414">
        <v>103.2</v>
      </c>
      <c r="D14" s="414">
        <v>103.1</v>
      </c>
      <c r="E14" s="414">
        <v>92.8</v>
      </c>
      <c r="F14" s="414">
        <v>91.2</v>
      </c>
      <c r="G14" s="415">
        <v>114.5</v>
      </c>
      <c r="H14" s="368"/>
    </row>
    <row r="15" spans="1:14" s="2" customFormat="1" ht="15" customHeight="1">
      <c r="A15" s="673" t="s">
        <v>198</v>
      </c>
      <c r="B15" s="673"/>
      <c r="C15" s="673"/>
      <c r="D15" s="673"/>
      <c r="E15" s="673"/>
      <c r="F15" s="673"/>
      <c r="G15" s="673"/>
      <c r="H15" s="266"/>
    </row>
    <row r="16" spans="1:14" ht="21.75" customHeight="1">
      <c r="A16" s="649" t="s">
        <v>561</v>
      </c>
      <c r="B16" s="649"/>
      <c r="C16" s="649"/>
      <c r="D16" s="649"/>
      <c r="E16" s="649"/>
      <c r="F16" s="649"/>
      <c r="G16" s="649"/>
      <c r="H16" s="412"/>
    </row>
    <row r="17" spans="1:8">
      <c r="A17" s="590" t="s">
        <v>562</v>
      </c>
      <c r="B17" s="671"/>
      <c r="C17" s="671"/>
      <c r="D17" s="671"/>
      <c r="E17" s="671"/>
      <c r="F17" s="671"/>
      <c r="G17" s="671"/>
    </row>
    <row r="19" spans="1:8">
      <c r="C19" s="411"/>
      <c r="D19" s="411"/>
      <c r="E19" s="411"/>
      <c r="F19" s="411"/>
      <c r="G19" s="411"/>
      <c r="H19" s="421"/>
    </row>
  </sheetData>
  <mergeCells count="12">
    <mergeCell ref="A16:G16"/>
    <mergeCell ref="A17:G17"/>
    <mergeCell ref="A1:G1"/>
    <mergeCell ref="A15:G15"/>
    <mergeCell ref="C6:G6"/>
    <mergeCell ref="C3:C5"/>
    <mergeCell ref="D3:G3"/>
    <mergeCell ref="D4:D5"/>
    <mergeCell ref="E4:G4"/>
    <mergeCell ref="A5:B6"/>
    <mergeCell ref="A3:B4"/>
    <mergeCell ref="A2:G2"/>
  </mergeCells>
  <pageMargins left="0.7" right="0.7" top="0.75" bottom="0.75" header="0.3" footer="0.3"/>
  <pageSetup paperSize="9" orientation="landscape" horizontalDpi="4294967295"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K39"/>
  <sheetViews>
    <sheetView showGridLines="0" zoomScale="80" zoomScaleNormal="80" workbookViewId="0">
      <pane ySplit="4" topLeftCell="A5" activePane="bottomLeft" state="frozen"/>
      <selection activeCell="C8" sqref="C8"/>
      <selection pane="bottomLeft" activeCell="U34" sqref="U34"/>
    </sheetView>
  </sheetViews>
  <sheetFormatPr defaultColWidth="9.140625" defaultRowHeight="15"/>
  <cols>
    <col min="1" max="1" width="5.7109375" style="152" customWidth="1"/>
    <col min="2" max="2" width="20.7109375" style="152" customWidth="1"/>
    <col min="3" max="10" width="13.28515625" style="152" customWidth="1"/>
    <col min="11" max="11" width="9.140625" style="153"/>
    <col min="12" max="16384" width="9.140625" style="152"/>
  </cols>
  <sheetData>
    <row r="1" spans="1:11" s="181" customFormat="1" ht="20.100000000000001" customHeight="1">
      <c r="A1" s="691" t="s">
        <v>483</v>
      </c>
      <c r="B1" s="692"/>
      <c r="C1" s="692"/>
      <c r="D1" s="692"/>
      <c r="E1" s="692"/>
      <c r="F1" s="692"/>
      <c r="G1" s="692"/>
      <c r="H1" s="693"/>
      <c r="I1" s="693"/>
      <c r="J1" s="693"/>
      <c r="K1" s="187"/>
    </row>
    <row r="2" spans="1:11" s="181" customFormat="1" ht="20.100000000000001" customHeight="1">
      <c r="A2" s="637" t="s">
        <v>484</v>
      </c>
      <c r="B2" s="637"/>
      <c r="C2" s="637"/>
      <c r="D2" s="637"/>
      <c r="E2" s="637"/>
      <c r="F2" s="637"/>
      <c r="G2" s="637"/>
      <c r="H2" s="637"/>
      <c r="I2" s="637"/>
      <c r="J2" s="637"/>
      <c r="K2" s="187"/>
    </row>
    <row r="3" spans="1:11" s="181" customFormat="1" ht="33.75" customHeight="1">
      <c r="A3" s="689" t="s">
        <v>253</v>
      </c>
      <c r="B3" s="690"/>
      <c r="C3" s="548" t="s">
        <v>420</v>
      </c>
      <c r="D3" s="499"/>
      <c r="E3" s="519" t="s">
        <v>421</v>
      </c>
      <c r="F3" s="477"/>
      <c r="G3" s="489" t="s">
        <v>422</v>
      </c>
      <c r="H3" s="548" t="s">
        <v>485</v>
      </c>
      <c r="I3" s="499"/>
      <c r="J3" s="519" t="s">
        <v>423</v>
      </c>
      <c r="K3" s="187"/>
    </row>
    <row r="4" spans="1:11" s="181" customFormat="1" ht="57" thickBot="1">
      <c r="A4" s="588"/>
      <c r="B4" s="479"/>
      <c r="C4" s="191" t="s">
        <v>363</v>
      </c>
      <c r="D4" s="191" t="s">
        <v>424</v>
      </c>
      <c r="E4" s="30" t="s">
        <v>363</v>
      </c>
      <c r="F4" s="30" t="s">
        <v>425</v>
      </c>
      <c r="G4" s="491"/>
      <c r="H4" s="191" t="s">
        <v>363</v>
      </c>
      <c r="I4" s="191" t="s">
        <v>425</v>
      </c>
      <c r="J4" s="536"/>
      <c r="K4" s="187"/>
    </row>
    <row r="5" spans="1:11" s="181" customFormat="1" ht="27.95" customHeight="1" thickTop="1">
      <c r="A5" s="694" t="s">
        <v>563</v>
      </c>
      <c r="B5" s="694"/>
      <c r="C5" s="694"/>
      <c r="D5" s="694"/>
      <c r="E5" s="694"/>
      <c r="F5" s="694"/>
      <c r="G5" s="694"/>
      <c r="H5" s="694"/>
      <c r="I5" s="694"/>
      <c r="J5" s="694"/>
      <c r="K5" s="187"/>
    </row>
    <row r="6" spans="1:11" ht="14.45" customHeight="1">
      <c r="A6" s="18">
        <v>2023</v>
      </c>
      <c r="B6" s="278" t="s">
        <v>504</v>
      </c>
      <c r="C6" s="2">
        <v>248447</v>
      </c>
      <c r="D6" s="164">
        <v>57584</v>
      </c>
      <c r="E6" s="164">
        <v>423258</v>
      </c>
      <c r="F6" s="164">
        <v>115805</v>
      </c>
      <c r="G6" s="163">
        <v>35.9</v>
      </c>
      <c r="H6" s="31">
        <v>249732</v>
      </c>
      <c r="I6" s="2">
        <v>71987</v>
      </c>
      <c r="J6" s="261">
        <v>47.1</v>
      </c>
      <c r="K6" s="220"/>
    </row>
    <row r="7" spans="1:11" ht="14.45" customHeight="1">
      <c r="A7" s="18"/>
      <c r="B7" s="278" t="s">
        <v>518</v>
      </c>
      <c r="C7" s="2">
        <v>327224</v>
      </c>
      <c r="D7" s="164">
        <v>83683</v>
      </c>
      <c r="E7" s="164">
        <v>565175</v>
      </c>
      <c r="F7" s="164">
        <v>169591</v>
      </c>
      <c r="G7" s="163">
        <v>46.3</v>
      </c>
      <c r="H7" s="31">
        <v>319053</v>
      </c>
      <c r="I7" s="2">
        <v>102037</v>
      </c>
      <c r="J7" s="261">
        <v>59.8</v>
      </c>
      <c r="K7" s="220"/>
    </row>
    <row r="8" spans="1:11" ht="14.45" customHeight="1">
      <c r="A8" s="18"/>
      <c r="B8" s="279" t="s">
        <v>519</v>
      </c>
      <c r="C8" s="164">
        <v>375161</v>
      </c>
      <c r="D8" s="164">
        <v>108738</v>
      </c>
      <c r="E8" s="164">
        <v>696075</v>
      </c>
      <c r="F8" s="164">
        <v>225261</v>
      </c>
      <c r="G8" s="163">
        <v>51.7</v>
      </c>
      <c r="H8" s="31">
        <v>352649</v>
      </c>
      <c r="I8" s="2">
        <v>115101</v>
      </c>
      <c r="J8" s="261">
        <v>65.7</v>
      </c>
      <c r="K8" s="220"/>
    </row>
    <row r="9" spans="1:11" ht="14.45" customHeight="1">
      <c r="A9" s="18"/>
      <c r="B9" s="278" t="s">
        <v>520</v>
      </c>
      <c r="C9" s="2">
        <v>321395</v>
      </c>
      <c r="D9" s="164">
        <v>80984</v>
      </c>
      <c r="E9" s="164">
        <v>539704</v>
      </c>
      <c r="F9" s="164">
        <v>164082</v>
      </c>
      <c r="G9" s="163">
        <v>43.7</v>
      </c>
      <c r="H9" s="31">
        <v>312116</v>
      </c>
      <c r="I9" s="239">
        <v>98127</v>
      </c>
      <c r="J9" s="27">
        <v>58.1</v>
      </c>
      <c r="K9" s="220"/>
    </row>
    <row r="10" spans="1:11" ht="14.45" customHeight="1">
      <c r="A10" s="18">
        <v>2024</v>
      </c>
      <c r="B10" s="278" t="s">
        <v>504</v>
      </c>
      <c r="C10" s="2">
        <v>248844</v>
      </c>
      <c r="D10" s="164">
        <v>59193</v>
      </c>
      <c r="E10" s="164">
        <v>417418</v>
      </c>
      <c r="F10" s="164">
        <v>117100</v>
      </c>
      <c r="G10" s="163">
        <v>35</v>
      </c>
      <c r="H10" s="31">
        <v>239767</v>
      </c>
      <c r="I10" s="239">
        <v>70110</v>
      </c>
      <c r="J10" s="27">
        <v>45.9</v>
      </c>
      <c r="K10" s="220"/>
    </row>
    <row r="11" spans="1:11" ht="14.45" customHeight="1">
      <c r="A11" s="18"/>
      <c r="B11" s="278" t="s">
        <v>518</v>
      </c>
      <c r="C11" s="2">
        <v>349865</v>
      </c>
      <c r="D11" s="164">
        <v>84820</v>
      </c>
      <c r="E11" s="164">
        <v>584749</v>
      </c>
      <c r="F11" s="164">
        <v>165965</v>
      </c>
      <c r="G11" s="163">
        <v>47.1</v>
      </c>
      <c r="H11" s="31">
        <v>326681</v>
      </c>
      <c r="I11" s="239">
        <v>97382</v>
      </c>
      <c r="J11" s="27">
        <v>61.5</v>
      </c>
      <c r="K11" s="220"/>
    </row>
    <row r="12" spans="1:11" ht="14.45" customHeight="1">
      <c r="A12" s="18"/>
      <c r="B12" s="279" t="s">
        <v>519</v>
      </c>
      <c r="C12" s="164">
        <v>372719</v>
      </c>
      <c r="D12" s="164">
        <v>112580</v>
      </c>
      <c r="E12" s="164">
        <v>683572</v>
      </c>
      <c r="F12" s="164">
        <v>232451</v>
      </c>
      <c r="G12" s="163">
        <v>46.3</v>
      </c>
      <c r="H12" s="31">
        <v>336211</v>
      </c>
      <c r="I12" s="239">
        <v>115744</v>
      </c>
      <c r="J12" s="27">
        <v>61</v>
      </c>
      <c r="K12" s="220"/>
    </row>
    <row r="13" spans="1:11" ht="27.95" customHeight="1">
      <c r="A13" s="694" t="s">
        <v>439</v>
      </c>
      <c r="B13" s="694"/>
      <c r="C13" s="694"/>
      <c r="D13" s="694"/>
      <c r="E13" s="694"/>
      <c r="F13" s="694"/>
      <c r="G13" s="694"/>
      <c r="H13" s="694"/>
      <c r="I13" s="694"/>
      <c r="J13" s="694"/>
    </row>
    <row r="14" spans="1:11" ht="14.45" customHeight="1">
      <c r="A14" s="18">
        <v>2023</v>
      </c>
      <c r="B14" s="278" t="s">
        <v>504</v>
      </c>
      <c r="C14" s="2">
        <v>225510</v>
      </c>
      <c r="D14" s="164">
        <v>53505</v>
      </c>
      <c r="E14" s="164">
        <v>381085</v>
      </c>
      <c r="F14" s="164">
        <v>107366</v>
      </c>
      <c r="G14" s="163">
        <v>35.700000000000003</v>
      </c>
      <c r="H14" s="31">
        <v>249732</v>
      </c>
      <c r="I14" s="2">
        <v>71987</v>
      </c>
      <c r="J14" s="261">
        <v>47.1</v>
      </c>
      <c r="K14" s="253"/>
    </row>
    <row r="15" spans="1:11" ht="14.45" customHeight="1">
      <c r="A15" s="18"/>
      <c r="B15" s="278" t="s">
        <v>518</v>
      </c>
      <c r="C15" s="2">
        <v>290845</v>
      </c>
      <c r="D15" s="164">
        <v>78003</v>
      </c>
      <c r="E15" s="164">
        <v>505727</v>
      </c>
      <c r="F15" s="164">
        <v>159676</v>
      </c>
      <c r="G15" s="163">
        <v>46.8</v>
      </c>
      <c r="H15" s="31">
        <v>319053</v>
      </c>
      <c r="I15" s="2">
        <v>102037</v>
      </c>
      <c r="J15" s="261">
        <v>59.8</v>
      </c>
      <c r="K15" s="253"/>
    </row>
    <row r="16" spans="1:11" ht="14.45" customHeight="1">
      <c r="A16" s="18"/>
      <c r="B16" s="278" t="s">
        <v>519</v>
      </c>
      <c r="C16" s="2">
        <v>328527</v>
      </c>
      <c r="D16" s="164">
        <v>96198</v>
      </c>
      <c r="E16" s="164">
        <v>578168</v>
      </c>
      <c r="F16" s="164">
        <v>187063</v>
      </c>
      <c r="G16" s="163">
        <v>52.9</v>
      </c>
      <c r="H16" s="31">
        <v>352649</v>
      </c>
      <c r="I16" s="2">
        <v>115101</v>
      </c>
      <c r="J16" s="261">
        <v>65.7</v>
      </c>
      <c r="K16" s="374"/>
    </row>
    <row r="17" spans="1:11" ht="14.45" customHeight="1">
      <c r="A17" s="18"/>
      <c r="B17" s="278" t="s">
        <v>520</v>
      </c>
      <c r="C17" s="2">
        <v>291496</v>
      </c>
      <c r="D17" s="164">
        <v>75777</v>
      </c>
      <c r="E17" s="164">
        <v>490522</v>
      </c>
      <c r="F17" s="164">
        <v>154989</v>
      </c>
      <c r="G17" s="163">
        <v>44.6</v>
      </c>
      <c r="H17" s="31">
        <v>312116</v>
      </c>
      <c r="I17" s="239">
        <v>98127</v>
      </c>
      <c r="J17" s="27">
        <v>58.1</v>
      </c>
      <c r="K17" s="374"/>
    </row>
    <row r="18" spans="1:11" ht="14.45" customHeight="1">
      <c r="A18" s="18">
        <v>2024</v>
      </c>
      <c r="B18" s="278" t="s">
        <v>504</v>
      </c>
      <c r="C18" s="2">
        <v>226816</v>
      </c>
      <c r="D18" s="164">
        <v>54975</v>
      </c>
      <c r="E18" s="164">
        <v>376685</v>
      </c>
      <c r="F18" s="164">
        <v>109030</v>
      </c>
      <c r="G18" s="163">
        <v>35</v>
      </c>
      <c r="H18" s="31">
        <v>239767</v>
      </c>
      <c r="I18" s="239">
        <v>70110</v>
      </c>
      <c r="J18" s="27">
        <v>45.9</v>
      </c>
      <c r="K18" s="374"/>
    </row>
    <row r="19" spans="1:11" ht="14.45" customHeight="1">
      <c r="A19" s="18"/>
      <c r="B19" s="278" t="s">
        <v>518</v>
      </c>
      <c r="C19" s="2">
        <v>311900</v>
      </c>
      <c r="D19" s="164">
        <v>77999</v>
      </c>
      <c r="E19" s="164">
        <v>520741</v>
      </c>
      <c r="F19" s="164">
        <v>153409</v>
      </c>
      <c r="G19" s="163">
        <v>47.8</v>
      </c>
      <c r="H19" s="31">
        <v>326681</v>
      </c>
      <c r="I19" s="239">
        <v>97382</v>
      </c>
      <c r="J19" s="27">
        <v>61.5</v>
      </c>
      <c r="K19" s="412"/>
    </row>
    <row r="20" spans="1:11" ht="14.45" customHeight="1">
      <c r="A20" s="18"/>
      <c r="B20" s="279" t="s">
        <v>519</v>
      </c>
      <c r="C20" s="164">
        <v>317259</v>
      </c>
      <c r="D20" s="164">
        <v>97314</v>
      </c>
      <c r="E20" s="164">
        <v>548747</v>
      </c>
      <c r="F20" s="164">
        <v>186579</v>
      </c>
      <c r="G20" s="163">
        <v>48.3</v>
      </c>
      <c r="H20" s="31">
        <v>336211</v>
      </c>
      <c r="I20" s="239">
        <v>115744</v>
      </c>
      <c r="J20" s="27">
        <v>61</v>
      </c>
      <c r="K20" s="412"/>
    </row>
    <row r="21" spans="1:11" ht="27.95" customHeight="1">
      <c r="A21" s="694" t="s">
        <v>440</v>
      </c>
      <c r="B21" s="694"/>
      <c r="C21" s="694"/>
      <c r="D21" s="694"/>
      <c r="E21" s="694"/>
      <c r="F21" s="694"/>
      <c r="G21" s="694"/>
      <c r="H21" s="694"/>
      <c r="I21" s="694"/>
      <c r="J21" s="694"/>
    </row>
    <row r="22" spans="1:11" ht="14.45" customHeight="1">
      <c r="A22" s="18">
        <v>2023</v>
      </c>
      <c r="B22" s="278" t="s">
        <v>504</v>
      </c>
      <c r="C22" s="2">
        <v>216378</v>
      </c>
      <c r="D22" s="164">
        <v>52230</v>
      </c>
      <c r="E22" s="164">
        <v>366156</v>
      </c>
      <c r="F22" s="164">
        <v>105181</v>
      </c>
      <c r="G22" s="163">
        <v>35.4</v>
      </c>
      <c r="H22" s="31">
        <v>240050</v>
      </c>
      <c r="I22" s="2">
        <v>70746</v>
      </c>
      <c r="J22" s="261">
        <v>46.7</v>
      </c>
      <c r="K22" s="253"/>
    </row>
    <row r="23" spans="1:11" ht="14.45" customHeight="1">
      <c r="A23" s="18"/>
      <c r="B23" s="278" t="s">
        <v>518</v>
      </c>
      <c r="C23" s="2">
        <v>277758</v>
      </c>
      <c r="D23" s="164">
        <v>76215</v>
      </c>
      <c r="E23" s="164">
        <v>485194</v>
      </c>
      <c r="F23" s="164">
        <v>156613</v>
      </c>
      <c r="G23" s="163">
        <v>46.3</v>
      </c>
      <c r="H23" s="31">
        <v>307198</v>
      </c>
      <c r="I23" s="2">
        <v>100302</v>
      </c>
      <c r="J23" s="261">
        <v>59.3</v>
      </c>
      <c r="K23" s="253"/>
    </row>
    <row r="24" spans="1:11" ht="14.45" customHeight="1">
      <c r="A24" s="18"/>
      <c r="B24" s="278" t="s">
        <v>519</v>
      </c>
      <c r="C24" s="2">
        <v>313733</v>
      </c>
      <c r="D24" s="164">
        <v>93196</v>
      </c>
      <c r="E24" s="164">
        <v>552169</v>
      </c>
      <c r="F24" s="164">
        <v>182069</v>
      </c>
      <c r="G24" s="163">
        <v>52.4</v>
      </c>
      <c r="H24" s="31">
        <v>338019</v>
      </c>
      <c r="I24" s="2">
        <v>112517</v>
      </c>
      <c r="J24" s="261">
        <v>65</v>
      </c>
      <c r="K24" s="374"/>
    </row>
    <row r="25" spans="1:11" ht="14.45" customHeight="1">
      <c r="A25" s="18"/>
      <c r="B25" s="278" t="s">
        <v>520</v>
      </c>
      <c r="C25" s="2">
        <v>277191</v>
      </c>
      <c r="D25" s="164">
        <v>73557</v>
      </c>
      <c r="E25" s="164">
        <v>468266</v>
      </c>
      <c r="F25" s="164">
        <v>151440</v>
      </c>
      <c r="G25" s="163">
        <v>44.6</v>
      </c>
      <c r="H25" s="31">
        <v>299018</v>
      </c>
      <c r="I25" s="239">
        <v>96009</v>
      </c>
      <c r="J25" s="27">
        <v>57.9</v>
      </c>
      <c r="K25" s="374"/>
    </row>
    <row r="26" spans="1:11" ht="14.45" customHeight="1">
      <c r="A26" s="18">
        <v>2024</v>
      </c>
      <c r="B26" s="278" t="s">
        <v>504</v>
      </c>
      <c r="C26" s="2">
        <v>213135</v>
      </c>
      <c r="D26" s="164">
        <v>52666</v>
      </c>
      <c r="E26" s="164">
        <v>355882</v>
      </c>
      <c r="F26" s="164">
        <v>105396</v>
      </c>
      <c r="G26" s="163">
        <v>34.9</v>
      </c>
      <c r="H26" s="31">
        <v>226621</v>
      </c>
      <c r="I26" s="239">
        <v>68202</v>
      </c>
      <c r="J26" s="27">
        <v>45.4</v>
      </c>
      <c r="K26" s="374"/>
    </row>
    <row r="27" spans="1:11" ht="14.45" customHeight="1">
      <c r="A27" s="18"/>
      <c r="B27" s="278" t="s">
        <v>518</v>
      </c>
      <c r="C27" s="2">
        <v>290673</v>
      </c>
      <c r="D27" s="164">
        <v>75427</v>
      </c>
      <c r="E27" s="164">
        <v>490037</v>
      </c>
      <c r="F27" s="164">
        <v>149271</v>
      </c>
      <c r="G27" s="163">
        <v>47.7</v>
      </c>
      <c r="H27" s="31">
        <v>308831</v>
      </c>
      <c r="I27" s="239">
        <v>94939</v>
      </c>
      <c r="J27" s="27">
        <v>61.3</v>
      </c>
      <c r="K27" s="412"/>
    </row>
    <row r="28" spans="1:11" ht="14.45" customHeight="1">
      <c r="A28" s="18"/>
      <c r="B28" s="279" t="s">
        <v>519</v>
      </c>
      <c r="C28" s="164">
        <v>294021</v>
      </c>
      <c r="D28" s="164">
        <v>92457</v>
      </c>
      <c r="E28" s="164">
        <v>509651</v>
      </c>
      <c r="F28" s="164">
        <v>178682</v>
      </c>
      <c r="G28" s="163">
        <v>48.2</v>
      </c>
      <c r="H28" s="31">
        <v>313821</v>
      </c>
      <c r="I28" s="239">
        <v>111502</v>
      </c>
      <c r="J28" s="27">
        <v>60.7</v>
      </c>
      <c r="K28" s="412"/>
    </row>
    <row r="29" spans="1:11" ht="27.95" customHeight="1">
      <c r="A29" s="694" t="s">
        <v>441</v>
      </c>
      <c r="B29" s="694"/>
      <c r="C29" s="694"/>
      <c r="D29" s="694"/>
      <c r="E29" s="694"/>
      <c r="F29" s="694"/>
      <c r="G29" s="694"/>
      <c r="H29" s="694"/>
      <c r="I29" s="694"/>
      <c r="J29" s="694"/>
    </row>
    <row r="30" spans="1:11" ht="14.45" customHeight="1">
      <c r="A30" s="18">
        <v>2023</v>
      </c>
      <c r="B30" s="278" t="s">
        <v>504</v>
      </c>
      <c r="C30" s="2">
        <v>22937</v>
      </c>
      <c r="D30" s="164">
        <v>4079</v>
      </c>
      <c r="E30" s="164">
        <v>42173</v>
      </c>
      <c r="F30" s="164">
        <v>8439</v>
      </c>
      <c r="G30" s="163">
        <v>37.4</v>
      </c>
      <c r="H30" s="31" t="s">
        <v>15</v>
      </c>
      <c r="I30" s="239" t="s">
        <v>15</v>
      </c>
      <c r="J30" s="27" t="s">
        <v>15</v>
      </c>
      <c r="K30" s="253"/>
    </row>
    <row r="31" spans="1:11" ht="14.45" customHeight="1">
      <c r="A31" s="18"/>
      <c r="B31" s="278" t="s">
        <v>518</v>
      </c>
      <c r="C31" s="2">
        <v>36379</v>
      </c>
      <c r="D31" s="164">
        <v>5680</v>
      </c>
      <c r="E31" s="164">
        <v>59448</v>
      </c>
      <c r="F31" s="164">
        <v>9915</v>
      </c>
      <c r="G31" s="163">
        <v>42.8</v>
      </c>
      <c r="H31" s="31" t="s">
        <v>15</v>
      </c>
      <c r="I31" s="239" t="s">
        <v>15</v>
      </c>
      <c r="J31" s="27" t="s">
        <v>15</v>
      </c>
      <c r="K31" s="253"/>
    </row>
    <row r="32" spans="1:11" ht="14.45" customHeight="1">
      <c r="A32" s="18"/>
      <c r="B32" s="278" t="s">
        <v>519</v>
      </c>
      <c r="C32" s="2">
        <v>46634</v>
      </c>
      <c r="D32" s="164">
        <v>12540</v>
      </c>
      <c r="E32" s="164">
        <v>117907</v>
      </c>
      <c r="F32" s="164">
        <v>38198</v>
      </c>
      <c r="G32" s="163">
        <v>46.4</v>
      </c>
      <c r="H32" s="31" t="s">
        <v>15</v>
      </c>
      <c r="I32" s="239" t="s">
        <v>15</v>
      </c>
      <c r="J32" s="27" t="s">
        <v>15</v>
      </c>
      <c r="K32" s="374"/>
    </row>
    <row r="33" spans="1:11" ht="14.45" customHeight="1">
      <c r="A33" s="18"/>
      <c r="B33" s="278" t="s">
        <v>520</v>
      </c>
      <c r="C33" s="2">
        <v>29899</v>
      </c>
      <c r="D33" s="164">
        <v>5207</v>
      </c>
      <c r="E33" s="164">
        <v>49182</v>
      </c>
      <c r="F33" s="164">
        <v>9093</v>
      </c>
      <c r="G33" s="163">
        <v>36.700000000000003</v>
      </c>
      <c r="H33" s="31" t="s">
        <v>15</v>
      </c>
      <c r="I33" s="239" t="s">
        <v>15</v>
      </c>
      <c r="J33" s="27" t="s">
        <v>15</v>
      </c>
      <c r="K33" s="374"/>
    </row>
    <row r="34" spans="1:11" ht="14.45" customHeight="1">
      <c r="A34" s="18">
        <v>2024</v>
      </c>
      <c r="B34" s="278" t="s">
        <v>504</v>
      </c>
      <c r="C34" s="2">
        <v>22028</v>
      </c>
      <c r="D34" s="164">
        <v>4218</v>
      </c>
      <c r="E34" s="164">
        <v>40733</v>
      </c>
      <c r="F34" s="164">
        <v>8070</v>
      </c>
      <c r="G34" s="163">
        <v>34.9</v>
      </c>
      <c r="H34" s="31" t="s">
        <v>15</v>
      </c>
      <c r="I34" s="239" t="s">
        <v>15</v>
      </c>
      <c r="J34" s="27" t="s">
        <v>15</v>
      </c>
    </row>
    <row r="35" spans="1:11" ht="14.45" customHeight="1">
      <c r="A35" s="18"/>
      <c r="B35" s="278" t="s">
        <v>518</v>
      </c>
      <c r="C35" s="2">
        <v>37965</v>
      </c>
      <c r="D35" s="164">
        <v>6821</v>
      </c>
      <c r="E35" s="164">
        <v>64008</v>
      </c>
      <c r="F35" s="164">
        <v>12556</v>
      </c>
      <c r="G35" s="163">
        <v>42.2</v>
      </c>
      <c r="H35" s="31" t="s">
        <v>15</v>
      </c>
      <c r="I35" s="239" t="s">
        <v>15</v>
      </c>
      <c r="J35" s="27" t="s">
        <v>15</v>
      </c>
      <c r="K35" s="412"/>
    </row>
    <row r="36" spans="1:11" ht="14.45" customHeight="1">
      <c r="A36" s="18"/>
      <c r="B36" s="279" t="s">
        <v>519</v>
      </c>
      <c r="C36" s="164">
        <v>55460</v>
      </c>
      <c r="D36" s="164">
        <v>15266</v>
      </c>
      <c r="E36" s="164">
        <v>134825</v>
      </c>
      <c r="F36" s="164">
        <v>45872</v>
      </c>
      <c r="G36" s="163">
        <v>39.6</v>
      </c>
      <c r="H36" s="31" t="s">
        <v>15</v>
      </c>
      <c r="I36" s="239" t="s">
        <v>15</v>
      </c>
      <c r="J36" s="27" t="s">
        <v>15</v>
      </c>
      <c r="K36" s="412"/>
    </row>
    <row r="37" spans="1:11" ht="14.45" customHeight="1">
      <c r="A37" s="18"/>
      <c r="B37" s="279"/>
      <c r="C37" s="2"/>
      <c r="D37" s="18"/>
      <c r="E37" s="18"/>
      <c r="F37" s="18"/>
      <c r="G37" s="139"/>
      <c r="H37" s="447"/>
      <c r="I37" s="239"/>
      <c r="J37" s="401"/>
      <c r="K37" s="412"/>
    </row>
    <row r="38" spans="1:11" ht="24.95" customHeight="1">
      <c r="A38" s="480" t="s">
        <v>434</v>
      </c>
      <c r="B38" s="480"/>
      <c r="C38" s="480"/>
      <c r="D38" s="480"/>
      <c r="E38" s="480"/>
      <c r="F38" s="480"/>
      <c r="G38" s="480"/>
      <c r="H38" s="480"/>
      <c r="I38" s="480"/>
      <c r="J38" s="480"/>
    </row>
    <row r="39" spans="1:11" ht="24.95" customHeight="1">
      <c r="A39" s="516" t="s">
        <v>435</v>
      </c>
      <c r="B39" s="516"/>
      <c r="C39" s="516"/>
      <c r="D39" s="516"/>
      <c r="E39" s="516"/>
      <c r="F39" s="516"/>
      <c r="G39" s="516"/>
      <c r="H39" s="516"/>
      <c r="I39" s="516"/>
      <c r="J39" s="516"/>
    </row>
  </sheetData>
  <mergeCells count="14">
    <mergeCell ref="A5:J5"/>
    <mergeCell ref="A13:J13"/>
    <mergeCell ref="A21:J21"/>
    <mergeCell ref="A29:J29"/>
    <mergeCell ref="A39:J39"/>
    <mergeCell ref="A38:J38"/>
    <mergeCell ref="A3:B4"/>
    <mergeCell ref="A1:J1"/>
    <mergeCell ref="C3:D3"/>
    <mergeCell ref="E3:F3"/>
    <mergeCell ref="G3:G4"/>
    <mergeCell ref="H3:I3"/>
    <mergeCell ref="J3:J4"/>
    <mergeCell ref="A2:J2"/>
  </mergeCells>
  <pageMargins left="0.7" right="0.7" top="0.75" bottom="0.75" header="0.3" footer="0.3"/>
  <pageSetup paperSize="9" scale="88" orientation="landscape" horizontalDpi="4294967295"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5"/>
  <sheetViews>
    <sheetView showGridLines="0" zoomScale="80" zoomScaleNormal="80" workbookViewId="0">
      <selection activeCell="C25" sqref="C25"/>
    </sheetView>
  </sheetViews>
  <sheetFormatPr defaultColWidth="9.140625" defaultRowHeight="15"/>
  <cols>
    <col min="1" max="2" width="9.140625" style="181"/>
    <col min="3" max="6" width="23.85546875" style="181" customWidth="1"/>
    <col min="7" max="7" width="9.140625" style="187"/>
    <col min="8" max="16384" width="9.140625" style="181"/>
  </cols>
  <sheetData>
    <row r="1" spans="1:7">
      <c r="A1" s="695" t="s">
        <v>246</v>
      </c>
      <c r="B1" s="695"/>
      <c r="C1" s="695"/>
    </row>
    <row r="2" spans="1:7" ht="15" customHeight="1">
      <c r="A2" s="215" t="s">
        <v>473</v>
      </c>
      <c r="B2" s="152"/>
      <c r="C2" s="216"/>
    </row>
    <row r="3" spans="1:7" ht="24.75" customHeight="1">
      <c r="A3" s="700" t="s">
        <v>301</v>
      </c>
      <c r="B3" s="574"/>
      <c r="C3" s="696" t="s">
        <v>302</v>
      </c>
      <c r="D3" s="696" t="s">
        <v>303</v>
      </c>
      <c r="E3" s="696" t="s">
        <v>304</v>
      </c>
      <c r="F3" s="698" t="s">
        <v>305</v>
      </c>
    </row>
    <row r="4" spans="1:7" ht="22.5" customHeight="1" thickBot="1">
      <c r="A4" s="701"/>
      <c r="B4" s="702"/>
      <c r="C4" s="697"/>
      <c r="D4" s="697"/>
      <c r="E4" s="697"/>
      <c r="F4" s="699"/>
    </row>
    <row r="5" spans="1:7" ht="15.75" thickTop="1">
      <c r="A5" s="290">
        <v>2023</v>
      </c>
      <c r="B5" s="291" t="s">
        <v>506</v>
      </c>
      <c r="C5" s="277">
        <v>4</v>
      </c>
      <c r="D5" s="276">
        <v>24</v>
      </c>
      <c r="E5" s="357">
        <v>6.8</v>
      </c>
      <c r="F5" s="358">
        <v>58</v>
      </c>
      <c r="G5" s="238"/>
    </row>
    <row r="6" spans="1:7">
      <c r="A6" s="290"/>
      <c r="B6" s="291" t="s">
        <v>507</v>
      </c>
      <c r="C6" s="277">
        <v>2.9</v>
      </c>
      <c r="D6" s="276">
        <v>34</v>
      </c>
      <c r="E6" s="357">
        <v>6.5</v>
      </c>
      <c r="F6" s="358">
        <v>74</v>
      </c>
      <c r="G6" s="238"/>
    </row>
    <row r="7" spans="1:7">
      <c r="A7" s="290"/>
      <c r="B7" s="291" t="s">
        <v>508</v>
      </c>
      <c r="C7" s="277">
        <v>6</v>
      </c>
      <c r="D7" s="276">
        <v>29</v>
      </c>
      <c r="E7" s="357">
        <v>6.2</v>
      </c>
      <c r="F7" s="358">
        <v>134</v>
      </c>
      <c r="G7" s="238"/>
    </row>
    <row r="8" spans="1:7">
      <c r="A8" s="290"/>
      <c r="B8" s="291" t="s">
        <v>509</v>
      </c>
      <c r="C8" s="277">
        <v>8.3000000000000007</v>
      </c>
      <c r="D8" s="276">
        <v>40</v>
      </c>
      <c r="E8" s="357">
        <v>5.9</v>
      </c>
      <c r="F8" s="358">
        <v>162</v>
      </c>
      <c r="G8" s="238"/>
    </row>
    <row r="9" spans="1:7">
      <c r="A9" s="290"/>
      <c r="B9" s="291" t="s">
        <v>510</v>
      </c>
      <c r="C9" s="277">
        <v>13.9</v>
      </c>
      <c r="D9" s="276">
        <v>24</v>
      </c>
      <c r="E9" s="357">
        <v>4.7</v>
      </c>
      <c r="F9" s="358">
        <v>281</v>
      </c>
      <c r="G9" s="238"/>
    </row>
    <row r="10" spans="1:7">
      <c r="A10" s="290"/>
      <c r="B10" s="291" t="s">
        <v>511</v>
      </c>
      <c r="C10" s="277">
        <v>19.100000000000001</v>
      </c>
      <c r="D10" s="276">
        <v>72</v>
      </c>
      <c r="E10" s="357">
        <v>4.5</v>
      </c>
      <c r="F10" s="358">
        <v>279</v>
      </c>
      <c r="G10" s="238"/>
    </row>
    <row r="11" spans="1:7">
      <c r="A11" s="290"/>
      <c r="B11" s="291" t="s">
        <v>512</v>
      </c>
      <c r="C11" s="277">
        <v>21.1</v>
      </c>
      <c r="D11" s="276">
        <v>42</v>
      </c>
      <c r="E11" s="357">
        <v>4.7</v>
      </c>
      <c r="F11" s="358">
        <v>279</v>
      </c>
      <c r="G11" s="238"/>
    </row>
    <row r="12" spans="1:7">
      <c r="A12" s="290"/>
      <c r="B12" s="291" t="s">
        <v>513</v>
      </c>
      <c r="C12" s="277">
        <v>20.5</v>
      </c>
      <c r="D12" s="276">
        <v>168</v>
      </c>
      <c r="E12" s="357">
        <v>5.0999999999999996</v>
      </c>
      <c r="F12" s="358">
        <v>229</v>
      </c>
      <c r="G12" s="238"/>
    </row>
    <row r="13" spans="1:7">
      <c r="A13" s="290"/>
      <c r="B13" s="291" t="s">
        <v>514</v>
      </c>
      <c r="C13" s="277">
        <v>18.5</v>
      </c>
      <c r="D13" s="276">
        <v>14</v>
      </c>
      <c r="E13" s="357">
        <v>3.6</v>
      </c>
      <c r="F13" s="358">
        <v>263</v>
      </c>
      <c r="G13" s="238"/>
    </row>
    <row r="14" spans="1:7">
      <c r="A14" s="290"/>
      <c r="B14" s="291" t="s">
        <v>515</v>
      </c>
      <c r="C14" s="277">
        <v>12.5</v>
      </c>
      <c r="D14" s="276">
        <v>57</v>
      </c>
      <c r="E14" s="357">
        <v>6.3</v>
      </c>
      <c r="F14" s="358">
        <v>120</v>
      </c>
      <c r="G14" s="238"/>
    </row>
    <row r="15" spans="1:7">
      <c r="A15" s="290"/>
      <c r="B15" s="291" t="s">
        <v>516</v>
      </c>
      <c r="C15" s="277">
        <v>5.6</v>
      </c>
      <c r="D15" s="276">
        <v>87</v>
      </c>
      <c r="E15" s="357">
        <v>6.6</v>
      </c>
      <c r="F15" s="358">
        <v>80</v>
      </c>
      <c r="G15" s="238"/>
    </row>
    <row r="16" spans="1:7">
      <c r="A16" s="290"/>
      <c r="B16" s="291" t="s">
        <v>517</v>
      </c>
      <c r="C16" s="277">
        <v>3.3</v>
      </c>
      <c r="D16" s="276">
        <v>53</v>
      </c>
      <c r="E16" s="357">
        <v>6.5</v>
      </c>
      <c r="F16" s="358">
        <v>54</v>
      </c>
      <c r="G16" s="238"/>
    </row>
    <row r="17" spans="1:8">
      <c r="A17" s="290">
        <v>2024</v>
      </c>
      <c r="B17" s="291" t="s">
        <v>506</v>
      </c>
      <c r="C17" s="277">
        <v>0.9</v>
      </c>
      <c r="D17" s="276">
        <v>28</v>
      </c>
      <c r="E17" s="357">
        <v>5.8</v>
      </c>
      <c r="F17" s="358">
        <v>82</v>
      </c>
      <c r="G17" s="238"/>
    </row>
    <row r="18" spans="1:8">
      <c r="A18" s="290"/>
      <c r="B18" s="291" t="s">
        <v>507</v>
      </c>
      <c r="C18" s="277">
        <v>7.2</v>
      </c>
      <c r="D18" s="276">
        <v>50</v>
      </c>
      <c r="E18" s="357">
        <v>7</v>
      </c>
      <c r="F18" s="358">
        <v>54</v>
      </c>
      <c r="G18" s="238"/>
    </row>
    <row r="19" spans="1:8">
      <c r="A19" s="290"/>
      <c r="B19" s="291" t="s">
        <v>508</v>
      </c>
      <c r="C19" s="277">
        <v>8.8000000000000007</v>
      </c>
      <c r="D19" s="276">
        <v>12</v>
      </c>
      <c r="E19" s="357">
        <v>6</v>
      </c>
      <c r="F19" s="358">
        <v>152</v>
      </c>
      <c r="G19" s="238"/>
    </row>
    <row r="20" spans="1:8">
      <c r="A20" s="290"/>
      <c r="B20" s="291" t="s">
        <v>509</v>
      </c>
      <c r="C20" s="277">
        <v>11.9</v>
      </c>
      <c r="D20" s="276">
        <v>13</v>
      </c>
      <c r="E20" s="357">
        <v>5.7</v>
      </c>
      <c r="F20" s="358">
        <v>219</v>
      </c>
      <c r="G20" s="238"/>
    </row>
    <row r="21" spans="1:8">
      <c r="A21" s="290"/>
      <c r="B21" s="291" t="s">
        <v>510</v>
      </c>
      <c r="C21" s="277">
        <v>17.3</v>
      </c>
      <c r="D21" s="276">
        <v>31</v>
      </c>
      <c r="E21" s="357">
        <v>5.8</v>
      </c>
      <c r="F21" s="358">
        <v>273</v>
      </c>
      <c r="G21" s="238"/>
    </row>
    <row r="22" spans="1:8">
      <c r="A22" s="290"/>
      <c r="B22" s="291" t="s">
        <v>511</v>
      </c>
      <c r="C22" s="277">
        <v>19.899999999999999</v>
      </c>
      <c r="D22" s="276">
        <v>30</v>
      </c>
      <c r="E22" s="357">
        <v>5.4</v>
      </c>
      <c r="F22" s="358">
        <v>236</v>
      </c>
      <c r="G22" s="238"/>
    </row>
    <row r="23" spans="1:8">
      <c r="A23" s="290"/>
      <c r="B23" s="291" t="s">
        <v>512</v>
      </c>
      <c r="C23" s="277">
        <v>21.3</v>
      </c>
      <c r="D23" s="276">
        <v>114</v>
      </c>
      <c r="E23" s="357">
        <v>4.9000000000000004</v>
      </c>
      <c r="F23" s="358">
        <v>276</v>
      </c>
      <c r="G23" s="238"/>
    </row>
    <row r="24" spans="1:8">
      <c r="A24" s="290"/>
      <c r="B24" s="291" t="s">
        <v>513</v>
      </c>
      <c r="C24" s="277">
        <v>21.3</v>
      </c>
      <c r="D24" s="276">
        <v>105</v>
      </c>
      <c r="E24" s="357">
        <v>4.2</v>
      </c>
      <c r="F24" s="358">
        <v>278</v>
      </c>
      <c r="G24" s="238"/>
    </row>
    <row r="25" spans="1:8">
      <c r="A25" s="290"/>
      <c r="B25" s="291" t="s">
        <v>514</v>
      </c>
      <c r="C25" s="277">
        <v>17.3</v>
      </c>
      <c r="D25" s="276">
        <v>100</v>
      </c>
      <c r="E25" s="357">
        <v>4.2</v>
      </c>
      <c r="F25" s="358">
        <v>225</v>
      </c>
      <c r="G25" s="238"/>
    </row>
    <row r="26" spans="1:8">
      <c r="D26" s="187"/>
      <c r="F26" s="167"/>
    </row>
    <row r="27" spans="1:8" s="36" customFormat="1" ht="11.25">
      <c r="A27" s="168" t="s">
        <v>238</v>
      </c>
      <c r="B27" s="167"/>
      <c r="C27" s="167"/>
      <c r="D27" s="167"/>
      <c r="E27" s="167"/>
      <c r="F27" s="167"/>
      <c r="G27" s="167"/>
      <c r="H27" s="167"/>
    </row>
    <row r="28" spans="1:8" s="36" customFormat="1" ht="11.25">
      <c r="A28" s="51" t="s">
        <v>235</v>
      </c>
      <c r="B28" s="167"/>
      <c r="C28" s="167"/>
      <c r="D28" s="167"/>
      <c r="E28" s="167"/>
      <c r="F28" s="167"/>
      <c r="G28" s="167"/>
      <c r="H28" s="167"/>
    </row>
    <row r="29" spans="1:8" s="36" customFormat="1" ht="11.25">
      <c r="A29" s="51" t="s">
        <v>236</v>
      </c>
      <c r="B29" s="167"/>
      <c r="C29" s="167"/>
      <c r="D29" s="167"/>
      <c r="E29" s="167"/>
      <c r="F29" s="167"/>
      <c r="G29" s="167"/>
      <c r="H29" s="167"/>
    </row>
    <row r="30" spans="1:8" s="36" customFormat="1" ht="11.25">
      <c r="A30" s="51"/>
      <c r="B30" s="167"/>
      <c r="C30" s="167"/>
      <c r="D30" s="167"/>
      <c r="E30" s="167"/>
      <c r="F30" s="167"/>
      <c r="G30" s="167"/>
      <c r="H30" s="167"/>
    </row>
    <row r="31" spans="1:8" s="36" customFormat="1" ht="11.25">
      <c r="A31" s="217" t="s">
        <v>233</v>
      </c>
      <c r="B31" s="167"/>
      <c r="C31" s="167"/>
      <c r="D31" s="167"/>
      <c r="E31" s="167"/>
      <c r="F31" s="167"/>
      <c r="G31" s="167"/>
      <c r="H31" s="167"/>
    </row>
    <row r="32" spans="1:8" s="36" customFormat="1" ht="11.25">
      <c r="A32" s="217" t="s">
        <v>234</v>
      </c>
      <c r="B32" s="167"/>
      <c r="C32" s="167"/>
      <c r="D32" s="167"/>
      <c r="E32" s="167"/>
      <c r="F32" s="51"/>
      <c r="G32" s="167"/>
      <c r="H32" s="167"/>
    </row>
    <row r="33" spans="1:8" s="36" customFormat="1" ht="11.25">
      <c r="A33" s="217" t="s">
        <v>237</v>
      </c>
      <c r="B33" s="51"/>
      <c r="C33" s="51"/>
      <c r="D33" s="51"/>
      <c r="E33" s="51"/>
      <c r="G33" s="51"/>
      <c r="H33" s="51"/>
    </row>
    <row r="34" spans="1:8" s="36" customFormat="1" ht="11.25">
      <c r="G34" s="33"/>
    </row>
    <row r="35" spans="1:8" s="36" customFormat="1">
      <c r="F35" s="181"/>
      <c r="G35" s="33"/>
    </row>
  </sheetData>
  <mergeCells count="6">
    <mergeCell ref="A1:C1"/>
    <mergeCell ref="C3:C4"/>
    <mergeCell ref="D3:D4"/>
    <mergeCell ref="E3:E4"/>
    <mergeCell ref="F3:F4"/>
    <mergeCell ref="A3:B4"/>
  </mergeCells>
  <pageMargins left="0.7" right="0.7" top="0.75" bottom="0.75" header="0.3" footer="0.3"/>
  <pageSetup paperSize="9" scale="99" orientation="landscape" horizont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103"/>
  <sheetViews>
    <sheetView showGridLines="0" zoomScale="80" zoomScaleNormal="80" workbookViewId="0">
      <pane ySplit="5" topLeftCell="A6" activePane="bottomLeft" state="frozen"/>
      <selection sqref="A1:J30"/>
      <selection pane="bottomLeft" activeCell="C15" sqref="C15"/>
    </sheetView>
  </sheetViews>
  <sheetFormatPr defaultColWidth="9.140625" defaultRowHeight="15"/>
  <cols>
    <col min="1" max="16384" width="9.140625" style="181"/>
  </cols>
  <sheetData>
    <row r="1" spans="1:35" ht="20.100000000000001" customHeight="1">
      <c r="A1" s="150" t="s">
        <v>436</v>
      </c>
      <c r="B1" s="152"/>
      <c r="C1" s="151"/>
      <c r="D1" s="151"/>
      <c r="E1" s="154"/>
      <c r="F1" s="155"/>
      <c r="G1" s="156"/>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row>
    <row r="2" spans="1:35" ht="15" customHeight="1">
      <c r="A2" s="215" t="s">
        <v>472</v>
      </c>
      <c r="B2" s="152"/>
      <c r="C2" s="216"/>
      <c r="D2" s="216"/>
      <c r="E2" s="216"/>
      <c r="F2" s="157"/>
      <c r="G2" s="157"/>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row>
    <row r="3" spans="1:35" ht="27.75" customHeight="1">
      <c r="A3" s="700" t="s">
        <v>306</v>
      </c>
      <c r="B3" s="574"/>
      <c r="C3" s="574" t="s">
        <v>307</v>
      </c>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6"/>
    </row>
    <row r="4" spans="1:35" ht="24.75" customHeight="1">
      <c r="A4" s="700"/>
      <c r="B4" s="574"/>
      <c r="C4" s="197">
        <v>1</v>
      </c>
      <c r="D4" s="197">
        <v>2</v>
      </c>
      <c r="E4" s="197">
        <v>3</v>
      </c>
      <c r="F4" s="197">
        <v>4</v>
      </c>
      <c r="G4" s="197">
        <v>5</v>
      </c>
      <c r="H4" s="197">
        <v>6</v>
      </c>
      <c r="I4" s="197">
        <v>7</v>
      </c>
      <c r="J4" s="197">
        <v>8</v>
      </c>
      <c r="K4" s="197">
        <v>9</v>
      </c>
      <c r="L4" s="197">
        <v>10</v>
      </c>
      <c r="M4" s="197">
        <v>11</v>
      </c>
      <c r="N4" s="197">
        <v>12</v>
      </c>
      <c r="O4" s="197">
        <v>13</v>
      </c>
      <c r="P4" s="197">
        <v>14</v>
      </c>
      <c r="Q4" s="197">
        <v>15</v>
      </c>
      <c r="R4" s="197">
        <v>16</v>
      </c>
      <c r="S4" s="197">
        <v>17</v>
      </c>
      <c r="T4" s="197">
        <v>18</v>
      </c>
      <c r="U4" s="197">
        <v>19</v>
      </c>
      <c r="V4" s="197">
        <v>20</v>
      </c>
      <c r="W4" s="197">
        <v>21</v>
      </c>
      <c r="X4" s="197">
        <v>22</v>
      </c>
      <c r="Y4" s="197">
        <v>23</v>
      </c>
      <c r="Z4" s="197">
        <v>24</v>
      </c>
      <c r="AA4" s="197">
        <v>25</v>
      </c>
      <c r="AB4" s="197">
        <v>26</v>
      </c>
      <c r="AC4" s="197">
        <v>27</v>
      </c>
      <c r="AD4" s="197">
        <v>28</v>
      </c>
      <c r="AE4" s="197">
        <v>29</v>
      </c>
      <c r="AF4" s="197">
        <v>30</v>
      </c>
      <c r="AG4" s="199">
        <v>31</v>
      </c>
    </row>
    <row r="5" spans="1:35" ht="22.5" customHeight="1" thickBot="1">
      <c r="A5" s="701"/>
      <c r="B5" s="702"/>
      <c r="C5" s="702" t="s">
        <v>227</v>
      </c>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3"/>
    </row>
    <row r="6" spans="1:35" ht="24" customHeight="1" thickTop="1">
      <c r="A6" s="158"/>
      <c r="B6" s="704" t="s">
        <v>308</v>
      </c>
      <c r="C6" s="704"/>
      <c r="D6" s="704"/>
      <c r="E6" s="704"/>
      <c r="F6" s="704"/>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187"/>
      <c r="AI6" s="187"/>
    </row>
    <row r="7" spans="1:35">
      <c r="A7" s="158">
        <v>2024</v>
      </c>
      <c r="B7" s="275" t="s">
        <v>506</v>
      </c>
      <c r="C7" s="174">
        <v>6.3</v>
      </c>
      <c r="D7" s="174">
        <v>6.5</v>
      </c>
      <c r="E7" s="174">
        <v>9.4</v>
      </c>
      <c r="F7" s="174">
        <v>9.1999999999999993</v>
      </c>
      <c r="G7" s="174">
        <v>7.4</v>
      </c>
      <c r="H7" s="174">
        <v>6.9</v>
      </c>
      <c r="I7" s="174">
        <v>5.4</v>
      </c>
      <c r="J7" s="174">
        <v>5.7</v>
      </c>
      <c r="K7" s="174">
        <v>8.6999999999999993</v>
      </c>
      <c r="L7" s="174">
        <v>14</v>
      </c>
      <c r="M7" s="174">
        <v>8.3000000000000007</v>
      </c>
      <c r="N7" s="174">
        <v>3.1</v>
      </c>
      <c r="O7" s="174">
        <v>5</v>
      </c>
      <c r="P7" s="174">
        <v>7.8</v>
      </c>
      <c r="Q7" s="174">
        <v>9</v>
      </c>
      <c r="R7" s="174">
        <v>6.7</v>
      </c>
      <c r="S7" s="174">
        <v>13</v>
      </c>
      <c r="T7" s="174">
        <v>9.1</v>
      </c>
      <c r="U7" s="174">
        <v>5.9</v>
      </c>
      <c r="V7" s="174">
        <v>4.2</v>
      </c>
      <c r="W7" s="174">
        <v>3.6</v>
      </c>
      <c r="X7" s="174">
        <v>5.2</v>
      </c>
      <c r="Y7" s="174">
        <v>6.1</v>
      </c>
      <c r="Z7" s="174">
        <v>7.8</v>
      </c>
      <c r="AA7" s="174">
        <v>7.4</v>
      </c>
      <c r="AB7" s="174">
        <v>6.5</v>
      </c>
      <c r="AC7" s="174">
        <v>6.3</v>
      </c>
      <c r="AD7" s="174">
        <v>5.4</v>
      </c>
      <c r="AE7" s="303">
        <v>6.8</v>
      </c>
      <c r="AF7" s="303">
        <v>6.5</v>
      </c>
      <c r="AG7" s="304">
        <v>7.4</v>
      </c>
      <c r="AH7" s="187"/>
      <c r="AI7" s="187"/>
    </row>
    <row r="8" spans="1:35">
      <c r="A8" s="159"/>
      <c r="B8" s="275" t="s">
        <v>507</v>
      </c>
      <c r="C8" s="174">
        <v>7.3</v>
      </c>
      <c r="D8" s="174">
        <v>5.5</v>
      </c>
      <c r="E8" s="174">
        <v>5.6</v>
      </c>
      <c r="F8" s="174">
        <v>5.3</v>
      </c>
      <c r="G8" s="174">
        <v>6</v>
      </c>
      <c r="H8" s="174">
        <v>6.1</v>
      </c>
      <c r="I8" s="174">
        <v>6.8</v>
      </c>
      <c r="J8" s="174">
        <v>6.8</v>
      </c>
      <c r="K8" s="174">
        <v>10.3</v>
      </c>
      <c r="L8" s="174">
        <v>11.4</v>
      </c>
      <c r="M8" s="174">
        <v>12.7</v>
      </c>
      <c r="N8" s="174">
        <v>9.6</v>
      </c>
      <c r="O8" s="174">
        <v>5.7</v>
      </c>
      <c r="P8" s="174">
        <v>6.1</v>
      </c>
      <c r="Q8" s="174">
        <v>6.7</v>
      </c>
      <c r="R8" s="174">
        <v>7.5</v>
      </c>
      <c r="S8" s="174">
        <v>6.4</v>
      </c>
      <c r="T8" s="174">
        <v>5.7</v>
      </c>
      <c r="U8" s="174">
        <v>7.3</v>
      </c>
      <c r="V8" s="174">
        <v>6.8</v>
      </c>
      <c r="W8" s="174">
        <v>6.6</v>
      </c>
      <c r="X8" s="174">
        <v>9.9</v>
      </c>
      <c r="Y8" s="174">
        <v>10.5</v>
      </c>
      <c r="Z8" s="174">
        <v>8.6999999999999993</v>
      </c>
      <c r="AA8" s="174">
        <v>8.3000000000000007</v>
      </c>
      <c r="AB8" s="174">
        <v>10.7</v>
      </c>
      <c r="AC8" s="174">
        <v>7.7</v>
      </c>
      <c r="AD8" s="174">
        <v>6</v>
      </c>
      <c r="AE8" s="303">
        <v>6.3</v>
      </c>
      <c r="AF8" s="303" t="s">
        <v>15</v>
      </c>
      <c r="AG8" s="329" t="s">
        <v>15</v>
      </c>
      <c r="AH8" s="187"/>
      <c r="AI8" s="187"/>
    </row>
    <row r="9" spans="1:35">
      <c r="A9" s="159"/>
      <c r="B9" s="291" t="s">
        <v>508</v>
      </c>
      <c r="C9" s="174">
        <v>11.1</v>
      </c>
      <c r="D9" s="174">
        <v>11.9</v>
      </c>
      <c r="E9" s="174">
        <v>12.4</v>
      </c>
      <c r="F9" s="174">
        <v>10.4</v>
      </c>
      <c r="G9" s="174">
        <v>6.1</v>
      </c>
      <c r="H9" s="174">
        <v>4.5999999999999996</v>
      </c>
      <c r="I9" s="174">
        <v>4.0999999999999996</v>
      </c>
      <c r="J9" s="174">
        <v>5.5</v>
      </c>
      <c r="K9" s="174">
        <v>9.1999999999999993</v>
      </c>
      <c r="L9" s="174">
        <v>9</v>
      </c>
      <c r="M9" s="174">
        <v>7.9</v>
      </c>
      <c r="N9" s="174">
        <v>6</v>
      </c>
      <c r="O9" s="174">
        <v>5.3</v>
      </c>
      <c r="P9" s="174">
        <v>6.2</v>
      </c>
      <c r="Q9" s="174">
        <v>7.4</v>
      </c>
      <c r="R9" s="174">
        <v>6.6</v>
      </c>
      <c r="S9" s="174">
        <v>4.5</v>
      </c>
      <c r="T9" s="174">
        <v>4.5</v>
      </c>
      <c r="U9" s="174">
        <v>6.2</v>
      </c>
      <c r="V9" s="174">
        <v>7.6</v>
      </c>
      <c r="W9" s="174">
        <v>7.4</v>
      </c>
      <c r="X9" s="174">
        <v>7.5</v>
      </c>
      <c r="Y9" s="174">
        <v>9.4</v>
      </c>
      <c r="Z9" s="174">
        <v>8.3000000000000007</v>
      </c>
      <c r="AA9" s="174">
        <v>7.9</v>
      </c>
      <c r="AB9" s="174">
        <v>7.8</v>
      </c>
      <c r="AC9" s="174">
        <v>12</v>
      </c>
      <c r="AD9" s="174">
        <v>11</v>
      </c>
      <c r="AE9" s="303">
        <v>6.5</v>
      </c>
      <c r="AF9" s="303">
        <v>7.4</v>
      </c>
      <c r="AG9" s="329">
        <v>8.3000000000000007</v>
      </c>
      <c r="AH9" s="187"/>
      <c r="AI9" s="187"/>
    </row>
    <row r="10" spans="1:35">
      <c r="A10" s="159"/>
      <c r="B10" s="291" t="s">
        <v>509</v>
      </c>
      <c r="C10" s="174">
        <v>10</v>
      </c>
      <c r="D10" s="174">
        <v>6.8</v>
      </c>
      <c r="E10" s="174">
        <v>5.9</v>
      </c>
      <c r="F10" s="174">
        <v>5.6</v>
      </c>
      <c r="G10" s="174">
        <v>5</v>
      </c>
      <c r="H10" s="174">
        <v>5.3</v>
      </c>
      <c r="I10" s="174">
        <v>7.2</v>
      </c>
      <c r="J10" s="174">
        <v>7.7</v>
      </c>
      <c r="K10" s="174">
        <v>9.3000000000000007</v>
      </c>
      <c r="L10" s="174">
        <v>3.6</v>
      </c>
      <c r="M10" s="174">
        <v>4.4000000000000004</v>
      </c>
      <c r="N10" s="174">
        <v>6.7</v>
      </c>
      <c r="O10" s="174">
        <v>6.4</v>
      </c>
      <c r="P10" s="174">
        <v>7.5</v>
      </c>
      <c r="Q10" s="174">
        <v>9.1999999999999993</v>
      </c>
      <c r="R10" s="174">
        <v>10.3</v>
      </c>
      <c r="S10" s="174">
        <v>6.9</v>
      </c>
      <c r="T10" s="174">
        <v>6</v>
      </c>
      <c r="U10" s="174">
        <v>8.1999999999999993</v>
      </c>
      <c r="V10" s="174">
        <v>7.4</v>
      </c>
      <c r="W10" s="174">
        <v>6.6</v>
      </c>
      <c r="X10" s="174">
        <v>5.6</v>
      </c>
      <c r="Y10" s="174">
        <v>5.6</v>
      </c>
      <c r="Z10" s="174">
        <v>7.3</v>
      </c>
      <c r="AA10" s="174">
        <v>6.7</v>
      </c>
      <c r="AB10" s="174">
        <v>6.4</v>
      </c>
      <c r="AC10" s="174">
        <v>6.6</v>
      </c>
      <c r="AD10" s="174">
        <v>6.5</v>
      </c>
      <c r="AE10" s="174">
        <v>7.1</v>
      </c>
      <c r="AF10" s="174">
        <v>7.1</v>
      </c>
      <c r="AG10" s="329" t="s">
        <v>15</v>
      </c>
      <c r="AH10" s="187"/>
      <c r="AI10" s="187"/>
    </row>
    <row r="11" spans="1:35">
      <c r="A11" s="159"/>
      <c r="B11" s="291" t="s">
        <v>510</v>
      </c>
      <c r="C11" s="174">
        <v>7.8</v>
      </c>
      <c r="D11" s="174">
        <v>9.5</v>
      </c>
      <c r="E11" s="174">
        <v>9.1</v>
      </c>
      <c r="F11" s="174">
        <v>8.1</v>
      </c>
      <c r="G11" s="174">
        <v>9.1</v>
      </c>
      <c r="H11" s="174">
        <v>8.3000000000000007</v>
      </c>
      <c r="I11" s="174">
        <v>5.9</v>
      </c>
      <c r="J11" s="174">
        <v>4.7</v>
      </c>
      <c r="K11" s="174">
        <v>5.4</v>
      </c>
      <c r="L11" s="174">
        <v>6.1</v>
      </c>
      <c r="M11" s="174">
        <v>6.7</v>
      </c>
      <c r="N11" s="174">
        <v>6.1</v>
      </c>
      <c r="O11" s="174">
        <v>6.7</v>
      </c>
      <c r="P11" s="174">
        <v>7.4</v>
      </c>
      <c r="Q11" s="174">
        <v>6.9</v>
      </c>
      <c r="R11" s="174">
        <v>6.9</v>
      </c>
      <c r="S11" s="174">
        <v>6.8</v>
      </c>
      <c r="T11" s="174">
        <v>6.3</v>
      </c>
      <c r="U11" s="174">
        <v>7</v>
      </c>
      <c r="V11" s="174">
        <v>7.9</v>
      </c>
      <c r="W11" s="174">
        <v>9</v>
      </c>
      <c r="X11" s="174">
        <v>9.4</v>
      </c>
      <c r="Y11" s="174">
        <v>7.2</v>
      </c>
      <c r="Z11" s="174">
        <v>6</v>
      </c>
      <c r="AA11" s="174">
        <v>6.3</v>
      </c>
      <c r="AB11" s="174">
        <v>6.6</v>
      </c>
      <c r="AC11" s="174">
        <v>7</v>
      </c>
      <c r="AD11" s="174">
        <v>7.1</v>
      </c>
      <c r="AE11" s="174">
        <v>8</v>
      </c>
      <c r="AF11" s="174">
        <v>8.3000000000000007</v>
      </c>
      <c r="AG11" s="329">
        <v>6.4</v>
      </c>
      <c r="AH11" s="187"/>
      <c r="AI11" s="187"/>
    </row>
    <row r="12" spans="1:35">
      <c r="A12" s="159"/>
      <c r="B12" s="291" t="s">
        <v>511</v>
      </c>
      <c r="C12" s="174">
        <v>4.9000000000000004</v>
      </c>
      <c r="D12" s="174">
        <v>4.5999999999999996</v>
      </c>
      <c r="E12" s="174">
        <v>3.3</v>
      </c>
      <c r="F12" s="174">
        <v>3.6</v>
      </c>
      <c r="G12" s="174">
        <v>5.9</v>
      </c>
      <c r="H12" s="174">
        <v>4.5999999999999996</v>
      </c>
      <c r="I12" s="174">
        <v>4.3</v>
      </c>
      <c r="J12" s="174">
        <v>6.1</v>
      </c>
      <c r="K12" s="174">
        <v>7.3</v>
      </c>
      <c r="L12" s="174">
        <v>7.5</v>
      </c>
      <c r="M12" s="174">
        <v>5.7</v>
      </c>
      <c r="N12" s="174">
        <v>4.5</v>
      </c>
      <c r="O12" s="174">
        <v>4</v>
      </c>
      <c r="P12" s="174">
        <v>4.8</v>
      </c>
      <c r="Q12" s="174">
        <v>7.6</v>
      </c>
      <c r="R12" s="174">
        <v>6.6</v>
      </c>
      <c r="S12" s="174">
        <v>6.5</v>
      </c>
      <c r="T12" s="174">
        <v>7.1</v>
      </c>
      <c r="U12" s="174">
        <v>6.4</v>
      </c>
      <c r="V12" s="174">
        <v>3.8</v>
      </c>
      <c r="W12" s="174">
        <v>6.9</v>
      </c>
      <c r="X12" s="174">
        <v>7.6</v>
      </c>
      <c r="Y12" s="174">
        <v>6.3</v>
      </c>
      <c r="Z12" s="174">
        <v>4.9000000000000004</v>
      </c>
      <c r="AA12" s="174">
        <v>6.1</v>
      </c>
      <c r="AB12" s="174">
        <v>8.1</v>
      </c>
      <c r="AC12" s="174">
        <v>8.9</v>
      </c>
      <c r="AD12" s="174">
        <v>8.3000000000000007</v>
      </c>
      <c r="AE12" s="174">
        <v>7.4</v>
      </c>
      <c r="AF12" s="174">
        <v>10.199999999999999</v>
      </c>
      <c r="AG12" s="329" t="s">
        <v>15</v>
      </c>
      <c r="AH12" s="187"/>
      <c r="AI12" s="187"/>
    </row>
    <row r="13" spans="1:35">
      <c r="A13" s="159"/>
      <c r="B13" s="291" t="s">
        <v>512</v>
      </c>
      <c r="C13" s="174">
        <v>8.3000000000000007</v>
      </c>
      <c r="D13" s="174">
        <v>8.1</v>
      </c>
      <c r="E13" s="174">
        <v>8.6999999999999993</v>
      </c>
      <c r="F13" s="174">
        <v>9.3000000000000007</v>
      </c>
      <c r="G13" s="174">
        <v>7.3</v>
      </c>
      <c r="H13" s="174">
        <v>9.3000000000000007</v>
      </c>
      <c r="I13" s="174">
        <v>11.5</v>
      </c>
      <c r="J13" s="174">
        <v>8.1</v>
      </c>
      <c r="K13" s="174">
        <v>5.8</v>
      </c>
      <c r="L13" s="174">
        <v>6.2</v>
      </c>
      <c r="M13" s="174">
        <v>6.2</v>
      </c>
      <c r="N13" s="174">
        <v>7.4</v>
      </c>
      <c r="O13" s="174">
        <v>7.2</v>
      </c>
      <c r="P13" s="174">
        <v>7</v>
      </c>
      <c r="Q13" s="174">
        <v>7.8</v>
      </c>
      <c r="R13" s="174">
        <v>8.6999999999999993</v>
      </c>
      <c r="S13" s="174">
        <v>6.3</v>
      </c>
      <c r="T13" s="174">
        <v>5.3</v>
      </c>
      <c r="U13" s="174">
        <v>5.9</v>
      </c>
      <c r="V13" s="174">
        <v>7.6</v>
      </c>
      <c r="W13" s="174">
        <v>9</v>
      </c>
      <c r="X13" s="174">
        <v>6.9</v>
      </c>
      <c r="Y13" s="174">
        <v>6.2</v>
      </c>
      <c r="Z13" s="174">
        <v>6</v>
      </c>
      <c r="AA13" s="174">
        <v>6.4</v>
      </c>
      <c r="AB13" s="174">
        <v>7.4</v>
      </c>
      <c r="AC13" s="174">
        <v>9.3000000000000007</v>
      </c>
      <c r="AD13" s="174">
        <v>5.3</v>
      </c>
      <c r="AE13" s="174">
        <v>4.4000000000000004</v>
      </c>
      <c r="AF13" s="174">
        <v>6.3</v>
      </c>
      <c r="AG13" s="329">
        <v>7.2</v>
      </c>
      <c r="AH13" s="187"/>
      <c r="AI13" s="187"/>
    </row>
    <row r="14" spans="1:35">
      <c r="A14" s="159"/>
      <c r="B14" s="291" t="s">
        <v>513</v>
      </c>
      <c r="C14" s="174">
        <v>8.1999999999999993</v>
      </c>
      <c r="D14" s="174">
        <v>7.4</v>
      </c>
      <c r="E14" s="174">
        <v>7.2</v>
      </c>
      <c r="F14" s="174">
        <v>7.7</v>
      </c>
      <c r="G14" s="174">
        <v>6.6</v>
      </c>
      <c r="H14" s="174">
        <v>6.5</v>
      </c>
      <c r="I14" s="174">
        <v>6.6</v>
      </c>
      <c r="J14" s="174">
        <v>4.9000000000000004</v>
      </c>
      <c r="K14" s="174">
        <v>4.9000000000000004</v>
      </c>
      <c r="L14" s="174">
        <v>4.3</v>
      </c>
      <c r="M14" s="174">
        <v>3.8</v>
      </c>
      <c r="N14" s="174">
        <v>6.7</v>
      </c>
      <c r="O14" s="174">
        <v>5.6</v>
      </c>
      <c r="P14" s="174">
        <v>6.7</v>
      </c>
      <c r="Q14" s="174">
        <v>5.9</v>
      </c>
      <c r="R14" s="174">
        <v>5.9</v>
      </c>
      <c r="S14" s="174">
        <v>7</v>
      </c>
      <c r="T14" s="174">
        <v>8.3000000000000007</v>
      </c>
      <c r="U14" s="174">
        <v>5.3</v>
      </c>
      <c r="V14" s="174">
        <v>5.6</v>
      </c>
      <c r="W14" s="174">
        <v>6</v>
      </c>
      <c r="X14" s="174">
        <v>5.6</v>
      </c>
      <c r="Y14" s="174">
        <v>6.8</v>
      </c>
      <c r="Z14" s="174">
        <v>6.9</v>
      </c>
      <c r="AA14" s="174">
        <v>6.6</v>
      </c>
      <c r="AB14" s="174">
        <v>6</v>
      </c>
      <c r="AC14" s="174">
        <v>5.9</v>
      </c>
      <c r="AD14" s="174">
        <v>6.5</v>
      </c>
      <c r="AE14" s="174">
        <v>7.1</v>
      </c>
      <c r="AF14" s="174">
        <v>7.7</v>
      </c>
      <c r="AG14" s="329">
        <v>5.0999999999999996</v>
      </c>
      <c r="AH14" s="187"/>
      <c r="AI14" s="187"/>
    </row>
    <row r="15" spans="1:35">
      <c r="A15" s="159"/>
      <c r="B15" s="291" t="s">
        <v>514</v>
      </c>
      <c r="C15" s="174">
        <v>6.5</v>
      </c>
      <c r="D15" s="174">
        <v>7.1</v>
      </c>
      <c r="E15" s="174">
        <v>6.2</v>
      </c>
      <c r="F15" s="174">
        <v>5.6</v>
      </c>
      <c r="G15" s="174">
        <v>5.4</v>
      </c>
      <c r="H15" s="174">
        <v>5.2</v>
      </c>
      <c r="I15" s="174">
        <v>6</v>
      </c>
      <c r="J15" s="174">
        <v>6.9</v>
      </c>
      <c r="K15" s="174">
        <v>7.8</v>
      </c>
      <c r="L15" s="174">
        <v>5.4</v>
      </c>
      <c r="M15" s="174">
        <v>5.7</v>
      </c>
      <c r="N15" s="174">
        <v>4.4000000000000004</v>
      </c>
      <c r="O15" s="174">
        <v>5.2</v>
      </c>
      <c r="P15" s="174">
        <v>5</v>
      </c>
      <c r="Q15" s="174">
        <v>5.4</v>
      </c>
      <c r="R15" s="174">
        <v>5.5</v>
      </c>
      <c r="S15" s="174">
        <v>4.8</v>
      </c>
      <c r="T15" s="174">
        <v>4.2</v>
      </c>
      <c r="U15" s="174">
        <v>3.6</v>
      </c>
      <c r="V15" s="174">
        <v>4.5999999999999996</v>
      </c>
      <c r="W15" s="174">
        <v>4.9000000000000004</v>
      </c>
      <c r="X15" s="174">
        <v>5.3</v>
      </c>
      <c r="Y15" s="174">
        <v>6.2</v>
      </c>
      <c r="Z15" s="174">
        <v>7.4</v>
      </c>
      <c r="AA15" s="174">
        <v>6.9</v>
      </c>
      <c r="AB15" s="174">
        <v>8.8000000000000007</v>
      </c>
      <c r="AC15" s="174">
        <v>8.6999999999999993</v>
      </c>
      <c r="AD15" s="174">
        <v>5.7</v>
      </c>
      <c r="AE15" s="174">
        <v>4.4000000000000004</v>
      </c>
      <c r="AF15" s="174">
        <v>5.9</v>
      </c>
      <c r="AG15" s="329" t="s">
        <v>15</v>
      </c>
      <c r="AH15" s="187"/>
      <c r="AI15" s="187"/>
    </row>
    <row r="16" spans="1:35" ht="24" customHeight="1">
      <c r="A16" s="153"/>
      <c r="B16" s="575" t="s">
        <v>309</v>
      </c>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AF16" s="575"/>
      <c r="AG16" s="575"/>
      <c r="AH16" s="187"/>
      <c r="AI16" s="187"/>
    </row>
    <row r="17" spans="1:35">
      <c r="A17" s="290">
        <v>2024</v>
      </c>
      <c r="B17" s="275" t="s">
        <v>506</v>
      </c>
      <c r="C17" s="174">
        <v>46.3</v>
      </c>
      <c r="D17" s="174">
        <v>52.3</v>
      </c>
      <c r="E17" s="174">
        <v>53.4</v>
      </c>
      <c r="F17" s="174">
        <v>60.8</v>
      </c>
      <c r="G17" s="174">
        <v>39.1</v>
      </c>
      <c r="H17" s="174">
        <v>46.4</v>
      </c>
      <c r="I17" s="174">
        <v>66.2</v>
      </c>
      <c r="J17" s="174">
        <v>45.8</v>
      </c>
      <c r="K17" s="174">
        <v>21.9</v>
      </c>
      <c r="L17" s="174">
        <v>14.4</v>
      </c>
      <c r="M17" s="174">
        <v>31.9</v>
      </c>
      <c r="N17" s="174">
        <v>41.8</v>
      </c>
      <c r="O17" s="174">
        <v>52.8</v>
      </c>
      <c r="P17" s="174">
        <v>53.9</v>
      </c>
      <c r="Q17" s="174">
        <v>56.3</v>
      </c>
      <c r="R17" s="174">
        <v>56.4</v>
      </c>
      <c r="S17" s="174">
        <v>39.799999999999997</v>
      </c>
      <c r="T17" s="174">
        <v>37.700000000000003</v>
      </c>
      <c r="U17" s="174">
        <v>58</v>
      </c>
      <c r="V17" s="174">
        <v>68.900000000000006</v>
      </c>
      <c r="W17" s="174">
        <v>67.7</v>
      </c>
      <c r="X17" s="174">
        <v>54.8</v>
      </c>
      <c r="Y17" s="174">
        <v>65.599999999999994</v>
      </c>
      <c r="Z17" s="174">
        <v>76.599999999999994</v>
      </c>
      <c r="AA17" s="174">
        <v>81.5</v>
      </c>
      <c r="AB17" s="174">
        <v>72.2</v>
      </c>
      <c r="AC17" s="174">
        <v>78.900000000000006</v>
      </c>
      <c r="AD17" s="174">
        <v>59</v>
      </c>
      <c r="AE17" s="174">
        <v>41</v>
      </c>
      <c r="AF17" s="174">
        <v>47.7</v>
      </c>
      <c r="AG17" s="329">
        <v>49.4</v>
      </c>
      <c r="AH17" s="187"/>
      <c r="AI17" s="187"/>
    </row>
    <row r="18" spans="1:35">
      <c r="A18" s="159"/>
      <c r="B18" s="275" t="s">
        <v>507</v>
      </c>
      <c r="C18" s="174">
        <v>67.5</v>
      </c>
      <c r="D18" s="174">
        <v>65.5</v>
      </c>
      <c r="E18" s="174">
        <v>57.4</v>
      </c>
      <c r="F18" s="174">
        <v>81.8</v>
      </c>
      <c r="G18" s="174">
        <v>82.1</v>
      </c>
      <c r="H18" s="174">
        <v>62.6</v>
      </c>
      <c r="I18" s="174">
        <v>76.3</v>
      </c>
      <c r="J18" s="174">
        <v>65.8</v>
      </c>
      <c r="K18" s="174">
        <v>51.5</v>
      </c>
      <c r="L18" s="174">
        <v>45.5</v>
      </c>
      <c r="M18" s="174">
        <v>58.5</v>
      </c>
      <c r="N18" s="174">
        <v>48.3</v>
      </c>
      <c r="O18" s="174">
        <v>53.7</v>
      </c>
      <c r="P18" s="174">
        <v>50.2</v>
      </c>
      <c r="Q18" s="174">
        <v>33.5</v>
      </c>
      <c r="R18" s="174">
        <v>62.6</v>
      </c>
      <c r="S18" s="174">
        <v>67.5</v>
      </c>
      <c r="T18" s="174">
        <v>68.3</v>
      </c>
      <c r="U18" s="174">
        <v>64.099999999999994</v>
      </c>
      <c r="V18" s="174">
        <v>63.6</v>
      </c>
      <c r="W18" s="174">
        <v>60.4</v>
      </c>
      <c r="X18" s="174">
        <v>62.7</v>
      </c>
      <c r="Y18" s="174">
        <v>72.599999999999994</v>
      </c>
      <c r="Z18" s="174">
        <v>78.3</v>
      </c>
      <c r="AA18" s="174">
        <v>58.7</v>
      </c>
      <c r="AB18" s="174">
        <v>72</v>
      </c>
      <c r="AC18" s="174">
        <v>38.799999999999997</v>
      </c>
      <c r="AD18" s="174">
        <v>37.6</v>
      </c>
      <c r="AE18" s="303">
        <v>54.5</v>
      </c>
      <c r="AF18" s="303" t="s">
        <v>15</v>
      </c>
      <c r="AG18" s="329" t="s">
        <v>15</v>
      </c>
      <c r="AH18" s="187"/>
      <c r="AI18" s="187"/>
    </row>
    <row r="19" spans="1:35">
      <c r="A19" s="159"/>
      <c r="B19" s="275" t="s">
        <v>508</v>
      </c>
      <c r="C19" s="174">
        <v>64.8</v>
      </c>
      <c r="D19" s="174">
        <v>59.4</v>
      </c>
      <c r="E19" s="174">
        <v>85</v>
      </c>
      <c r="F19" s="174">
        <v>66.7</v>
      </c>
      <c r="G19" s="174">
        <v>49.6</v>
      </c>
      <c r="H19" s="174">
        <v>53.2</v>
      </c>
      <c r="I19" s="174">
        <v>76.099999999999994</v>
      </c>
      <c r="J19" s="174">
        <v>84</v>
      </c>
      <c r="K19" s="174">
        <v>82.8</v>
      </c>
      <c r="L19" s="174">
        <v>80.5</v>
      </c>
      <c r="M19" s="174">
        <v>74.900000000000006</v>
      </c>
      <c r="N19" s="174">
        <v>38.1</v>
      </c>
      <c r="O19" s="174">
        <v>65.400000000000006</v>
      </c>
      <c r="P19" s="174">
        <v>76.5</v>
      </c>
      <c r="Q19" s="174">
        <v>69.2</v>
      </c>
      <c r="R19" s="174">
        <v>86.8</v>
      </c>
      <c r="S19" s="174">
        <v>94.2</v>
      </c>
      <c r="T19" s="174">
        <v>80.3</v>
      </c>
      <c r="U19" s="174">
        <v>69.099999999999994</v>
      </c>
      <c r="V19" s="174">
        <v>65.900000000000006</v>
      </c>
      <c r="W19" s="174">
        <v>59.3</v>
      </c>
      <c r="X19" s="174">
        <v>68.2</v>
      </c>
      <c r="Y19" s="174">
        <v>87.5</v>
      </c>
      <c r="Z19" s="174">
        <v>94</v>
      </c>
      <c r="AA19" s="174">
        <v>71.3</v>
      </c>
      <c r="AB19" s="174">
        <v>95.7</v>
      </c>
      <c r="AC19" s="174">
        <v>93.8</v>
      </c>
      <c r="AD19" s="174">
        <v>96.5</v>
      </c>
      <c r="AE19" s="174">
        <v>96.9</v>
      </c>
      <c r="AF19" s="174">
        <v>86.5</v>
      </c>
      <c r="AG19" s="329">
        <v>90.5</v>
      </c>
      <c r="AH19" s="187"/>
      <c r="AI19" s="187"/>
    </row>
    <row r="20" spans="1:35">
      <c r="A20" s="159"/>
      <c r="B20" s="291" t="s">
        <v>509</v>
      </c>
      <c r="C20" s="174">
        <v>84.2</v>
      </c>
      <c r="D20" s="174">
        <v>95.9</v>
      </c>
      <c r="E20" s="174">
        <v>95.8</v>
      </c>
      <c r="F20" s="174">
        <v>82.7</v>
      </c>
      <c r="G20" s="174">
        <v>94.1</v>
      </c>
      <c r="H20" s="174">
        <v>103.4</v>
      </c>
      <c r="I20" s="174">
        <v>107.5</v>
      </c>
      <c r="J20" s="174">
        <v>105.9</v>
      </c>
      <c r="K20" s="174">
        <v>114.8</v>
      </c>
      <c r="L20" s="174">
        <v>93.4</v>
      </c>
      <c r="M20" s="174">
        <v>105.4</v>
      </c>
      <c r="N20" s="174">
        <v>104</v>
      </c>
      <c r="O20" s="174">
        <v>96</v>
      </c>
      <c r="P20" s="174">
        <v>99.8</v>
      </c>
      <c r="Q20" s="174">
        <v>83.8</v>
      </c>
      <c r="R20" s="174">
        <v>100.9</v>
      </c>
      <c r="S20" s="174">
        <v>84.3</v>
      </c>
      <c r="T20" s="174">
        <v>86.3</v>
      </c>
      <c r="U20" s="174">
        <v>90</v>
      </c>
      <c r="V20" s="174">
        <v>70.099999999999994</v>
      </c>
      <c r="W20" s="174">
        <v>96.7</v>
      </c>
      <c r="X20" s="174">
        <v>92.9</v>
      </c>
      <c r="Y20" s="174">
        <v>103.7</v>
      </c>
      <c r="Z20" s="174">
        <v>100.4</v>
      </c>
      <c r="AA20" s="174">
        <v>94.6</v>
      </c>
      <c r="AB20" s="174">
        <v>108.4</v>
      </c>
      <c r="AC20" s="174">
        <v>121.3</v>
      </c>
      <c r="AD20" s="174">
        <v>114.2</v>
      </c>
      <c r="AE20" s="174">
        <v>120.6</v>
      </c>
      <c r="AF20" s="174">
        <v>132</v>
      </c>
      <c r="AG20" s="329" t="s">
        <v>15</v>
      </c>
      <c r="AH20" s="187"/>
      <c r="AI20" s="187"/>
    </row>
    <row r="21" spans="1:35">
      <c r="A21" s="159"/>
      <c r="B21" s="291" t="s">
        <v>510</v>
      </c>
      <c r="C21" s="174">
        <v>138.69999999999999</v>
      </c>
      <c r="D21" s="174">
        <v>123.4</v>
      </c>
      <c r="E21" s="174">
        <v>129.1</v>
      </c>
      <c r="F21" s="174">
        <v>108.3</v>
      </c>
      <c r="G21" s="174">
        <v>116.3</v>
      </c>
      <c r="H21" s="174">
        <v>67.2</v>
      </c>
      <c r="I21" s="174">
        <v>86.3</v>
      </c>
      <c r="J21" s="174">
        <v>111.5</v>
      </c>
      <c r="K21" s="174">
        <v>114.4</v>
      </c>
      <c r="L21" s="174">
        <v>118.6</v>
      </c>
      <c r="M21" s="174">
        <v>99.1</v>
      </c>
      <c r="N21" s="174">
        <v>119.6</v>
      </c>
      <c r="O21" s="174">
        <v>121.7</v>
      </c>
      <c r="P21" s="174">
        <v>121.6</v>
      </c>
      <c r="Q21" s="174">
        <v>116.3</v>
      </c>
      <c r="R21" s="174">
        <v>124.3</v>
      </c>
      <c r="S21" s="174">
        <v>111</v>
      </c>
      <c r="T21" s="174">
        <v>87.7</v>
      </c>
      <c r="U21" s="174">
        <v>95.1</v>
      </c>
      <c r="V21" s="174">
        <v>119.7</v>
      </c>
      <c r="W21" s="174">
        <v>130.80000000000001</v>
      </c>
      <c r="X21" s="174">
        <v>109.4</v>
      </c>
      <c r="Y21" s="174">
        <v>110.6</v>
      </c>
      <c r="Z21" s="174">
        <v>106.2</v>
      </c>
      <c r="AA21" s="174">
        <v>114.1</v>
      </c>
      <c r="AB21" s="174">
        <v>132.4</v>
      </c>
      <c r="AC21" s="174">
        <v>119.8</v>
      </c>
      <c r="AD21" s="174">
        <v>105.3</v>
      </c>
      <c r="AE21" s="174">
        <v>117.5</v>
      </c>
      <c r="AF21" s="174">
        <v>127.1</v>
      </c>
      <c r="AG21" s="329">
        <v>112.4</v>
      </c>
      <c r="AH21" s="187"/>
      <c r="AI21" s="187"/>
    </row>
    <row r="22" spans="1:35">
      <c r="A22" s="159"/>
      <c r="B22" s="291" t="s">
        <v>511</v>
      </c>
      <c r="C22" s="174">
        <v>96.5</v>
      </c>
      <c r="D22" s="174">
        <v>105</v>
      </c>
      <c r="E22" s="174">
        <v>90.1</v>
      </c>
      <c r="F22" s="174">
        <v>87.7</v>
      </c>
      <c r="G22" s="174">
        <v>119.5</v>
      </c>
      <c r="H22" s="174">
        <v>108.7</v>
      </c>
      <c r="I22" s="174">
        <v>113</v>
      </c>
      <c r="J22" s="174">
        <v>128.19999999999999</v>
      </c>
      <c r="K22" s="174">
        <v>108.6</v>
      </c>
      <c r="L22" s="174">
        <v>110.8</v>
      </c>
      <c r="M22" s="174">
        <v>92.8</v>
      </c>
      <c r="N22" s="174">
        <v>96.9</v>
      </c>
      <c r="O22" s="174">
        <v>96.4</v>
      </c>
      <c r="P22" s="174">
        <v>113.3</v>
      </c>
      <c r="Q22" s="174">
        <v>107.9</v>
      </c>
      <c r="R22" s="174">
        <v>100.1</v>
      </c>
      <c r="S22" s="174">
        <v>95</v>
      </c>
      <c r="T22" s="174">
        <v>102.1</v>
      </c>
      <c r="U22" s="174">
        <v>103.9</v>
      </c>
      <c r="V22" s="174">
        <v>111.5</v>
      </c>
      <c r="W22" s="174">
        <v>137</v>
      </c>
      <c r="X22" s="174">
        <v>106.5</v>
      </c>
      <c r="Y22" s="174">
        <v>119.5</v>
      </c>
      <c r="Z22" s="174">
        <v>97.7</v>
      </c>
      <c r="AA22" s="174">
        <v>113.1</v>
      </c>
      <c r="AB22" s="174">
        <v>141</v>
      </c>
      <c r="AC22" s="174">
        <v>123</v>
      </c>
      <c r="AD22" s="174">
        <v>148.5</v>
      </c>
      <c r="AE22" s="174">
        <v>141.4</v>
      </c>
      <c r="AF22" s="174">
        <v>123.9</v>
      </c>
      <c r="AG22" s="329" t="s">
        <v>15</v>
      </c>
      <c r="AH22" s="187"/>
      <c r="AI22" s="187"/>
    </row>
    <row r="23" spans="1:35">
      <c r="A23" s="159"/>
      <c r="B23" s="291" t="s">
        <v>512</v>
      </c>
      <c r="C23" s="174">
        <v>98</v>
      </c>
      <c r="D23" s="174">
        <v>83.2</v>
      </c>
      <c r="E23" s="174">
        <v>86.8</v>
      </c>
      <c r="F23" s="174">
        <v>89.9</v>
      </c>
      <c r="G23" s="174">
        <v>89.9</v>
      </c>
      <c r="H23" s="174">
        <v>114.7</v>
      </c>
      <c r="I23" s="174">
        <v>106.9</v>
      </c>
      <c r="J23" s="174">
        <v>104.8</v>
      </c>
      <c r="K23" s="174">
        <v>134.4</v>
      </c>
      <c r="L23" s="174">
        <v>134.9</v>
      </c>
      <c r="M23" s="174">
        <v>124.4</v>
      </c>
      <c r="N23" s="174">
        <v>114.5</v>
      </c>
      <c r="O23" s="174">
        <v>116</v>
      </c>
      <c r="P23" s="174">
        <v>127.3</v>
      </c>
      <c r="Q23" s="174">
        <v>126.5</v>
      </c>
      <c r="R23" s="174">
        <v>125.5</v>
      </c>
      <c r="S23" s="174">
        <v>94.5</v>
      </c>
      <c r="T23" s="174">
        <v>114.2</v>
      </c>
      <c r="U23" s="174">
        <v>125.9</v>
      </c>
      <c r="V23" s="174">
        <v>129.6</v>
      </c>
      <c r="W23" s="174">
        <v>158.4</v>
      </c>
      <c r="X23" s="174">
        <v>118.6</v>
      </c>
      <c r="Y23" s="174">
        <v>106.4</v>
      </c>
      <c r="Z23" s="174">
        <v>96.4</v>
      </c>
      <c r="AA23" s="174">
        <v>88.6</v>
      </c>
      <c r="AB23" s="174">
        <v>114.8</v>
      </c>
      <c r="AC23" s="174">
        <v>134.4</v>
      </c>
      <c r="AD23" s="174">
        <v>104.7</v>
      </c>
      <c r="AE23" s="174">
        <v>81.900000000000006</v>
      </c>
      <c r="AF23" s="174">
        <v>111</v>
      </c>
      <c r="AG23" s="329">
        <v>133.1</v>
      </c>
      <c r="AH23" s="187"/>
      <c r="AI23" s="187"/>
    </row>
    <row r="24" spans="1:35">
      <c r="A24" s="159"/>
      <c r="B24" s="291" t="s">
        <v>513</v>
      </c>
      <c r="C24" s="174">
        <v>151.30000000000001</v>
      </c>
      <c r="D24" s="174">
        <v>125.8</v>
      </c>
      <c r="E24" s="174">
        <v>102.9</v>
      </c>
      <c r="F24" s="174">
        <v>113.5</v>
      </c>
      <c r="G24" s="174">
        <v>92.6</v>
      </c>
      <c r="H24" s="174">
        <v>93</v>
      </c>
      <c r="I24" s="174">
        <v>125</v>
      </c>
      <c r="J24" s="174">
        <v>106.6</v>
      </c>
      <c r="K24" s="174">
        <v>108.2</v>
      </c>
      <c r="L24" s="174">
        <v>99.6</v>
      </c>
      <c r="M24" s="174">
        <v>103.9</v>
      </c>
      <c r="N24" s="174">
        <v>110.2</v>
      </c>
      <c r="O24" s="174">
        <v>123.7</v>
      </c>
      <c r="P24" s="174">
        <v>127.8</v>
      </c>
      <c r="Q24" s="174">
        <v>139.4</v>
      </c>
      <c r="R24" s="174">
        <v>162.19999999999999</v>
      </c>
      <c r="S24" s="174">
        <v>137.4</v>
      </c>
      <c r="T24" s="174">
        <v>145.4</v>
      </c>
      <c r="U24" s="174">
        <v>116.9</v>
      </c>
      <c r="V24" s="174">
        <v>107</v>
      </c>
      <c r="W24" s="174">
        <v>88.7</v>
      </c>
      <c r="X24" s="174">
        <v>92.7</v>
      </c>
      <c r="Y24" s="174">
        <v>105</v>
      </c>
      <c r="Z24" s="174">
        <v>141.30000000000001</v>
      </c>
      <c r="AA24" s="174">
        <v>113.8</v>
      </c>
      <c r="AB24" s="174">
        <v>79.400000000000006</v>
      </c>
      <c r="AC24" s="174">
        <v>96.5</v>
      </c>
      <c r="AD24" s="174">
        <v>132.30000000000001</v>
      </c>
      <c r="AE24" s="174">
        <v>149.6</v>
      </c>
      <c r="AF24" s="174">
        <v>139.30000000000001</v>
      </c>
      <c r="AG24" s="329">
        <v>82.4</v>
      </c>
      <c r="AH24" s="187"/>
      <c r="AI24" s="187"/>
    </row>
    <row r="25" spans="1:35">
      <c r="A25" s="159"/>
      <c r="B25" s="291" t="s">
        <v>514</v>
      </c>
      <c r="C25" s="174">
        <v>102.5</v>
      </c>
      <c r="D25" s="174">
        <v>134.1</v>
      </c>
      <c r="E25" s="174">
        <v>153.1</v>
      </c>
      <c r="F25" s="174">
        <v>132.80000000000001</v>
      </c>
      <c r="G25" s="174">
        <v>120.7</v>
      </c>
      <c r="H25" s="174">
        <v>126.2</v>
      </c>
      <c r="I25" s="174">
        <v>144.4</v>
      </c>
      <c r="J25" s="174">
        <v>134.6</v>
      </c>
      <c r="K25" s="174">
        <v>104.4</v>
      </c>
      <c r="L25" s="174">
        <v>60.5</v>
      </c>
      <c r="M25" s="174">
        <v>65.3</v>
      </c>
      <c r="N25" s="174">
        <v>56.9</v>
      </c>
      <c r="O25" s="174">
        <v>56</v>
      </c>
      <c r="P25" s="174">
        <v>65.5</v>
      </c>
      <c r="Q25" s="174">
        <v>66.7</v>
      </c>
      <c r="R25" s="174">
        <v>78.599999999999994</v>
      </c>
      <c r="S25" s="174">
        <v>99.7</v>
      </c>
      <c r="T25" s="174">
        <v>101</v>
      </c>
      <c r="U25" s="174">
        <v>78</v>
      </c>
      <c r="V25" s="174">
        <v>102.8</v>
      </c>
      <c r="W25" s="174">
        <v>102.1</v>
      </c>
      <c r="X25" s="174">
        <v>115.6</v>
      </c>
      <c r="Y25" s="174">
        <v>88.3</v>
      </c>
      <c r="Z25" s="174">
        <v>70.8</v>
      </c>
      <c r="AA25" s="174">
        <v>82.9</v>
      </c>
      <c r="AB25" s="174">
        <v>68.900000000000006</v>
      </c>
      <c r="AC25" s="174">
        <v>78.3</v>
      </c>
      <c r="AD25" s="174">
        <v>69.8</v>
      </c>
      <c r="AE25" s="174">
        <v>67.5</v>
      </c>
      <c r="AF25" s="174">
        <v>74.099999999999994</v>
      </c>
      <c r="AG25" s="329" t="s">
        <v>15</v>
      </c>
      <c r="AH25" s="187"/>
      <c r="AI25" s="187"/>
    </row>
    <row r="26" spans="1:35" ht="24" customHeight="1">
      <c r="B26" s="575" t="s">
        <v>310</v>
      </c>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187"/>
      <c r="AI26" s="187"/>
    </row>
    <row r="27" spans="1:35">
      <c r="A27" s="290">
        <v>2024</v>
      </c>
      <c r="B27" s="275" t="s">
        <v>506</v>
      </c>
      <c r="C27" s="303">
        <v>20.5</v>
      </c>
      <c r="D27" s="303">
        <v>10.5</v>
      </c>
      <c r="E27" s="303">
        <v>7.1</v>
      </c>
      <c r="F27" s="303">
        <v>4.5999999999999996</v>
      </c>
      <c r="G27" s="303">
        <v>15.8</v>
      </c>
      <c r="H27" s="303">
        <v>28.2</v>
      </c>
      <c r="I27" s="303">
        <v>16.5</v>
      </c>
      <c r="J27" s="303">
        <v>36.6</v>
      </c>
      <c r="K27" s="303">
        <v>66.900000000000006</v>
      </c>
      <c r="L27" s="303">
        <v>138.6</v>
      </c>
      <c r="M27" s="303">
        <v>68.5</v>
      </c>
      <c r="N27" s="303">
        <v>14.4</v>
      </c>
      <c r="O27" s="303">
        <v>9</v>
      </c>
      <c r="P27" s="303">
        <v>6.9</v>
      </c>
      <c r="Q27" s="303">
        <v>10.3</v>
      </c>
      <c r="R27" s="303">
        <v>17.100000000000001</v>
      </c>
      <c r="S27" s="303">
        <v>36.9</v>
      </c>
      <c r="T27" s="303">
        <v>28.6</v>
      </c>
      <c r="U27" s="303">
        <v>26.5</v>
      </c>
      <c r="V27" s="303">
        <v>17</v>
      </c>
      <c r="W27" s="303">
        <v>23.9</v>
      </c>
      <c r="X27" s="303">
        <v>20.2</v>
      </c>
      <c r="Y27" s="303">
        <v>16.600000000000001</v>
      </c>
      <c r="Z27" s="303">
        <v>11.3</v>
      </c>
      <c r="AA27" s="303">
        <v>13.7</v>
      </c>
      <c r="AB27" s="303">
        <v>21.8</v>
      </c>
      <c r="AC27" s="303">
        <v>13.6</v>
      </c>
      <c r="AD27" s="303">
        <v>25.6</v>
      </c>
      <c r="AE27" s="303">
        <v>32.6</v>
      </c>
      <c r="AF27" s="303">
        <v>32.200000000000003</v>
      </c>
      <c r="AG27" s="304">
        <v>30.9</v>
      </c>
      <c r="AH27" s="187"/>
      <c r="AI27" s="187"/>
    </row>
    <row r="28" spans="1:35">
      <c r="A28" s="159"/>
      <c r="B28" s="275" t="s">
        <v>507</v>
      </c>
      <c r="C28" s="303">
        <v>17.8</v>
      </c>
      <c r="D28" s="303">
        <v>23.2</v>
      </c>
      <c r="E28" s="303">
        <v>9.4</v>
      </c>
      <c r="F28" s="303">
        <v>5.3</v>
      </c>
      <c r="G28" s="303">
        <v>11.9</v>
      </c>
      <c r="H28" s="303">
        <v>14.7</v>
      </c>
      <c r="I28" s="303">
        <v>7.8</v>
      </c>
      <c r="J28" s="303">
        <v>23.1</v>
      </c>
      <c r="K28" s="303">
        <v>23.1</v>
      </c>
      <c r="L28" s="303">
        <v>25.4</v>
      </c>
      <c r="M28" s="303">
        <v>19.100000000000001</v>
      </c>
      <c r="N28" s="303">
        <v>11.5</v>
      </c>
      <c r="O28" s="303">
        <v>24.2</v>
      </c>
      <c r="P28" s="303">
        <v>36.5</v>
      </c>
      <c r="Q28" s="303">
        <v>25.4</v>
      </c>
      <c r="R28" s="303">
        <v>24.1</v>
      </c>
      <c r="S28" s="303">
        <v>11.9</v>
      </c>
      <c r="T28" s="303">
        <v>14.1</v>
      </c>
      <c r="U28" s="303">
        <v>12.7</v>
      </c>
      <c r="V28" s="303">
        <v>14.2</v>
      </c>
      <c r="W28" s="303">
        <v>22.2</v>
      </c>
      <c r="X28" s="303">
        <v>13.6</v>
      </c>
      <c r="Y28" s="303">
        <v>11.3</v>
      </c>
      <c r="Z28" s="303">
        <v>12.9</v>
      </c>
      <c r="AA28" s="303">
        <v>28.9</v>
      </c>
      <c r="AB28" s="303">
        <v>32.700000000000003</v>
      </c>
      <c r="AC28" s="303">
        <v>49.8</v>
      </c>
      <c r="AD28" s="303">
        <v>27.8</v>
      </c>
      <c r="AE28" s="303">
        <v>37</v>
      </c>
      <c r="AF28" s="303" t="s">
        <v>15</v>
      </c>
      <c r="AG28" s="329" t="s">
        <v>15</v>
      </c>
      <c r="AH28" s="187"/>
      <c r="AI28" s="187"/>
    </row>
    <row r="29" spans="1:35">
      <c r="A29" s="159"/>
      <c r="B29" s="275" t="s">
        <v>508</v>
      </c>
      <c r="C29" s="303">
        <v>51</v>
      </c>
      <c r="D29" s="303">
        <v>50.7</v>
      </c>
      <c r="E29" s="303">
        <v>22.2</v>
      </c>
      <c r="F29" s="303">
        <v>42.4</v>
      </c>
      <c r="G29" s="303">
        <v>35.5</v>
      </c>
      <c r="H29" s="303">
        <v>31.9</v>
      </c>
      <c r="I29" s="303">
        <v>31.8</v>
      </c>
      <c r="J29" s="303">
        <v>39.299999999999997</v>
      </c>
      <c r="K29" s="303">
        <v>35.700000000000003</v>
      </c>
      <c r="L29" s="303">
        <v>19.5</v>
      </c>
      <c r="M29" s="303">
        <v>26.1</v>
      </c>
      <c r="N29" s="303">
        <v>50.3</v>
      </c>
      <c r="O29" s="303">
        <v>30.2</v>
      </c>
      <c r="P29" s="303">
        <v>39.1</v>
      </c>
      <c r="Q29" s="303">
        <v>32.1</v>
      </c>
      <c r="R29" s="303">
        <v>11.9</v>
      </c>
      <c r="S29" s="303">
        <v>9.9</v>
      </c>
      <c r="T29" s="303">
        <v>10.1</v>
      </c>
      <c r="U29" s="303">
        <v>25.9</v>
      </c>
      <c r="V29" s="303">
        <v>55.8</v>
      </c>
      <c r="W29" s="303">
        <v>53.4</v>
      </c>
      <c r="X29" s="303">
        <v>20.100000000000001</v>
      </c>
      <c r="Y29" s="303">
        <v>20.3</v>
      </c>
      <c r="Z29" s="303">
        <v>9.1</v>
      </c>
      <c r="AA29" s="303">
        <v>11.6</v>
      </c>
      <c r="AB29" s="303">
        <v>19</v>
      </c>
      <c r="AC29" s="303">
        <v>18</v>
      </c>
      <c r="AD29" s="303">
        <v>19.2</v>
      </c>
      <c r="AE29" s="303">
        <v>14</v>
      </c>
      <c r="AF29" s="303">
        <v>82.9</v>
      </c>
      <c r="AG29" s="304">
        <v>98.1</v>
      </c>
      <c r="AH29" s="187"/>
      <c r="AI29" s="187"/>
    </row>
    <row r="30" spans="1:35">
      <c r="A30" s="159"/>
      <c r="B30" s="291" t="s">
        <v>509</v>
      </c>
      <c r="C30" s="174">
        <v>58.4</v>
      </c>
      <c r="D30" s="174">
        <v>9.8000000000000007</v>
      </c>
      <c r="E30" s="174">
        <v>11.5</v>
      </c>
      <c r="F30" s="174">
        <v>11.1</v>
      </c>
      <c r="G30" s="174">
        <v>13.1</v>
      </c>
      <c r="H30" s="174">
        <v>15.3</v>
      </c>
      <c r="I30" s="174">
        <v>27.3</v>
      </c>
      <c r="J30" s="174">
        <v>25.9</v>
      </c>
      <c r="K30" s="174">
        <v>26</v>
      </c>
      <c r="L30" s="174">
        <v>9.1</v>
      </c>
      <c r="M30" s="174">
        <v>17.100000000000001</v>
      </c>
      <c r="N30" s="174">
        <v>20.100000000000001</v>
      </c>
      <c r="O30" s="174">
        <v>16.8</v>
      </c>
      <c r="P30" s="174">
        <v>14.8</v>
      </c>
      <c r="Q30" s="174">
        <v>13.1</v>
      </c>
      <c r="R30" s="174">
        <v>18.100000000000001</v>
      </c>
      <c r="S30" s="174">
        <v>10.6</v>
      </c>
      <c r="T30" s="174">
        <v>9.9</v>
      </c>
      <c r="U30" s="174">
        <v>11.2</v>
      </c>
      <c r="V30" s="174">
        <v>7.5</v>
      </c>
      <c r="W30" s="174">
        <v>10.9</v>
      </c>
      <c r="X30" s="174">
        <v>12.4</v>
      </c>
      <c r="Y30" s="174">
        <v>21.8</v>
      </c>
      <c r="Z30" s="174">
        <v>23.4</v>
      </c>
      <c r="AA30" s="174">
        <v>21</v>
      </c>
      <c r="AB30" s="174">
        <v>14.5</v>
      </c>
      <c r="AC30" s="174">
        <v>13.7</v>
      </c>
      <c r="AD30" s="174">
        <v>17.5</v>
      </c>
      <c r="AE30" s="174">
        <v>27.2</v>
      </c>
      <c r="AF30" s="174">
        <v>23.9</v>
      </c>
      <c r="AG30" s="329" t="s">
        <v>15</v>
      </c>
      <c r="AH30" s="187"/>
      <c r="AI30" s="187"/>
    </row>
    <row r="31" spans="1:35">
      <c r="A31" s="159"/>
      <c r="B31" s="291" t="s">
        <v>510</v>
      </c>
      <c r="C31" s="174">
        <v>20.5</v>
      </c>
      <c r="D31" s="174">
        <v>23.6</v>
      </c>
      <c r="E31" s="174">
        <v>18</v>
      </c>
      <c r="F31" s="174">
        <v>19</v>
      </c>
      <c r="G31" s="174">
        <v>18.600000000000001</v>
      </c>
      <c r="H31" s="174">
        <v>14.7</v>
      </c>
      <c r="I31" s="174">
        <v>11.7</v>
      </c>
      <c r="J31" s="174">
        <v>16.2</v>
      </c>
      <c r="K31" s="174">
        <v>17.5</v>
      </c>
      <c r="L31" s="174">
        <v>24.3</v>
      </c>
      <c r="M31" s="174">
        <v>25.5</v>
      </c>
      <c r="N31" s="174">
        <v>13.6</v>
      </c>
      <c r="O31" s="174">
        <v>20.8</v>
      </c>
      <c r="P31" s="174">
        <v>17.7</v>
      </c>
      <c r="Q31" s="174">
        <v>27.9</v>
      </c>
      <c r="R31" s="174">
        <v>31.5</v>
      </c>
      <c r="S31" s="174">
        <v>22.5</v>
      </c>
      <c r="T31" s="174">
        <v>11.1</v>
      </c>
      <c r="U31" s="174">
        <v>10.7</v>
      </c>
      <c r="V31" s="174">
        <v>12</v>
      </c>
      <c r="W31" s="174">
        <v>20.9</v>
      </c>
      <c r="X31" s="174">
        <v>19.600000000000001</v>
      </c>
      <c r="Y31" s="174">
        <v>17.7</v>
      </c>
      <c r="Z31" s="174">
        <v>16.899999999999999</v>
      </c>
      <c r="AA31" s="174"/>
      <c r="AB31" s="174">
        <v>15.3</v>
      </c>
      <c r="AC31" s="174">
        <v>20.8</v>
      </c>
      <c r="AD31" s="174">
        <v>19.2</v>
      </c>
      <c r="AE31" s="174">
        <v>14.7</v>
      </c>
      <c r="AF31" s="174">
        <v>21.6</v>
      </c>
      <c r="AG31" s="329">
        <v>20</v>
      </c>
      <c r="AH31" s="187"/>
      <c r="AI31" s="187"/>
    </row>
    <row r="32" spans="1:35">
      <c r="A32" s="159"/>
      <c r="B32" s="291" t="s">
        <v>511</v>
      </c>
      <c r="C32" s="174">
        <v>13.4</v>
      </c>
      <c r="D32" s="174">
        <v>18.399999999999999</v>
      </c>
      <c r="E32" s="174">
        <v>23</v>
      </c>
      <c r="F32" s="174">
        <v>15.5</v>
      </c>
      <c r="G32" s="174">
        <v>17.8</v>
      </c>
      <c r="H32" s="174">
        <v>11.8</v>
      </c>
      <c r="I32" s="174">
        <v>16.899999999999999</v>
      </c>
      <c r="J32" s="174">
        <v>13</v>
      </c>
      <c r="K32" s="174">
        <v>12.4</v>
      </c>
      <c r="L32" s="174">
        <v>13.6</v>
      </c>
      <c r="M32" s="174">
        <v>17.100000000000001</v>
      </c>
      <c r="N32" s="174">
        <v>12.6</v>
      </c>
      <c r="O32" s="174">
        <v>16.399999999999999</v>
      </c>
      <c r="P32" s="174">
        <v>8.1</v>
      </c>
      <c r="Q32" s="174">
        <v>10.3</v>
      </c>
      <c r="R32" s="174">
        <v>13.1</v>
      </c>
      <c r="S32" s="174">
        <v>14.1</v>
      </c>
      <c r="T32" s="174">
        <v>19.7</v>
      </c>
      <c r="U32" s="174">
        <v>16.8</v>
      </c>
      <c r="V32" s="174">
        <v>14.4</v>
      </c>
      <c r="W32" s="174">
        <v>23.9</v>
      </c>
      <c r="X32" s="174">
        <v>16.899999999999999</v>
      </c>
      <c r="Y32" s="174">
        <v>12.7</v>
      </c>
      <c r="Z32" s="174">
        <v>13.3</v>
      </c>
      <c r="AA32" s="174">
        <v>14.6</v>
      </c>
      <c r="AB32" s="174">
        <v>18.8</v>
      </c>
      <c r="AC32" s="174">
        <v>23.7</v>
      </c>
      <c r="AD32" s="174">
        <v>22.4</v>
      </c>
      <c r="AE32" s="174">
        <v>18.600000000000001</v>
      </c>
      <c r="AF32" s="174">
        <v>26.4</v>
      </c>
      <c r="AG32" s="329" t="s">
        <v>15</v>
      </c>
      <c r="AH32" s="187"/>
      <c r="AI32" s="187"/>
    </row>
    <row r="33" spans="1:35">
      <c r="A33" s="159"/>
      <c r="B33" s="291" t="s">
        <v>512</v>
      </c>
      <c r="C33" s="174">
        <v>14.1</v>
      </c>
      <c r="D33" s="174">
        <v>13</v>
      </c>
      <c r="E33" s="174">
        <v>15.5</v>
      </c>
      <c r="F33" s="174">
        <v>14.9</v>
      </c>
      <c r="G33" s="174">
        <v>17.100000000000001</v>
      </c>
      <c r="H33" s="174">
        <v>17.5</v>
      </c>
      <c r="I33" s="174">
        <v>13.2</v>
      </c>
      <c r="J33" s="174">
        <v>17.3</v>
      </c>
      <c r="K33" s="174">
        <v>25.1</v>
      </c>
      <c r="L33" s="174">
        <v>39.6</v>
      </c>
      <c r="M33" s="174">
        <v>17</v>
      </c>
      <c r="N33" s="174">
        <v>18.899999999999999</v>
      </c>
      <c r="O33" s="174">
        <v>11</v>
      </c>
      <c r="P33" s="174">
        <v>9.3000000000000007</v>
      </c>
      <c r="Q33" s="174">
        <v>16.3</v>
      </c>
      <c r="R33" s="174">
        <v>24.4</v>
      </c>
      <c r="S33" s="174">
        <v>19.8</v>
      </c>
      <c r="T33" s="174">
        <v>15.7</v>
      </c>
      <c r="U33" s="174">
        <v>20.9</v>
      </c>
      <c r="V33" s="174">
        <v>21.2</v>
      </c>
      <c r="W33" s="174">
        <v>28.2</v>
      </c>
      <c r="X33" s="174">
        <v>26.4</v>
      </c>
      <c r="Y33" s="174">
        <v>14.3</v>
      </c>
      <c r="Z33" s="174">
        <v>14.4</v>
      </c>
      <c r="AA33" s="174">
        <v>17.2</v>
      </c>
      <c r="AB33" s="174">
        <v>20.7</v>
      </c>
      <c r="AC33" s="174">
        <v>23.6</v>
      </c>
      <c r="AD33" s="174">
        <v>14.3</v>
      </c>
      <c r="AE33" s="174">
        <v>16.399999999999999</v>
      </c>
      <c r="AF33" s="174">
        <v>20.3</v>
      </c>
      <c r="AG33" s="329">
        <v>24.1</v>
      </c>
      <c r="AH33" s="187"/>
      <c r="AI33" s="187"/>
    </row>
    <row r="34" spans="1:35">
      <c r="A34" s="159"/>
      <c r="B34" s="291" t="s">
        <v>513</v>
      </c>
      <c r="C34" s="174">
        <v>23.4</v>
      </c>
      <c r="D34" s="174">
        <v>19.600000000000001</v>
      </c>
      <c r="E34" s="174">
        <v>16.600000000000001</v>
      </c>
      <c r="F34" s="174">
        <v>15.4</v>
      </c>
      <c r="G34" s="174">
        <v>26</v>
      </c>
      <c r="H34" s="174">
        <v>17.600000000000001</v>
      </c>
      <c r="I34" s="174">
        <v>17.399999999999999</v>
      </c>
      <c r="J34" s="174">
        <v>18.399999999999999</v>
      </c>
      <c r="K34" s="174">
        <v>16.5</v>
      </c>
      <c r="L34" s="174">
        <v>15.2</v>
      </c>
      <c r="M34" s="174">
        <v>15.6</v>
      </c>
      <c r="N34" s="174">
        <v>16.600000000000001</v>
      </c>
      <c r="O34" s="174">
        <v>15.9</v>
      </c>
      <c r="P34" s="174">
        <v>20.100000000000001</v>
      </c>
      <c r="Q34" s="174">
        <v>21.4</v>
      </c>
      <c r="R34" s="174">
        <v>29.9</v>
      </c>
      <c r="S34" s="174">
        <v>23.9</v>
      </c>
      <c r="T34" s="174">
        <v>17.2</v>
      </c>
      <c r="U34" s="174">
        <v>18.2</v>
      </c>
      <c r="V34" s="174">
        <v>17.8</v>
      </c>
      <c r="W34" s="174">
        <v>23.8</v>
      </c>
      <c r="X34" s="174">
        <v>21.7</v>
      </c>
      <c r="Y34" s="174">
        <v>27.9</v>
      </c>
      <c r="Z34" s="174">
        <v>22.1</v>
      </c>
      <c r="AA34" s="174">
        <v>22.1</v>
      </c>
      <c r="AB34" s="174">
        <v>15.3</v>
      </c>
      <c r="AC34" s="174">
        <v>49.7</v>
      </c>
      <c r="AD34" s="174">
        <v>31.9</v>
      </c>
      <c r="AE34" s="174">
        <v>37.1</v>
      </c>
      <c r="AF34" s="174">
        <v>39.6</v>
      </c>
      <c r="AG34" s="329">
        <v>21.2</v>
      </c>
      <c r="AH34" s="187"/>
      <c r="AI34" s="187"/>
    </row>
    <row r="35" spans="1:35">
      <c r="A35" s="159"/>
      <c r="B35" s="291" t="s">
        <v>514</v>
      </c>
      <c r="C35" s="174">
        <v>19.600000000000001</v>
      </c>
      <c r="D35" s="174">
        <v>31.9</v>
      </c>
      <c r="E35" s="174">
        <v>43.3</v>
      </c>
      <c r="F35" s="174">
        <v>44.1</v>
      </c>
      <c r="G35" s="174">
        <v>46.9</v>
      </c>
      <c r="H35" s="174">
        <v>44.2</v>
      </c>
      <c r="I35" s="174">
        <v>37.200000000000003</v>
      </c>
      <c r="J35" s="174">
        <v>38.1</v>
      </c>
      <c r="K35" s="174">
        <v>27.1</v>
      </c>
      <c r="L35" s="174">
        <v>22.5</v>
      </c>
      <c r="M35" s="174">
        <v>24.7</v>
      </c>
      <c r="N35" s="174">
        <v>12</v>
      </c>
      <c r="O35" s="174">
        <v>12.1</v>
      </c>
      <c r="P35" s="174">
        <v>13.2</v>
      </c>
      <c r="Q35" s="174">
        <v>13.1</v>
      </c>
      <c r="R35" s="174">
        <v>34.200000000000003</v>
      </c>
      <c r="S35" s="174">
        <v>45.1</v>
      </c>
      <c r="T35" s="174">
        <v>42.6</v>
      </c>
      <c r="U35" s="174">
        <v>30.6</v>
      </c>
      <c r="V35" s="174">
        <v>37.1</v>
      </c>
      <c r="W35" s="174">
        <v>32.9</v>
      </c>
      <c r="X35" s="174">
        <v>27.8</v>
      </c>
      <c r="Y35" s="174">
        <v>34.4</v>
      </c>
      <c r="Z35" s="174">
        <v>27.3</v>
      </c>
      <c r="AA35" s="174">
        <v>16.600000000000001</v>
      </c>
      <c r="AB35" s="174">
        <v>20</v>
      </c>
      <c r="AC35" s="174">
        <v>12.4</v>
      </c>
      <c r="AD35" s="174">
        <v>13.2</v>
      </c>
      <c r="AE35" s="174">
        <v>15.3</v>
      </c>
      <c r="AF35" s="174">
        <v>20.399999999999999</v>
      </c>
      <c r="AG35" s="329" t="s">
        <v>15</v>
      </c>
      <c r="AH35" s="187"/>
      <c r="AI35" s="187"/>
    </row>
    <row r="36" spans="1:35">
      <c r="A36" s="159"/>
      <c r="B36" s="291"/>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187"/>
      <c r="AI36" s="187"/>
    </row>
    <row r="37" spans="1:35">
      <c r="A37" s="2" t="s">
        <v>526</v>
      </c>
      <c r="AH37" s="187"/>
      <c r="AI37" s="187"/>
    </row>
    <row r="38" spans="1:35">
      <c r="A38" s="218" t="s">
        <v>527</v>
      </c>
      <c r="AH38" s="187"/>
      <c r="AI38" s="187"/>
    </row>
    <row r="39" spans="1:35">
      <c r="AH39" s="187"/>
      <c r="AI39" s="187"/>
    </row>
    <row r="40" spans="1:35">
      <c r="B40" s="319"/>
    </row>
    <row r="41" spans="1:35">
      <c r="B41" s="318"/>
    </row>
    <row r="44" spans="1:35">
      <c r="C44" s="256"/>
      <c r="D44" s="257"/>
      <c r="E44" s="258"/>
      <c r="F44" s="259"/>
    </row>
    <row r="45" spans="1:35">
      <c r="C45" s="256"/>
      <c r="D45" s="257"/>
      <c r="E45" s="258"/>
      <c r="F45" s="259"/>
    </row>
    <row r="46" spans="1:35">
      <c r="C46" s="256"/>
      <c r="D46" s="257"/>
      <c r="E46" s="258"/>
      <c r="F46" s="259"/>
    </row>
    <row r="47" spans="1:35">
      <c r="C47" s="256"/>
      <c r="D47" s="257"/>
      <c r="E47" s="258"/>
      <c r="F47" s="259"/>
    </row>
    <row r="48" spans="1:35">
      <c r="C48" s="256"/>
      <c r="D48" s="257"/>
      <c r="E48" s="258"/>
      <c r="F48" s="259"/>
    </row>
    <row r="49" spans="3:6">
      <c r="C49" s="256"/>
      <c r="D49" s="257"/>
      <c r="E49" s="258"/>
      <c r="F49" s="259"/>
    </row>
    <row r="50" spans="3:6">
      <c r="C50" s="256"/>
      <c r="D50" s="257"/>
      <c r="E50" s="258"/>
      <c r="F50" s="259"/>
    </row>
    <row r="51" spans="3:6">
      <c r="C51" s="256"/>
      <c r="D51" s="257"/>
      <c r="E51" s="258"/>
      <c r="F51" s="259"/>
    </row>
    <row r="52" spans="3:6">
      <c r="C52" s="256"/>
      <c r="D52" s="257"/>
      <c r="E52" s="258"/>
      <c r="F52" s="259"/>
    </row>
    <row r="53" spans="3:6">
      <c r="C53" s="256"/>
      <c r="D53" s="257"/>
      <c r="E53" s="258"/>
      <c r="F53" s="259"/>
    </row>
    <row r="54" spans="3:6">
      <c r="C54" s="256"/>
      <c r="D54" s="257"/>
      <c r="E54" s="258"/>
      <c r="F54" s="259"/>
    </row>
    <row r="55" spans="3:6">
      <c r="C55" s="256"/>
      <c r="D55" s="257"/>
      <c r="E55" s="258"/>
      <c r="F55" s="259"/>
    </row>
    <row r="56" spans="3:6">
      <c r="C56" s="256"/>
      <c r="D56" s="257"/>
      <c r="E56" s="258"/>
      <c r="F56" s="259"/>
    </row>
    <row r="57" spans="3:6">
      <c r="C57" s="256"/>
      <c r="D57" s="257"/>
      <c r="E57" s="258"/>
      <c r="F57" s="259"/>
    </row>
    <row r="58" spans="3:6">
      <c r="C58" s="256"/>
      <c r="D58" s="257"/>
      <c r="E58" s="258"/>
      <c r="F58" s="259"/>
    </row>
    <row r="59" spans="3:6">
      <c r="C59" s="256"/>
      <c r="D59" s="257"/>
      <c r="E59" s="258"/>
      <c r="F59" s="259"/>
    </row>
    <row r="60" spans="3:6">
      <c r="C60" s="256"/>
      <c r="D60" s="257"/>
      <c r="E60" s="258"/>
      <c r="F60" s="259"/>
    </row>
    <row r="61" spans="3:6">
      <c r="C61" s="256"/>
      <c r="D61" s="257"/>
      <c r="E61" s="258"/>
      <c r="F61" s="259"/>
    </row>
    <row r="62" spans="3:6">
      <c r="C62" s="256"/>
      <c r="D62" s="257"/>
      <c r="E62" s="258"/>
      <c r="F62" s="259"/>
    </row>
    <row r="63" spans="3:6">
      <c r="C63" s="256"/>
      <c r="D63" s="257"/>
      <c r="E63" s="258"/>
      <c r="F63" s="259"/>
    </row>
    <row r="64" spans="3:6">
      <c r="C64" s="256"/>
      <c r="D64" s="257"/>
      <c r="E64" s="258"/>
      <c r="F64" s="259"/>
    </row>
    <row r="65" spans="3:6">
      <c r="C65" s="256"/>
      <c r="D65" s="257"/>
      <c r="E65" s="258"/>
      <c r="F65" s="259"/>
    </row>
    <row r="66" spans="3:6">
      <c r="C66" s="256"/>
      <c r="D66" s="257"/>
      <c r="E66" s="258"/>
      <c r="F66" s="259"/>
    </row>
    <row r="67" spans="3:6">
      <c r="C67" s="256"/>
      <c r="D67" s="257"/>
      <c r="E67" s="258"/>
      <c r="F67" s="259"/>
    </row>
    <row r="68" spans="3:6">
      <c r="C68" s="256"/>
      <c r="D68" s="257"/>
      <c r="E68" s="258"/>
      <c r="F68" s="259"/>
    </row>
    <row r="69" spans="3:6">
      <c r="C69" s="256"/>
      <c r="D69" s="257"/>
      <c r="E69" s="258"/>
      <c r="F69" s="259"/>
    </row>
    <row r="70" spans="3:6">
      <c r="C70" s="256"/>
      <c r="D70" s="257"/>
      <c r="E70" s="258"/>
      <c r="F70" s="259"/>
    </row>
    <row r="71" spans="3:6">
      <c r="C71" s="256"/>
      <c r="D71" s="257"/>
      <c r="E71" s="258"/>
      <c r="F71" s="259"/>
    </row>
    <row r="72" spans="3:6">
      <c r="C72" s="256"/>
      <c r="D72" s="257"/>
      <c r="E72" s="258"/>
      <c r="F72" s="259"/>
    </row>
    <row r="73" spans="3:6">
      <c r="C73" s="256"/>
      <c r="D73" s="257"/>
      <c r="E73" s="255"/>
      <c r="F73" s="259"/>
    </row>
    <row r="74" spans="3:6">
      <c r="C74" s="256"/>
      <c r="D74" s="257"/>
      <c r="E74" s="255"/>
      <c r="F74" s="259"/>
    </row>
    <row r="75" spans="3:6">
      <c r="D75" s="257"/>
    </row>
    <row r="76" spans="3:6">
      <c r="D76" s="257"/>
    </row>
    <row r="77" spans="3:6">
      <c r="D77" s="257"/>
    </row>
    <row r="78" spans="3:6">
      <c r="D78" s="257"/>
    </row>
    <row r="79" spans="3:6">
      <c r="D79" s="257"/>
    </row>
    <row r="80" spans="3:6">
      <c r="D80" s="257"/>
    </row>
    <row r="81" spans="4:4">
      <c r="D81" s="257"/>
    </row>
    <row r="82" spans="4:4">
      <c r="D82" s="257"/>
    </row>
    <row r="83" spans="4:4">
      <c r="D83" s="257"/>
    </row>
    <row r="84" spans="4:4">
      <c r="D84" s="257"/>
    </row>
    <row r="85" spans="4:4">
      <c r="D85" s="257"/>
    </row>
    <row r="86" spans="4:4">
      <c r="D86" s="257"/>
    </row>
    <row r="87" spans="4:4">
      <c r="D87" s="257"/>
    </row>
    <row r="88" spans="4:4">
      <c r="D88" s="257"/>
    </row>
    <row r="89" spans="4:4">
      <c r="D89" s="257"/>
    </row>
    <row r="90" spans="4:4">
      <c r="D90" s="257"/>
    </row>
    <row r="91" spans="4:4">
      <c r="D91" s="257"/>
    </row>
    <row r="92" spans="4:4">
      <c r="D92" s="257"/>
    </row>
    <row r="93" spans="4:4">
      <c r="D93" s="257"/>
    </row>
    <row r="94" spans="4:4">
      <c r="D94" s="257"/>
    </row>
    <row r="95" spans="4:4">
      <c r="D95" s="257"/>
    </row>
    <row r="96" spans="4:4">
      <c r="D96" s="257"/>
    </row>
    <row r="97" spans="4:4">
      <c r="D97" s="257"/>
    </row>
    <row r="98" spans="4:4">
      <c r="D98" s="257"/>
    </row>
    <row r="99" spans="4:4">
      <c r="D99" s="257"/>
    </row>
    <row r="100" spans="4:4">
      <c r="D100" s="257"/>
    </row>
    <row r="101" spans="4:4">
      <c r="D101" s="257"/>
    </row>
    <row r="102" spans="4:4">
      <c r="D102" s="257"/>
    </row>
    <row r="103" spans="4:4">
      <c r="D103" s="257"/>
    </row>
  </sheetData>
  <mergeCells count="6">
    <mergeCell ref="A3:B5"/>
    <mergeCell ref="C3:AG3"/>
    <mergeCell ref="C5:AG5"/>
    <mergeCell ref="B16:AG16"/>
    <mergeCell ref="B26:AG26"/>
    <mergeCell ref="B6:AG6"/>
  </mergeCells>
  <pageMargins left="0.7" right="0.7" top="0.75" bottom="0.75" header="0.3" footer="0.3"/>
  <pageSetup paperSize="9" orientation="landscape" horizont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80" zoomScaleNormal="80" workbookViewId="0">
      <selection activeCell="B4" sqref="B4"/>
    </sheetView>
  </sheetViews>
  <sheetFormatPr defaultRowHeight="15"/>
  <cols>
    <col min="1" max="1" width="25.140625" style="152" customWidth="1"/>
    <col min="2" max="4" width="18.7109375" style="152" customWidth="1"/>
    <col min="5" max="5" width="9.140625" style="152"/>
    <col min="6" max="6" width="9.140625" style="187"/>
    <col min="7" max="16384" width="9.140625" style="152"/>
  </cols>
  <sheetData>
    <row r="1" spans="1:6" s="181" customFormat="1" ht="66" customHeight="1">
      <c r="A1" s="583" t="s">
        <v>602</v>
      </c>
      <c r="B1" s="665"/>
      <c r="C1" s="665"/>
      <c r="D1" s="665"/>
      <c r="F1" s="187"/>
    </row>
    <row r="2" spans="1:6" s="181" customFormat="1" ht="64.5" customHeight="1">
      <c r="A2" s="643" t="s">
        <v>603</v>
      </c>
      <c r="B2" s="643"/>
      <c r="C2" s="643"/>
      <c r="D2" s="643"/>
      <c r="F2" s="187"/>
    </row>
    <row r="3" spans="1:6" s="181" customFormat="1" ht="90.75" thickBot="1">
      <c r="A3" s="397" t="s">
        <v>253</v>
      </c>
      <c r="B3" s="325" t="s">
        <v>297</v>
      </c>
      <c r="C3" s="380" t="s">
        <v>298</v>
      </c>
      <c r="D3" s="380" t="s">
        <v>299</v>
      </c>
      <c r="E3" s="187"/>
      <c r="F3" s="187"/>
    </row>
    <row r="4" spans="1:6" ht="15.75" customHeight="1" thickTop="1">
      <c r="A4" s="398" t="s">
        <v>41</v>
      </c>
      <c r="B4" s="324">
        <v>12902</v>
      </c>
      <c r="C4" s="264">
        <v>24.1</v>
      </c>
      <c r="D4" s="264">
        <v>44.1</v>
      </c>
      <c r="E4" s="187"/>
    </row>
    <row r="5" spans="1:6" ht="15" customHeight="1">
      <c r="A5" s="244" t="s">
        <v>42</v>
      </c>
      <c r="B5" s="320"/>
      <c r="C5" s="315"/>
      <c r="D5" s="314"/>
      <c r="E5" s="187"/>
    </row>
    <row r="6" spans="1:6">
      <c r="A6" s="60" t="s">
        <v>300</v>
      </c>
      <c r="B6" s="320"/>
      <c r="C6" s="263"/>
      <c r="D6" s="314"/>
      <c r="E6" s="187"/>
    </row>
    <row r="7" spans="1:6">
      <c r="A7" s="63" t="s">
        <v>45</v>
      </c>
      <c r="B7" s="323">
        <v>9354</v>
      </c>
      <c r="C7" s="263">
        <v>27.7</v>
      </c>
      <c r="D7" s="263">
        <v>43.1</v>
      </c>
      <c r="E7" s="187"/>
    </row>
    <row r="8" spans="1:6">
      <c r="A8" s="211" t="s">
        <v>46</v>
      </c>
      <c r="B8" s="320"/>
      <c r="C8" s="263"/>
      <c r="D8" s="314"/>
      <c r="E8" s="187"/>
    </row>
    <row r="9" spans="1:6">
      <c r="A9" s="63" t="s">
        <v>47</v>
      </c>
      <c r="B9" s="320">
        <v>2386</v>
      </c>
      <c r="C9" s="263">
        <v>19.3</v>
      </c>
      <c r="D9" s="263">
        <v>41.1</v>
      </c>
      <c r="E9" s="187"/>
    </row>
    <row r="10" spans="1:6">
      <c r="A10" s="213" t="s">
        <v>48</v>
      </c>
      <c r="B10" s="321"/>
      <c r="C10" s="282"/>
      <c r="D10" s="314"/>
      <c r="E10" s="187"/>
    </row>
    <row r="11" spans="1:6">
      <c r="A11" s="16" t="s">
        <v>49</v>
      </c>
      <c r="B11" s="330">
        <v>436</v>
      </c>
      <c r="C11" s="263">
        <v>14.1</v>
      </c>
      <c r="D11" s="263">
        <v>97</v>
      </c>
      <c r="E11" s="187"/>
    </row>
    <row r="12" spans="1:6">
      <c r="A12" s="213" t="s">
        <v>50</v>
      </c>
      <c r="B12" s="321"/>
      <c r="C12" s="282"/>
      <c r="D12" s="314"/>
      <c r="E12" s="187"/>
    </row>
    <row r="13" spans="1:6">
      <c r="A13" s="16" t="s">
        <v>51</v>
      </c>
      <c r="B13" s="321"/>
      <c r="C13" s="282"/>
      <c r="D13" s="314"/>
      <c r="E13" s="187"/>
    </row>
    <row r="14" spans="1:6">
      <c r="A14" s="213" t="s">
        <v>52</v>
      </c>
      <c r="B14" s="320"/>
      <c r="C14" s="263"/>
      <c r="D14" s="263"/>
      <c r="E14" s="187"/>
    </row>
    <row r="15" spans="1:6">
      <c r="A15" s="35" t="s">
        <v>53</v>
      </c>
      <c r="B15" s="320">
        <v>163</v>
      </c>
      <c r="C15" s="263">
        <v>22.4</v>
      </c>
      <c r="D15" s="263">
        <v>62</v>
      </c>
      <c r="E15" s="187"/>
    </row>
    <row r="16" spans="1:6">
      <c r="A16" s="214" t="s">
        <v>54</v>
      </c>
      <c r="B16" s="321"/>
      <c r="C16" s="282"/>
      <c r="D16" s="263"/>
      <c r="E16" s="187"/>
    </row>
    <row r="17" spans="1:6">
      <c r="A17" s="35" t="s">
        <v>55</v>
      </c>
      <c r="B17" s="320">
        <v>8793</v>
      </c>
      <c r="C17" s="263">
        <v>30.3</v>
      </c>
      <c r="D17" s="263">
        <v>30.5</v>
      </c>
      <c r="E17" s="187"/>
    </row>
    <row r="18" spans="1:6">
      <c r="A18" s="214" t="s">
        <v>56</v>
      </c>
      <c r="B18" s="322"/>
      <c r="C18" s="263"/>
      <c r="D18" s="315"/>
      <c r="E18" s="187"/>
    </row>
    <row r="19" spans="1:6">
      <c r="A19" s="214"/>
      <c r="B19" s="32"/>
      <c r="C19" s="134"/>
      <c r="D19" s="32"/>
      <c r="E19" s="187"/>
    </row>
    <row r="20" spans="1:6" s="181" customFormat="1" ht="15" customHeight="1">
      <c r="A20" s="705" t="s">
        <v>203</v>
      </c>
      <c r="B20" s="705"/>
      <c r="C20" s="705"/>
      <c r="D20" s="705"/>
      <c r="E20" s="187"/>
      <c r="F20" s="187"/>
    </row>
    <row r="21" spans="1:6" s="181" customFormat="1" ht="15" customHeight="1">
      <c r="A21" s="516" t="s">
        <v>221</v>
      </c>
      <c r="B21" s="516"/>
      <c r="C21" s="516"/>
      <c r="D21" s="516"/>
      <c r="E21" s="152"/>
      <c r="F21" s="187"/>
    </row>
  </sheetData>
  <mergeCells count="4">
    <mergeCell ref="A21:D21"/>
    <mergeCell ref="A1:D1"/>
    <mergeCell ref="A2:D2"/>
    <mergeCell ref="A20:D20"/>
  </mergeCells>
  <pageMargins left="0.7" right="0.7" top="0.75" bottom="0.75" header="0.3" footer="0.3"/>
  <pageSetup paperSize="9" scale="47" orientation="landscape" horizontalDpi="4294967295"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20"/>
  <sheetViews>
    <sheetView showGridLines="0" zoomScale="80" zoomScaleNormal="80" workbookViewId="0">
      <selection activeCell="B5" sqref="B5"/>
    </sheetView>
  </sheetViews>
  <sheetFormatPr defaultRowHeight="15"/>
  <cols>
    <col min="1" max="1" width="35.85546875" style="152" customWidth="1"/>
    <col min="2" max="3" width="18.7109375" style="152" customWidth="1"/>
    <col min="4" max="5" width="9.140625" style="187"/>
    <col min="6" max="16384" width="9.140625" style="152"/>
  </cols>
  <sheetData>
    <row r="1" spans="1:5" s="181" customFormat="1" ht="39" customHeight="1">
      <c r="A1" s="583" t="s">
        <v>604</v>
      </c>
      <c r="B1" s="583"/>
      <c r="C1" s="583"/>
      <c r="D1" s="187"/>
      <c r="E1" s="187"/>
    </row>
    <row r="2" spans="1:5" s="181" customFormat="1" ht="30.75" customHeight="1">
      <c r="A2" s="584" t="s">
        <v>605</v>
      </c>
      <c r="B2" s="585"/>
      <c r="C2" s="585"/>
      <c r="D2" s="187"/>
      <c r="E2" s="187"/>
    </row>
    <row r="3" spans="1:5" s="181" customFormat="1" ht="15" customHeight="1">
      <c r="A3" s="690" t="s">
        <v>253</v>
      </c>
      <c r="B3" s="654" t="s">
        <v>297</v>
      </c>
      <c r="C3" s="659" t="s">
        <v>298</v>
      </c>
      <c r="D3" s="187"/>
      <c r="E3" s="187"/>
    </row>
    <row r="4" spans="1:5" s="181" customFormat="1" ht="42.75" customHeight="1" thickBot="1">
      <c r="A4" s="479"/>
      <c r="B4" s="491"/>
      <c r="C4" s="536"/>
      <c r="D4" s="284"/>
      <c r="E4" s="187"/>
    </row>
    <row r="5" spans="1:5" ht="20.100000000000001" customHeight="1" thickTop="1">
      <c r="A5" s="62" t="s">
        <v>57</v>
      </c>
      <c r="B5" s="399">
        <v>7135</v>
      </c>
      <c r="C5" s="351">
        <v>26.6</v>
      </c>
      <c r="D5" s="284"/>
    </row>
    <row r="6" spans="1:5">
      <c r="A6" s="244" t="s">
        <v>58</v>
      </c>
      <c r="B6" s="400"/>
      <c r="C6" s="204"/>
      <c r="D6" s="273"/>
      <c r="E6" s="343"/>
    </row>
    <row r="7" spans="1:5">
      <c r="A7" s="63" t="s">
        <v>59</v>
      </c>
      <c r="B7" s="208">
        <v>444</v>
      </c>
      <c r="C7" s="204">
        <v>31.3</v>
      </c>
      <c r="D7" s="306"/>
      <c r="E7" s="152"/>
    </row>
    <row r="8" spans="1:5">
      <c r="A8" s="211" t="s">
        <v>60</v>
      </c>
      <c r="B8" s="208"/>
      <c r="C8" s="204"/>
      <c r="D8" s="283"/>
      <c r="E8" s="152"/>
    </row>
    <row r="9" spans="1:5">
      <c r="A9" s="63" t="s">
        <v>61</v>
      </c>
      <c r="B9" s="331">
        <v>6691</v>
      </c>
      <c r="C9" s="204">
        <v>26.4</v>
      </c>
      <c r="E9" s="152"/>
    </row>
    <row r="10" spans="1:5">
      <c r="A10" s="221" t="s">
        <v>10</v>
      </c>
      <c r="B10" s="262"/>
      <c r="C10" s="351"/>
      <c r="E10" s="152"/>
    </row>
    <row r="11" spans="1:5" ht="20.100000000000001" customHeight="1">
      <c r="A11" s="38" t="s">
        <v>62</v>
      </c>
      <c r="B11" s="400">
        <v>479</v>
      </c>
      <c r="C11" s="351">
        <v>26.4</v>
      </c>
      <c r="E11" s="152"/>
    </row>
    <row r="12" spans="1:5">
      <c r="A12" s="244" t="s">
        <v>67</v>
      </c>
      <c r="B12" s="262"/>
      <c r="C12" s="351"/>
      <c r="E12" s="152"/>
    </row>
    <row r="13" spans="1:5">
      <c r="A13" s="16" t="s">
        <v>63</v>
      </c>
      <c r="B13" s="331">
        <v>4</v>
      </c>
      <c r="C13" s="204">
        <v>3.4</v>
      </c>
      <c r="E13" s="152"/>
    </row>
    <row r="14" spans="1:5">
      <c r="A14" s="213" t="s">
        <v>64</v>
      </c>
      <c r="B14" s="175"/>
      <c r="C14" s="401"/>
      <c r="E14" s="152"/>
    </row>
    <row r="15" spans="1:5">
      <c r="A15" s="16" t="s">
        <v>65</v>
      </c>
      <c r="B15" s="331">
        <v>475</v>
      </c>
      <c r="C15" s="204">
        <v>28</v>
      </c>
      <c r="E15" s="152"/>
    </row>
    <row r="16" spans="1:5">
      <c r="A16" s="213" t="s">
        <v>66</v>
      </c>
      <c r="B16" s="207"/>
      <c r="C16" s="206"/>
      <c r="E16" s="152"/>
    </row>
    <row r="17" spans="1:5">
      <c r="A17" s="708"/>
      <c r="B17" s="708"/>
      <c r="C17" s="708"/>
      <c r="E17" s="152"/>
    </row>
    <row r="18" spans="1:5">
      <c r="A18" s="708" t="s">
        <v>203</v>
      </c>
      <c r="B18" s="708"/>
      <c r="C18" s="708"/>
      <c r="E18" s="152"/>
    </row>
    <row r="19" spans="1:5" ht="15" customHeight="1">
      <c r="A19" s="706" t="s">
        <v>426</v>
      </c>
      <c r="B19" s="706"/>
      <c r="C19" s="706"/>
    </row>
    <row r="20" spans="1:5">
      <c r="A20" s="707"/>
      <c r="B20" s="707"/>
      <c r="C20" s="707"/>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80" zoomScaleNormal="80" workbookViewId="0">
      <selection activeCell="B5" sqref="B5"/>
    </sheetView>
  </sheetViews>
  <sheetFormatPr defaultRowHeight="15"/>
  <cols>
    <col min="1" max="1" width="19.7109375" style="152" customWidth="1"/>
    <col min="2" max="3" width="25.140625" style="152" customWidth="1"/>
    <col min="4" max="16384" width="9.140625" style="152"/>
  </cols>
  <sheetData>
    <row r="1" spans="1:5" s="181" customFormat="1" ht="36" customHeight="1">
      <c r="A1" s="583" t="s">
        <v>664</v>
      </c>
      <c r="B1" s="583"/>
      <c r="C1" s="665"/>
    </row>
    <row r="2" spans="1:5" s="181" customFormat="1" ht="34.5" customHeight="1">
      <c r="A2" s="584" t="s">
        <v>665</v>
      </c>
      <c r="B2" s="584"/>
      <c r="C2" s="584"/>
    </row>
    <row r="3" spans="1:5" s="181" customFormat="1">
      <c r="A3" s="477" t="s">
        <v>253</v>
      </c>
      <c r="B3" s="489" t="s">
        <v>297</v>
      </c>
      <c r="C3" s="552" t="s">
        <v>427</v>
      </c>
    </row>
    <row r="4" spans="1:5" s="181" customFormat="1" ht="50.25" customHeight="1" thickBot="1">
      <c r="A4" s="479"/>
      <c r="B4" s="491"/>
      <c r="C4" s="588"/>
    </row>
    <row r="5" spans="1:5" ht="20.100000000000001" customHeight="1" thickTop="1">
      <c r="A5" s="62" t="s">
        <v>41</v>
      </c>
      <c r="B5" s="248">
        <v>6735</v>
      </c>
      <c r="C5" s="369">
        <v>15.5</v>
      </c>
      <c r="E5" s="181"/>
    </row>
    <row r="6" spans="1:5">
      <c r="A6" s="244" t="s">
        <v>42</v>
      </c>
      <c r="B6" s="148"/>
      <c r="C6" s="224"/>
      <c r="E6" s="181"/>
    </row>
    <row r="7" spans="1:5" ht="20.100000000000001" customHeight="1">
      <c r="A7" s="63" t="s">
        <v>486</v>
      </c>
      <c r="B7" s="148">
        <v>1400</v>
      </c>
      <c r="C7" s="65">
        <v>15.9</v>
      </c>
      <c r="E7" s="181"/>
    </row>
    <row r="8" spans="1:5" ht="15" customHeight="1">
      <c r="A8" s="211" t="s">
        <v>487</v>
      </c>
      <c r="B8" s="148"/>
      <c r="C8" s="65"/>
      <c r="E8" s="181"/>
    </row>
    <row r="9" spans="1:5">
      <c r="A9" s="92" t="s">
        <v>68</v>
      </c>
      <c r="B9" s="148">
        <v>1383</v>
      </c>
      <c r="C9" s="65">
        <v>16.3</v>
      </c>
      <c r="E9" s="181"/>
    </row>
    <row r="10" spans="1:5">
      <c r="A10" s="212" t="s">
        <v>69</v>
      </c>
      <c r="B10" s="148"/>
      <c r="C10" s="65"/>
      <c r="E10" s="181"/>
    </row>
    <row r="11" spans="1:5">
      <c r="A11" s="92" t="s">
        <v>70</v>
      </c>
      <c r="B11" s="148">
        <v>15</v>
      </c>
      <c r="C11" s="65">
        <v>5.5</v>
      </c>
      <c r="E11" s="181"/>
    </row>
    <row r="12" spans="1:5" ht="15" customHeight="1">
      <c r="A12" s="212" t="s">
        <v>71</v>
      </c>
      <c r="B12" s="148"/>
      <c r="C12" s="65"/>
      <c r="E12" s="181"/>
    </row>
    <row r="13" spans="1:5">
      <c r="A13" s="92" t="s">
        <v>524</v>
      </c>
      <c r="B13" s="148">
        <v>2</v>
      </c>
      <c r="C13" s="65">
        <v>6.1</v>
      </c>
      <c r="E13" s="181"/>
    </row>
    <row r="14" spans="1:5">
      <c r="A14" s="214" t="s">
        <v>525</v>
      </c>
      <c r="B14" s="148"/>
      <c r="C14" s="313"/>
      <c r="E14" s="181"/>
    </row>
    <row r="15" spans="1:5" ht="20.100000000000001" customHeight="1">
      <c r="A15" s="16" t="s">
        <v>72</v>
      </c>
      <c r="B15" s="148">
        <v>3851</v>
      </c>
      <c r="C15" s="65">
        <v>12.6</v>
      </c>
      <c r="E15" s="181"/>
    </row>
    <row r="16" spans="1:5">
      <c r="A16" s="213" t="s">
        <v>73</v>
      </c>
      <c r="B16" s="148"/>
      <c r="C16" s="65"/>
      <c r="E16" s="181"/>
    </row>
    <row r="17" spans="1:6" ht="20.100000000000001" customHeight="1">
      <c r="A17" s="16" t="s">
        <v>74</v>
      </c>
      <c r="B17" s="148">
        <v>1484</v>
      </c>
      <c r="C17" s="65">
        <v>36.1</v>
      </c>
      <c r="E17" s="181"/>
    </row>
    <row r="18" spans="1:6">
      <c r="A18" s="200" t="s">
        <v>75</v>
      </c>
      <c r="B18" s="148"/>
      <c r="C18" s="65"/>
      <c r="E18" s="181"/>
    </row>
    <row r="19" spans="1:6">
      <c r="A19" s="200"/>
      <c r="B19" s="68"/>
      <c r="C19" s="68"/>
      <c r="D19" s="187"/>
      <c r="E19" s="181"/>
    </row>
    <row r="20" spans="1:6" ht="24.75" customHeight="1">
      <c r="A20" s="709" t="s">
        <v>204</v>
      </c>
      <c r="B20" s="710"/>
      <c r="C20" s="710"/>
      <c r="E20" s="181"/>
      <c r="F20" s="187"/>
    </row>
    <row r="21" spans="1:6" ht="24.95" customHeight="1">
      <c r="A21" s="516" t="s">
        <v>428</v>
      </c>
      <c r="B21" s="516"/>
      <c r="C21" s="516"/>
      <c r="E21" s="187"/>
      <c r="F21" s="187"/>
    </row>
  </sheetData>
  <mergeCells count="7">
    <mergeCell ref="A21:C21"/>
    <mergeCell ref="A20:C20"/>
    <mergeCell ref="A1:C1"/>
    <mergeCell ref="A3:A4"/>
    <mergeCell ref="A2:C2"/>
    <mergeCell ref="B3:B4"/>
    <mergeCell ref="C3:C4"/>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C25"/>
  <sheetViews>
    <sheetView showGridLines="0" zoomScale="80" zoomScaleNormal="80" workbookViewId="0">
      <selection activeCell="B5" sqref="B5"/>
    </sheetView>
  </sheetViews>
  <sheetFormatPr defaultRowHeight="15"/>
  <cols>
    <col min="1" max="1" width="31.7109375" style="152" customWidth="1"/>
    <col min="2" max="3" width="18.7109375" style="152" customWidth="1"/>
    <col min="4" max="16384" width="9.140625" style="152"/>
  </cols>
  <sheetData>
    <row r="1" spans="1:3" s="181" customFormat="1" ht="35.25" customHeight="1">
      <c r="A1" s="583" t="s">
        <v>666</v>
      </c>
      <c r="B1" s="583"/>
      <c r="C1" s="665"/>
    </row>
    <row r="2" spans="1:3" s="181" customFormat="1" ht="38.25" customHeight="1">
      <c r="A2" s="571" t="s">
        <v>667</v>
      </c>
      <c r="B2" s="571"/>
      <c r="C2" s="571"/>
    </row>
    <row r="3" spans="1:3">
      <c r="A3" s="477" t="s">
        <v>253</v>
      </c>
      <c r="B3" s="489" t="s">
        <v>297</v>
      </c>
      <c r="C3" s="552" t="s">
        <v>427</v>
      </c>
    </row>
    <row r="4" spans="1:3" ht="51" customHeight="1" thickBot="1">
      <c r="A4" s="479"/>
      <c r="B4" s="491"/>
      <c r="C4" s="588"/>
    </row>
    <row r="5" spans="1:3" ht="20.100000000000001" customHeight="1" thickTop="1">
      <c r="A5" s="62" t="s">
        <v>41</v>
      </c>
      <c r="B5" s="446">
        <v>1400</v>
      </c>
      <c r="C5" s="392">
        <v>15.9</v>
      </c>
    </row>
    <row r="6" spans="1:3">
      <c r="A6" s="244" t="s">
        <v>42</v>
      </c>
      <c r="B6" s="149"/>
      <c r="C6" s="139"/>
    </row>
    <row r="7" spans="1:3">
      <c r="A7" s="63" t="s">
        <v>77</v>
      </c>
      <c r="B7" s="149"/>
      <c r="C7" s="139"/>
    </row>
    <row r="8" spans="1:3">
      <c r="A8" s="211" t="s">
        <v>78</v>
      </c>
      <c r="B8" s="149"/>
      <c r="C8" s="139"/>
    </row>
    <row r="9" spans="1:3">
      <c r="A9" s="92" t="s">
        <v>79</v>
      </c>
      <c r="B9" s="149">
        <v>352</v>
      </c>
      <c r="C9" s="139">
        <v>18</v>
      </c>
    </row>
    <row r="10" spans="1:3">
      <c r="A10" s="212" t="s">
        <v>80</v>
      </c>
      <c r="B10" s="149"/>
      <c r="C10" s="139"/>
    </row>
    <row r="11" spans="1:3">
      <c r="A11" s="92" t="s">
        <v>81</v>
      </c>
      <c r="B11" s="149">
        <v>51</v>
      </c>
      <c r="C11" s="139">
        <v>39.5</v>
      </c>
    </row>
    <row r="12" spans="1:3">
      <c r="A12" s="212" t="s">
        <v>82</v>
      </c>
      <c r="B12" s="149"/>
      <c r="C12" s="139"/>
    </row>
    <row r="13" spans="1:3">
      <c r="A13" s="92" t="s">
        <v>83</v>
      </c>
      <c r="B13" s="149">
        <v>7</v>
      </c>
      <c r="C13" s="139">
        <v>14.6</v>
      </c>
    </row>
    <row r="14" spans="1:3">
      <c r="A14" s="212" t="s">
        <v>84</v>
      </c>
      <c r="B14" s="149"/>
      <c r="C14" s="139"/>
    </row>
    <row r="15" spans="1:3">
      <c r="A15" s="92" t="s">
        <v>85</v>
      </c>
      <c r="B15" s="149">
        <v>12</v>
      </c>
      <c r="C15" s="139">
        <v>10.8</v>
      </c>
    </row>
    <row r="16" spans="1:3">
      <c r="A16" s="212" t="s">
        <v>86</v>
      </c>
      <c r="B16" s="149"/>
      <c r="C16" s="139"/>
    </row>
    <row r="17" spans="1:3" ht="20.100000000000001" customHeight="1">
      <c r="A17" s="63" t="s">
        <v>87</v>
      </c>
      <c r="B17" s="149">
        <v>127</v>
      </c>
      <c r="C17" s="139">
        <v>16.5</v>
      </c>
    </row>
    <row r="18" spans="1:3">
      <c r="A18" s="211" t="s">
        <v>88</v>
      </c>
      <c r="B18" s="149"/>
      <c r="C18" s="139"/>
    </row>
    <row r="19" spans="1:3" ht="20.100000000000001" customHeight="1">
      <c r="A19" s="63" t="s">
        <v>89</v>
      </c>
      <c r="B19" s="149">
        <v>32</v>
      </c>
      <c r="C19" s="139">
        <v>2.2999999999999998</v>
      </c>
    </row>
    <row r="20" spans="1:3">
      <c r="A20" s="211" t="s">
        <v>90</v>
      </c>
      <c r="B20" s="149"/>
      <c r="C20" s="22"/>
    </row>
    <row r="21" spans="1:3">
      <c r="A21" s="63" t="s">
        <v>91</v>
      </c>
      <c r="B21" s="149">
        <v>819</v>
      </c>
      <c r="C21" s="139">
        <v>18.600000000000001</v>
      </c>
    </row>
    <row r="22" spans="1:3" ht="22.5">
      <c r="A22" s="211" t="s">
        <v>92</v>
      </c>
      <c r="B22" s="225"/>
      <c r="C22" s="226"/>
    </row>
    <row r="23" spans="1:3" ht="15" customHeight="1">
      <c r="A23" s="95"/>
      <c r="B23" s="96"/>
      <c r="C23" s="96"/>
    </row>
    <row r="24" spans="1:3" ht="15" customHeight="1">
      <c r="A24" s="649" t="s">
        <v>206</v>
      </c>
      <c r="B24" s="712"/>
      <c r="C24" s="712"/>
    </row>
    <row r="25" spans="1:3" ht="15" customHeight="1">
      <c r="A25" s="711" t="s">
        <v>205</v>
      </c>
      <c r="B25" s="711"/>
      <c r="C25" s="711"/>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4294967295"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24"/>
  <sheetViews>
    <sheetView showGridLines="0" zoomScale="80" zoomScaleNormal="80" workbookViewId="0">
      <selection activeCell="E10" sqref="E10"/>
    </sheetView>
  </sheetViews>
  <sheetFormatPr defaultRowHeight="15"/>
  <cols>
    <col min="1" max="1" width="31.42578125" style="152" customWidth="1"/>
    <col min="2" max="3" width="19.140625" style="152" customWidth="1"/>
    <col min="4" max="4" width="20.5703125" style="187" customWidth="1"/>
    <col min="5" max="16384" width="9.140625" style="152"/>
  </cols>
  <sheetData>
    <row r="1" spans="1:4" s="181" customFormat="1" ht="38.25" customHeight="1">
      <c r="A1" s="583" t="s">
        <v>668</v>
      </c>
      <c r="B1" s="583"/>
      <c r="C1" s="665"/>
      <c r="D1" s="187"/>
    </row>
    <row r="2" spans="1:4" s="181" customFormat="1" ht="20.100000000000001" customHeight="1">
      <c r="A2" s="571" t="s">
        <v>669</v>
      </c>
      <c r="B2" s="688"/>
      <c r="C2" s="688"/>
      <c r="D2" s="187"/>
    </row>
    <row r="3" spans="1:4" ht="15" customHeight="1">
      <c r="A3" s="477" t="s">
        <v>253</v>
      </c>
      <c r="B3" s="489" t="s">
        <v>297</v>
      </c>
      <c r="C3" s="552" t="s">
        <v>427</v>
      </c>
    </row>
    <row r="4" spans="1:4" ht="56.25" customHeight="1" thickBot="1">
      <c r="A4" s="479"/>
      <c r="B4" s="491"/>
      <c r="C4" s="588"/>
      <c r="D4" s="152"/>
    </row>
    <row r="5" spans="1:4" ht="24.95" customHeight="1" thickTop="1">
      <c r="A5" s="17" t="s">
        <v>41</v>
      </c>
      <c r="B5" s="457">
        <v>1400</v>
      </c>
      <c r="C5" s="392">
        <v>15.9</v>
      </c>
      <c r="D5" s="456"/>
    </row>
    <row r="6" spans="1:4" ht="15" customHeight="1">
      <c r="A6" s="245" t="s">
        <v>42</v>
      </c>
      <c r="B6" s="21"/>
      <c r="C6" s="370"/>
      <c r="D6" s="152"/>
    </row>
    <row r="7" spans="1:4" ht="15" customHeight="1">
      <c r="A7" s="28" t="s">
        <v>98</v>
      </c>
      <c r="B7" s="21"/>
      <c r="C7" s="370"/>
      <c r="D7" s="152"/>
    </row>
    <row r="8" spans="1:4" ht="15" customHeight="1">
      <c r="A8" s="228" t="s">
        <v>99</v>
      </c>
      <c r="B8" s="21"/>
      <c r="C8" s="370"/>
      <c r="D8" s="152"/>
    </row>
    <row r="9" spans="1:4" ht="20.100000000000001" customHeight="1">
      <c r="A9" s="67" t="s">
        <v>100</v>
      </c>
      <c r="B9" s="149">
        <v>548</v>
      </c>
      <c r="C9" s="139">
        <v>24.6</v>
      </c>
      <c r="D9" s="152"/>
    </row>
    <row r="10" spans="1:4" ht="15" customHeight="1">
      <c r="A10" s="227" t="s">
        <v>101</v>
      </c>
      <c r="B10" s="149"/>
      <c r="C10" s="263"/>
      <c r="D10" s="152"/>
    </row>
    <row r="11" spans="1:4" ht="20.100000000000001" customHeight="1">
      <c r="A11" s="67" t="s">
        <v>102</v>
      </c>
      <c r="B11" s="149">
        <v>24</v>
      </c>
      <c r="C11" s="139">
        <v>27.3</v>
      </c>
      <c r="D11" s="152"/>
    </row>
    <row r="12" spans="1:4" ht="15" customHeight="1">
      <c r="A12" s="227" t="s">
        <v>103</v>
      </c>
      <c r="B12" s="149"/>
      <c r="C12" s="263"/>
      <c r="D12" s="152"/>
    </row>
    <row r="13" spans="1:4" ht="26.1" customHeight="1">
      <c r="A13" s="67" t="s">
        <v>106</v>
      </c>
      <c r="B13" s="149">
        <v>61</v>
      </c>
      <c r="C13" s="139">
        <v>16.2</v>
      </c>
      <c r="D13" s="152"/>
    </row>
    <row r="14" spans="1:4" ht="26.1" customHeight="1">
      <c r="A14" s="227" t="s">
        <v>105</v>
      </c>
      <c r="B14" s="149"/>
      <c r="C14" s="263"/>
      <c r="D14" s="152"/>
    </row>
    <row r="15" spans="1:4" ht="20.100000000000001" customHeight="1">
      <c r="A15" s="67" t="s">
        <v>104</v>
      </c>
      <c r="B15" s="149">
        <v>93</v>
      </c>
      <c r="C15" s="139">
        <v>3.1</v>
      </c>
      <c r="D15" s="152"/>
    </row>
    <row r="16" spans="1:4" ht="15" customHeight="1">
      <c r="A16" s="229" t="s">
        <v>107</v>
      </c>
      <c r="B16" s="149"/>
      <c r="C16" s="263"/>
      <c r="D16" s="152"/>
    </row>
    <row r="17" spans="1:4" ht="15" customHeight="1">
      <c r="A17" s="230"/>
      <c r="B17" s="153"/>
      <c r="D17" s="152"/>
    </row>
    <row r="18" spans="1:4" ht="15" customHeight="1">
      <c r="A18" s="714" t="s">
        <v>206</v>
      </c>
      <c r="B18" s="714"/>
      <c r="C18" s="714"/>
      <c r="D18" s="152"/>
    </row>
    <row r="19" spans="1:4" ht="15" customHeight="1">
      <c r="A19" s="590" t="s">
        <v>205</v>
      </c>
      <c r="B19" s="713"/>
      <c r="C19" s="713"/>
      <c r="D19" s="152"/>
    </row>
    <row r="20" spans="1:4">
      <c r="D20" s="152"/>
    </row>
    <row r="21" spans="1:4">
      <c r="D21" s="152"/>
    </row>
    <row r="22" spans="1:4">
      <c r="D22" s="152"/>
    </row>
    <row r="23" spans="1:4">
      <c r="D23" s="152"/>
    </row>
    <row r="24" spans="1:4">
      <c r="D24" s="152"/>
    </row>
  </sheetData>
  <mergeCells count="7">
    <mergeCell ref="A1:C1"/>
    <mergeCell ref="A3:A4"/>
    <mergeCell ref="A19:C19"/>
    <mergeCell ref="A18:C18"/>
    <mergeCell ref="A2:C2"/>
    <mergeCell ref="B3:B4"/>
    <mergeCell ref="C3:C4"/>
  </mergeCells>
  <pageMargins left="0.7" right="0.7" top="0.75" bottom="0.75" header="0.3" footer="0.3"/>
  <pageSetup paperSize="9" scale="83" orientation="landscape" horizontalDpi="4294967295"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6"/>
  <sheetViews>
    <sheetView showGridLines="0" zoomScale="80" zoomScaleNormal="80" workbookViewId="0">
      <selection activeCell="C21" sqref="C21"/>
    </sheetView>
  </sheetViews>
  <sheetFormatPr defaultColWidth="9.140625" defaultRowHeight="15"/>
  <cols>
    <col min="1" max="1" width="5.7109375" style="181" customWidth="1"/>
    <col min="2" max="2" width="26.140625" style="181" customWidth="1"/>
    <col min="3" max="11" width="13" style="181" customWidth="1"/>
    <col min="12" max="12" width="10.7109375" style="187" customWidth="1"/>
    <col min="13" max="16384" width="9.140625" style="181"/>
  </cols>
  <sheetData>
    <row r="1" spans="1:11" ht="20.100000000000001" customHeight="1">
      <c r="A1" s="496" t="s">
        <v>211</v>
      </c>
      <c r="B1" s="496"/>
      <c r="C1" s="496"/>
      <c r="D1" s="496"/>
      <c r="E1" s="496"/>
      <c r="F1" s="496"/>
      <c r="G1" s="496"/>
      <c r="H1" s="496"/>
      <c r="I1" s="496"/>
      <c r="J1" s="496"/>
      <c r="K1" s="496"/>
    </row>
    <row r="2" spans="1:11">
      <c r="A2" s="514" t="s">
        <v>195</v>
      </c>
      <c r="B2" s="515"/>
      <c r="C2" s="515"/>
      <c r="D2" s="515"/>
      <c r="E2" s="515"/>
      <c r="F2" s="515"/>
      <c r="G2" s="515"/>
      <c r="H2" s="515"/>
      <c r="I2" s="515"/>
      <c r="J2" s="515"/>
      <c r="K2" s="515"/>
    </row>
    <row r="3" spans="1:11" ht="45.75" customHeight="1">
      <c r="A3" s="503" t="s">
        <v>253</v>
      </c>
      <c r="B3" s="504"/>
      <c r="C3" s="489" t="s">
        <v>311</v>
      </c>
      <c r="D3" s="489" t="s">
        <v>312</v>
      </c>
      <c r="E3" s="489" t="s">
        <v>313</v>
      </c>
      <c r="F3" s="489" t="s">
        <v>314</v>
      </c>
      <c r="G3" s="489" t="s">
        <v>315</v>
      </c>
      <c r="H3" s="489" t="s">
        <v>316</v>
      </c>
      <c r="I3" s="489" t="s">
        <v>452</v>
      </c>
      <c r="J3" s="499" t="s">
        <v>317</v>
      </c>
      <c r="K3" s="500"/>
    </row>
    <row r="4" spans="1:11" ht="14.1" customHeight="1">
      <c r="A4" s="509" t="s">
        <v>318</v>
      </c>
      <c r="B4" s="510"/>
      <c r="C4" s="498"/>
      <c r="D4" s="498"/>
      <c r="E4" s="490"/>
      <c r="F4" s="490"/>
      <c r="G4" s="490"/>
      <c r="H4" s="498"/>
      <c r="I4" s="497"/>
      <c r="J4" s="499" t="s">
        <v>319</v>
      </c>
      <c r="K4" s="505" t="s">
        <v>320</v>
      </c>
    </row>
    <row r="5" spans="1:11" ht="48.75" customHeight="1">
      <c r="A5" s="511"/>
      <c r="B5" s="510"/>
      <c r="C5" s="492"/>
      <c r="D5" s="492"/>
      <c r="E5" s="492"/>
      <c r="F5" s="492"/>
      <c r="G5" s="490"/>
      <c r="H5" s="498"/>
      <c r="I5" s="497"/>
      <c r="J5" s="499"/>
      <c r="K5" s="505"/>
    </row>
    <row r="6" spans="1:11" ht="19.5" customHeight="1" thickBot="1">
      <c r="A6" s="512"/>
      <c r="B6" s="513"/>
      <c r="C6" s="506" t="s">
        <v>470</v>
      </c>
      <c r="D6" s="507"/>
      <c r="E6" s="507"/>
      <c r="F6" s="508"/>
      <c r="G6" s="491"/>
      <c r="H6" s="491"/>
      <c r="I6" s="491"/>
      <c r="J6" s="501" t="s">
        <v>321</v>
      </c>
      <c r="K6" s="502"/>
    </row>
    <row r="7" spans="1:11" ht="15.75" thickTop="1">
      <c r="A7" s="97">
        <v>2023</v>
      </c>
      <c r="B7" s="280" t="s">
        <v>504</v>
      </c>
      <c r="C7" s="367" t="s">
        <v>15</v>
      </c>
      <c r="D7" s="174">
        <v>143.19999999999999</v>
      </c>
      <c r="E7" s="174">
        <v>196.6</v>
      </c>
      <c r="F7" s="174">
        <v>6.6</v>
      </c>
      <c r="G7" s="251">
        <v>1408</v>
      </c>
      <c r="H7" s="294">
        <v>5</v>
      </c>
      <c r="I7" s="209">
        <v>7878.17</v>
      </c>
      <c r="J7" s="247">
        <v>6.1</v>
      </c>
      <c r="K7" s="260">
        <v>5.0999999999999996</v>
      </c>
    </row>
    <row r="8" spans="1:11">
      <c r="A8" s="97"/>
      <c r="B8" s="280" t="s">
        <v>502</v>
      </c>
      <c r="C8" s="174">
        <v>674.1</v>
      </c>
      <c r="D8" s="174">
        <v>145.30000000000001</v>
      </c>
      <c r="E8" s="174">
        <v>196.1</v>
      </c>
      <c r="F8" s="174">
        <v>6.2</v>
      </c>
      <c r="G8" s="251">
        <v>1925</v>
      </c>
      <c r="H8" s="294">
        <v>3</v>
      </c>
      <c r="I8" s="209">
        <v>7948.43</v>
      </c>
      <c r="J8" s="247">
        <v>8.5</v>
      </c>
      <c r="K8" s="260">
        <v>7.3</v>
      </c>
    </row>
    <row r="9" spans="1:11">
      <c r="A9" s="97"/>
      <c r="B9" s="280" t="s">
        <v>505</v>
      </c>
      <c r="C9" s="367" t="s">
        <v>15</v>
      </c>
      <c r="D9" s="174">
        <v>147</v>
      </c>
      <c r="E9" s="174">
        <v>195.7</v>
      </c>
      <c r="F9" s="174">
        <v>6.3</v>
      </c>
      <c r="G9" s="251">
        <v>1255</v>
      </c>
      <c r="H9" s="379">
        <v>5</v>
      </c>
      <c r="I9" s="209">
        <v>8049.4</v>
      </c>
      <c r="J9" s="247">
        <v>7</v>
      </c>
      <c r="K9" s="260">
        <v>6</v>
      </c>
    </row>
    <row r="10" spans="1:11">
      <c r="A10" s="97"/>
      <c r="B10" s="280" t="s">
        <v>503</v>
      </c>
      <c r="C10" s="174">
        <v>673.7</v>
      </c>
      <c r="D10" s="174">
        <v>148.6</v>
      </c>
      <c r="E10" s="174">
        <v>195.5</v>
      </c>
      <c r="F10" s="174">
        <v>6.3</v>
      </c>
      <c r="G10" s="251">
        <v>1108</v>
      </c>
      <c r="H10" s="379">
        <v>6</v>
      </c>
      <c r="I10" s="209">
        <v>8140.51</v>
      </c>
      <c r="J10" s="247">
        <v>6.1</v>
      </c>
      <c r="K10" s="260">
        <v>5.2</v>
      </c>
    </row>
    <row r="11" spans="1:11">
      <c r="A11" s="97">
        <v>2024</v>
      </c>
      <c r="B11" s="280" t="s">
        <v>504</v>
      </c>
      <c r="C11" s="367" t="s">
        <v>15</v>
      </c>
      <c r="D11" s="174">
        <v>150.19999999999999</v>
      </c>
      <c r="E11" s="174">
        <v>193.3</v>
      </c>
      <c r="F11" s="174">
        <v>6.9</v>
      </c>
      <c r="G11" s="251">
        <v>923</v>
      </c>
      <c r="H11" s="379">
        <v>7</v>
      </c>
      <c r="I11" s="209">
        <v>8856.8700000000008</v>
      </c>
      <c r="J11" s="247">
        <v>3.9</v>
      </c>
      <c r="K11" s="260">
        <v>3.2</v>
      </c>
    </row>
    <row r="12" spans="1:11">
      <c r="A12" s="97"/>
      <c r="B12" s="280" t="s">
        <v>502</v>
      </c>
      <c r="C12" s="174">
        <v>673.5</v>
      </c>
      <c r="D12" s="174">
        <v>151.69999999999999</v>
      </c>
      <c r="E12" s="174">
        <v>194.8</v>
      </c>
      <c r="F12" s="174">
        <v>6.6</v>
      </c>
      <c r="G12" s="251">
        <v>1137</v>
      </c>
      <c r="H12" s="420">
        <v>6</v>
      </c>
      <c r="I12" s="209">
        <v>8961.42</v>
      </c>
      <c r="J12" s="247">
        <v>5.3</v>
      </c>
      <c r="K12" s="260">
        <v>4.5999999999999996</v>
      </c>
    </row>
    <row r="13" spans="1:11">
      <c r="A13" s="97"/>
      <c r="B13" s="280" t="s">
        <v>505</v>
      </c>
      <c r="C13" s="367" t="s">
        <v>15</v>
      </c>
      <c r="D13" s="174">
        <v>153.4</v>
      </c>
      <c r="E13" s="329">
        <v>194.7</v>
      </c>
      <c r="F13" s="174">
        <v>6.6</v>
      </c>
      <c r="G13" s="251">
        <v>1025</v>
      </c>
      <c r="H13" s="420">
        <v>6</v>
      </c>
      <c r="I13" s="209">
        <v>9005.4500000000007</v>
      </c>
      <c r="J13" s="247">
        <v>4.5999999999999996</v>
      </c>
      <c r="K13" s="260">
        <v>3.9</v>
      </c>
    </row>
    <row r="14" spans="1:11">
      <c r="A14" s="6"/>
      <c r="B14" s="110" t="s">
        <v>13</v>
      </c>
      <c r="C14" s="210" t="s">
        <v>15</v>
      </c>
      <c r="D14" s="210">
        <v>104.4</v>
      </c>
      <c r="E14" s="236">
        <v>99.5</v>
      </c>
      <c r="F14" s="210">
        <v>105</v>
      </c>
      <c r="G14" s="236">
        <v>81.7</v>
      </c>
      <c r="H14" s="236">
        <v>120</v>
      </c>
      <c r="I14" s="210">
        <v>111.3</v>
      </c>
      <c r="J14" s="444" t="s">
        <v>15</v>
      </c>
      <c r="K14" s="445" t="s">
        <v>15</v>
      </c>
    </row>
    <row r="15" spans="1:11">
      <c r="A15" s="6"/>
      <c r="B15" s="131"/>
      <c r="C15" s="132"/>
      <c r="D15" s="132"/>
      <c r="E15" s="132"/>
      <c r="F15" s="7"/>
      <c r="G15" s="7"/>
      <c r="H15" s="7"/>
      <c r="I15" s="7"/>
      <c r="J15" s="7"/>
      <c r="K15" s="7"/>
    </row>
    <row r="16" spans="1:11">
      <c r="A16" s="495" t="s">
        <v>201</v>
      </c>
      <c r="B16" s="495"/>
      <c r="C16" s="495"/>
      <c r="D16" s="495"/>
      <c r="E16" s="495"/>
      <c r="F16" s="495"/>
      <c r="G16" s="495"/>
      <c r="H16" s="495"/>
      <c r="I16" s="495"/>
      <c r="J16" s="495"/>
      <c r="K16" s="495"/>
    </row>
    <row r="17" spans="1:13" ht="15" customHeight="1">
      <c r="A17" s="493" t="s">
        <v>202</v>
      </c>
      <c r="B17" s="494"/>
      <c r="C17" s="494"/>
      <c r="D17" s="494"/>
      <c r="E17" s="494"/>
      <c r="F17" s="494"/>
      <c r="G17" s="494"/>
      <c r="H17" s="494"/>
      <c r="I17" s="494"/>
      <c r="J17" s="494"/>
      <c r="K17" s="494"/>
      <c r="L17" s="142"/>
      <c r="M17" s="143"/>
    </row>
    <row r="18" spans="1:13">
      <c r="B18" s="111"/>
      <c r="C18" s="109"/>
      <c r="G18" s="187"/>
      <c r="L18" s="181"/>
    </row>
    <row r="19" spans="1:13">
      <c r="B19" s="109"/>
      <c r="C19" s="109"/>
      <c r="D19" s="109"/>
      <c r="E19" s="109"/>
      <c r="F19" s="109"/>
      <c r="G19" s="109"/>
      <c r="H19" s="109"/>
    </row>
    <row r="20" spans="1:13">
      <c r="B20" s="109"/>
      <c r="C20" s="109"/>
      <c r="D20" s="109"/>
      <c r="E20" s="109"/>
      <c r="F20" s="109"/>
      <c r="G20" s="109"/>
      <c r="H20" s="109"/>
    </row>
    <row r="21" spans="1:13">
      <c r="B21" s="109"/>
      <c r="C21" s="109"/>
      <c r="D21" s="109"/>
      <c r="E21" s="109"/>
      <c r="F21" s="109"/>
      <c r="G21" s="109"/>
      <c r="H21" s="109"/>
    </row>
    <row r="22" spans="1:13">
      <c r="B22" s="109"/>
      <c r="C22" s="109"/>
      <c r="D22" s="109"/>
      <c r="E22" s="109"/>
      <c r="F22" s="109"/>
      <c r="G22" s="109"/>
      <c r="H22" s="109"/>
    </row>
    <row r="23" spans="1:13">
      <c r="B23" s="109"/>
      <c r="C23" s="109"/>
      <c r="D23" s="109"/>
      <c r="E23" s="109"/>
      <c r="F23" s="109"/>
      <c r="G23" s="109"/>
      <c r="H23" s="109"/>
    </row>
    <row r="24" spans="1:13">
      <c r="B24" s="109"/>
      <c r="C24" s="109"/>
      <c r="D24" s="109"/>
      <c r="E24" s="109"/>
      <c r="F24" s="109"/>
      <c r="G24" s="109"/>
      <c r="H24" s="109"/>
    </row>
    <row r="25" spans="1:13">
      <c r="B25" s="109"/>
      <c r="C25" s="109"/>
      <c r="D25" s="109"/>
      <c r="F25" s="109"/>
      <c r="G25" s="109"/>
      <c r="H25" s="109"/>
    </row>
    <row r="26" spans="1:13">
      <c r="B26" s="109"/>
      <c r="C26" s="109"/>
      <c r="D26" s="109"/>
      <c r="F26" s="109"/>
      <c r="H26" s="109"/>
    </row>
  </sheetData>
  <mergeCells count="18">
    <mergeCell ref="A2:K2"/>
    <mergeCell ref="E3:E5"/>
    <mergeCell ref="G3:G6"/>
    <mergeCell ref="F3:F5"/>
    <mergeCell ref="A17:K17"/>
    <mergeCell ref="A16:K16"/>
    <mergeCell ref="A1:K1"/>
    <mergeCell ref="I3:I6"/>
    <mergeCell ref="C3:C5"/>
    <mergeCell ref="D3:D5"/>
    <mergeCell ref="H3:H6"/>
    <mergeCell ref="J3:K3"/>
    <mergeCell ref="J6:K6"/>
    <mergeCell ref="J4:J5"/>
    <mergeCell ref="A3:B3"/>
    <mergeCell ref="K4:K5"/>
    <mergeCell ref="C6:F6"/>
    <mergeCell ref="A4:B6"/>
  </mergeCells>
  <printOptions horizontalCentered="1"/>
  <pageMargins left="0.27559055118110237" right="0.27559055118110237" top="0.74803149606299213" bottom="0.74803149606299213" header="0.31496062992125984" footer="0.31496062992125984"/>
  <pageSetup paperSize="9" scale="96" orientation="landscape" horizontalDpi="4294967295"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108"/>
  <sheetViews>
    <sheetView showGridLines="0" zoomScale="80" zoomScaleNormal="80" workbookViewId="0">
      <pane ySplit="6" topLeftCell="A7" activePane="bottomLeft" state="frozen"/>
      <selection sqref="A1:G63"/>
      <selection pane="bottomLeft" activeCell="F24" sqref="F24"/>
    </sheetView>
  </sheetViews>
  <sheetFormatPr defaultColWidth="8.85546875" defaultRowHeight="14.25"/>
  <cols>
    <col min="1" max="1" width="29.140625" style="82" customWidth="1"/>
    <col min="2" max="2" width="8.85546875" style="141"/>
    <col min="3" max="16384" width="8.85546875" style="82"/>
  </cols>
  <sheetData>
    <row r="1" spans="1:7" ht="18" customHeight="1">
      <c r="A1" s="496" t="s">
        <v>582</v>
      </c>
      <c r="B1" s="496"/>
      <c r="C1" s="496"/>
      <c r="D1" s="496"/>
      <c r="E1" s="496"/>
      <c r="F1" s="448"/>
    </row>
    <row r="2" spans="1:7" ht="15">
      <c r="A2" s="718" t="s">
        <v>543</v>
      </c>
      <c r="B2" s="718"/>
      <c r="C2" s="718"/>
      <c r="D2" s="718"/>
      <c r="E2" s="718"/>
      <c r="F2" s="449"/>
    </row>
    <row r="3" spans="1:7" ht="18" customHeight="1">
      <c r="A3" s="328" t="s">
        <v>207</v>
      </c>
    </row>
    <row r="4" spans="1:7" ht="18" customHeight="1">
      <c r="A4" s="326" t="s">
        <v>158</v>
      </c>
    </row>
    <row r="5" spans="1:7" ht="15" customHeight="1">
      <c r="A5" s="477" t="s">
        <v>253</v>
      </c>
      <c r="B5" s="719">
        <v>2022</v>
      </c>
      <c r="C5" s="719"/>
      <c r="D5" s="720">
        <v>2023</v>
      </c>
      <c r="E5" s="719"/>
      <c r="F5" s="450">
        <v>2024</v>
      </c>
      <c r="G5" s="458"/>
    </row>
    <row r="6" spans="1:7" ht="15" customHeight="1" thickBot="1">
      <c r="A6" s="479"/>
      <c r="B6" s="274" t="s">
        <v>502</v>
      </c>
      <c r="C6" s="274" t="s">
        <v>503</v>
      </c>
      <c r="D6" s="274" t="s">
        <v>502</v>
      </c>
      <c r="E6" s="274" t="s">
        <v>503</v>
      </c>
      <c r="F6" s="274" t="s">
        <v>502</v>
      </c>
    </row>
    <row r="7" spans="1:7" ht="32.1" customHeight="1" thickTop="1">
      <c r="A7" s="715" t="s">
        <v>499</v>
      </c>
      <c r="B7" s="715"/>
      <c r="C7" s="715"/>
      <c r="D7" s="715"/>
      <c r="E7" s="715"/>
      <c r="F7" s="715"/>
    </row>
    <row r="8" spans="1:7">
      <c r="A8" s="20" t="s">
        <v>137</v>
      </c>
      <c r="B8" s="161">
        <v>293</v>
      </c>
      <c r="C8" s="161">
        <v>292.60000000000002</v>
      </c>
      <c r="D8" s="161">
        <v>292.10000000000002</v>
      </c>
      <c r="E8" s="161">
        <v>291.7</v>
      </c>
      <c r="F8" s="161">
        <v>290.89999999999998</v>
      </c>
    </row>
    <row r="9" spans="1:7">
      <c r="A9" s="20" t="s">
        <v>138</v>
      </c>
      <c r="B9" s="161">
        <v>331.9</v>
      </c>
      <c r="C9" s="161">
        <v>330</v>
      </c>
      <c r="D9" s="161">
        <v>328.4</v>
      </c>
      <c r="E9" s="161">
        <v>326.39999999999998</v>
      </c>
      <c r="F9" s="161">
        <v>325</v>
      </c>
    </row>
    <row r="10" spans="1:7">
      <c r="A10" s="20" t="s">
        <v>139</v>
      </c>
      <c r="B10" s="161">
        <v>486.2</v>
      </c>
      <c r="C10" s="161">
        <v>486.3</v>
      </c>
      <c r="D10" s="161">
        <v>486.5</v>
      </c>
      <c r="E10" s="161">
        <v>487.4</v>
      </c>
      <c r="F10" s="161">
        <v>487.8</v>
      </c>
    </row>
    <row r="11" spans="1:7">
      <c r="A11" s="20" t="s">
        <v>155</v>
      </c>
      <c r="B11" s="161">
        <v>117.4</v>
      </c>
      <c r="C11" s="161">
        <v>116.4</v>
      </c>
      <c r="D11" s="161">
        <v>115.8</v>
      </c>
      <c r="E11" s="161">
        <v>115.2</v>
      </c>
      <c r="F11" s="161">
        <v>114.6</v>
      </c>
    </row>
    <row r="12" spans="1:7">
      <c r="A12" s="20" t="s">
        <v>141</v>
      </c>
      <c r="B12" s="161">
        <v>281.39999999999998</v>
      </c>
      <c r="C12" s="161">
        <v>280.2</v>
      </c>
      <c r="D12" s="161">
        <v>279.10000000000002</v>
      </c>
      <c r="E12" s="161">
        <v>279.2</v>
      </c>
      <c r="F12" s="161">
        <v>278.10000000000002</v>
      </c>
    </row>
    <row r="13" spans="1:7">
      <c r="A13" s="20" t="s">
        <v>142</v>
      </c>
      <c r="B13" s="161">
        <v>184.5</v>
      </c>
      <c r="C13" s="161">
        <v>183.9</v>
      </c>
      <c r="D13" s="161">
        <v>183.1</v>
      </c>
      <c r="E13" s="161">
        <v>182.3</v>
      </c>
      <c r="F13" s="161">
        <v>181.2</v>
      </c>
    </row>
    <row r="14" spans="1:7">
      <c r="A14" s="20" t="s">
        <v>143</v>
      </c>
      <c r="B14" s="161">
        <v>802.8</v>
      </c>
      <c r="C14" s="161">
        <v>803.3</v>
      </c>
      <c r="D14" s="161">
        <v>804.2</v>
      </c>
      <c r="E14" s="161">
        <v>806.2</v>
      </c>
      <c r="F14" s="161">
        <v>807.6</v>
      </c>
    </row>
    <row r="15" spans="1:7">
      <c r="A15" s="20" t="s">
        <v>144</v>
      </c>
      <c r="B15" s="161">
        <v>332</v>
      </c>
      <c r="C15" s="161">
        <v>331.2</v>
      </c>
      <c r="D15" s="161">
        <v>330.4</v>
      </c>
      <c r="E15" s="161">
        <v>329.6</v>
      </c>
      <c r="F15" s="161">
        <v>328.9</v>
      </c>
    </row>
    <row r="16" spans="1:7">
      <c r="A16" s="20" t="s">
        <v>145</v>
      </c>
      <c r="B16" s="161">
        <v>661.3</v>
      </c>
      <c r="C16" s="161">
        <v>658.4</v>
      </c>
      <c r="D16" s="161">
        <v>655.29999999999995</v>
      </c>
      <c r="E16" s="161">
        <v>652</v>
      </c>
      <c r="F16" s="161">
        <v>648.70000000000005</v>
      </c>
    </row>
    <row r="17" spans="1:6">
      <c r="A17" s="20" t="s">
        <v>146</v>
      </c>
      <c r="B17" s="161">
        <v>168.8</v>
      </c>
      <c r="C17" s="161">
        <v>168.2</v>
      </c>
      <c r="D17" s="161">
        <v>167.8</v>
      </c>
      <c r="E17" s="161">
        <v>167.3</v>
      </c>
      <c r="F17" s="161">
        <v>166.7</v>
      </c>
    </row>
    <row r="18" spans="1:6">
      <c r="A18" s="20" t="s">
        <v>147</v>
      </c>
      <c r="B18" s="161">
        <v>126.6</v>
      </c>
      <c r="C18" s="161">
        <v>126.5</v>
      </c>
      <c r="D18" s="161">
        <v>126.3</v>
      </c>
      <c r="E18" s="161">
        <v>126.1</v>
      </c>
      <c r="F18" s="161">
        <v>125.8</v>
      </c>
    </row>
    <row r="19" spans="1:6">
      <c r="A19" s="20" t="s">
        <v>148</v>
      </c>
      <c r="B19" s="161">
        <v>543.29999999999995</v>
      </c>
      <c r="C19" s="161">
        <v>541.29999999999995</v>
      </c>
      <c r="D19" s="161">
        <v>540.1</v>
      </c>
      <c r="E19" s="161">
        <v>538.4</v>
      </c>
      <c r="F19" s="161">
        <v>536.79999999999995</v>
      </c>
    </row>
    <row r="20" spans="1:6">
      <c r="A20" s="20" t="s">
        <v>149</v>
      </c>
      <c r="B20" s="161">
        <v>196.7</v>
      </c>
      <c r="C20" s="161">
        <v>197.2</v>
      </c>
      <c r="D20" s="161">
        <v>197.5</v>
      </c>
      <c r="E20" s="161">
        <v>197.3</v>
      </c>
      <c r="F20" s="161">
        <v>197.7</v>
      </c>
    </row>
    <row r="21" spans="1:6">
      <c r="A21" s="20" t="s">
        <v>150</v>
      </c>
      <c r="B21" s="161">
        <v>393</v>
      </c>
      <c r="C21" s="161">
        <v>391.6</v>
      </c>
      <c r="D21" s="161">
        <v>390.3</v>
      </c>
      <c r="E21" s="161">
        <v>389.1</v>
      </c>
      <c r="F21" s="161">
        <v>387.7</v>
      </c>
    </row>
    <row r="22" spans="1:6">
      <c r="A22" s="20" t="s">
        <v>151</v>
      </c>
      <c r="B22" s="161">
        <v>196.3</v>
      </c>
      <c r="C22" s="161">
        <v>195.7</v>
      </c>
      <c r="D22" s="161">
        <v>195.3</v>
      </c>
      <c r="E22" s="161">
        <v>194.8</v>
      </c>
      <c r="F22" s="161">
        <v>194.3</v>
      </c>
    </row>
    <row r="23" spans="1:6" ht="14.45" customHeight="1">
      <c r="A23" s="20" t="s">
        <v>152</v>
      </c>
      <c r="B23" s="161">
        <v>1862.3</v>
      </c>
      <c r="C23" s="161">
        <v>1862</v>
      </c>
      <c r="D23" s="161">
        <v>1861.6</v>
      </c>
      <c r="E23" s="161">
        <v>1861.6</v>
      </c>
      <c r="F23" s="161">
        <v>1862.4</v>
      </c>
    </row>
    <row r="24" spans="1:6" ht="14.45" customHeight="1">
      <c r="A24" s="71" t="s">
        <v>153</v>
      </c>
      <c r="B24" s="162">
        <v>673.9</v>
      </c>
      <c r="C24" s="162">
        <v>674.1</v>
      </c>
      <c r="D24" s="162">
        <v>674.1</v>
      </c>
      <c r="E24" s="162">
        <v>673.7</v>
      </c>
      <c r="F24" s="162">
        <v>673.5</v>
      </c>
    </row>
    <row r="25" spans="1:6" ht="14.45" customHeight="1">
      <c r="A25" s="69" t="s">
        <v>154</v>
      </c>
      <c r="B25" s="161">
        <v>139.5</v>
      </c>
      <c r="C25" s="161">
        <v>139.30000000000001</v>
      </c>
      <c r="D25" s="161">
        <v>139.1</v>
      </c>
      <c r="E25" s="161">
        <v>138.9</v>
      </c>
      <c r="F25" s="161">
        <v>138.9</v>
      </c>
    </row>
    <row r="26" spans="1:6" ht="30" customHeight="1">
      <c r="A26" s="716" t="s">
        <v>429</v>
      </c>
      <c r="B26" s="716"/>
      <c r="C26" s="716"/>
      <c r="D26" s="716"/>
      <c r="E26" s="716"/>
      <c r="F26" s="716"/>
    </row>
    <row r="27" spans="1:6">
      <c r="A27" s="36" t="s">
        <v>137</v>
      </c>
      <c r="B27" s="161">
        <v>155.6</v>
      </c>
      <c r="C27" s="161">
        <v>155.4</v>
      </c>
      <c r="D27" s="161">
        <v>155.1</v>
      </c>
      <c r="E27" s="161">
        <v>155</v>
      </c>
      <c r="F27" s="161">
        <v>154.5</v>
      </c>
    </row>
    <row r="28" spans="1:6">
      <c r="A28" s="36" t="s">
        <v>138</v>
      </c>
      <c r="B28" s="161">
        <v>176.8</v>
      </c>
      <c r="C28" s="161">
        <v>175.7</v>
      </c>
      <c r="D28" s="161">
        <v>175</v>
      </c>
      <c r="E28" s="161">
        <v>174</v>
      </c>
      <c r="F28" s="161">
        <v>173.3</v>
      </c>
    </row>
    <row r="29" spans="1:6">
      <c r="A29" s="36" t="s">
        <v>139</v>
      </c>
      <c r="B29" s="161">
        <v>256.10000000000002</v>
      </c>
      <c r="C29" s="161">
        <v>256.2</v>
      </c>
      <c r="D29" s="161">
        <v>256.3</v>
      </c>
      <c r="E29" s="161">
        <v>256.89999999999998</v>
      </c>
      <c r="F29" s="161">
        <v>257.10000000000002</v>
      </c>
    </row>
    <row r="30" spans="1:6">
      <c r="A30" s="36" t="s">
        <v>155</v>
      </c>
      <c r="B30" s="161">
        <v>62.1</v>
      </c>
      <c r="C30" s="161">
        <v>61.6</v>
      </c>
      <c r="D30" s="161">
        <v>61.4</v>
      </c>
      <c r="E30" s="161">
        <v>61.1</v>
      </c>
      <c r="F30" s="161">
        <v>60.7</v>
      </c>
    </row>
    <row r="31" spans="1:6">
      <c r="A31" s="36" t="s">
        <v>141</v>
      </c>
      <c r="B31" s="161">
        <v>148.80000000000001</v>
      </c>
      <c r="C31" s="161">
        <v>148.19999999999999</v>
      </c>
      <c r="D31" s="161">
        <v>147.6</v>
      </c>
      <c r="E31" s="161">
        <v>147.69999999999999</v>
      </c>
      <c r="F31" s="161">
        <v>147.1</v>
      </c>
    </row>
    <row r="32" spans="1:6">
      <c r="A32" s="36" t="s">
        <v>142</v>
      </c>
      <c r="B32" s="161">
        <v>98.6</v>
      </c>
      <c r="C32" s="161">
        <v>98.3</v>
      </c>
      <c r="D32" s="161">
        <v>98</v>
      </c>
      <c r="E32" s="161">
        <v>97.5</v>
      </c>
      <c r="F32" s="161">
        <v>97</v>
      </c>
    </row>
    <row r="33" spans="1:6">
      <c r="A33" s="36" t="s">
        <v>143</v>
      </c>
      <c r="B33" s="161">
        <v>427.9</v>
      </c>
      <c r="C33" s="161">
        <v>428.4</v>
      </c>
      <c r="D33" s="161">
        <v>428.9</v>
      </c>
      <c r="E33" s="161">
        <v>429.9</v>
      </c>
      <c r="F33" s="161">
        <v>430.6</v>
      </c>
    </row>
    <row r="34" spans="1:6">
      <c r="A34" s="36" t="s">
        <v>144</v>
      </c>
      <c r="B34" s="161">
        <v>178.6</v>
      </c>
      <c r="C34" s="161">
        <v>178.3</v>
      </c>
      <c r="D34" s="161">
        <v>177.9</v>
      </c>
      <c r="E34" s="161">
        <v>177.5</v>
      </c>
      <c r="F34" s="161">
        <v>177.1</v>
      </c>
    </row>
    <row r="35" spans="1:6">
      <c r="A35" s="36" t="s">
        <v>145</v>
      </c>
      <c r="B35" s="161">
        <v>359.7</v>
      </c>
      <c r="C35" s="161">
        <v>358.1</v>
      </c>
      <c r="D35" s="161">
        <v>356.3</v>
      </c>
      <c r="E35" s="161">
        <v>354.4</v>
      </c>
      <c r="F35" s="161">
        <v>352.6</v>
      </c>
    </row>
    <row r="36" spans="1:6">
      <c r="A36" s="36" t="s">
        <v>146</v>
      </c>
      <c r="B36" s="161">
        <v>90.2</v>
      </c>
      <c r="C36" s="161">
        <v>89.9</v>
      </c>
      <c r="D36" s="161">
        <v>89.7</v>
      </c>
      <c r="E36" s="161">
        <v>89.5</v>
      </c>
      <c r="F36" s="161">
        <v>89.2</v>
      </c>
    </row>
    <row r="37" spans="1:6">
      <c r="A37" s="36" t="s">
        <v>147</v>
      </c>
      <c r="B37" s="161">
        <v>67.5</v>
      </c>
      <c r="C37" s="161">
        <v>67.3</v>
      </c>
      <c r="D37" s="161">
        <v>67.3</v>
      </c>
      <c r="E37" s="161">
        <v>67.099999999999994</v>
      </c>
      <c r="F37" s="161">
        <v>67</v>
      </c>
    </row>
    <row r="38" spans="1:6">
      <c r="A38" s="36" t="s">
        <v>148</v>
      </c>
      <c r="B38" s="161">
        <v>290</v>
      </c>
      <c r="C38" s="161">
        <v>288.89999999999998</v>
      </c>
      <c r="D38" s="161">
        <v>288.10000000000002</v>
      </c>
      <c r="E38" s="161">
        <v>287.2</v>
      </c>
      <c r="F38" s="161">
        <v>286.3</v>
      </c>
    </row>
    <row r="39" spans="1:6">
      <c r="A39" s="36" t="s">
        <v>149</v>
      </c>
      <c r="B39" s="161">
        <v>103.3</v>
      </c>
      <c r="C39" s="161">
        <v>103.6</v>
      </c>
      <c r="D39" s="161">
        <v>103.8</v>
      </c>
      <c r="E39" s="161">
        <v>103.7</v>
      </c>
      <c r="F39" s="161">
        <v>103.9</v>
      </c>
    </row>
    <row r="40" spans="1:6">
      <c r="A40" s="36" t="s">
        <v>150</v>
      </c>
      <c r="B40" s="161">
        <v>206.7</v>
      </c>
      <c r="C40" s="161">
        <v>206</v>
      </c>
      <c r="D40" s="161">
        <v>205.4</v>
      </c>
      <c r="E40" s="161">
        <v>204.9</v>
      </c>
      <c r="F40" s="161">
        <v>204.2</v>
      </c>
    </row>
    <row r="41" spans="1:6">
      <c r="A41" s="36" t="s">
        <v>151</v>
      </c>
      <c r="B41" s="161">
        <v>105</v>
      </c>
      <c r="C41" s="161">
        <v>104.7</v>
      </c>
      <c r="D41" s="161">
        <v>104.5</v>
      </c>
      <c r="E41" s="161">
        <v>104.3</v>
      </c>
      <c r="F41" s="161">
        <v>104.1</v>
      </c>
    </row>
    <row r="42" spans="1:6">
      <c r="A42" s="36" t="s">
        <v>152</v>
      </c>
      <c r="B42" s="161">
        <v>1002.8</v>
      </c>
      <c r="C42" s="161">
        <v>1002.6</v>
      </c>
      <c r="D42" s="161">
        <v>1002.1</v>
      </c>
      <c r="E42" s="161">
        <v>1002</v>
      </c>
      <c r="F42" s="161">
        <v>1002.1</v>
      </c>
    </row>
    <row r="43" spans="1:6">
      <c r="A43" s="72" t="s">
        <v>153</v>
      </c>
      <c r="B43" s="162">
        <v>356.9</v>
      </c>
      <c r="C43" s="162">
        <v>357</v>
      </c>
      <c r="D43" s="162">
        <v>357</v>
      </c>
      <c r="E43" s="162">
        <v>356.8</v>
      </c>
      <c r="F43" s="162">
        <v>356.6</v>
      </c>
    </row>
    <row r="44" spans="1:6">
      <c r="A44" s="36" t="s">
        <v>154</v>
      </c>
      <c r="B44" s="161">
        <v>73.599999999999994</v>
      </c>
      <c r="C44" s="161">
        <v>73.5</v>
      </c>
      <c r="D44" s="161">
        <v>73.400000000000006</v>
      </c>
      <c r="E44" s="161">
        <v>73.2</v>
      </c>
      <c r="F44" s="161">
        <v>73.2</v>
      </c>
    </row>
    <row r="45" spans="1:6" ht="32.1" customHeight="1">
      <c r="A45" s="716" t="s">
        <v>442</v>
      </c>
      <c r="B45" s="716"/>
      <c r="C45" s="716"/>
      <c r="D45" s="716"/>
      <c r="E45" s="716"/>
      <c r="F45" s="716"/>
    </row>
    <row r="46" spans="1:6">
      <c r="A46" s="70" t="s">
        <v>137</v>
      </c>
      <c r="B46" s="161">
        <v>-0.9</v>
      </c>
      <c r="C46" s="161">
        <v>-0.9</v>
      </c>
      <c r="D46" s="161">
        <v>-0.4</v>
      </c>
      <c r="E46" s="161">
        <v>-0.6</v>
      </c>
      <c r="F46" s="161">
        <v>-1.7</v>
      </c>
    </row>
    <row r="47" spans="1:6">
      <c r="A47" s="70" t="s">
        <v>138</v>
      </c>
      <c r="B47" s="161">
        <v>-6.8</v>
      </c>
      <c r="C47" s="161">
        <v>-5.8</v>
      </c>
      <c r="D47" s="161">
        <v>-5.6</v>
      </c>
      <c r="E47" s="161">
        <v>-5.9</v>
      </c>
      <c r="F47" s="161">
        <v>-5.2</v>
      </c>
    </row>
    <row r="48" spans="1:6">
      <c r="A48" s="70" t="s">
        <v>139</v>
      </c>
      <c r="B48" s="161">
        <v>-1.8</v>
      </c>
      <c r="C48" s="161">
        <v>-1.8</v>
      </c>
      <c r="D48" s="161">
        <v>-1.4</v>
      </c>
      <c r="E48" s="161">
        <v>-1.5</v>
      </c>
      <c r="F48" s="161">
        <v>-2.2000000000000002</v>
      </c>
    </row>
    <row r="49" spans="1:6">
      <c r="A49" s="70" t="s">
        <v>155</v>
      </c>
      <c r="B49" s="161">
        <v>-5.4</v>
      </c>
      <c r="C49" s="161">
        <v>-5.4</v>
      </c>
      <c r="D49" s="161">
        <v>-5.0999999999999996</v>
      </c>
      <c r="E49" s="161">
        <v>-5</v>
      </c>
      <c r="F49" s="161">
        <v>-5.6</v>
      </c>
    </row>
    <row r="50" spans="1:6">
      <c r="A50" s="70" t="s">
        <v>141</v>
      </c>
      <c r="B50" s="161">
        <v>-7.2</v>
      </c>
      <c r="C50" s="161">
        <v>-6.7</v>
      </c>
      <c r="D50" s="161">
        <v>-6.2</v>
      </c>
      <c r="E50" s="161">
        <v>-6</v>
      </c>
      <c r="F50" s="161">
        <v>-7.6</v>
      </c>
    </row>
    <row r="51" spans="1:6">
      <c r="A51" s="70" t="s">
        <v>142</v>
      </c>
      <c r="B51" s="161">
        <v>-5.8</v>
      </c>
      <c r="C51" s="161">
        <v>-5</v>
      </c>
      <c r="D51" s="161">
        <v>-4.9000000000000004</v>
      </c>
      <c r="E51" s="161">
        <v>-4.7</v>
      </c>
      <c r="F51" s="161">
        <v>-6.4</v>
      </c>
    </row>
    <row r="52" spans="1:6">
      <c r="A52" s="70" t="s">
        <v>143</v>
      </c>
      <c r="B52" s="161">
        <v>-0.9</v>
      </c>
      <c r="C52" s="161">
        <v>-0.5</v>
      </c>
      <c r="D52" s="161">
        <v>-0.6</v>
      </c>
      <c r="E52" s="161">
        <v>-0.5</v>
      </c>
      <c r="F52" s="161">
        <v>-0.4</v>
      </c>
    </row>
    <row r="53" spans="1:6">
      <c r="A53" s="70" t="s">
        <v>144</v>
      </c>
      <c r="B53" s="161">
        <v>-3</v>
      </c>
      <c r="C53" s="161">
        <v>-3</v>
      </c>
      <c r="D53" s="161">
        <v>-3.7</v>
      </c>
      <c r="E53" s="161">
        <v>-3.3</v>
      </c>
      <c r="F53" s="161">
        <v>-3.5</v>
      </c>
    </row>
    <row r="54" spans="1:6">
      <c r="A54" s="70" t="s">
        <v>145</v>
      </c>
      <c r="B54" s="161">
        <v>-8.8000000000000007</v>
      </c>
      <c r="C54" s="161">
        <v>-7.8</v>
      </c>
      <c r="D54" s="161">
        <v>-7.7</v>
      </c>
      <c r="E54" s="161">
        <v>-7.4</v>
      </c>
      <c r="F54" s="161">
        <v>-7.6</v>
      </c>
    </row>
    <row r="55" spans="1:6">
      <c r="A55" s="70" t="s">
        <v>146</v>
      </c>
      <c r="B55" s="161">
        <v>-3.3</v>
      </c>
      <c r="C55" s="161">
        <v>-2.8</v>
      </c>
      <c r="D55" s="161">
        <v>-2.5</v>
      </c>
      <c r="E55" s="161">
        <v>-2.6</v>
      </c>
      <c r="F55" s="161">
        <v>-3</v>
      </c>
    </row>
    <row r="56" spans="1:6">
      <c r="A56" s="70" t="s">
        <v>147</v>
      </c>
      <c r="B56" s="161">
        <v>-2.6</v>
      </c>
      <c r="C56" s="161">
        <v>-1.8</v>
      </c>
      <c r="D56" s="161">
        <v>-3.5</v>
      </c>
      <c r="E56" s="161">
        <v>-3.2</v>
      </c>
      <c r="F56" s="161">
        <v>-4.3</v>
      </c>
    </row>
    <row r="57" spans="1:6">
      <c r="A57" s="70" t="s">
        <v>148</v>
      </c>
      <c r="B57" s="161">
        <v>-3.1</v>
      </c>
      <c r="C57" s="161">
        <v>-2.6</v>
      </c>
      <c r="D57" s="161">
        <v>-2.8</v>
      </c>
      <c r="E57" s="161">
        <v>-2.7</v>
      </c>
      <c r="F57" s="161">
        <v>-3.1</v>
      </c>
    </row>
    <row r="58" spans="1:6">
      <c r="A58" s="70" t="s">
        <v>149</v>
      </c>
      <c r="B58" s="161">
        <v>0.1</v>
      </c>
      <c r="C58" s="161">
        <v>0.5</v>
      </c>
      <c r="D58" s="161">
        <v>-0.5</v>
      </c>
      <c r="E58" s="161">
        <v>-0.1</v>
      </c>
      <c r="F58" s="161">
        <v>1.4</v>
      </c>
    </row>
    <row r="59" spans="1:6">
      <c r="A59" s="70" t="s">
        <v>150</v>
      </c>
      <c r="B59" s="161">
        <v>-5.8</v>
      </c>
      <c r="C59" s="161">
        <v>-5.5</v>
      </c>
      <c r="D59" s="161">
        <v>-5.5</v>
      </c>
      <c r="E59" s="161">
        <v>-5.3</v>
      </c>
      <c r="F59" s="161">
        <v>-5.0999999999999996</v>
      </c>
    </row>
    <row r="60" spans="1:6">
      <c r="A60" s="70" t="s">
        <v>151</v>
      </c>
      <c r="B60" s="161">
        <v>-4.5</v>
      </c>
      <c r="C60" s="161">
        <v>-4.2</v>
      </c>
      <c r="D60" s="161">
        <v>-3.4</v>
      </c>
      <c r="E60" s="161">
        <v>-3.6</v>
      </c>
      <c r="F60" s="161">
        <v>-4.5</v>
      </c>
    </row>
    <row r="61" spans="1:6">
      <c r="A61" s="70" t="s">
        <v>152</v>
      </c>
      <c r="B61" s="161">
        <v>-1.7</v>
      </c>
      <c r="C61" s="161">
        <v>-1.3</v>
      </c>
      <c r="D61" s="161">
        <v>-1.8</v>
      </c>
      <c r="E61" s="161">
        <v>-1.9</v>
      </c>
      <c r="F61" s="161">
        <v>-1.3</v>
      </c>
    </row>
    <row r="62" spans="1:6">
      <c r="A62" s="71" t="s">
        <v>153</v>
      </c>
      <c r="B62" s="162">
        <v>-2</v>
      </c>
      <c r="C62" s="162">
        <v>-1.4</v>
      </c>
      <c r="D62" s="162">
        <v>-1.9</v>
      </c>
      <c r="E62" s="162">
        <v>-1.8</v>
      </c>
      <c r="F62" s="162">
        <v>-1.7</v>
      </c>
    </row>
    <row r="63" spans="1:6">
      <c r="A63" s="70" t="s">
        <v>154</v>
      </c>
      <c r="B63" s="161">
        <v>-3.5</v>
      </c>
      <c r="C63" s="161">
        <v>-3.1</v>
      </c>
      <c r="D63" s="161">
        <v>-3.8</v>
      </c>
      <c r="E63" s="161">
        <v>-3.4</v>
      </c>
      <c r="F63" s="161">
        <v>-4.0999999999999996</v>
      </c>
    </row>
    <row r="64" spans="1:6" ht="70.5" customHeight="1">
      <c r="A64" s="717" t="s">
        <v>443</v>
      </c>
      <c r="B64" s="717"/>
      <c r="C64" s="717"/>
      <c r="D64" s="717"/>
      <c r="E64" s="717"/>
      <c r="F64" s="717"/>
    </row>
    <row r="65" spans="1:6">
      <c r="A65" s="2" t="s">
        <v>137</v>
      </c>
      <c r="B65" s="161">
        <v>-1.7</v>
      </c>
      <c r="C65" s="161">
        <v>-1.8</v>
      </c>
      <c r="D65" s="161">
        <v>-3.3</v>
      </c>
      <c r="E65" s="161">
        <v>-2.6</v>
      </c>
      <c r="F65" s="161">
        <v>-3.6</v>
      </c>
    </row>
    <row r="66" spans="1:6">
      <c r="A66" s="2" t="s">
        <v>138</v>
      </c>
      <c r="B66" s="161">
        <v>-6</v>
      </c>
      <c r="C66" s="161">
        <v>-5.5</v>
      </c>
      <c r="D66" s="161">
        <v>-4.5</v>
      </c>
      <c r="E66" s="161">
        <v>-4.8</v>
      </c>
      <c r="F66" s="161">
        <v>-3.8</v>
      </c>
    </row>
    <row r="67" spans="1:6">
      <c r="A67" s="2" t="s">
        <v>139</v>
      </c>
      <c r="B67" s="161">
        <v>1.6</v>
      </c>
      <c r="C67" s="161">
        <v>1.8</v>
      </c>
      <c r="D67" s="161">
        <v>2.1</v>
      </c>
      <c r="E67" s="161">
        <v>3.2</v>
      </c>
      <c r="F67" s="161">
        <v>4.0999999999999996</v>
      </c>
    </row>
    <row r="68" spans="1:6">
      <c r="A68" s="2" t="s">
        <v>155</v>
      </c>
      <c r="B68" s="161">
        <v>-5.3</v>
      </c>
      <c r="C68" s="161">
        <v>-5.6</v>
      </c>
      <c r="D68" s="161">
        <v>-5</v>
      </c>
      <c r="E68" s="161">
        <v>-4.8</v>
      </c>
      <c r="F68" s="161">
        <v>-6.2</v>
      </c>
    </row>
    <row r="69" spans="1:6">
      <c r="A69" s="2" t="s">
        <v>141</v>
      </c>
      <c r="B69" s="161">
        <v>-2.2000000000000002</v>
      </c>
      <c r="C69" s="161">
        <v>-1.7</v>
      </c>
      <c r="D69" s="161">
        <v>-1.5</v>
      </c>
      <c r="E69" s="161">
        <v>0.9</v>
      </c>
      <c r="F69" s="161">
        <v>-0.3</v>
      </c>
    </row>
    <row r="70" spans="1:6">
      <c r="A70" s="2" t="s">
        <v>142</v>
      </c>
      <c r="B70" s="161">
        <v>-4.5999999999999996</v>
      </c>
      <c r="C70" s="161">
        <v>-3.7</v>
      </c>
      <c r="D70" s="161">
        <v>-3.2</v>
      </c>
      <c r="E70" s="161">
        <v>-3.7</v>
      </c>
      <c r="F70" s="161">
        <v>-5.5</v>
      </c>
    </row>
    <row r="71" spans="1:6">
      <c r="A71" s="2" t="s">
        <v>143</v>
      </c>
      <c r="B71" s="161">
        <v>1.4</v>
      </c>
      <c r="C71" s="161">
        <v>2.2999999999999998</v>
      </c>
      <c r="D71" s="161">
        <v>3</v>
      </c>
      <c r="E71" s="161">
        <v>4.0999999999999996</v>
      </c>
      <c r="F71" s="161">
        <v>4</v>
      </c>
    </row>
    <row r="72" spans="1:6">
      <c r="A72" s="2" t="s">
        <v>144</v>
      </c>
      <c r="B72" s="161">
        <v>-2.2000000000000002</v>
      </c>
      <c r="C72" s="161">
        <v>-1.8</v>
      </c>
      <c r="D72" s="161">
        <v>-1.1000000000000001</v>
      </c>
      <c r="E72" s="161">
        <v>-1.3</v>
      </c>
      <c r="F72" s="161">
        <v>-0.7</v>
      </c>
    </row>
    <row r="73" spans="1:6">
      <c r="A73" s="2" t="s">
        <v>145</v>
      </c>
      <c r="B73" s="161">
        <v>-1.9</v>
      </c>
      <c r="C73" s="161">
        <v>-1.7</v>
      </c>
      <c r="D73" s="161">
        <v>-1.9</v>
      </c>
      <c r="E73" s="161">
        <v>-2.2999999999999998</v>
      </c>
      <c r="F73" s="161">
        <v>-2.5</v>
      </c>
    </row>
    <row r="74" spans="1:6">
      <c r="A74" s="2" t="s">
        <v>146</v>
      </c>
      <c r="B74" s="161">
        <v>-2</v>
      </c>
      <c r="C74" s="161">
        <v>-2.5</v>
      </c>
      <c r="D74" s="161">
        <v>-1.9</v>
      </c>
      <c r="E74" s="161">
        <v>-2.5</v>
      </c>
      <c r="F74" s="161">
        <v>-4.4000000000000004</v>
      </c>
    </row>
    <row r="75" spans="1:6">
      <c r="A75" s="2" t="s">
        <v>147</v>
      </c>
      <c r="B75" s="161">
        <v>0.2</v>
      </c>
      <c r="C75" s="161">
        <v>0.2</v>
      </c>
      <c r="D75" s="161">
        <v>0.9</v>
      </c>
      <c r="E75" s="161">
        <v>-0.1</v>
      </c>
      <c r="F75" s="161">
        <v>0.1</v>
      </c>
    </row>
    <row r="76" spans="1:6">
      <c r="A76" s="2" t="s">
        <v>148</v>
      </c>
      <c r="B76" s="161">
        <v>-3.2</v>
      </c>
      <c r="C76" s="161">
        <v>-2.9</v>
      </c>
      <c r="D76" s="161">
        <v>-1.6</v>
      </c>
      <c r="E76" s="161">
        <v>-2</v>
      </c>
      <c r="F76" s="161">
        <v>-2.9</v>
      </c>
    </row>
    <row r="77" spans="1:6">
      <c r="A77" s="2" t="s">
        <v>149</v>
      </c>
      <c r="B77" s="161">
        <v>3.5</v>
      </c>
      <c r="C77" s="161">
        <v>3.9</v>
      </c>
      <c r="D77" s="161">
        <v>4.0999999999999996</v>
      </c>
      <c r="E77" s="161">
        <v>3.1</v>
      </c>
      <c r="F77" s="161">
        <v>3</v>
      </c>
    </row>
    <row r="78" spans="1:6">
      <c r="A78" s="2" t="s">
        <v>150</v>
      </c>
      <c r="B78" s="161">
        <v>-1.6</v>
      </c>
      <c r="C78" s="161">
        <v>-1.6</v>
      </c>
      <c r="D78" s="161">
        <v>-1.1000000000000001</v>
      </c>
      <c r="E78" s="161">
        <v>-1.5</v>
      </c>
      <c r="F78" s="161">
        <v>-1.9</v>
      </c>
    </row>
    <row r="79" spans="1:6">
      <c r="A79" s="2" t="s">
        <v>151</v>
      </c>
      <c r="B79" s="161">
        <v>-3.7</v>
      </c>
      <c r="C79" s="161">
        <v>-3.5</v>
      </c>
      <c r="D79" s="161">
        <v>-0.9</v>
      </c>
      <c r="E79" s="161">
        <v>-1.9</v>
      </c>
      <c r="F79" s="161">
        <v>-0.7</v>
      </c>
    </row>
    <row r="80" spans="1:6">
      <c r="A80" s="2" t="s">
        <v>152</v>
      </c>
      <c r="B80" s="161">
        <v>1</v>
      </c>
      <c r="C80" s="161">
        <v>1.5</v>
      </c>
      <c r="D80" s="161">
        <v>1.4</v>
      </c>
      <c r="E80" s="161">
        <v>1.7</v>
      </c>
      <c r="F80" s="161">
        <v>2.2000000000000002</v>
      </c>
    </row>
    <row r="81" spans="1:6">
      <c r="A81" s="72" t="s">
        <v>153</v>
      </c>
      <c r="B81" s="162">
        <v>0.9</v>
      </c>
      <c r="C81" s="162">
        <v>1.5</v>
      </c>
      <c r="D81" s="162">
        <v>2.1</v>
      </c>
      <c r="E81" s="162">
        <v>1.4</v>
      </c>
      <c r="F81" s="162">
        <v>1.1000000000000001</v>
      </c>
    </row>
    <row r="82" spans="1:6">
      <c r="A82" s="2" t="s">
        <v>154</v>
      </c>
      <c r="B82" s="161">
        <v>1.2</v>
      </c>
      <c r="C82" s="161">
        <v>1</v>
      </c>
      <c r="D82" s="161">
        <v>1.7</v>
      </c>
      <c r="E82" s="161">
        <v>1.3</v>
      </c>
      <c r="F82" s="161">
        <v>3.5</v>
      </c>
    </row>
    <row r="83" spans="1:6">
      <c r="A83" s="2"/>
    </row>
    <row r="84" spans="1:6">
      <c r="A84" s="16" t="s">
        <v>185</v>
      </c>
    </row>
    <row r="85" spans="1:6">
      <c r="A85" s="213" t="s">
        <v>186</v>
      </c>
    </row>
    <row r="86" spans="1:6">
      <c r="A86" s="4"/>
    </row>
    <row r="87" spans="1:6">
      <c r="A87" s="4"/>
    </row>
    <row r="88" spans="1:6">
      <c r="A88" s="4"/>
    </row>
    <row r="89" spans="1:6">
      <c r="A89" s="4"/>
    </row>
    <row r="90" spans="1:6">
      <c r="A90" s="4"/>
    </row>
    <row r="91" spans="1:6">
      <c r="A91" s="4"/>
    </row>
    <row r="92" spans="1:6">
      <c r="A92" s="4"/>
    </row>
    <row r="93" spans="1:6">
      <c r="A93" s="4"/>
    </row>
    <row r="94" spans="1:6">
      <c r="A94" s="4"/>
    </row>
    <row r="95" spans="1:6">
      <c r="A95" s="4"/>
    </row>
    <row r="96" spans="1:6">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7:F7"/>
    <mergeCell ref="A26:F26"/>
    <mergeCell ref="A45:F45"/>
    <mergeCell ref="A64:F64"/>
    <mergeCell ref="A1:E1"/>
    <mergeCell ref="A2:E2"/>
    <mergeCell ref="B5:C5"/>
    <mergeCell ref="D5:E5"/>
    <mergeCell ref="A5:A6"/>
  </mergeCells>
  <pageMargins left="0.70866141732283472" right="0.70866141732283472" top="0.74803149606299213" bottom="0.74803149606299213" header="0.31496062992125984" footer="0.31496062992125984"/>
  <pageSetup paperSize="9" fitToHeight="0" orientation="portrait" horizontalDpi="4294967295"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I82"/>
  <sheetViews>
    <sheetView showGridLines="0" zoomScale="80" zoomScaleNormal="80" workbookViewId="0">
      <pane ySplit="6" topLeftCell="A7" activePane="bottomLeft" state="frozen"/>
      <selection sqref="A1:G63"/>
      <selection pane="bottomLeft" activeCell="H24" sqref="H24"/>
    </sheetView>
  </sheetViews>
  <sheetFormatPr defaultColWidth="9.140625" defaultRowHeight="14.25"/>
  <cols>
    <col min="1" max="1" width="25.7109375" style="82" customWidth="1"/>
    <col min="2" max="16384" width="9.140625" style="82"/>
  </cols>
  <sheetData>
    <row r="1" spans="1:9" ht="18" customHeight="1">
      <c r="A1" s="496" t="s">
        <v>242</v>
      </c>
      <c r="B1" s="496"/>
      <c r="C1" s="496"/>
      <c r="D1" s="496"/>
      <c r="E1" s="496"/>
      <c r="F1" s="496"/>
      <c r="G1" s="427"/>
      <c r="H1" s="448"/>
    </row>
    <row r="2" spans="1:9" ht="15.75" customHeight="1">
      <c r="A2" s="718" t="s">
        <v>544</v>
      </c>
      <c r="B2" s="718"/>
      <c r="C2" s="718"/>
      <c r="D2" s="718"/>
      <c r="E2" s="718"/>
      <c r="F2" s="718"/>
      <c r="G2" s="428"/>
      <c r="H2" s="449"/>
    </row>
    <row r="3" spans="1:9" ht="18" customHeight="1">
      <c r="A3" s="327" t="s">
        <v>208</v>
      </c>
    </row>
    <row r="4" spans="1:9" ht="18" customHeight="1">
      <c r="A4" s="424" t="s">
        <v>583</v>
      </c>
    </row>
    <row r="5" spans="1:9" ht="15" customHeight="1">
      <c r="A5" s="552" t="s">
        <v>253</v>
      </c>
      <c r="B5" s="723">
        <v>2023</v>
      </c>
      <c r="C5" s="724"/>
      <c r="D5" s="724"/>
      <c r="E5" s="724"/>
      <c r="F5" s="725">
        <v>2024</v>
      </c>
      <c r="G5" s="726"/>
      <c r="H5" s="726"/>
      <c r="I5" s="141"/>
    </row>
    <row r="6" spans="1:9" ht="15" customHeight="1" thickBot="1">
      <c r="A6" s="588"/>
      <c r="B6" s="381" t="s">
        <v>504</v>
      </c>
      <c r="C6" s="381" t="s">
        <v>502</v>
      </c>
      <c r="D6" s="285" t="s">
        <v>505</v>
      </c>
      <c r="E6" s="285" t="s">
        <v>503</v>
      </c>
      <c r="F6" s="459" t="s">
        <v>504</v>
      </c>
      <c r="G6" s="459" t="s">
        <v>502</v>
      </c>
      <c r="H6" s="459" t="s">
        <v>505</v>
      </c>
      <c r="I6" s="141"/>
    </row>
    <row r="7" spans="1:9" ht="32.1" customHeight="1" thickTop="1">
      <c r="A7" s="721" t="s">
        <v>471</v>
      </c>
      <c r="B7" s="721"/>
      <c r="C7" s="721"/>
      <c r="D7" s="721"/>
      <c r="E7" s="721"/>
      <c r="F7" s="721"/>
      <c r="G7" s="721"/>
      <c r="H7" s="721"/>
      <c r="I7" s="141"/>
    </row>
    <row r="8" spans="1:9">
      <c r="A8" s="2" t="s">
        <v>137</v>
      </c>
      <c r="B8" s="161">
        <v>40.1</v>
      </c>
      <c r="C8" s="161">
        <v>39.9</v>
      </c>
      <c r="D8" s="161">
        <v>39.4</v>
      </c>
      <c r="E8" s="161">
        <v>39.200000000000003</v>
      </c>
      <c r="F8" s="161">
        <v>38.700000000000003</v>
      </c>
      <c r="G8" s="161">
        <v>38.9</v>
      </c>
      <c r="H8" s="161">
        <v>39.1</v>
      </c>
    </row>
    <row r="9" spans="1:9">
      <c r="A9" s="2" t="s">
        <v>138</v>
      </c>
      <c r="B9" s="161">
        <v>58.1</v>
      </c>
      <c r="C9" s="161">
        <v>57.5</v>
      </c>
      <c r="D9" s="161">
        <v>57.6</v>
      </c>
      <c r="E9" s="161">
        <v>57.6</v>
      </c>
      <c r="F9" s="161">
        <v>56.3</v>
      </c>
      <c r="G9" s="161">
        <v>56.6</v>
      </c>
      <c r="H9" s="161">
        <v>56.2</v>
      </c>
    </row>
    <row r="10" spans="1:9">
      <c r="A10" s="2" t="s">
        <v>139</v>
      </c>
      <c r="B10" s="161">
        <v>117.5</v>
      </c>
      <c r="C10" s="161">
        <v>117.6</v>
      </c>
      <c r="D10" s="161">
        <v>117.3</v>
      </c>
      <c r="E10" s="161">
        <v>117</v>
      </c>
      <c r="F10" s="161">
        <v>116.7</v>
      </c>
      <c r="G10" s="161">
        <v>117.5</v>
      </c>
      <c r="H10" s="161">
        <v>117.5</v>
      </c>
    </row>
    <row r="11" spans="1:9">
      <c r="A11" s="2" t="s">
        <v>140</v>
      </c>
      <c r="B11" s="161">
        <v>20.2</v>
      </c>
      <c r="C11" s="161">
        <v>20.100000000000001</v>
      </c>
      <c r="D11" s="161">
        <v>20.2</v>
      </c>
      <c r="E11" s="161">
        <v>20.3</v>
      </c>
      <c r="F11" s="161">
        <v>20.5</v>
      </c>
      <c r="G11" s="161">
        <v>20.5</v>
      </c>
      <c r="H11" s="161">
        <v>20.6</v>
      </c>
    </row>
    <row r="12" spans="1:9">
      <c r="A12" s="2" t="s">
        <v>141</v>
      </c>
      <c r="B12" s="161">
        <v>126.9</v>
      </c>
      <c r="C12" s="161">
        <v>127.6</v>
      </c>
      <c r="D12" s="161">
        <v>128.69999999999999</v>
      </c>
      <c r="E12" s="161">
        <v>129.4</v>
      </c>
      <c r="F12" s="161">
        <v>131.1</v>
      </c>
      <c r="G12" s="161">
        <v>130.9</v>
      </c>
      <c r="H12" s="161">
        <v>131.1</v>
      </c>
    </row>
    <row r="13" spans="1:9">
      <c r="A13" s="2" t="s">
        <v>142</v>
      </c>
      <c r="B13" s="161">
        <v>32.700000000000003</v>
      </c>
      <c r="C13" s="161">
        <v>33.200000000000003</v>
      </c>
      <c r="D13" s="161">
        <v>33.4</v>
      </c>
      <c r="E13" s="161">
        <v>33.200000000000003</v>
      </c>
      <c r="F13" s="161">
        <v>32.1</v>
      </c>
      <c r="G13" s="161">
        <v>32.200000000000003</v>
      </c>
      <c r="H13" s="161">
        <v>32</v>
      </c>
    </row>
    <row r="14" spans="1:9">
      <c r="A14" s="2" t="s">
        <v>143</v>
      </c>
      <c r="B14" s="161">
        <v>243.5</v>
      </c>
      <c r="C14" s="161">
        <v>243.5</v>
      </c>
      <c r="D14" s="161">
        <v>243.1</v>
      </c>
      <c r="E14" s="161">
        <v>242.7</v>
      </c>
      <c r="F14" s="161">
        <v>245.6</v>
      </c>
      <c r="G14" s="161">
        <v>244.7</v>
      </c>
      <c r="H14" s="161">
        <v>245.3</v>
      </c>
    </row>
    <row r="15" spans="1:9">
      <c r="A15" s="2" t="s">
        <v>144</v>
      </c>
      <c r="B15" s="161">
        <v>72.400000000000006</v>
      </c>
      <c r="C15" s="161">
        <v>72.400000000000006</v>
      </c>
      <c r="D15" s="161">
        <v>72.7</v>
      </c>
      <c r="E15" s="161">
        <v>72.900000000000006</v>
      </c>
      <c r="F15" s="161">
        <v>73.400000000000006</v>
      </c>
      <c r="G15" s="161">
        <v>73.3</v>
      </c>
      <c r="H15" s="161">
        <v>73.2</v>
      </c>
    </row>
    <row r="16" spans="1:9">
      <c r="A16" s="2" t="s">
        <v>145</v>
      </c>
      <c r="B16" s="161">
        <v>139</v>
      </c>
      <c r="C16" s="161">
        <v>137.5</v>
      </c>
      <c r="D16" s="161">
        <v>137.30000000000001</v>
      </c>
      <c r="E16" s="161">
        <v>136.69999999999999</v>
      </c>
      <c r="F16" s="161">
        <v>133.30000000000001</v>
      </c>
      <c r="G16" s="161">
        <v>133</v>
      </c>
      <c r="H16" s="161">
        <v>133.69999999999999</v>
      </c>
    </row>
    <row r="17" spans="1:8">
      <c r="A17" s="2" t="s">
        <v>146</v>
      </c>
      <c r="B17" s="161">
        <v>26.3</v>
      </c>
      <c r="C17" s="161">
        <v>26.3</v>
      </c>
      <c r="D17" s="161">
        <v>26.5</v>
      </c>
      <c r="E17" s="161">
        <v>26</v>
      </c>
      <c r="F17" s="161">
        <v>26.3</v>
      </c>
      <c r="G17" s="161">
        <v>26.1</v>
      </c>
      <c r="H17" s="161">
        <v>26.1</v>
      </c>
    </row>
    <row r="18" spans="1:8">
      <c r="A18" s="2" t="s">
        <v>147</v>
      </c>
      <c r="B18" s="161">
        <v>28.7</v>
      </c>
      <c r="C18" s="161">
        <v>29.1</v>
      </c>
      <c r="D18" s="161">
        <v>29.2</v>
      </c>
      <c r="E18" s="161">
        <v>29.2</v>
      </c>
      <c r="F18" s="161">
        <v>28.2</v>
      </c>
      <c r="G18" s="161">
        <v>29</v>
      </c>
      <c r="H18" s="161">
        <v>28.9</v>
      </c>
    </row>
    <row r="19" spans="1:8">
      <c r="A19" s="2" t="s">
        <v>148</v>
      </c>
      <c r="B19" s="161">
        <v>174.5</v>
      </c>
      <c r="C19" s="161">
        <v>174.3</v>
      </c>
      <c r="D19" s="161">
        <v>173.7</v>
      </c>
      <c r="E19" s="161">
        <v>172.4</v>
      </c>
      <c r="F19" s="161">
        <v>173.6</v>
      </c>
      <c r="G19" s="161">
        <v>172.9</v>
      </c>
      <c r="H19" s="161">
        <v>172.7</v>
      </c>
    </row>
    <row r="20" spans="1:8">
      <c r="A20" s="2" t="s">
        <v>149</v>
      </c>
      <c r="B20" s="161">
        <v>43.8</v>
      </c>
      <c r="C20" s="161">
        <v>43.9</v>
      </c>
      <c r="D20" s="161">
        <v>44</v>
      </c>
      <c r="E20" s="161">
        <v>43.9</v>
      </c>
      <c r="F20" s="161">
        <v>43.2</v>
      </c>
      <c r="G20" s="161">
        <v>43.2</v>
      </c>
      <c r="H20" s="161">
        <v>43.7</v>
      </c>
    </row>
    <row r="21" spans="1:8">
      <c r="A21" s="2" t="s">
        <v>150</v>
      </c>
      <c r="B21" s="161">
        <v>54.9</v>
      </c>
      <c r="C21" s="161">
        <v>55.1</v>
      </c>
      <c r="D21" s="161">
        <v>55</v>
      </c>
      <c r="E21" s="161">
        <v>55.5</v>
      </c>
      <c r="F21" s="161">
        <v>55.7</v>
      </c>
      <c r="G21" s="161">
        <v>55.8</v>
      </c>
      <c r="H21" s="161">
        <v>56</v>
      </c>
    </row>
    <row r="22" spans="1:8">
      <c r="A22" s="2" t="s">
        <v>151</v>
      </c>
      <c r="B22" s="161">
        <v>37.1</v>
      </c>
      <c r="C22" s="161">
        <v>37.5</v>
      </c>
      <c r="D22" s="161">
        <v>37.700000000000003</v>
      </c>
      <c r="E22" s="161">
        <v>37.6</v>
      </c>
      <c r="F22" s="161">
        <v>36.4</v>
      </c>
      <c r="G22" s="161">
        <v>36.5</v>
      </c>
      <c r="H22" s="161">
        <v>36.6</v>
      </c>
    </row>
    <row r="23" spans="1:8">
      <c r="A23" s="2" t="s">
        <v>152</v>
      </c>
      <c r="B23" s="161">
        <v>1132.5999999999999</v>
      </c>
      <c r="C23" s="161">
        <v>1132.7</v>
      </c>
      <c r="D23" s="161">
        <v>1132.9000000000001</v>
      </c>
      <c r="E23" s="161">
        <v>1136.9000000000001</v>
      </c>
      <c r="F23" s="161">
        <v>1138.8</v>
      </c>
      <c r="G23" s="161">
        <v>1131.5</v>
      </c>
      <c r="H23" s="161">
        <v>1132.4000000000001</v>
      </c>
    </row>
    <row r="24" spans="1:8">
      <c r="A24" s="72" t="s">
        <v>153</v>
      </c>
      <c r="B24" s="162">
        <v>196.6</v>
      </c>
      <c r="C24" s="162">
        <v>196.1</v>
      </c>
      <c r="D24" s="162">
        <v>195.7</v>
      </c>
      <c r="E24" s="162">
        <v>195.5</v>
      </c>
      <c r="F24" s="162">
        <v>193.3</v>
      </c>
      <c r="G24" s="162">
        <v>194.8</v>
      </c>
      <c r="H24" s="162">
        <v>194.7</v>
      </c>
    </row>
    <row r="25" spans="1:8">
      <c r="A25" s="2" t="s">
        <v>154</v>
      </c>
      <c r="B25" s="161">
        <v>24.1</v>
      </c>
      <c r="C25" s="161">
        <v>24</v>
      </c>
      <c r="D25" s="161">
        <v>24</v>
      </c>
      <c r="E25" s="161">
        <v>23.9</v>
      </c>
      <c r="F25" s="161">
        <v>23</v>
      </c>
      <c r="G25" s="161">
        <v>23.6</v>
      </c>
      <c r="H25" s="161">
        <v>23.5</v>
      </c>
    </row>
    <row r="26" spans="1:8" ht="32.1" customHeight="1">
      <c r="A26" s="722" t="s">
        <v>474</v>
      </c>
      <c r="B26" s="722"/>
      <c r="C26" s="722"/>
      <c r="D26" s="722"/>
      <c r="E26" s="722"/>
      <c r="F26" s="722"/>
      <c r="G26" s="722"/>
      <c r="H26" s="722"/>
    </row>
    <row r="27" spans="1:8">
      <c r="A27" s="19" t="s">
        <v>137</v>
      </c>
      <c r="B27" s="161">
        <v>7.3</v>
      </c>
      <c r="C27" s="161">
        <v>6.8</v>
      </c>
      <c r="D27" s="161">
        <v>6.8</v>
      </c>
      <c r="E27" s="161">
        <v>6.8</v>
      </c>
      <c r="F27" s="161">
        <v>7.2</v>
      </c>
      <c r="G27" s="161">
        <v>6.7</v>
      </c>
      <c r="H27" s="161">
        <v>6.8</v>
      </c>
    </row>
    <row r="28" spans="1:8">
      <c r="A28" s="19" t="s">
        <v>138</v>
      </c>
      <c r="B28" s="161">
        <v>4</v>
      </c>
      <c r="C28" s="161">
        <v>3.6</v>
      </c>
      <c r="D28" s="161">
        <v>3.5</v>
      </c>
      <c r="E28" s="161">
        <v>3.5</v>
      </c>
      <c r="F28" s="161">
        <v>3.8</v>
      </c>
      <c r="G28" s="161">
        <v>3.5</v>
      </c>
      <c r="H28" s="161">
        <v>3.5</v>
      </c>
    </row>
    <row r="29" spans="1:8">
      <c r="A29" s="19" t="s">
        <v>139</v>
      </c>
      <c r="B29" s="161">
        <v>6.5</v>
      </c>
      <c r="C29" s="161">
        <v>6.2</v>
      </c>
      <c r="D29" s="161">
        <v>6.2</v>
      </c>
      <c r="E29" s="161">
        <v>6.3</v>
      </c>
      <c r="F29" s="161">
        <v>6.8</v>
      </c>
      <c r="G29" s="161">
        <v>6.4</v>
      </c>
      <c r="H29" s="161">
        <v>6.6</v>
      </c>
    </row>
    <row r="30" spans="1:8">
      <c r="A30" s="19" t="s">
        <v>155</v>
      </c>
      <c r="B30" s="161">
        <v>1.4</v>
      </c>
      <c r="C30" s="161">
        <v>1.2</v>
      </c>
      <c r="D30" s="161">
        <v>1.3</v>
      </c>
      <c r="E30" s="161">
        <v>1.2</v>
      </c>
      <c r="F30" s="161">
        <v>1.3</v>
      </c>
      <c r="G30" s="161">
        <v>1.2</v>
      </c>
      <c r="H30" s="161">
        <v>1.2</v>
      </c>
    </row>
    <row r="31" spans="1:8">
      <c r="A31" s="19" t="s">
        <v>141</v>
      </c>
      <c r="B31" s="161">
        <v>2.8</v>
      </c>
      <c r="C31" s="161">
        <v>2.4</v>
      </c>
      <c r="D31" s="161">
        <v>2.2999999999999998</v>
      </c>
      <c r="E31" s="161">
        <v>2.2000000000000002</v>
      </c>
      <c r="F31" s="161">
        <v>2.4</v>
      </c>
      <c r="G31" s="161">
        <v>2.1</v>
      </c>
      <c r="H31" s="161">
        <v>2.1</v>
      </c>
    </row>
    <row r="32" spans="1:8">
      <c r="A32" s="19" t="s">
        <v>142</v>
      </c>
      <c r="B32" s="161">
        <v>4.8</v>
      </c>
      <c r="C32" s="161">
        <v>4.5</v>
      </c>
      <c r="D32" s="161">
        <v>4.5</v>
      </c>
      <c r="E32" s="161">
        <v>4.5</v>
      </c>
      <c r="F32" s="161">
        <v>4.5999999999999996</v>
      </c>
      <c r="G32" s="161">
        <v>4.3</v>
      </c>
      <c r="H32" s="161">
        <v>4.4000000000000004</v>
      </c>
    </row>
    <row r="33" spans="1:8">
      <c r="A33" s="19" t="s">
        <v>143</v>
      </c>
      <c r="B33" s="161">
        <v>12</v>
      </c>
      <c r="C33" s="161">
        <v>10.8</v>
      </c>
      <c r="D33" s="161">
        <v>10.199999999999999</v>
      </c>
      <c r="E33" s="161">
        <v>10</v>
      </c>
      <c r="F33" s="161">
        <v>11.2</v>
      </c>
      <c r="G33" s="161">
        <v>10.6</v>
      </c>
      <c r="H33" s="161">
        <v>10.5</v>
      </c>
    </row>
    <row r="34" spans="1:8">
      <c r="A34" s="19" t="s">
        <v>144</v>
      </c>
      <c r="B34" s="161">
        <v>8.9</v>
      </c>
      <c r="C34" s="161">
        <v>8.1</v>
      </c>
      <c r="D34" s="161">
        <v>7.8</v>
      </c>
      <c r="E34" s="161">
        <v>7.5</v>
      </c>
      <c r="F34" s="161">
        <v>7.8</v>
      </c>
      <c r="G34" s="161">
        <v>7.4</v>
      </c>
      <c r="H34" s="161">
        <v>7.1</v>
      </c>
    </row>
    <row r="35" spans="1:8">
      <c r="A35" s="19" t="s">
        <v>145</v>
      </c>
      <c r="B35" s="161">
        <v>16.2</v>
      </c>
      <c r="C35" s="161">
        <v>15.8</v>
      </c>
      <c r="D35" s="161">
        <v>15.3</v>
      </c>
      <c r="E35" s="161">
        <v>14.9</v>
      </c>
      <c r="F35" s="161">
        <v>15.7</v>
      </c>
      <c r="G35" s="161">
        <v>15.2</v>
      </c>
      <c r="H35" s="161">
        <v>15.3</v>
      </c>
    </row>
    <row r="36" spans="1:8">
      <c r="A36" s="19" t="s">
        <v>146</v>
      </c>
      <c r="B36" s="161">
        <v>1.8</v>
      </c>
      <c r="C36" s="161">
        <v>1.7</v>
      </c>
      <c r="D36" s="161">
        <v>1.7</v>
      </c>
      <c r="E36" s="161">
        <v>1.7</v>
      </c>
      <c r="F36" s="161">
        <v>1.8</v>
      </c>
      <c r="G36" s="161">
        <v>1.7</v>
      </c>
      <c r="H36" s="161">
        <v>1.7</v>
      </c>
    </row>
    <row r="37" spans="1:8">
      <c r="A37" s="19" t="s">
        <v>147</v>
      </c>
      <c r="B37" s="161">
        <v>2.4</v>
      </c>
      <c r="C37" s="161">
        <v>2.4</v>
      </c>
      <c r="D37" s="161">
        <v>2.2999999999999998</v>
      </c>
      <c r="E37" s="161">
        <v>2.2000000000000002</v>
      </c>
      <c r="F37" s="161">
        <v>2.2999999999999998</v>
      </c>
      <c r="G37" s="161">
        <v>2.2000000000000002</v>
      </c>
      <c r="H37" s="161">
        <v>2.2000000000000002</v>
      </c>
    </row>
    <row r="38" spans="1:8">
      <c r="A38" s="19" t="s">
        <v>148</v>
      </c>
      <c r="B38" s="161">
        <v>4.0999999999999996</v>
      </c>
      <c r="C38" s="161">
        <v>3.7</v>
      </c>
      <c r="D38" s="161">
        <v>3.7</v>
      </c>
      <c r="E38" s="161">
        <v>3.5</v>
      </c>
      <c r="F38" s="161">
        <v>3.9</v>
      </c>
      <c r="G38" s="161">
        <v>3.6</v>
      </c>
      <c r="H38" s="161">
        <v>3.7</v>
      </c>
    </row>
    <row r="39" spans="1:8">
      <c r="A39" s="19" t="s">
        <v>149</v>
      </c>
      <c r="B39" s="161">
        <v>5.5</v>
      </c>
      <c r="C39" s="161">
        <v>5.3</v>
      </c>
      <c r="D39" s="161">
        <v>5.0999999999999996</v>
      </c>
      <c r="E39" s="161">
        <v>5</v>
      </c>
      <c r="F39" s="161">
        <v>5.0999999999999996</v>
      </c>
      <c r="G39" s="161">
        <v>4.9000000000000004</v>
      </c>
      <c r="H39" s="161">
        <v>5</v>
      </c>
    </row>
    <row r="40" spans="1:8">
      <c r="A40" s="19" t="s">
        <v>150</v>
      </c>
      <c r="B40" s="161">
        <v>6.2</v>
      </c>
      <c r="C40" s="161">
        <v>6.1</v>
      </c>
      <c r="D40" s="161">
        <v>6.4</v>
      </c>
      <c r="E40" s="161">
        <v>6.4</v>
      </c>
      <c r="F40" s="161">
        <v>6.8</v>
      </c>
      <c r="G40" s="161">
        <v>6.1</v>
      </c>
      <c r="H40" s="161">
        <v>6</v>
      </c>
    </row>
    <row r="41" spans="1:8">
      <c r="A41" s="19" t="s">
        <v>151</v>
      </c>
      <c r="B41" s="161">
        <v>3.2</v>
      </c>
      <c r="C41" s="161">
        <v>2.9</v>
      </c>
      <c r="D41" s="161">
        <v>2.7</v>
      </c>
      <c r="E41" s="161">
        <v>2.8</v>
      </c>
      <c r="F41" s="161">
        <v>2.9</v>
      </c>
      <c r="G41" s="161">
        <v>2.7</v>
      </c>
      <c r="H41" s="161">
        <v>2.7</v>
      </c>
    </row>
    <row r="42" spans="1:8">
      <c r="A42" s="19" t="s">
        <v>152</v>
      </c>
      <c r="B42" s="161">
        <v>20.9</v>
      </c>
      <c r="C42" s="161">
        <v>19</v>
      </c>
      <c r="D42" s="161">
        <v>18.8</v>
      </c>
      <c r="E42" s="161">
        <v>18.2</v>
      </c>
      <c r="F42" s="161">
        <v>19.600000000000001</v>
      </c>
      <c r="G42" s="161">
        <v>18.899999999999999</v>
      </c>
      <c r="H42" s="161">
        <v>18.899999999999999</v>
      </c>
    </row>
    <row r="43" spans="1:8">
      <c r="A43" s="73" t="s">
        <v>153</v>
      </c>
      <c r="B43" s="162">
        <v>6.6</v>
      </c>
      <c r="C43" s="162">
        <v>6.2</v>
      </c>
      <c r="D43" s="162">
        <v>6.3</v>
      </c>
      <c r="E43" s="162">
        <v>6.3</v>
      </c>
      <c r="F43" s="162">
        <v>6.9</v>
      </c>
      <c r="G43" s="162">
        <v>6.6</v>
      </c>
      <c r="H43" s="162">
        <v>6.6</v>
      </c>
    </row>
    <row r="44" spans="1:8">
      <c r="A44" s="19" t="s">
        <v>154</v>
      </c>
      <c r="B44" s="161">
        <v>1.9</v>
      </c>
      <c r="C44" s="161">
        <v>1.9</v>
      </c>
      <c r="D44" s="161">
        <v>1.9</v>
      </c>
      <c r="E44" s="161">
        <v>2</v>
      </c>
      <c r="F44" s="161">
        <v>2.1</v>
      </c>
      <c r="G44" s="161">
        <v>2</v>
      </c>
      <c r="H44" s="161">
        <v>1.9</v>
      </c>
    </row>
    <row r="45" spans="1:8" ht="32.1" customHeight="1">
      <c r="A45" s="722" t="s">
        <v>444</v>
      </c>
      <c r="B45" s="722"/>
      <c r="C45" s="722"/>
      <c r="D45" s="722"/>
      <c r="E45" s="722"/>
      <c r="F45" s="722"/>
      <c r="G45" s="722"/>
      <c r="H45" s="722"/>
    </row>
    <row r="46" spans="1:8">
      <c r="A46" s="19" t="s">
        <v>137</v>
      </c>
      <c r="B46" s="161">
        <v>5.4</v>
      </c>
      <c r="C46" s="161">
        <v>5.2</v>
      </c>
      <c r="D46" s="161">
        <v>5.0999999999999996</v>
      </c>
      <c r="E46" s="161">
        <v>5.0999999999999996</v>
      </c>
      <c r="F46" s="161" t="s">
        <v>613</v>
      </c>
      <c r="G46" s="161" t="s">
        <v>614</v>
      </c>
      <c r="H46" s="161">
        <v>5.0999999999999996</v>
      </c>
    </row>
    <row r="47" spans="1:8">
      <c r="A47" s="19" t="s">
        <v>138</v>
      </c>
      <c r="B47" s="161">
        <v>2.5</v>
      </c>
      <c r="C47" s="161">
        <v>2.2999999999999998</v>
      </c>
      <c r="D47" s="161">
        <v>2.2000000000000002</v>
      </c>
      <c r="E47" s="161">
        <v>2.2000000000000002</v>
      </c>
      <c r="F47" s="161">
        <v>2.4</v>
      </c>
      <c r="G47" s="161" t="s">
        <v>615</v>
      </c>
      <c r="H47" s="161">
        <v>2.2999999999999998</v>
      </c>
    </row>
    <row r="48" spans="1:8">
      <c r="A48" s="19" t="s">
        <v>139</v>
      </c>
      <c r="B48" s="161">
        <v>2.6</v>
      </c>
      <c r="C48" s="161">
        <v>2.5</v>
      </c>
      <c r="D48" s="161">
        <v>2.5</v>
      </c>
      <c r="E48" s="161">
        <v>2.5</v>
      </c>
      <c r="F48" s="161" t="s">
        <v>616</v>
      </c>
      <c r="G48" s="161" t="s">
        <v>617</v>
      </c>
      <c r="H48" s="161">
        <v>2.6</v>
      </c>
    </row>
    <row r="49" spans="1:8">
      <c r="A49" s="19" t="s">
        <v>155</v>
      </c>
      <c r="B49" s="161">
        <v>2.6</v>
      </c>
      <c r="C49" s="161">
        <v>2.2999999999999998</v>
      </c>
      <c r="D49" s="161">
        <v>2.4</v>
      </c>
      <c r="E49" s="161">
        <v>2.2000000000000002</v>
      </c>
      <c r="F49" s="161">
        <v>2.5</v>
      </c>
      <c r="G49" s="161">
        <v>2.4</v>
      </c>
      <c r="H49" s="161">
        <v>2.2999999999999998</v>
      </c>
    </row>
    <row r="50" spans="1:8">
      <c r="A50" s="19" t="s">
        <v>141</v>
      </c>
      <c r="B50" s="161">
        <v>1.4</v>
      </c>
      <c r="C50" s="161">
        <v>1.1000000000000001</v>
      </c>
      <c r="D50" s="161">
        <v>1.1000000000000001</v>
      </c>
      <c r="E50" s="161">
        <v>1</v>
      </c>
      <c r="F50" s="161">
        <v>1.1000000000000001</v>
      </c>
      <c r="G50" s="161">
        <v>1</v>
      </c>
      <c r="H50" s="161">
        <v>1</v>
      </c>
    </row>
    <row r="51" spans="1:8">
      <c r="A51" s="19" t="s">
        <v>142</v>
      </c>
      <c r="B51" s="161">
        <v>4.9000000000000004</v>
      </c>
      <c r="C51" s="161">
        <v>4.7</v>
      </c>
      <c r="D51" s="161">
        <v>4.5999999999999996</v>
      </c>
      <c r="E51" s="161">
        <v>4.5999999999999996</v>
      </c>
      <c r="F51" s="161">
        <v>4.7</v>
      </c>
      <c r="G51" s="161">
        <v>4.4000000000000004</v>
      </c>
      <c r="H51" s="161">
        <v>4.5</v>
      </c>
    </row>
    <row r="52" spans="1:8">
      <c r="A52" s="19" t="s">
        <v>143</v>
      </c>
      <c r="B52" s="161">
        <v>2.2999999999999998</v>
      </c>
      <c r="C52" s="161">
        <v>2.1</v>
      </c>
      <c r="D52" s="161">
        <v>2</v>
      </c>
      <c r="E52" s="161">
        <v>1.9</v>
      </c>
      <c r="F52" s="161" t="s">
        <v>618</v>
      </c>
      <c r="G52" s="161">
        <v>2.1</v>
      </c>
      <c r="H52" s="161">
        <v>2</v>
      </c>
    </row>
    <row r="53" spans="1:8">
      <c r="A53" s="19" t="s">
        <v>144</v>
      </c>
      <c r="B53" s="161">
        <v>5.0999999999999996</v>
      </c>
      <c r="C53" s="161">
        <v>4.5999999999999996</v>
      </c>
      <c r="D53" s="161">
        <v>4.5</v>
      </c>
      <c r="E53" s="161">
        <v>4.3</v>
      </c>
      <c r="F53" s="161" t="s">
        <v>619</v>
      </c>
      <c r="G53" s="161" t="s">
        <v>620</v>
      </c>
      <c r="H53" s="161">
        <v>4.0999999999999996</v>
      </c>
    </row>
    <row r="54" spans="1:8">
      <c r="A54" s="19" t="s">
        <v>145</v>
      </c>
      <c r="B54" s="161">
        <v>4.7</v>
      </c>
      <c r="C54" s="161">
        <v>4.7</v>
      </c>
      <c r="D54" s="161">
        <v>4.5</v>
      </c>
      <c r="E54" s="161">
        <v>4.4000000000000004</v>
      </c>
      <c r="F54" s="161" t="s">
        <v>621</v>
      </c>
      <c r="G54" s="161">
        <v>4.5</v>
      </c>
      <c r="H54" s="161">
        <v>4.5</v>
      </c>
    </row>
    <row r="55" spans="1:8">
      <c r="A55" s="19" t="s">
        <v>146</v>
      </c>
      <c r="B55" s="161">
        <v>2.2000000000000002</v>
      </c>
      <c r="C55" s="161">
        <v>2</v>
      </c>
      <c r="D55" s="161">
        <v>2</v>
      </c>
      <c r="E55" s="161">
        <v>2.1</v>
      </c>
      <c r="F55" s="161">
        <v>2.2000000000000002</v>
      </c>
      <c r="G55" s="161">
        <v>2</v>
      </c>
      <c r="H55" s="161">
        <v>2</v>
      </c>
    </row>
    <row r="56" spans="1:8">
      <c r="A56" s="19" t="s">
        <v>147</v>
      </c>
      <c r="B56" s="161">
        <v>3.1</v>
      </c>
      <c r="C56" s="161">
        <v>3.1</v>
      </c>
      <c r="D56" s="161">
        <v>3</v>
      </c>
      <c r="E56" s="161">
        <v>2.9</v>
      </c>
      <c r="F56" s="161">
        <v>3</v>
      </c>
      <c r="G56" s="161">
        <v>2.9</v>
      </c>
      <c r="H56" s="161">
        <v>2.8</v>
      </c>
    </row>
    <row r="57" spans="1:8">
      <c r="A57" s="19" t="s">
        <v>148</v>
      </c>
      <c r="B57" s="161">
        <v>1.2</v>
      </c>
      <c r="C57" s="161">
        <v>1.1000000000000001</v>
      </c>
      <c r="D57" s="161">
        <v>1.1000000000000001</v>
      </c>
      <c r="E57" s="161">
        <v>1</v>
      </c>
      <c r="F57" s="161">
        <v>1.1000000000000001</v>
      </c>
      <c r="G57" s="161">
        <v>1.1000000000000001</v>
      </c>
      <c r="H57" s="161">
        <v>1.1000000000000001</v>
      </c>
    </row>
    <row r="58" spans="1:8">
      <c r="A58" s="19" t="s">
        <v>149</v>
      </c>
      <c r="B58" s="161">
        <v>4.4000000000000004</v>
      </c>
      <c r="C58" s="161">
        <v>4.3</v>
      </c>
      <c r="D58" s="161">
        <v>4.2</v>
      </c>
      <c r="E58" s="161">
        <v>4.0999999999999996</v>
      </c>
      <c r="F58" s="161" t="s">
        <v>622</v>
      </c>
      <c r="G58" s="161" t="s">
        <v>623</v>
      </c>
      <c r="H58" s="161">
        <v>4</v>
      </c>
    </row>
    <row r="59" spans="1:8">
      <c r="A59" s="19" t="s">
        <v>150</v>
      </c>
      <c r="B59" s="161">
        <v>3.5</v>
      </c>
      <c r="C59" s="161">
        <v>3.5</v>
      </c>
      <c r="D59" s="161">
        <v>3.6</v>
      </c>
      <c r="E59" s="161">
        <v>3.6</v>
      </c>
      <c r="F59" s="161" t="s">
        <v>624</v>
      </c>
      <c r="G59" s="161">
        <v>3.5</v>
      </c>
      <c r="H59" s="161">
        <v>3.4</v>
      </c>
    </row>
    <row r="60" spans="1:8">
      <c r="A60" s="19" t="s">
        <v>151</v>
      </c>
      <c r="B60" s="161">
        <v>3.5</v>
      </c>
      <c r="C60" s="161">
        <v>3.2</v>
      </c>
      <c r="D60" s="161">
        <v>3</v>
      </c>
      <c r="E60" s="161">
        <v>3.1</v>
      </c>
      <c r="F60" s="161" t="s">
        <v>625</v>
      </c>
      <c r="G60" s="161">
        <v>3</v>
      </c>
      <c r="H60" s="161">
        <v>3</v>
      </c>
    </row>
    <row r="61" spans="1:8">
      <c r="A61" s="19" t="s">
        <v>152</v>
      </c>
      <c r="B61" s="161">
        <v>1.6</v>
      </c>
      <c r="C61" s="161">
        <v>1.4</v>
      </c>
      <c r="D61" s="161">
        <v>1.4</v>
      </c>
      <c r="E61" s="161">
        <v>1.4</v>
      </c>
      <c r="F61" s="161" t="s">
        <v>626</v>
      </c>
      <c r="G61" s="161">
        <v>1.4</v>
      </c>
      <c r="H61" s="161">
        <v>1.4</v>
      </c>
    </row>
    <row r="62" spans="1:8">
      <c r="A62" s="73" t="s">
        <v>153</v>
      </c>
      <c r="B62" s="162">
        <v>1.7</v>
      </c>
      <c r="C62" s="162">
        <v>1.6</v>
      </c>
      <c r="D62" s="162">
        <v>1.6</v>
      </c>
      <c r="E62" s="162">
        <v>1.6</v>
      </c>
      <c r="F62" s="162">
        <v>1.7</v>
      </c>
      <c r="G62" s="162">
        <v>1.7</v>
      </c>
      <c r="H62" s="162">
        <v>1.7</v>
      </c>
    </row>
    <row r="63" spans="1:8">
      <c r="A63" s="19" t="s">
        <v>154</v>
      </c>
      <c r="B63" s="161">
        <v>2.9</v>
      </c>
      <c r="C63" s="161">
        <v>2.8</v>
      </c>
      <c r="D63" s="161">
        <v>2.9</v>
      </c>
      <c r="E63" s="161">
        <v>2.9</v>
      </c>
      <c r="F63" s="161">
        <v>3.1</v>
      </c>
      <c r="G63" s="161">
        <v>3</v>
      </c>
      <c r="H63" s="161">
        <v>2.9</v>
      </c>
    </row>
    <row r="64" spans="1:8" ht="32.1" customHeight="1">
      <c r="A64" s="722" t="s">
        <v>468</v>
      </c>
      <c r="B64" s="722"/>
      <c r="C64" s="722"/>
      <c r="D64" s="722"/>
      <c r="E64" s="722"/>
      <c r="F64" s="722"/>
      <c r="G64" s="722"/>
      <c r="H64" s="722"/>
    </row>
    <row r="65" spans="1:8">
      <c r="A65" s="20" t="s">
        <v>137</v>
      </c>
      <c r="B65" s="336">
        <v>5925.03</v>
      </c>
      <c r="C65" s="336">
        <v>5971.76</v>
      </c>
      <c r="D65" s="336">
        <v>6046.24</v>
      </c>
      <c r="E65" s="336">
        <v>6131.2</v>
      </c>
      <c r="F65" s="336">
        <v>6618.86</v>
      </c>
      <c r="G65" s="336">
        <v>6649.78</v>
      </c>
      <c r="H65" s="336">
        <v>6681.47</v>
      </c>
    </row>
    <row r="66" spans="1:8">
      <c r="A66" s="20" t="s">
        <v>138</v>
      </c>
      <c r="B66" s="336">
        <v>6790.44</v>
      </c>
      <c r="C66" s="336">
        <v>6828.85</v>
      </c>
      <c r="D66" s="336">
        <v>6911.41</v>
      </c>
      <c r="E66" s="336">
        <v>6985.9</v>
      </c>
      <c r="F66" s="336">
        <v>7405.65</v>
      </c>
      <c r="G66" s="336">
        <v>7522.63</v>
      </c>
      <c r="H66" s="336">
        <v>7595.88</v>
      </c>
    </row>
    <row r="67" spans="1:8">
      <c r="A67" s="20" t="s">
        <v>139</v>
      </c>
      <c r="B67" s="336">
        <v>8819.3700000000008</v>
      </c>
      <c r="C67" s="336">
        <v>8899</v>
      </c>
      <c r="D67" s="336">
        <v>8881.06</v>
      </c>
      <c r="E67" s="336">
        <v>8996.82</v>
      </c>
      <c r="F67" s="336">
        <v>9873.3700000000008</v>
      </c>
      <c r="G67" s="336">
        <v>9824.2000000000007</v>
      </c>
      <c r="H67" s="336">
        <v>9832.84</v>
      </c>
    </row>
    <row r="68" spans="1:8">
      <c r="A68" s="20" t="s">
        <v>155</v>
      </c>
      <c r="B68" s="336">
        <v>6001.28</v>
      </c>
      <c r="C68" s="336">
        <v>6083.87</v>
      </c>
      <c r="D68" s="336">
        <v>6161.51</v>
      </c>
      <c r="E68" s="336">
        <v>6237.8</v>
      </c>
      <c r="F68" s="336">
        <v>6677.96</v>
      </c>
      <c r="G68" s="336">
        <v>6709.27</v>
      </c>
      <c r="H68" s="336">
        <v>6770.27</v>
      </c>
    </row>
    <row r="69" spans="1:8">
      <c r="A69" s="20" t="s">
        <v>141</v>
      </c>
      <c r="B69" s="336">
        <v>8862.81</v>
      </c>
      <c r="C69" s="336">
        <v>8822.41</v>
      </c>
      <c r="D69" s="336">
        <v>8765.17</v>
      </c>
      <c r="E69" s="336">
        <v>9062.2099999999991</v>
      </c>
      <c r="F69" s="336">
        <v>9962.4699999999993</v>
      </c>
      <c r="G69" s="336">
        <v>9590.9599999999991</v>
      </c>
      <c r="H69" s="336">
        <v>9484.4</v>
      </c>
    </row>
    <row r="70" spans="1:8">
      <c r="A70" s="20" t="s">
        <v>142</v>
      </c>
      <c r="B70" s="336">
        <v>5994.27</v>
      </c>
      <c r="C70" s="336">
        <v>5981.43</v>
      </c>
      <c r="D70" s="336">
        <v>6044.02</v>
      </c>
      <c r="E70" s="336">
        <v>6096.69</v>
      </c>
      <c r="F70" s="336">
        <v>6763.02</v>
      </c>
      <c r="G70" s="336">
        <v>6806.08</v>
      </c>
      <c r="H70" s="336">
        <v>6918.59</v>
      </c>
    </row>
    <row r="71" spans="1:8">
      <c r="A71" s="20" t="s">
        <v>143</v>
      </c>
      <c r="B71" s="336">
        <v>9274.56</v>
      </c>
      <c r="C71" s="336">
        <v>9255.58</v>
      </c>
      <c r="D71" s="336">
        <v>9294.16</v>
      </c>
      <c r="E71" s="336">
        <v>9340.92</v>
      </c>
      <c r="F71" s="336">
        <v>10374.709999999999</v>
      </c>
      <c r="G71" s="336">
        <v>10331.84</v>
      </c>
      <c r="H71" s="336">
        <v>10276.42</v>
      </c>
    </row>
    <row r="72" spans="1:8">
      <c r="A72" s="20" t="s">
        <v>144</v>
      </c>
      <c r="B72" s="336">
        <v>6627.1</v>
      </c>
      <c r="C72" s="336">
        <v>6581.37</v>
      </c>
      <c r="D72" s="336">
        <v>6673.97</v>
      </c>
      <c r="E72" s="336">
        <v>6777.73</v>
      </c>
      <c r="F72" s="336">
        <v>7645.4</v>
      </c>
      <c r="G72" s="336">
        <v>7552.54</v>
      </c>
      <c r="H72" s="336">
        <v>7653.13</v>
      </c>
    </row>
    <row r="73" spans="1:8">
      <c r="A73" s="20" t="s">
        <v>145</v>
      </c>
      <c r="B73" s="336">
        <v>6660.1</v>
      </c>
      <c r="C73" s="336">
        <v>6740.81</v>
      </c>
      <c r="D73" s="336">
        <v>6857.78</v>
      </c>
      <c r="E73" s="336">
        <v>6967.3</v>
      </c>
      <c r="F73" s="336">
        <v>7602.8</v>
      </c>
      <c r="G73" s="336">
        <v>7691.42</v>
      </c>
      <c r="H73" s="336">
        <v>7702.33</v>
      </c>
    </row>
    <row r="74" spans="1:8">
      <c r="A74" s="20" t="s">
        <v>146</v>
      </c>
      <c r="B74" s="336">
        <v>6624.56</v>
      </c>
      <c r="C74" s="336">
        <v>6685.2</v>
      </c>
      <c r="D74" s="336">
        <v>6683.26</v>
      </c>
      <c r="E74" s="336">
        <v>6755.37</v>
      </c>
      <c r="F74" s="336">
        <v>7425.34</v>
      </c>
      <c r="G74" s="336">
        <v>7624.53</v>
      </c>
      <c r="H74" s="336">
        <v>7558.29</v>
      </c>
    </row>
    <row r="75" spans="1:8">
      <c r="A75" s="20" t="s">
        <v>147</v>
      </c>
      <c r="B75" s="336">
        <v>6813.72</v>
      </c>
      <c r="C75" s="336">
        <v>6858.79</v>
      </c>
      <c r="D75" s="336">
        <v>6921.35</v>
      </c>
      <c r="E75" s="336">
        <v>7067.19</v>
      </c>
      <c r="F75" s="336">
        <v>7657.02</v>
      </c>
      <c r="G75" s="336">
        <v>7651.64</v>
      </c>
      <c r="H75" s="336">
        <v>7704.45</v>
      </c>
    </row>
    <row r="76" spans="1:8">
      <c r="A76" s="20" t="s">
        <v>148</v>
      </c>
      <c r="B76" s="336">
        <v>8265.77</v>
      </c>
      <c r="C76" s="336">
        <v>8239.74</v>
      </c>
      <c r="D76" s="336">
        <v>8115.66</v>
      </c>
      <c r="E76" s="336">
        <v>8166.77</v>
      </c>
      <c r="F76" s="336">
        <v>9232.74</v>
      </c>
      <c r="G76" s="336">
        <v>9091.89</v>
      </c>
      <c r="H76" s="336">
        <v>9056.41</v>
      </c>
    </row>
    <row r="77" spans="1:8">
      <c r="A77" s="20" t="s">
        <v>149</v>
      </c>
      <c r="B77" s="336">
        <v>6743.45</v>
      </c>
      <c r="C77" s="336">
        <v>6837.23</v>
      </c>
      <c r="D77" s="336">
        <v>6950.68</v>
      </c>
      <c r="E77" s="336">
        <v>7130.29</v>
      </c>
      <c r="F77" s="336">
        <v>7710.19</v>
      </c>
      <c r="G77" s="336">
        <v>7831.52</v>
      </c>
      <c r="H77" s="336">
        <v>7979.02</v>
      </c>
    </row>
    <row r="78" spans="1:8">
      <c r="A78" s="20" t="s">
        <v>150</v>
      </c>
      <c r="B78" s="336">
        <v>7313.6</v>
      </c>
      <c r="C78" s="336">
        <v>7419.96</v>
      </c>
      <c r="D78" s="336">
        <v>7500.3</v>
      </c>
      <c r="E78" s="336">
        <v>7597.57</v>
      </c>
      <c r="F78" s="336">
        <v>8295.3700000000008</v>
      </c>
      <c r="G78" s="336">
        <v>8368.9</v>
      </c>
      <c r="H78" s="336">
        <v>8460.26</v>
      </c>
    </row>
    <row r="79" spans="1:8">
      <c r="A79" s="20" t="s">
        <v>151</v>
      </c>
      <c r="B79" s="336">
        <v>7012.53</v>
      </c>
      <c r="C79" s="336">
        <v>6958.7</v>
      </c>
      <c r="D79" s="336">
        <v>7040.43</v>
      </c>
      <c r="E79" s="336">
        <v>7120.71</v>
      </c>
      <c r="F79" s="336">
        <v>7854.3</v>
      </c>
      <c r="G79" s="336">
        <v>7817.49</v>
      </c>
      <c r="H79" s="336">
        <v>7881.04</v>
      </c>
    </row>
    <row r="80" spans="1:8">
      <c r="A80" s="20" t="s">
        <v>152</v>
      </c>
      <c r="B80" s="336">
        <v>8854.34</v>
      </c>
      <c r="C80" s="336">
        <v>8919.69</v>
      </c>
      <c r="D80" s="336">
        <v>8921.2900000000009</v>
      </c>
      <c r="E80" s="336">
        <v>9021.74</v>
      </c>
      <c r="F80" s="336">
        <v>9930.4699999999993</v>
      </c>
      <c r="G80" s="336">
        <v>9877.9599999999991</v>
      </c>
      <c r="H80" s="336">
        <v>9874.7999999999993</v>
      </c>
    </row>
    <row r="81" spans="1:8">
      <c r="A81" s="71" t="s">
        <v>153</v>
      </c>
      <c r="B81" s="337">
        <v>7878.17</v>
      </c>
      <c r="C81" s="337">
        <v>7948.43</v>
      </c>
      <c r="D81" s="337">
        <v>8049.4</v>
      </c>
      <c r="E81" s="337">
        <v>8140.51</v>
      </c>
      <c r="F81" s="337">
        <v>8856.8700000000008</v>
      </c>
      <c r="G81" s="337">
        <v>8961.42</v>
      </c>
      <c r="H81" s="337">
        <v>9005.4500000000007</v>
      </c>
    </row>
    <row r="82" spans="1:8">
      <c r="A82" s="20" t="s">
        <v>154</v>
      </c>
      <c r="B82" s="336">
        <v>6661.3</v>
      </c>
      <c r="C82" s="336">
        <v>6786.12</v>
      </c>
      <c r="D82" s="336">
        <v>6857.45</v>
      </c>
      <c r="E82" s="336">
        <v>6950.6</v>
      </c>
      <c r="F82" s="336">
        <v>7374.92</v>
      </c>
      <c r="G82" s="336">
        <v>7471.1</v>
      </c>
      <c r="H82" s="336">
        <v>7556.81</v>
      </c>
    </row>
  </sheetData>
  <mergeCells count="9">
    <mergeCell ref="A7:H7"/>
    <mergeCell ref="A26:H26"/>
    <mergeCell ref="A45:H45"/>
    <mergeCell ref="A64:H64"/>
    <mergeCell ref="A1:F1"/>
    <mergeCell ref="A2:F2"/>
    <mergeCell ref="B5:E5"/>
    <mergeCell ref="A5:A6"/>
    <mergeCell ref="F5:H5"/>
  </mergeCells>
  <pageMargins left="0.19685039370078741" right="0.19685039370078741" top="0.19685039370078741" bottom="0.19685039370078741" header="0.31496062992125984" footer="0.31496062992125984"/>
  <pageSetup paperSize="9" fitToHeight="0" orientation="portrait" horizontalDpi="4294967295"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411"/>
  <sheetViews>
    <sheetView showGridLines="0" zoomScale="80" zoomScaleNormal="80" zoomScaleSheetLayoutView="100" workbookViewId="0">
      <pane ySplit="6" topLeftCell="A7" activePane="bottomLeft" state="frozen"/>
      <selection sqref="A1:G63"/>
      <selection pane="bottomLeft" activeCell="H24" sqref="H24"/>
    </sheetView>
  </sheetViews>
  <sheetFormatPr defaultColWidth="9.140625" defaultRowHeight="14.25"/>
  <cols>
    <col min="1" max="1" width="25.7109375" style="82" customWidth="1"/>
    <col min="2" max="16384" width="9.140625" style="82"/>
  </cols>
  <sheetData>
    <row r="1" spans="1:8" ht="18" customHeight="1">
      <c r="A1" s="496" t="s">
        <v>584</v>
      </c>
      <c r="B1" s="496"/>
      <c r="C1" s="496"/>
      <c r="D1" s="496"/>
      <c r="E1" s="496"/>
      <c r="F1" s="496"/>
      <c r="G1" s="427"/>
      <c r="H1" s="448"/>
    </row>
    <row r="2" spans="1:8" ht="15">
      <c r="A2" s="718" t="s">
        <v>544</v>
      </c>
      <c r="B2" s="718"/>
      <c r="C2" s="718"/>
      <c r="D2" s="718"/>
      <c r="E2" s="718"/>
      <c r="F2" s="718"/>
      <c r="G2" s="428"/>
      <c r="H2" s="449"/>
    </row>
    <row r="3" spans="1:8" ht="18" customHeight="1">
      <c r="A3" s="728" t="s">
        <v>209</v>
      </c>
      <c r="B3" s="728"/>
      <c r="C3" s="728"/>
      <c r="D3" s="728"/>
      <c r="E3" s="728"/>
      <c r="F3" s="728"/>
      <c r="G3" s="429"/>
      <c r="H3" s="451"/>
    </row>
    <row r="4" spans="1:8" ht="18" customHeight="1">
      <c r="A4" s="729" t="s">
        <v>585</v>
      </c>
      <c r="B4" s="729"/>
      <c r="C4" s="729"/>
      <c r="D4" s="729"/>
      <c r="E4" s="424"/>
    </row>
    <row r="5" spans="1:8" ht="15" customHeight="1">
      <c r="A5" s="477" t="s">
        <v>253</v>
      </c>
      <c r="B5" s="723">
        <v>2023</v>
      </c>
      <c r="C5" s="724"/>
      <c r="D5" s="724"/>
      <c r="E5" s="724"/>
      <c r="F5" s="725">
        <v>2024</v>
      </c>
      <c r="G5" s="726"/>
      <c r="H5" s="726"/>
    </row>
    <row r="6" spans="1:8" ht="15" customHeight="1" thickBot="1">
      <c r="A6" s="479"/>
      <c r="B6" s="381" t="s">
        <v>504</v>
      </c>
      <c r="C6" s="381" t="s">
        <v>502</v>
      </c>
      <c r="D6" s="285" t="s">
        <v>505</v>
      </c>
      <c r="E6" s="285" t="s">
        <v>503</v>
      </c>
      <c r="F6" s="459" t="s">
        <v>504</v>
      </c>
      <c r="G6" s="459" t="s">
        <v>502</v>
      </c>
      <c r="H6" s="459" t="s">
        <v>505</v>
      </c>
    </row>
    <row r="7" spans="1:8" ht="32.1" customHeight="1" thickTop="1">
      <c r="A7" s="727" t="s">
        <v>445</v>
      </c>
      <c r="B7" s="727"/>
      <c r="C7" s="727"/>
      <c r="D7" s="727"/>
      <c r="E7" s="727"/>
      <c r="F7" s="727"/>
      <c r="G7" s="727"/>
      <c r="H7" s="727"/>
    </row>
    <row r="8" spans="1:8">
      <c r="A8" s="20" t="s">
        <v>137</v>
      </c>
      <c r="B8" s="267">
        <v>932</v>
      </c>
      <c r="C8" s="389">
        <v>1660</v>
      </c>
      <c r="D8" s="382">
        <v>1909</v>
      </c>
      <c r="E8" s="267">
        <v>2813</v>
      </c>
      <c r="F8" s="267">
        <v>1207</v>
      </c>
      <c r="G8" s="267" t="s">
        <v>627</v>
      </c>
      <c r="H8" s="267">
        <v>1959</v>
      </c>
    </row>
    <row r="9" spans="1:8">
      <c r="A9" s="20" t="s">
        <v>138</v>
      </c>
      <c r="B9" s="267">
        <v>403</v>
      </c>
      <c r="C9" s="389">
        <v>1103</v>
      </c>
      <c r="D9" s="382">
        <v>1852</v>
      </c>
      <c r="E9" s="267">
        <v>2377</v>
      </c>
      <c r="F9" s="267">
        <v>448</v>
      </c>
      <c r="G9" s="267" t="s">
        <v>628</v>
      </c>
      <c r="H9" s="267">
        <v>1119</v>
      </c>
    </row>
    <row r="10" spans="1:8" ht="15.75" customHeight="1">
      <c r="A10" s="20" t="s">
        <v>139</v>
      </c>
      <c r="B10" s="267">
        <v>764</v>
      </c>
      <c r="C10" s="389">
        <v>2291</v>
      </c>
      <c r="D10" s="382">
        <v>3924</v>
      </c>
      <c r="E10" s="267">
        <v>6189</v>
      </c>
      <c r="F10" s="267">
        <v>1531</v>
      </c>
      <c r="G10" s="267" t="s">
        <v>629</v>
      </c>
      <c r="H10" s="267">
        <v>4741</v>
      </c>
    </row>
    <row r="11" spans="1:8" ht="15" customHeight="1">
      <c r="A11" s="20" t="s">
        <v>155</v>
      </c>
      <c r="B11" s="267">
        <v>168</v>
      </c>
      <c r="C11" s="389">
        <v>307</v>
      </c>
      <c r="D11" s="382">
        <v>470</v>
      </c>
      <c r="E11" s="267">
        <v>678</v>
      </c>
      <c r="F11" s="267">
        <v>204</v>
      </c>
      <c r="G11" s="267">
        <v>483</v>
      </c>
      <c r="H11" s="267">
        <v>619</v>
      </c>
    </row>
    <row r="12" spans="1:8" ht="14.25" customHeight="1">
      <c r="A12" s="20" t="s">
        <v>141</v>
      </c>
      <c r="B12" s="267">
        <v>352</v>
      </c>
      <c r="C12" s="389">
        <v>679</v>
      </c>
      <c r="D12" s="382">
        <v>1170</v>
      </c>
      <c r="E12" s="267">
        <v>2968</v>
      </c>
      <c r="F12" s="267">
        <v>301</v>
      </c>
      <c r="G12" s="267" t="s">
        <v>630</v>
      </c>
      <c r="H12" s="267">
        <v>2006</v>
      </c>
    </row>
    <row r="13" spans="1:8">
      <c r="A13" s="20" t="s">
        <v>142</v>
      </c>
      <c r="B13" s="267">
        <v>653</v>
      </c>
      <c r="C13" s="389">
        <v>797</v>
      </c>
      <c r="D13" s="382">
        <v>909</v>
      </c>
      <c r="E13" s="267">
        <v>1141</v>
      </c>
      <c r="F13" s="267">
        <v>539</v>
      </c>
      <c r="G13" s="267" t="s">
        <v>631</v>
      </c>
      <c r="H13" s="267">
        <v>1017</v>
      </c>
    </row>
    <row r="14" spans="1:8">
      <c r="A14" s="20" t="s">
        <v>143</v>
      </c>
      <c r="B14" s="267">
        <v>2463</v>
      </c>
      <c r="C14" s="389">
        <v>4262</v>
      </c>
      <c r="D14" s="382">
        <v>7070</v>
      </c>
      <c r="E14" s="267">
        <v>9635</v>
      </c>
      <c r="F14" s="267">
        <v>2391</v>
      </c>
      <c r="G14" s="267" t="s">
        <v>632</v>
      </c>
      <c r="H14" s="267">
        <v>6291</v>
      </c>
    </row>
    <row r="15" spans="1:8">
      <c r="A15" s="20" t="s">
        <v>144</v>
      </c>
      <c r="B15" s="267">
        <v>942</v>
      </c>
      <c r="C15" s="389">
        <v>2046</v>
      </c>
      <c r="D15" s="382">
        <v>2773</v>
      </c>
      <c r="E15" s="267">
        <v>3375</v>
      </c>
      <c r="F15" s="267">
        <v>1008</v>
      </c>
      <c r="G15" s="267" t="s">
        <v>633</v>
      </c>
      <c r="H15" s="267">
        <v>3677</v>
      </c>
    </row>
    <row r="16" spans="1:8">
      <c r="A16" s="20" t="s">
        <v>145</v>
      </c>
      <c r="B16" s="267">
        <v>758</v>
      </c>
      <c r="C16" s="389">
        <v>2081</v>
      </c>
      <c r="D16" s="382">
        <v>3289</v>
      </c>
      <c r="E16" s="267">
        <v>5212</v>
      </c>
      <c r="F16" s="267">
        <v>1147</v>
      </c>
      <c r="G16" s="267" t="s">
        <v>634</v>
      </c>
      <c r="H16" s="267">
        <v>3649</v>
      </c>
    </row>
    <row r="17" spans="1:8">
      <c r="A17" s="20" t="s">
        <v>146</v>
      </c>
      <c r="B17" s="267">
        <v>177</v>
      </c>
      <c r="C17" s="389">
        <v>370</v>
      </c>
      <c r="D17" s="382">
        <v>649</v>
      </c>
      <c r="E17" s="267">
        <v>962</v>
      </c>
      <c r="F17" s="267">
        <v>209</v>
      </c>
      <c r="G17" s="267">
        <v>426</v>
      </c>
      <c r="H17" s="267">
        <v>706</v>
      </c>
    </row>
    <row r="18" spans="1:8">
      <c r="A18" s="20" t="s">
        <v>147</v>
      </c>
      <c r="B18" s="267">
        <v>154</v>
      </c>
      <c r="C18" s="389">
        <v>253</v>
      </c>
      <c r="D18" s="382">
        <v>393</v>
      </c>
      <c r="E18" s="267">
        <v>725</v>
      </c>
      <c r="F18" s="267">
        <v>192</v>
      </c>
      <c r="G18" s="267">
        <v>377</v>
      </c>
      <c r="H18" s="267">
        <v>452</v>
      </c>
    </row>
    <row r="19" spans="1:8">
      <c r="A19" s="20" t="s">
        <v>148</v>
      </c>
      <c r="B19" s="267">
        <v>1391</v>
      </c>
      <c r="C19" s="389">
        <v>2775</v>
      </c>
      <c r="D19" s="382">
        <v>3853</v>
      </c>
      <c r="E19" s="267">
        <v>4626</v>
      </c>
      <c r="F19" s="267">
        <v>479</v>
      </c>
      <c r="G19" s="267" t="s">
        <v>635</v>
      </c>
      <c r="H19" s="267">
        <v>4143</v>
      </c>
    </row>
    <row r="20" spans="1:8">
      <c r="A20" s="20" t="s">
        <v>149</v>
      </c>
      <c r="B20" s="267">
        <v>379</v>
      </c>
      <c r="C20" s="389">
        <v>750</v>
      </c>
      <c r="D20" s="382">
        <v>1584</v>
      </c>
      <c r="E20" s="267">
        <v>2177</v>
      </c>
      <c r="F20" s="267">
        <v>594</v>
      </c>
      <c r="G20" s="267" t="s">
        <v>636</v>
      </c>
      <c r="H20" s="267">
        <v>2239</v>
      </c>
    </row>
    <row r="21" spans="1:8">
      <c r="A21" s="20" t="s">
        <v>150</v>
      </c>
      <c r="B21" s="267">
        <v>489</v>
      </c>
      <c r="C21" s="389">
        <v>1274</v>
      </c>
      <c r="D21" s="382">
        <v>1647</v>
      </c>
      <c r="E21" s="267">
        <v>2524</v>
      </c>
      <c r="F21" s="267">
        <v>476</v>
      </c>
      <c r="G21" s="267" t="s">
        <v>637</v>
      </c>
      <c r="H21" s="267">
        <v>1713</v>
      </c>
    </row>
    <row r="22" spans="1:8">
      <c r="A22" s="20" t="s">
        <v>151</v>
      </c>
      <c r="B22" s="267">
        <v>463</v>
      </c>
      <c r="C22" s="389">
        <v>1029</v>
      </c>
      <c r="D22" s="382">
        <v>1424</v>
      </c>
      <c r="E22" s="267">
        <v>1782</v>
      </c>
      <c r="F22" s="267">
        <v>201</v>
      </c>
      <c r="G22" s="267">
        <v>354</v>
      </c>
      <c r="H22" s="267">
        <v>673</v>
      </c>
    </row>
    <row r="23" spans="1:8">
      <c r="A23" s="20" t="s">
        <v>152</v>
      </c>
      <c r="B23" s="267">
        <v>4416</v>
      </c>
      <c r="C23" s="389">
        <v>8306</v>
      </c>
      <c r="D23" s="382">
        <v>11041</v>
      </c>
      <c r="E23" s="267">
        <v>16119</v>
      </c>
      <c r="F23" s="267">
        <v>3263</v>
      </c>
      <c r="G23" s="267" t="s">
        <v>638</v>
      </c>
      <c r="H23" s="267">
        <v>9381</v>
      </c>
    </row>
    <row r="24" spans="1:8">
      <c r="A24" s="71" t="s">
        <v>153</v>
      </c>
      <c r="B24" s="269">
        <v>1001</v>
      </c>
      <c r="C24" s="390">
        <v>3258</v>
      </c>
      <c r="D24" s="383">
        <v>6464</v>
      </c>
      <c r="E24" s="269">
        <v>8185</v>
      </c>
      <c r="F24" s="269">
        <v>1924</v>
      </c>
      <c r="G24" s="269">
        <v>2348</v>
      </c>
      <c r="H24" s="269">
        <v>3783</v>
      </c>
    </row>
    <row r="25" spans="1:8">
      <c r="A25" s="20" t="s">
        <v>154</v>
      </c>
      <c r="B25" s="267">
        <v>97</v>
      </c>
      <c r="C25" s="389">
        <v>223</v>
      </c>
      <c r="D25" s="382">
        <v>298</v>
      </c>
      <c r="E25" s="267">
        <v>770</v>
      </c>
      <c r="F25" s="267">
        <v>75</v>
      </c>
      <c r="G25" s="267" t="s">
        <v>639</v>
      </c>
      <c r="H25" s="267">
        <v>553</v>
      </c>
    </row>
    <row r="26" spans="1:8" ht="32.1" customHeight="1">
      <c r="A26" s="722" t="s">
        <v>446</v>
      </c>
      <c r="B26" s="722"/>
      <c r="C26" s="722"/>
      <c r="D26" s="722"/>
      <c r="E26" s="722"/>
      <c r="F26" s="722"/>
      <c r="G26" s="722"/>
      <c r="H26" s="722"/>
    </row>
    <row r="27" spans="1:8">
      <c r="A27" s="20" t="s">
        <v>137</v>
      </c>
      <c r="B27" s="268">
        <v>53.4</v>
      </c>
      <c r="C27" s="388">
        <v>53.5</v>
      </c>
      <c r="D27" s="384">
        <v>56.4</v>
      </c>
      <c r="E27" s="268">
        <v>55.9</v>
      </c>
      <c r="F27" s="268">
        <v>53.8</v>
      </c>
      <c r="G27" s="268" t="s">
        <v>640</v>
      </c>
      <c r="H27" s="268">
        <v>59</v>
      </c>
    </row>
    <row r="28" spans="1:8">
      <c r="A28" s="20" t="s">
        <v>138</v>
      </c>
      <c r="B28" s="268">
        <v>60.2</v>
      </c>
      <c r="C28" s="388">
        <v>56.1</v>
      </c>
      <c r="D28" s="384">
        <v>57.9</v>
      </c>
      <c r="E28" s="268">
        <v>56.7</v>
      </c>
      <c r="F28" s="268">
        <v>51.4</v>
      </c>
      <c r="G28" s="268" t="s">
        <v>641</v>
      </c>
      <c r="H28" s="268">
        <v>56.8</v>
      </c>
    </row>
    <row r="29" spans="1:8">
      <c r="A29" s="20" t="s">
        <v>139</v>
      </c>
      <c r="B29" s="268">
        <v>60.8</v>
      </c>
      <c r="C29" s="388">
        <v>60.6</v>
      </c>
      <c r="D29" s="384">
        <v>60.7</v>
      </c>
      <c r="E29" s="268">
        <v>59.2</v>
      </c>
      <c r="F29" s="268">
        <v>57.5</v>
      </c>
      <c r="G29" s="268" t="s">
        <v>642</v>
      </c>
      <c r="H29" s="268">
        <v>59.7</v>
      </c>
    </row>
    <row r="30" spans="1:8">
      <c r="A30" s="20" t="s">
        <v>155</v>
      </c>
      <c r="B30" s="268">
        <v>70.5</v>
      </c>
      <c r="C30" s="388">
        <v>69.2</v>
      </c>
      <c r="D30" s="384">
        <v>67.3</v>
      </c>
      <c r="E30" s="268">
        <v>64.8</v>
      </c>
      <c r="F30" s="268">
        <v>58.9</v>
      </c>
      <c r="G30" s="268" t="s">
        <v>643</v>
      </c>
      <c r="H30" s="268">
        <v>56.5</v>
      </c>
    </row>
    <row r="31" spans="1:8">
      <c r="A31" s="20" t="s">
        <v>141</v>
      </c>
      <c r="B31" s="268">
        <v>63.2</v>
      </c>
      <c r="C31" s="388">
        <v>67.7</v>
      </c>
      <c r="D31" s="384">
        <v>66</v>
      </c>
      <c r="E31" s="268">
        <v>57</v>
      </c>
      <c r="F31" s="268">
        <v>61.2</v>
      </c>
      <c r="G31" s="268" t="s">
        <v>644</v>
      </c>
      <c r="H31" s="268">
        <v>61.2</v>
      </c>
    </row>
    <row r="32" spans="1:8">
      <c r="A32" s="20" t="s">
        <v>142</v>
      </c>
      <c r="B32" s="268">
        <v>53.5</v>
      </c>
      <c r="C32" s="388">
        <v>59.4</v>
      </c>
      <c r="D32" s="384">
        <v>62.6</v>
      </c>
      <c r="E32" s="268">
        <v>63.5</v>
      </c>
      <c r="F32" s="268">
        <v>57.1</v>
      </c>
      <c r="G32" s="268">
        <v>56.5</v>
      </c>
      <c r="H32" s="268">
        <v>57.1</v>
      </c>
    </row>
    <row r="33" spans="1:8">
      <c r="A33" s="20" t="s">
        <v>143</v>
      </c>
      <c r="B33" s="268">
        <v>59.8</v>
      </c>
      <c r="C33" s="388">
        <v>60.7</v>
      </c>
      <c r="D33" s="384">
        <v>60.3</v>
      </c>
      <c r="E33" s="268">
        <v>60</v>
      </c>
      <c r="F33" s="268">
        <v>65</v>
      </c>
      <c r="G33" s="268" t="s">
        <v>645</v>
      </c>
      <c r="H33" s="268">
        <v>62.5</v>
      </c>
    </row>
    <row r="34" spans="1:8">
      <c r="A34" s="20" t="s">
        <v>144</v>
      </c>
      <c r="B34" s="268">
        <v>54.7</v>
      </c>
      <c r="C34" s="388">
        <v>57</v>
      </c>
      <c r="D34" s="384">
        <v>57.6</v>
      </c>
      <c r="E34" s="268">
        <v>58.7</v>
      </c>
      <c r="F34" s="268">
        <v>58.3</v>
      </c>
      <c r="G34" s="268" t="s">
        <v>646</v>
      </c>
      <c r="H34" s="268">
        <v>52.8</v>
      </c>
    </row>
    <row r="35" spans="1:8">
      <c r="A35" s="20" t="s">
        <v>145</v>
      </c>
      <c r="B35" s="268">
        <v>78.7</v>
      </c>
      <c r="C35" s="388">
        <v>68.7</v>
      </c>
      <c r="D35" s="384">
        <v>63</v>
      </c>
      <c r="E35" s="268">
        <v>61.3</v>
      </c>
      <c r="F35" s="268">
        <v>65.599999999999994</v>
      </c>
      <c r="G35" s="268" t="s">
        <v>647</v>
      </c>
      <c r="H35" s="268">
        <v>66.099999999999994</v>
      </c>
    </row>
    <row r="36" spans="1:8">
      <c r="A36" s="20" t="s">
        <v>146</v>
      </c>
      <c r="B36" s="268">
        <v>65.2</v>
      </c>
      <c r="C36" s="388">
        <v>67.400000000000006</v>
      </c>
      <c r="D36" s="384">
        <v>65</v>
      </c>
      <c r="E36" s="268">
        <v>63.9</v>
      </c>
      <c r="F36" s="268">
        <v>59.3</v>
      </c>
      <c r="G36" s="268" t="s">
        <v>648</v>
      </c>
      <c r="H36" s="268">
        <v>55</v>
      </c>
    </row>
    <row r="37" spans="1:8">
      <c r="A37" s="20" t="s">
        <v>147</v>
      </c>
      <c r="B37" s="268">
        <v>82.5</v>
      </c>
      <c r="C37" s="388">
        <v>89.9</v>
      </c>
      <c r="D37" s="384">
        <v>85.7</v>
      </c>
      <c r="E37" s="268">
        <v>76.3</v>
      </c>
      <c r="F37" s="268">
        <v>78.599999999999994</v>
      </c>
      <c r="G37" s="268" t="s">
        <v>649</v>
      </c>
      <c r="H37" s="268">
        <v>80.8</v>
      </c>
    </row>
    <row r="38" spans="1:8">
      <c r="A38" s="20" t="s">
        <v>148</v>
      </c>
      <c r="B38" s="268">
        <v>62.5</v>
      </c>
      <c r="C38" s="388">
        <v>60.2</v>
      </c>
      <c r="D38" s="384">
        <v>58.7</v>
      </c>
      <c r="E38" s="268">
        <v>60.9</v>
      </c>
      <c r="F38" s="268">
        <v>69.900000000000006</v>
      </c>
      <c r="G38" s="268" t="s">
        <v>650</v>
      </c>
      <c r="H38" s="268">
        <v>56</v>
      </c>
    </row>
    <row r="39" spans="1:8">
      <c r="A39" s="20" t="s">
        <v>149</v>
      </c>
      <c r="B39" s="268">
        <v>78.7</v>
      </c>
      <c r="C39" s="388">
        <v>83</v>
      </c>
      <c r="D39" s="384">
        <v>67.599999999999994</v>
      </c>
      <c r="E39" s="268">
        <v>68.599999999999994</v>
      </c>
      <c r="F39" s="268">
        <v>66.8</v>
      </c>
      <c r="G39" s="268" t="s">
        <v>651</v>
      </c>
      <c r="H39" s="268">
        <v>66</v>
      </c>
    </row>
    <row r="40" spans="1:8">
      <c r="A40" s="20" t="s">
        <v>150</v>
      </c>
      <c r="B40" s="268">
        <v>72.3</v>
      </c>
      <c r="C40" s="388">
        <v>64.5</v>
      </c>
      <c r="D40" s="384">
        <v>67.599999999999994</v>
      </c>
      <c r="E40" s="268">
        <v>63.4</v>
      </c>
      <c r="F40" s="268">
        <v>66.900000000000006</v>
      </c>
      <c r="G40" s="268">
        <v>57.5</v>
      </c>
      <c r="H40" s="268">
        <v>61.1</v>
      </c>
    </row>
    <row r="41" spans="1:8">
      <c r="A41" s="20" t="s">
        <v>151</v>
      </c>
      <c r="B41" s="268">
        <v>54.2</v>
      </c>
      <c r="C41" s="388">
        <v>55.6</v>
      </c>
      <c r="D41" s="384">
        <v>55.4</v>
      </c>
      <c r="E41" s="268">
        <v>55.9</v>
      </c>
      <c r="F41" s="268">
        <v>65.599999999999994</v>
      </c>
      <c r="G41" s="268">
        <v>62.3</v>
      </c>
      <c r="H41" s="268">
        <v>61.5</v>
      </c>
    </row>
    <row r="42" spans="1:8">
      <c r="A42" s="20" t="s">
        <v>152</v>
      </c>
      <c r="B42" s="268">
        <v>63.1</v>
      </c>
      <c r="C42" s="388">
        <v>61.3</v>
      </c>
      <c r="D42" s="384">
        <v>61.9</v>
      </c>
      <c r="E42" s="268">
        <v>60.9</v>
      </c>
      <c r="F42" s="268">
        <v>61.5</v>
      </c>
      <c r="G42" s="268" t="s">
        <v>647</v>
      </c>
      <c r="H42" s="268">
        <v>67.2</v>
      </c>
    </row>
    <row r="43" spans="1:8">
      <c r="A43" s="71" t="s">
        <v>153</v>
      </c>
      <c r="B43" s="365">
        <v>74.099999999999994</v>
      </c>
      <c r="C43" s="391">
        <v>60.8</v>
      </c>
      <c r="D43" s="385">
        <v>59.1</v>
      </c>
      <c r="E43" s="365">
        <v>59.2</v>
      </c>
      <c r="F43" s="365">
        <v>54.1</v>
      </c>
      <c r="G43" s="365">
        <v>58.5</v>
      </c>
      <c r="H43" s="365">
        <v>58.5</v>
      </c>
    </row>
    <row r="44" spans="1:8">
      <c r="A44" s="20" t="s">
        <v>154</v>
      </c>
      <c r="B44" s="268">
        <v>116.2</v>
      </c>
      <c r="C44" s="388">
        <v>105.9</v>
      </c>
      <c r="D44" s="384">
        <v>111.4</v>
      </c>
      <c r="E44" s="268">
        <v>83.1</v>
      </c>
      <c r="F44" s="268">
        <v>131.80000000000001</v>
      </c>
      <c r="G44" s="268" t="s">
        <v>652</v>
      </c>
      <c r="H44" s="268">
        <v>81.5</v>
      </c>
    </row>
    <row r="45" spans="1:8">
      <c r="A45" s="6"/>
    </row>
    <row r="46" spans="1:8">
      <c r="A46" s="6"/>
    </row>
    <row r="47" spans="1:8">
      <c r="A47" s="6"/>
    </row>
    <row r="48" spans="1:8">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90"/>
    </row>
    <row r="66" spans="1:1">
      <c r="A66" s="90"/>
    </row>
    <row r="67" spans="1:1">
      <c r="A67" s="90"/>
    </row>
    <row r="68" spans="1:1">
      <c r="A68" s="90"/>
    </row>
    <row r="69" spans="1:1">
      <c r="A69" s="90"/>
    </row>
    <row r="70" spans="1:1">
      <c r="A70" s="90"/>
    </row>
    <row r="71" spans="1:1">
      <c r="A71" s="90"/>
    </row>
    <row r="72" spans="1:1">
      <c r="A72" s="90"/>
    </row>
    <row r="73" spans="1:1">
      <c r="A73" s="90"/>
    </row>
    <row r="74" spans="1:1">
      <c r="A74" s="90"/>
    </row>
    <row r="75" spans="1:1">
      <c r="A75" s="90"/>
    </row>
    <row r="76" spans="1:1">
      <c r="A76" s="90"/>
    </row>
    <row r="77" spans="1:1">
      <c r="A77" s="90"/>
    </row>
    <row r="78" spans="1:1">
      <c r="A78" s="90"/>
    </row>
    <row r="79" spans="1:1">
      <c r="A79" s="90"/>
    </row>
    <row r="80" spans="1:1">
      <c r="A80" s="90"/>
    </row>
    <row r="81" spans="1:1">
      <c r="A81" s="90"/>
    </row>
    <row r="82" spans="1:1">
      <c r="A82" s="90"/>
    </row>
    <row r="83" spans="1:1">
      <c r="A83" s="90"/>
    </row>
    <row r="84" spans="1:1">
      <c r="A84" s="90"/>
    </row>
    <row r="85" spans="1:1">
      <c r="A85" s="90"/>
    </row>
    <row r="86" spans="1:1">
      <c r="A86" s="90"/>
    </row>
    <row r="87" spans="1:1">
      <c r="A87" s="90"/>
    </row>
    <row r="88" spans="1:1">
      <c r="A88" s="90"/>
    </row>
    <row r="89" spans="1:1">
      <c r="A89" s="90"/>
    </row>
    <row r="90" spans="1:1">
      <c r="A90" s="90"/>
    </row>
    <row r="91" spans="1:1">
      <c r="A91" s="90"/>
    </row>
    <row r="92" spans="1:1">
      <c r="A92" s="90"/>
    </row>
    <row r="93" spans="1:1">
      <c r="A93" s="90"/>
    </row>
    <row r="94" spans="1:1">
      <c r="A94" s="90"/>
    </row>
    <row r="95" spans="1:1">
      <c r="A95" s="90"/>
    </row>
    <row r="96" spans="1:1">
      <c r="A96" s="90"/>
    </row>
    <row r="97" spans="1:1">
      <c r="A97" s="90"/>
    </row>
    <row r="98" spans="1:1">
      <c r="A98" s="90"/>
    </row>
    <row r="99" spans="1:1">
      <c r="A99" s="90"/>
    </row>
    <row r="100" spans="1:1">
      <c r="A100" s="90"/>
    </row>
    <row r="101" spans="1:1">
      <c r="A101" s="90"/>
    </row>
    <row r="102" spans="1:1">
      <c r="A102" s="90"/>
    </row>
    <row r="103" spans="1:1">
      <c r="A103" s="90"/>
    </row>
    <row r="104" spans="1:1">
      <c r="A104" s="90"/>
    </row>
    <row r="105" spans="1:1">
      <c r="A105" s="90"/>
    </row>
    <row r="106" spans="1:1">
      <c r="A106" s="90"/>
    </row>
    <row r="107" spans="1:1">
      <c r="A107" s="90"/>
    </row>
    <row r="108" spans="1:1">
      <c r="A108" s="90"/>
    </row>
    <row r="109" spans="1:1">
      <c r="A109" s="90"/>
    </row>
    <row r="110" spans="1:1">
      <c r="A110" s="90"/>
    </row>
    <row r="111" spans="1:1">
      <c r="A111" s="90"/>
    </row>
    <row r="112" spans="1:1">
      <c r="A112" s="90"/>
    </row>
    <row r="113" spans="1:1">
      <c r="A113" s="90"/>
    </row>
    <row r="114" spans="1:1">
      <c r="A114" s="90"/>
    </row>
    <row r="115" spans="1:1">
      <c r="A115" s="90"/>
    </row>
    <row r="116" spans="1:1">
      <c r="A116" s="90"/>
    </row>
    <row r="117" spans="1:1">
      <c r="A117" s="90"/>
    </row>
    <row r="118" spans="1:1">
      <c r="A118" s="90"/>
    </row>
    <row r="119" spans="1:1">
      <c r="A119" s="90"/>
    </row>
    <row r="120" spans="1:1">
      <c r="A120" s="90"/>
    </row>
    <row r="121" spans="1:1">
      <c r="A121" s="90"/>
    </row>
    <row r="122" spans="1:1">
      <c r="A122" s="90"/>
    </row>
    <row r="123" spans="1:1">
      <c r="A123" s="90"/>
    </row>
    <row r="124" spans="1:1">
      <c r="A124" s="90"/>
    </row>
    <row r="125" spans="1:1">
      <c r="A125" s="90"/>
    </row>
    <row r="126" spans="1:1">
      <c r="A126" s="90"/>
    </row>
    <row r="127" spans="1:1">
      <c r="A127" s="90"/>
    </row>
    <row r="128" spans="1:1">
      <c r="A128" s="90"/>
    </row>
    <row r="129" spans="1:1">
      <c r="A129" s="90"/>
    </row>
    <row r="130" spans="1:1">
      <c r="A130" s="90"/>
    </row>
    <row r="131" spans="1:1">
      <c r="A131" s="90"/>
    </row>
    <row r="132" spans="1:1">
      <c r="A132" s="90"/>
    </row>
    <row r="133" spans="1:1">
      <c r="A133" s="90"/>
    </row>
    <row r="134" spans="1:1">
      <c r="A134" s="90"/>
    </row>
    <row r="135" spans="1:1">
      <c r="A135" s="90"/>
    </row>
    <row r="136" spans="1:1">
      <c r="A136" s="90"/>
    </row>
    <row r="137" spans="1:1">
      <c r="A137" s="90"/>
    </row>
    <row r="138" spans="1:1">
      <c r="A138" s="90"/>
    </row>
    <row r="139" spans="1:1">
      <c r="A139" s="90"/>
    </row>
    <row r="140" spans="1:1">
      <c r="A140" s="90"/>
    </row>
    <row r="141" spans="1:1">
      <c r="A141" s="90"/>
    </row>
    <row r="142" spans="1:1">
      <c r="A142" s="90"/>
    </row>
    <row r="143" spans="1:1">
      <c r="A143" s="90"/>
    </row>
    <row r="144" spans="1:1">
      <c r="A144" s="90"/>
    </row>
    <row r="145" spans="1:1">
      <c r="A145" s="90"/>
    </row>
    <row r="146" spans="1:1">
      <c r="A146" s="90"/>
    </row>
    <row r="147" spans="1:1">
      <c r="A147" s="90"/>
    </row>
    <row r="148" spans="1:1">
      <c r="A148" s="90"/>
    </row>
    <row r="149" spans="1:1">
      <c r="A149" s="90"/>
    </row>
    <row r="150" spans="1:1">
      <c r="A150" s="90"/>
    </row>
    <row r="151" spans="1:1">
      <c r="A151" s="90"/>
    </row>
    <row r="152" spans="1:1">
      <c r="A152" s="90"/>
    </row>
    <row r="153" spans="1:1">
      <c r="A153" s="90"/>
    </row>
    <row r="154" spans="1:1">
      <c r="A154" s="90"/>
    </row>
    <row r="155" spans="1:1">
      <c r="A155" s="90"/>
    </row>
    <row r="156" spans="1:1">
      <c r="A156" s="90"/>
    </row>
    <row r="157" spans="1:1">
      <c r="A157" s="90"/>
    </row>
    <row r="158" spans="1:1">
      <c r="A158" s="90"/>
    </row>
    <row r="159" spans="1:1">
      <c r="A159" s="90"/>
    </row>
    <row r="160" spans="1:1">
      <c r="A160" s="90"/>
    </row>
    <row r="161" spans="1:1">
      <c r="A161" s="90"/>
    </row>
    <row r="162" spans="1:1">
      <c r="A162" s="90"/>
    </row>
    <row r="163" spans="1:1">
      <c r="A163" s="90"/>
    </row>
    <row r="164" spans="1:1">
      <c r="A164" s="90"/>
    </row>
    <row r="165" spans="1:1">
      <c r="A165" s="90"/>
    </row>
    <row r="166" spans="1:1">
      <c r="A166" s="90"/>
    </row>
    <row r="167" spans="1:1">
      <c r="A167" s="90"/>
    </row>
    <row r="168" spans="1:1">
      <c r="A168" s="90"/>
    </row>
    <row r="169" spans="1:1">
      <c r="A169" s="90"/>
    </row>
    <row r="170" spans="1:1">
      <c r="A170" s="90"/>
    </row>
    <row r="171" spans="1:1">
      <c r="A171" s="90"/>
    </row>
    <row r="172" spans="1:1">
      <c r="A172" s="90"/>
    </row>
    <row r="173" spans="1:1">
      <c r="A173" s="90"/>
    </row>
    <row r="174" spans="1:1">
      <c r="A174" s="90"/>
    </row>
    <row r="175" spans="1:1">
      <c r="A175" s="90"/>
    </row>
    <row r="176" spans="1:1">
      <c r="A176" s="90"/>
    </row>
    <row r="177" spans="1:1">
      <c r="A177" s="90"/>
    </row>
    <row r="178" spans="1:1">
      <c r="A178" s="90"/>
    </row>
    <row r="179" spans="1:1">
      <c r="A179" s="90"/>
    </row>
    <row r="180" spans="1:1">
      <c r="A180" s="90"/>
    </row>
    <row r="181" spans="1:1">
      <c r="A181" s="90"/>
    </row>
    <row r="182" spans="1:1">
      <c r="A182" s="90"/>
    </row>
    <row r="183" spans="1:1">
      <c r="A183" s="90"/>
    </row>
    <row r="184" spans="1:1">
      <c r="A184" s="90"/>
    </row>
    <row r="185" spans="1:1">
      <c r="A185" s="90"/>
    </row>
    <row r="186" spans="1:1">
      <c r="A186" s="90"/>
    </row>
    <row r="187" spans="1:1">
      <c r="A187" s="90"/>
    </row>
    <row r="188" spans="1:1">
      <c r="A188" s="90"/>
    </row>
    <row r="189" spans="1:1">
      <c r="A189" s="90"/>
    </row>
    <row r="190" spans="1:1">
      <c r="A190" s="90"/>
    </row>
    <row r="191" spans="1:1">
      <c r="A191" s="90"/>
    </row>
    <row r="192" spans="1:1">
      <c r="A192" s="90"/>
    </row>
    <row r="193" spans="1:1">
      <c r="A193" s="90"/>
    </row>
    <row r="194" spans="1:1">
      <c r="A194" s="90"/>
    </row>
    <row r="195" spans="1:1">
      <c r="A195" s="90"/>
    </row>
    <row r="196" spans="1:1">
      <c r="A196" s="90"/>
    </row>
    <row r="197" spans="1:1">
      <c r="A197" s="90"/>
    </row>
    <row r="198" spans="1:1">
      <c r="A198" s="90"/>
    </row>
    <row r="199" spans="1:1">
      <c r="A199" s="90"/>
    </row>
    <row r="200" spans="1:1">
      <c r="A200" s="90"/>
    </row>
    <row r="201" spans="1:1">
      <c r="A201" s="90"/>
    </row>
    <row r="202" spans="1:1">
      <c r="A202" s="90"/>
    </row>
    <row r="203" spans="1:1">
      <c r="A203" s="90"/>
    </row>
    <row r="204" spans="1:1">
      <c r="A204" s="90"/>
    </row>
    <row r="205" spans="1:1">
      <c r="A205" s="90"/>
    </row>
    <row r="206" spans="1:1">
      <c r="A206" s="90"/>
    </row>
    <row r="207" spans="1:1">
      <c r="A207" s="90"/>
    </row>
    <row r="208" spans="1:1">
      <c r="A208" s="90"/>
    </row>
    <row r="209" spans="1:1">
      <c r="A209" s="90"/>
    </row>
    <row r="210" spans="1:1">
      <c r="A210" s="90"/>
    </row>
    <row r="211" spans="1:1">
      <c r="A211" s="90"/>
    </row>
    <row r="212" spans="1:1">
      <c r="A212" s="90"/>
    </row>
    <row r="213" spans="1:1">
      <c r="A213" s="90"/>
    </row>
    <row r="214" spans="1:1">
      <c r="A214" s="90"/>
    </row>
    <row r="215" spans="1:1">
      <c r="A215" s="90"/>
    </row>
    <row r="216" spans="1:1">
      <c r="A216" s="90"/>
    </row>
    <row r="217" spans="1:1">
      <c r="A217" s="90"/>
    </row>
    <row r="218" spans="1:1">
      <c r="A218" s="90"/>
    </row>
    <row r="219" spans="1:1">
      <c r="A219" s="90"/>
    </row>
    <row r="220" spans="1:1">
      <c r="A220" s="90"/>
    </row>
    <row r="221" spans="1:1">
      <c r="A221" s="90"/>
    </row>
    <row r="222" spans="1:1">
      <c r="A222" s="90"/>
    </row>
    <row r="223" spans="1:1">
      <c r="A223" s="90"/>
    </row>
    <row r="224" spans="1:1">
      <c r="A224" s="90"/>
    </row>
    <row r="225" spans="1:1">
      <c r="A225" s="90"/>
    </row>
    <row r="226" spans="1:1">
      <c r="A226" s="90"/>
    </row>
    <row r="227" spans="1:1">
      <c r="A227" s="90"/>
    </row>
    <row r="228" spans="1:1">
      <c r="A228" s="90"/>
    </row>
    <row r="229" spans="1:1">
      <c r="A229" s="90"/>
    </row>
    <row r="230" spans="1:1">
      <c r="A230" s="90"/>
    </row>
    <row r="231" spans="1:1">
      <c r="A231" s="90"/>
    </row>
    <row r="232" spans="1:1">
      <c r="A232" s="90"/>
    </row>
    <row r="233" spans="1:1">
      <c r="A233" s="90"/>
    </row>
    <row r="234" spans="1:1">
      <c r="A234" s="90"/>
    </row>
    <row r="235" spans="1:1">
      <c r="A235" s="90"/>
    </row>
    <row r="236" spans="1:1">
      <c r="A236" s="90"/>
    </row>
    <row r="237" spans="1:1">
      <c r="A237" s="90"/>
    </row>
    <row r="238" spans="1:1">
      <c r="A238" s="90"/>
    </row>
    <row r="239" spans="1:1">
      <c r="A239" s="90"/>
    </row>
    <row r="240" spans="1:1">
      <c r="A240" s="90"/>
    </row>
    <row r="241" spans="1:1">
      <c r="A241" s="90"/>
    </row>
    <row r="242" spans="1:1">
      <c r="A242" s="90"/>
    </row>
    <row r="243" spans="1:1">
      <c r="A243" s="90"/>
    </row>
    <row r="244" spans="1:1">
      <c r="A244" s="90"/>
    </row>
    <row r="245" spans="1:1">
      <c r="A245" s="90"/>
    </row>
    <row r="246" spans="1:1">
      <c r="A246" s="90"/>
    </row>
    <row r="247" spans="1:1">
      <c r="A247" s="90"/>
    </row>
    <row r="248" spans="1:1">
      <c r="A248" s="90"/>
    </row>
    <row r="249" spans="1:1">
      <c r="A249" s="90"/>
    </row>
    <row r="250" spans="1:1">
      <c r="A250" s="90"/>
    </row>
    <row r="251" spans="1:1">
      <c r="A251" s="90"/>
    </row>
    <row r="252" spans="1:1">
      <c r="A252" s="90"/>
    </row>
    <row r="253" spans="1:1">
      <c r="A253" s="90"/>
    </row>
    <row r="254" spans="1:1">
      <c r="A254" s="90"/>
    </row>
    <row r="255" spans="1:1">
      <c r="A255" s="90"/>
    </row>
    <row r="256" spans="1:1">
      <c r="A256" s="90"/>
    </row>
    <row r="257" spans="1:1">
      <c r="A257" s="90"/>
    </row>
    <row r="258" spans="1:1">
      <c r="A258" s="90"/>
    </row>
    <row r="259" spans="1:1">
      <c r="A259" s="90"/>
    </row>
    <row r="260" spans="1:1">
      <c r="A260" s="90"/>
    </row>
    <row r="261" spans="1:1">
      <c r="A261" s="90"/>
    </row>
    <row r="262" spans="1:1">
      <c r="A262" s="90"/>
    </row>
    <row r="263" spans="1:1">
      <c r="A263" s="90"/>
    </row>
    <row r="264" spans="1:1">
      <c r="A264" s="90"/>
    </row>
    <row r="265" spans="1:1">
      <c r="A265" s="90"/>
    </row>
    <row r="266" spans="1:1">
      <c r="A266" s="90"/>
    </row>
    <row r="267" spans="1:1">
      <c r="A267" s="90"/>
    </row>
    <row r="268" spans="1:1">
      <c r="A268" s="90"/>
    </row>
    <row r="269" spans="1:1">
      <c r="A269" s="90"/>
    </row>
    <row r="270" spans="1:1">
      <c r="A270" s="90"/>
    </row>
    <row r="271" spans="1:1">
      <c r="A271" s="90"/>
    </row>
    <row r="272" spans="1:1">
      <c r="A272" s="90"/>
    </row>
    <row r="273" spans="1:1">
      <c r="A273" s="90"/>
    </row>
    <row r="274" spans="1:1">
      <c r="A274" s="90"/>
    </row>
    <row r="275" spans="1:1">
      <c r="A275" s="90"/>
    </row>
    <row r="276" spans="1:1">
      <c r="A276" s="90"/>
    </row>
    <row r="277" spans="1:1">
      <c r="A277" s="90"/>
    </row>
    <row r="278" spans="1:1">
      <c r="A278" s="90"/>
    </row>
    <row r="279" spans="1:1">
      <c r="A279" s="90"/>
    </row>
    <row r="280" spans="1:1">
      <c r="A280" s="90"/>
    </row>
    <row r="281" spans="1:1">
      <c r="A281" s="90"/>
    </row>
    <row r="282" spans="1:1">
      <c r="A282" s="90"/>
    </row>
    <row r="283" spans="1:1">
      <c r="A283" s="90"/>
    </row>
    <row r="284" spans="1:1">
      <c r="A284" s="90"/>
    </row>
    <row r="285" spans="1:1">
      <c r="A285" s="90"/>
    </row>
    <row r="286" spans="1:1">
      <c r="A286" s="90"/>
    </row>
    <row r="287" spans="1:1">
      <c r="A287" s="90"/>
    </row>
    <row r="288" spans="1:1">
      <c r="A288" s="90"/>
    </row>
    <row r="289" spans="1:1">
      <c r="A289" s="90"/>
    </row>
    <row r="290" spans="1:1">
      <c r="A290" s="90"/>
    </row>
    <row r="291" spans="1:1">
      <c r="A291" s="90"/>
    </row>
    <row r="292" spans="1:1">
      <c r="A292" s="90"/>
    </row>
    <row r="293" spans="1:1">
      <c r="A293" s="90"/>
    </row>
    <row r="294" spans="1:1">
      <c r="A294" s="90"/>
    </row>
    <row r="295" spans="1:1">
      <c r="A295" s="90"/>
    </row>
    <row r="296" spans="1:1">
      <c r="A296" s="90"/>
    </row>
    <row r="297" spans="1:1">
      <c r="A297" s="90"/>
    </row>
    <row r="298" spans="1:1">
      <c r="A298" s="90"/>
    </row>
    <row r="299" spans="1:1">
      <c r="A299" s="90"/>
    </row>
    <row r="300" spans="1:1">
      <c r="A300" s="90"/>
    </row>
    <row r="301" spans="1:1">
      <c r="A301" s="90"/>
    </row>
    <row r="302" spans="1:1">
      <c r="A302" s="90"/>
    </row>
    <row r="303" spans="1:1">
      <c r="A303" s="90"/>
    </row>
    <row r="304" spans="1:1">
      <c r="A304" s="90"/>
    </row>
    <row r="305" spans="1:1">
      <c r="A305" s="90"/>
    </row>
    <row r="306" spans="1:1">
      <c r="A306" s="90"/>
    </row>
    <row r="307" spans="1:1">
      <c r="A307" s="90"/>
    </row>
    <row r="308" spans="1:1">
      <c r="A308" s="90"/>
    </row>
    <row r="309" spans="1:1">
      <c r="A309" s="90"/>
    </row>
    <row r="310" spans="1:1">
      <c r="A310" s="90"/>
    </row>
    <row r="311" spans="1:1">
      <c r="A311" s="90"/>
    </row>
    <row r="312" spans="1:1">
      <c r="A312" s="90"/>
    </row>
    <row r="313" spans="1:1">
      <c r="A313" s="90"/>
    </row>
    <row r="314" spans="1:1">
      <c r="A314" s="90"/>
    </row>
    <row r="315" spans="1:1">
      <c r="A315" s="90"/>
    </row>
    <row r="316" spans="1:1">
      <c r="A316" s="90"/>
    </row>
    <row r="317" spans="1:1">
      <c r="A317" s="90"/>
    </row>
    <row r="318" spans="1:1">
      <c r="A318" s="90"/>
    </row>
    <row r="319" spans="1:1">
      <c r="A319" s="90"/>
    </row>
    <row r="320" spans="1:1">
      <c r="A320" s="90"/>
    </row>
    <row r="321" spans="1:1">
      <c r="A321" s="90"/>
    </row>
    <row r="322" spans="1:1">
      <c r="A322" s="90"/>
    </row>
    <row r="323" spans="1:1">
      <c r="A323" s="90"/>
    </row>
    <row r="324" spans="1:1">
      <c r="A324" s="90"/>
    </row>
    <row r="325" spans="1:1">
      <c r="A325" s="90"/>
    </row>
    <row r="326" spans="1:1">
      <c r="A326" s="90"/>
    </row>
    <row r="327" spans="1:1">
      <c r="A327" s="90"/>
    </row>
    <row r="328" spans="1:1">
      <c r="A328" s="90"/>
    </row>
    <row r="329" spans="1:1">
      <c r="A329" s="90"/>
    </row>
    <row r="330" spans="1:1">
      <c r="A330" s="90"/>
    </row>
    <row r="331" spans="1:1">
      <c r="A331" s="90"/>
    </row>
    <row r="332" spans="1:1">
      <c r="A332" s="90"/>
    </row>
    <row r="333" spans="1:1">
      <c r="A333" s="90"/>
    </row>
    <row r="334" spans="1:1">
      <c r="A334" s="90"/>
    </row>
    <row r="335" spans="1:1">
      <c r="A335" s="90"/>
    </row>
    <row r="336" spans="1:1">
      <c r="A336" s="90"/>
    </row>
    <row r="337" spans="1:1">
      <c r="A337" s="90"/>
    </row>
    <row r="338" spans="1:1">
      <c r="A338" s="90"/>
    </row>
    <row r="339" spans="1:1">
      <c r="A339" s="90"/>
    </row>
    <row r="340" spans="1:1">
      <c r="A340" s="90"/>
    </row>
    <row r="341" spans="1:1">
      <c r="A341" s="90"/>
    </row>
    <row r="342" spans="1:1">
      <c r="A342" s="90"/>
    </row>
    <row r="343" spans="1:1">
      <c r="A343" s="90"/>
    </row>
    <row r="344" spans="1:1">
      <c r="A344" s="90"/>
    </row>
    <row r="345" spans="1:1">
      <c r="A345" s="90"/>
    </row>
    <row r="346" spans="1:1">
      <c r="A346" s="90"/>
    </row>
    <row r="347" spans="1:1">
      <c r="A347" s="90"/>
    </row>
    <row r="348" spans="1:1">
      <c r="A348" s="90"/>
    </row>
    <row r="349" spans="1:1">
      <c r="A349" s="90"/>
    </row>
    <row r="350" spans="1:1">
      <c r="A350" s="90"/>
    </row>
    <row r="351" spans="1:1">
      <c r="A351" s="90"/>
    </row>
    <row r="352" spans="1:1">
      <c r="A352" s="90"/>
    </row>
    <row r="353" spans="1:1">
      <c r="A353" s="90"/>
    </row>
    <row r="354" spans="1:1">
      <c r="A354" s="90"/>
    </row>
    <row r="355" spans="1:1">
      <c r="A355" s="90"/>
    </row>
    <row r="356" spans="1:1">
      <c r="A356" s="90"/>
    </row>
    <row r="357" spans="1:1">
      <c r="A357" s="90"/>
    </row>
    <row r="358" spans="1:1">
      <c r="A358" s="90"/>
    </row>
    <row r="359" spans="1:1">
      <c r="A359" s="90"/>
    </row>
    <row r="360" spans="1:1">
      <c r="A360" s="90"/>
    </row>
    <row r="361" spans="1:1">
      <c r="A361" s="90"/>
    </row>
    <row r="362" spans="1:1">
      <c r="A362" s="90"/>
    </row>
    <row r="363" spans="1:1">
      <c r="A363" s="90"/>
    </row>
    <row r="364" spans="1:1">
      <c r="A364" s="90"/>
    </row>
    <row r="365" spans="1:1">
      <c r="A365" s="90"/>
    </row>
    <row r="366" spans="1:1">
      <c r="A366" s="90"/>
    </row>
    <row r="367" spans="1:1">
      <c r="A367" s="90"/>
    </row>
    <row r="368" spans="1:1">
      <c r="A368" s="90"/>
    </row>
    <row r="369" spans="1:1">
      <c r="A369" s="90"/>
    </row>
    <row r="370" spans="1:1">
      <c r="A370" s="90"/>
    </row>
    <row r="371" spans="1:1">
      <c r="A371" s="90"/>
    </row>
    <row r="372" spans="1:1">
      <c r="A372" s="90"/>
    </row>
    <row r="373" spans="1:1">
      <c r="A373" s="90"/>
    </row>
    <row r="374" spans="1:1">
      <c r="A374" s="90"/>
    </row>
    <row r="375" spans="1:1">
      <c r="A375" s="90"/>
    </row>
    <row r="376" spans="1:1">
      <c r="A376" s="90"/>
    </row>
    <row r="377" spans="1:1">
      <c r="A377" s="90"/>
    </row>
    <row r="378" spans="1:1">
      <c r="A378" s="90"/>
    </row>
    <row r="379" spans="1:1">
      <c r="A379" s="90"/>
    </row>
    <row r="380" spans="1:1">
      <c r="A380" s="90"/>
    </row>
    <row r="381" spans="1:1">
      <c r="A381" s="90"/>
    </row>
    <row r="382" spans="1:1">
      <c r="A382" s="90"/>
    </row>
    <row r="383" spans="1:1">
      <c r="A383" s="90"/>
    </row>
    <row r="384" spans="1:1">
      <c r="A384" s="90"/>
    </row>
    <row r="385" spans="1:1">
      <c r="A385" s="90"/>
    </row>
    <row r="386" spans="1:1">
      <c r="A386" s="90"/>
    </row>
    <row r="387" spans="1:1">
      <c r="A387" s="90"/>
    </row>
    <row r="388" spans="1:1">
      <c r="A388" s="90"/>
    </row>
    <row r="389" spans="1:1">
      <c r="A389" s="90"/>
    </row>
    <row r="390" spans="1:1">
      <c r="A390" s="90"/>
    </row>
    <row r="391" spans="1:1">
      <c r="A391" s="90"/>
    </row>
    <row r="392" spans="1:1">
      <c r="A392" s="90"/>
    </row>
    <row r="393" spans="1:1">
      <c r="A393" s="90"/>
    </row>
    <row r="394" spans="1:1">
      <c r="A394" s="90"/>
    </row>
    <row r="395" spans="1:1">
      <c r="A395" s="90"/>
    </row>
    <row r="396" spans="1:1">
      <c r="A396" s="90"/>
    </row>
    <row r="397" spans="1:1">
      <c r="A397" s="90"/>
    </row>
    <row r="398" spans="1:1">
      <c r="A398" s="90"/>
    </row>
    <row r="399" spans="1:1">
      <c r="A399" s="90"/>
    </row>
    <row r="400" spans="1:1">
      <c r="A400" s="90"/>
    </row>
    <row r="401" spans="1:1">
      <c r="A401" s="90"/>
    </row>
    <row r="402" spans="1:1">
      <c r="A402" s="90"/>
    </row>
    <row r="403" spans="1:1">
      <c r="A403" s="90"/>
    </row>
    <row r="404" spans="1:1">
      <c r="A404" s="90"/>
    </row>
    <row r="405" spans="1:1">
      <c r="A405" s="90"/>
    </row>
    <row r="406" spans="1:1">
      <c r="A406" s="90"/>
    </row>
    <row r="407" spans="1:1">
      <c r="A407" s="90"/>
    </row>
    <row r="408" spans="1:1">
      <c r="A408" s="90"/>
    </row>
    <row r="409" spans="1:1">
      <c r="A409" s="90"/>
    </row>
    <row r="410" spans="1:1">
      <c r="A410" s="90"/>
    </row>
    <row r="411" spans="1:1">
      <c r="A411" s="90"/>
    </row>
  </sheetData>
  <mergeCells count="9">
    <mergeCell ref="A26:H26"/>
    <mergeCell ref="A7:H7"/>
    <mergeCell ref="A1:F1"/>
    <mergeCell ref="A2:F2"/>
    <mergeCell ref="A3:F3"/>
    <mergeCell ref="A4:D4"/>
    <mergeCell ref="A5:A6"/>
    <mergeCell ref="B5:E5"/>
    <mergeCell ref="F5:H5"/>
  </mergeCells>
  <pageMargins left="0.70866141732283472" right="0.70866141732283472" top="0.74803149606299213" bottom="0.74803149606299213" header="0.31496062992125984" footer="0.31496062992125984"/>
  <pageSetup paperSize="9" scale="75" fitToHeight="0" orientation="portrait" horizontalDpi="4294967295"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11"/>
  <sheetViews>
    <sheetView showGridLines="0" zoomScale="80" zoomScaleNormal="80" workbookViewId="0">
      <pane ySplit="6" topLeftCell="A7" activePane="bottomLeft" state="frozen"/>
      <selection sqref="A1:G63"/>
      <selection pane="bottomLeft" activeCell="J21" sqref="J21"/>
    </sheetView>
  </sheetViews>
  <sheetFormatPr defaultColWidth="9.140625" defaultRowHeight="14.25"/>
  <cols>
    <col min="1" max="1" width="25.7109375" style="82" customWidth="1"/>
    <col min="2" max="16384" width="9.140625" style="82"/>
  </cols>
  <sheetData>
    <row r="1" spans="1:8" ht="18" customHeight="1">
      <c r="A1" s="730" t="s">
        <v>242</v>
      </c>
      <c r="B1" s="730"/>
      <c r="C1" s="730"/>
      <c r="D1" s="730"/>
      <c r="E1" s="730"/>
      <c r="F1" s="730"/>
      <c r="G1" s="430"/>
      <c r="H1" s="455"/>
    </row>
    <row r="2" spans="1:8" ht="15">
      <c r="A2" s="718" t="s">
        <v>544</v>
      </c>
      <c r="B2" s="718"/>
      <c r="C2" s="718"/>
      <c r="D2" s="718"/>
      <c r="E2" s="718"/>
      <c r="F2" s="718"/>
      <c r="G2" s="428"/>
      <c r="H2" s="453"/>
    </row>
    <row r="3" spans="1:8" ht="24" customHeight="1">
      <c r="A3" s="728" t="s">
        <v>210</v>
      </c>
      <c r="B3" s="728"/>
      <c r="C3" s="728"/>
      <c r="D3" s="728"/>
      <c r="E3" s="728"/>
      <c r="F3" s="728"/>
      <c r="G3" s="429"/>
      <c r="H3" s="454"/>
    </row>
    <row r="4" spans="1:8" ht="18" customHeight="1">
      <c r="A4" s="729" t="s">
        <v>573</v>
      </c>
      <c r="B4" s="729"/>
      <c r="C4" s="729"/>
      <c r="D4" s="729"/>
      <c r="E4" s="729"/>
      <c r="F4" s="731"/>
      <c r="G4" s="433"/>
      <c r="H4" s="433"/>
    </row>
    <row r="5" spans="1:8" ht="15" customHeight="1">
      <c r="A5" s="477" t="s">
        <v>253</v>
      </c>
      <c r="B5" s="723">
        <v>2023</v>
      </c>
      <c r="C5" s="724"/>
      <c r="D5" s="724"/>
      <c r="E5" s="724"/>
      <c r="F5" s="725">
        <v>2024</v>
      </c>
      <c r="G5" s="726"/>
      <c r="H5" s="726"/>
    </row>
    <row r="6" spans="1:8" ht="15" customHeight="1" thickBot="1">
      <c r="A6" s="479"/>
      <c r="B6" s="381" t="s">
        <v>504</v>
      </c>
      <c r="C6" s="381" t="s">
        <v>502</v>
      </c>
      <c r="D6" s="285" t="s">
        <v>505</v>
      </c>
      <c r="E6" s="285" t="s">
        <v>503</v>
      </c>
      <c r="F6" s="459" t="s">
        <v>504</v>
      </c>
      <c r="G6" s="459" t="s">
        <v>502</v>
      </c>
      <c r="H6" s="459" t="s">
        <v>505</v>
      </c>
    </row>
    <row r="7" spans="1:8" ht="32.1" customHeight="1" thickTop="1">
      <c r="A7" s="727" t="s">
        <v>447</v>
      </c>
      <c r="B7" s="727"/>
      <c r="C7" s="727"/>
      <c r="D7" s="727"/>
      <c r="E7" s="727"/>
      <c r="F7" s="727"/>
      <c r="G7" s="727"/>
      <c r="H7" s="727"/>
    </row>
    <row r="8" spans="1:8">
      <c r="A8" s="20" t="s">
        <v>137</v>
      </c>
      <c r="B8" s="204">
        <v>93</v>
      </c>
      <c r="C8" s="204">
        <v>92.4</v>
      </c>
      <c r="D8" s="204">
        <v>94.1</v>
      </c>
      <c r="E8" s="204">
        <v>93.7</v>
      </c>
      <c r="F8" s="204">
        <v>94.1</v>
      </c>
      <c r="G8" s="352">
        <v>95</v>
      </c>
      <c r="H8" s="401">
        <v>94.9</v>
      </c>
    </row>
    <row r="9" spans="1:8">
      <c r="A9" s="20" t="s">
        <v>138</v>
      </c>
      <c r="B9" s="204">
        <v>94</v>
      </c>
      <c r="C9" s="204">
        <v>94.2</v>
      </c>
      <c r="D9" s="204">
        <v>94.2</v>
      </c>
      <c r="E9" s="204">
        <v>94.1</v>
      </c>
      <c r="F9" s="204">
        <v>96.5</v>
      </c>
      <c r="G9" s="352">
        <v>94.3</v>
      </c>
      <c r="H9" s="401">
        <v>94.8</v>
      </c>
    </row>
    <row r="10" spans="1:8">
      <c r="A10" s="20" t="s">
        <v>139</v>
      </c>
      <c r="B10" s="204">
        <v>94.2</v>
      </c>
      <c r="C10" s="204">
        <v>94</v>
      </c>
      <c r="D10" s="204">
        <v>93.1</v>
      </c>
      <c r="E10" s="204">
        <v>94.3</v>
      </c>
      <c r="F10" s="204">
        <v>98.9</v>
      </c>
      <c r="G10" s="352">
        <v>92.9</v>
      </c>
      <c r="H10" s="401">
        <v>93.7</v>
      </c>
    </row>
    <row r="11" spans="1:8">
      <c r="A11" s="20" t="s">
        <v>155</v>
      </c>
      <c r="B11" s="204">
        <v>98.4</v>
      </c>
      <c r="C11" s="204">
        <v>98.3</v>
      </c>
      <c r="D11" s="204">
        <v>99.5</v>
      </c>
      <c r="E11" s="204">
        <v>97.9</v>
      </c>
      <c r="F11" s="204">
        <v>100</v>
      </c>
      <c r="G11" s="352">
        <v>97.9</v>
      </c>
      <c r="H11" s="401">
        <v>97.8</v>
      </c>
    </row>
    <row r="12" spans="1:8">
      <c r="A12" s="20" t="s">
        <v>141</v>
      </c>
      <c r="B12" s="204">
        <v>93.5</v>
      </c>
      <c r="C12" s="204">
        <v>93.7</v>
      </c>
      <c r="D12" s="204">
        <v>93.6</v>
      </c>
      <c r="E12" s="204">
        <v>94.8</v>
      </c>
      <c r="F12" s="204">
        <v>99.3</v>
      </c>
      <c r="G12" s="352">
        <v>97.7</v>
      </c>
      <c r="H12" s="401">
        <v>100.7</v>
      </c>
    </row>
    <row r="13" spans="1:8">
      <c r="A13" s="20" t="s">
        <v>142</v>
      </c>
      <c r="B13" s="204">
        <v>92.3</v>
      </c>
      <c r="C13" s="204">
        <v>91.3</v>
      </c>
      <c r="D13" s="204">
        <v>92.2</v>
      </c>
      <c r="E13" s="204">
        <v>93.7</v>
      </c>
      <c r="F13" s="204">
        <v>94.6</v>
      </c>
      <c r="G13" s="352">
        <v>94.8</v>
      </c>
      <c r="H13" s="401">
        <v>95</v>
      </c>
    </row>
    <row r="14" spans="1:8">
      <c r="A14" s="20" t="s">
        <v>143</v>
      </c>
      <c r="B14" s="204">
        <v>95</v>
      </c>
      <c r="C14" s="204">
        <v>93.4</v>
      </c>
      <c r="D14" s="204">
        <v>94.4</v>
      </c>
      <c r="E14" s="204">
        <v>94.6</v>
      </c>
      <c r="F14" s="204">
        <v>94.4</v>
      </c>
      <c r="G14" s="352">
        <v>93.3</v>
      </c>
      <c r="H14" s="401">
        <v>93.7</v>
      </c>
    </row>
    <row r="15" spans="1:8">
      <c r="A15" s="20" t="s">
        <v>144</v>
      </c>
      <c r="B15" s="204">
        <v>94.2</v>
      </c>
      <c r="C15" s="204">
        <v>92.7</v>
      </c>
      <c r="D15" s="204">
        <v>89.8</v>
      </c>
      <c r="E15" s="204">
        <v>101.3</v>
      </c>
      <c r="F15" s="204">
        <v>95.2</v>
      </c>
      <c r="G15" s="352">
        <v>93.5</v>
      </c>
      <c r="H15" s="401">
        <v>89.6</v>
      </c>
    </row>
    <row r="16" spans="1:8">
      <c r="A16" s="20" t="s">
        <v>145</v>
      </c>
      <c r="B16" s="204">
        <v>93.7</v>
      </c>
      <c r="C16" s="204">
        <v>92.6</v>
      </c>
      <c r="D16" s="204">
        <v>93</v>
      </c>
      <c r="E16" s="204">
        <v>93.3</v>
      </c>
      <c r="F16" s="204">
        <v>94.7</v>
      </c>
      <c r="G16" s="352">
        <v>93.9</v>
      </c>
      <c r="H16" s="401">
        <v>94.4</v>
      </c>
    </row>
    <row r="17" spans="1:8">
      <c r="A17" s="20" t="s">
        <v>146</v>
      </c>
      <c r="B17" s="204">
        <v>96.3</v>
      </c>
      <c r="C17" s="204">
        <v>92.8</v>
      </c>
      <c r="D17" s="204">
        <v>95</v>
      </c>
      <c r="E17" s="204">
        <v>95.2</v>
      </c>
      <c r="F17" s="204">
        <v>102.7</v>
      </c>
      <c r="G17" s="352">
        <v>98.5</v>
      </c>
      <c r="H17" s="401">
        <v>98.5</v>
      </c>
    </row>
    <row r="18" spans="1:8">
      <c r="A18" s="20" t="s">
        <v>147</v>
      </c>
      <c r="B18" s="204">
        <v>91.8</v>
      </c>
      <c r="C18" s="204">
        <v>94.5</v>
      </c>
      <c r="D18" s="204">
        <v>93.8</v>
      </c>
      <c r="E18" s="204">
        <v>94.8</v>
      </c>
      <c r="F18" s="204">
        <v>95.7</v>
      </c>
      <c r="G18" s="352">
        <v>95.4</v>
      </c>
      <c r="H18" s="401">
        <v>95</v>
      </c>
    </row>
    <row r="19" spans="1:8">
      <c r="A19" s="20" t="s">
        <v>148</v>
      </c>
      <c r="B19" s="204">
        <v>96.6</v>
      </c>
      <c r="C19" s="204">
        <v>94.7</v>
      </c>
      <c r="D19" s="204">
        <v>94.5</v>
      </c>
      <c r="E19" s="204">
        <v>94.5</v>
      </c>
      <c r="F19" s="204">
        <v>95.7</v>
      </c>
      <c r="G19" s="352">
        <v>92.3</v>
      </c>
      <c r="H19" s="401">
        <v>93.4</v>
      </c>
    </row>
    <row r="20" spans="1:8">
      <c r="A20" s="20" t="s">
        <v>149</v>
      </c>
      <c r="B20" s="204">
        <v>103.3</v>
      </c>
      <c r="C20" s="204">
        <v>98.3</v>
      </c>
      <c r="D20" s="204">
        <v>97.8</v>
      </c>
      <c r="E20" s="204">
        <v>100.7</v>
      </c>
      <c r="F20" s="204">
        <v>92.4</v>
      </c>
      <c r="G20" s="352">
        <v>93.5</v>
      </c>
      <c r="H20" s="401">
        <v>94.6</v>
      </c>
    </row>
    <row r="21" spans="1:8">
      <c r="A21" s="20" t="s">
        <v>150</v>
      </c>
      <c r="B21" s="204">
        <v>95.7</v>
      </c>
      <c r="C21" s="204">
        <v>94.7</v>
      </c>
      <c r="D21" s="204">
        <v>94.7</v>
      </c>
      <c r="E21" s="204">
        <v>94.6</v>
      </c>
      <c r="F21" s="204">
        <v>93.8</v>
      </c>
      <c r="G21" s="352">
        <v>93</v>
      </c>
      <c r="H21" s="401">
        <v>93.1</v>
      </c>
    </row>
    <row r="22" spans="1:8">
      <c r="A22" s="20" t="s">
        <v>151</v>
      </c>
      <c r="B22" s="204">
        <v>95.4</v>
      </c>
      <c r="C22" s="204">
        <v>94.4</v>
      </c>
      <c r="D22" s="204">
        <v>95.5</v>
      </c>
      <c r="E22" s="204">
        <v>95.1</v>
      </c>
      <c r="F22" s="204">
        <v>95.3</v>
      </c>
      <c r="G22" s="352">
        <v>94.7</v>
      </c>
      <c r="H22" s="401">
        <v>95.5</v>
      </c>
    </row>
    <row r="23" spans="1:8">
      <c r="A23" s="20" t="s">
        <v>152</v>
      </c>
      <c r="B23" s="204">
        <v>95.4</v>
      </c>
      <c r="C23" s="204">
        <v>93.6</v>
      </c>
      <c r="D23" s="204">
        <v>94.3</v>
      </c>
      <c r="E23" s="204">
        <v>93.2</v>
      </c>
      <c r="F23" s="204">
        <v>96.7</v>
      </c>
      <c r="G23" s="352">
        <v>95.4</v>
      </c>
      <c r="H23" s="401">
        <v>95.2</v>
      </c>
    </row>
    <row r="24" spans="1:8">
      <c r="A24" s="71" t="s">
        <v>153</v>
      </c>
      <c r="B24" s="205">
        <v>93.9</v>
      </c>
      <c r="C24" s="205">
        <v>91.5</v>
      </c>
      <c r="D24" s="205">
        <v>93</v>
      </c>
      <c r="E24" s="205">
        <v>93.9</v>
      </c>
      <c r="F24" s="205">
        <v>96.1</v>
      </c>
      <c r="G24" s="461">
        <v>94.7</v>
      </c>
      <c r="H24" s="460">
        <v>95.4</v>
      </c>
    </row>
    <row r="25" spans="1:8">
      <c r="A25" s="20" t="s">
        <v>154</v>
      </c>
      <c r="B25" s="204">
        <v>96.4</v>
      </c>
      <c r="C25" s="204">
        <v>95.2</v>
      </c>
      <c r="D25" s="204">
        <v>97.8</v>
      </c>
      <c r="E25" s="204">
        <v>97.6</v>
      </c>
      <c r="F25" s="204">
        <v>94.3</v>
      </c>
      <c r="G25" s="352">
        <v>93.2</v>
      </c>
      <c r="H25" s="401">
        <v>97.5</v>
      </c>
    </row>
    <row r="26" spans="1:8" ht="32.1" customHeight="1">
      <c r="A26" s="722" t="s">
        <v>448</v>
      </c>
      <c r="B26" s="722"/>
      <c r="C26" s="722"/>
      <c r="D26" s="722"/>
      <c r="E26" s="722"/>
      <c r="F26" s="722"/>
      <c r="G26" s="722"/>
      <c r="H26" s="722"/>
    </row>
    <row r="27" spans="1:8">
      <c r="A27" s="2" t="s">
        <v>137</v>
      </c>
      <c r="B27" s="204">
        <v>7</v>
      </c>
      <c r="C27" s="204">
        <v>7.6</v>
      </c>
      <c r="D27" s="204">
        <v>5.9</v>
      </c>
      <c r="E27" s="204">
        <v>6.3</v>
      </c>
      <c r="F27" s="204">
        <v>5.9</v>
      </c>
      <c r="G27" s="352">
        <v>5</v>
      </c>
      <c r="H27" s="401">
        <v>5.0999999999999996</v>
      </c>
    </row>
    <row r="28" spans="1:8">
      <c r="A28" s="2" t="s">
        <v>138</v>
      </c>
      <c r="B28" s="204">
        <v>6</v>
      </c>
      <c r="C28" s="204">
        <v>5.8</v>
      </c>
      <c r="D28" s="204">
        <v>5.8</v>
      </c>
      <c r="E28" s="204">
        <v>5.9</v>
      </c>
      <c r="F28" s="204">
        <v>3.5</v>
      </c>
      <c r="G28" s="352">
        <v>5.7</v>
      </c>
      <c r="H28" s="401">
        <v>5.2</v>
      </c>
    </row>
    <row r="29" spans="1:8">
      <c r="A29" s="2" t="s">
        <v>139</v>
      </c>
      <c r="B29" s="204">
        <v>5.8</v>
      </c>
      <c r="C29" s="204">
        <v>6</v>
      </c>
      <c r="D29" s="204">
        <v>6.9</v>
      </c>
      <c r="E29" s="204">
        <v>5.7</v>
      </c>
      <c r="F29" s="204">
        <v>1.1000000000000001</v>
      </c>
      <c r="G29" s="352">
        <v>7.1</v>
      </c>
      <c r="H29" s="401">
        <v>6.3</v>
      </c>
    </row>
    <row r="30" spans="1:8">
      <c r="A30" s="2" t="s">
        <v>155</v>
      </c>
      <c r="B30" s="204">
        <v>1.6</v>
      </c>
      <c r="C30" s="204">
        <v>1.7</v>
      </c>
      <c r="D30" s="204">
        <v>0.5</v>
      </c>
      <c r="E30" s="204">
        <v>2.1</v>
      </c>
      <c r="F30" s="204">
        <v>0</v>
      </c>
      <c r="G30" s="352">
        <v>2.1</v>
      </c>
      <c r="H30" s="401">
        <v>2.2000000000000002</v>
      </c>
    </row>
    <row r="31" spans="1:8">
      <c r="A31" s="2" t="s">
        <v>141</v>
      </c>
      <c r="B31" s="204">
        <v>6.5</v>
      </c>
      <c r="C31" s="204">
        <v>6.3</v>
      </c>
      <c r="D31" s="204">
        <v>6.4</v>
      </c>
      <c r="E31" s="204">
        <v>5.2</v>
      </c>
      <c r="F31" s="204">
        <v>0.7</v>
      </c>
      <c r="G31" s="352">
        <v>2.2999999999999998</v>
      </c>
      <c r="H31" s="401">
        <v>-0.7</v>
      </c>
    </row>
    <row r="32" spans="1:8">
      <c r="A32" s="2" t="s">
        <v>142</v>
      </c>
      <c r="B32" s="204">
        <v>7.7</v>
      </c>
      <c r="C32" s="204">
        <v>8.6999999999999993</v>
      </c>
      <c r="D32" s="204">
        <v>7.8</v>
      </c>
      <c r="E32" s="204">
        <v>6.3</v>
      </c>
      <c r="F32" s="204">
        <v>5.4</v>
      </c>
      <c r="G32" s="352">
        <v>5.2</v>
      </c>
      <c r="H32" s="401">
        <v>5</v>
      </c>
    </row>
    <row r="33" spans="1:8">
      <c r="A33" s="2" t="s">
        <v>143</v>
      </c>
      <c r="B33" s="204">
        <v>5</v>
      </c>
      <c r="C33" s="204">
        <v>6.6</v>
      </c>
      <c r="D33" s="204">
        <v>5.6</v>
      </c>
      <c r="E33" s="204">
        <v>5.4</v>
      </c>
      <c r="F33" s="204">
        <v>5.6</v>
      </c>
      <c r="G33" s="352">
        <v>6.7</v>
      </c>
      <c r="H33" s="401">
        <v>6.3</v>
      </c>
    </row>
    <row r="34" spans="1:8">
      <c r="A34" s="2" t="s">
        <v>144</v>
      </c>
      <c r="B34" s="204">
        <v>5.8</v>
      </c>
      <c r="C34" s="204">
        <v>7.3</v>
      </c>
      <c r="D34" s="204">
        <v>10.199999999999999</v>
      </c>
      <c r="E34" s="204">
        <v>-1.3</v>
      </c>
      <c r="F34" s="204">
        <v>4.8</v>
      </c>
      <c r="G34" s="352">
        <v>6.5</v>
      </c>
      <c r="H34" s="401">
        <v>10.4</v>
      </c>
    </row>
    <row r="35" spans="1:8">
      <c r="A35" s="2" t="s">
        <v>145</v>
      </c>
      <c r="B35" s="204">
        <v>6.3</v>
      </c>
      <c r="C35" s="204">
        <v>7.4</v>
      </c>
      <c r="D35" s="204">
        <v>7</v>
      </c>
      <c r="E35" s="204">
        <v>6.7</v>
      </c>
      <c r="F35" s="204">
        <v>5.3</v>
      </c>
      <c r="G35" s="352">
        <v>6.1</v>
      </c>
      <c r="H35" s="401">
        <v>5.6</v>
      </c>
    </row>
    <row r="36" spans="1:8">
      <c r="A36" s="2" t="s">
        <v>146</v>
      </c>
      <c r="B36" s="204">
        <v>3.7</v>
      </c>
      <c r="C36" s="204">
        <v>7.2</v>
      </c>
      <c r="D36" s="204">
        <v>5</v>
      </c>
      <c r="E36" s="204">
        <v>4.8</v>
      </c>
      <c r="F36" s="204">
        <v>-2.7</v>
      </c>
      <c r="G36" s="352">
        <v>1.5</v>
      </c>
      <c r="H36" s="401">
        <v>1.5</v>
      </c>
    </row>
    <row r="37" spans="1:8">
      <c r="A37" s="2" t="s">
        <v>147</v>
      </c>
      <c r="B37" s="204">
        <v>8.1999999999999993</v>
      </c>
      <c r="C37" s="204">
        <v>5.5</v>
      </c>
      <c r="D37" s="204">
        <v>6.2</v>
      </c>
      <c r="E37" s="204">
        <v>5.2</v>
      </c>
      <c r="F37" s="204">
        <v>4.3</v>
      </c>
      <c r="G37" s="352">
        <v>4.5999999999999996</v>
      </c>
      <c r="H37" s="401">
        <v>5</v>
      </c>
    </row>
    <row r="38" spans="1:8">
      <c r="A38" s="2" t="s">
        <v>148</v>
      </c>
      <c r="B38" s="204">
        <v>3.4</v>
      </c>
      <c r="C38" s="204">
        <v>5.3</v>
      </c>
      <c r="D38" s="204">
        <v>5.5</v>
      </c>
      <c r="E38" s="204">
        <v>5.5</v>
      </c>
      <c r="F38" s="204">
        <v>4.3</v>
      </c>
      <c r="G38" s="352">
        <v>7.7</v>
      </c>
      <c r="H38" s="401">
        <v>6.6</v>
      </c>
    </row>
    <row r="39" spans="1:8">
      <c r="A39" s="2" t="s">
        <v>149</v>
      </c>
      <c r="B39" s="204">
        <v>-3.3</v>
      </c>
      <c r="C39" s="204">
        <v>1.7</v>
      </c>
      <c r="D39" s="204">
        <v>2.2000000000000002</v>
      </c>
      <c r="E39" s="204">
        <v>-0.7</v>
      </c>
      <c r="F39" s="204">
        <v>7.6</v>
      </c>
      <c r="G39" s="352">
        <v>6.5</v>
      </c>
      <c r="H39" s="401">
        <v>5.4</v>
      </c>
    </row>
    <row r="40" spans="1:8">
      <c r="A40" s="2" t="s">
        <v>150</v>
      </c>
      <c r="B40" s="204">
        <v>4.3</v>
      </c>
      <c r="C40" s="204">
        <v>5.3</v>
      </c>
      <c r="D40" s="204">
        <v>5.3</v>
      </c>
      <c r="E40" s="204">
        <v>5.4</v>
      </c>
      <c r="F40" s="204">
        <v>6.2</v>
      </c>
      <c r="G40" s="352">
        <v>7</v>
      </c>
      <c r="H40" s="401">
        <v>6.9</v>
      </c>
    </row>
    <row r="41" spans="1:8">
      <c r="A41" s="2" t="s">
        <v>151</v>
      </c>
      <c r="B41" s="204">
        <v>4.5999999999999996</v>
      </c>
      <c r="C41" s="204">
        <v>5.6</v>
      </c>
      <c r="D41" s="204">
        <v>4.5</v>
      </c>
      <c r="E41" s="204">
        <v>4.9000000000000004</v>
      </c>
      <c r="F41" s="204">
        <v>4.7</v>
      </c>
      <c r="G41" s="352">
        <v>5.3</v>
      </c>
      <c r="H41" s="401">
        <v>4.5</v>
      </c>
    </row>
    <row r="42" spans="1:8">
      <c r="A42" s="2" t="s">
        <v>152</v>
      </c>
      <c r="B42" s="204">
        <v>4.5999999999999996</v>
      </c>
      <c r="C42" s="204">
        <v>6.4</v>
      </c>
      <c r="D42" s="204">
        <v>5.7</v>
      </c>
      <c r="E42" s="204">
        <v>6.8</v>
      </c>
      <c r="F42" s="204">
        <v>3.3</v>
      </c>
      <c r="G42" s="352">
        <v>4.5999999999999996</v>
      </c>
      <c r="H42" s="401">
        <v>4.8</v>
      </c>
    </row>
    <row r="43" spans="1:8">
      <c r="A43" s="72" t="s">
        <v>153</v>
      </c>
      <c r="B43" s="205">
        <v>6.1</v>
      </c>
      <c r="C43" s="205">
        <v>8.5</v>
      </c>
      <c r="D43" s="205">
        <v>7</v>
      </c>
      <c r="E43" s="205">
        <v>6.1</v>
      </c>
      <c r="F43" s="205">
        <v>3.9</v>
      </c>
      <c r="G43" s="461">
        <v>5.3</v>
      </c>
      <c r="H43" s="460">
        <v>4.5999999999999996</v>
      </c>
    </row>
    <row r="44" spans="1:8">
      <c r="A44" s="2" t="s">
        <v>154</v>
      </c>
      <c r="B44" s="204">
        <v>3.6</v>
      </c>
      <c r="C44" s="204">
        <v>4.8</v>
      </c>
      <c r="D44" s="204">
        <v>2.2000000000000002</v>
      </c>
      <c r="E44" s="204">
        <v>2.4</v>
      </c>
      <c r="F44" s="204">
        <v>5.7</v>
      </c>
      <c r="G44" s="352">
        <v>6.8</v>
      </c>
      <c r="H44" s="401">
        <v>2.5</v>
      </c>
    </row>
    <row r="45" spans="1:8" ht="32.1" customHeight="1">
      <c r="A45" s="722" t="s">
        <v>430</v>
      </c>
      <c r="B45" s="722"/>
      <c r="C45" s="722"/>
      <c r="D45" s="722"/>
      <c r="E45" s="722"/>
      <c r="F45" s="722"/>
      <c r="G45" s="722"/>
      <c r="H45" s="722"/>
    </row>
    <row r="46" spans="1:8">
      <c r="A46" s="20" t="s">
        <v>137</v>
      </c>
      <c r="B46" s="204">
        <v>5.9</v>
      </c>
      <c r="C46" s="204">
        <v>6.5</v>
      </c>
      <c r="D46" s="204">
        <v>5.0999999999999996</v>
      </c>
      <c r="E46" s="204">
        <v>5.3</v>
      </c>
      <c r="F46" s="204">
        <v>5</v>
      </c>
      <c r="G46" s="352">
        <v>4.2</v>
      </c>
      <c r="H46" s="401">
        <v>4.4000000000000004</v>
      </c>
    </row>
    <row r="47" spans="1:8">
      <c r="A47" s="20" t="s">
        <v>138</v>
      </c>
      <c r="B47" s="204">
        <v>5.0999999999999996</v>
      </c>
      <c r="C47" s="204">
        <v>4.7</v>
      </c>
      <c r="D47" s="204">
        <v>4.9000000000000004</v>
      </c>
      <c r="E47" s="204">
        <v>5.3</v>
      </c>
      <c r="F47" s="204">
        <v>2.6</v>
      </c>
      <c r="G47" s="352">
        <v>4.8</v>
      </c>
      <c r="H47" s="401">
        <v>4.5</v>
      </c>
    </row>
    <row r="48" spans="1:8">
      <c r="A48" s="20" t="s">
        <v>139</v>
      </c>
      <c r="B48" s="204">
        <v>3.8</v>
      </c>
      <c r="C48" s="204">
        <v>4.2</v>
      </c>
      <c r="D48" s="204">
        <v>5.5</v>
      </c>
      <c r="E48" s="204">
        <v>4.5</v>
      </c>
      <c r="F48" s="204">
        <v>-0.1</v>
      </c>
      <c r="G48" s="352">
        <v>5.7</v>
      </c>
      <c r="H48" s="401">
        <v>5.0999999999999996</v>
      </c>
    </row>
    <row r="49" spans="1:8">
      <c r="A49" s="20" t="s">
        <v>155</v>
      </c>
      <c r="B49" s="204">
        <v>1.3</v>
      </c>
      <c r="C49" s="204">
        <v>1.4</v>
      </c>
      <c r="D49" s="204">
        <v>0.1</v>
      </c>
      <c r="E49" s="204">
        <v>1.9</v>
      </c>
      <c r="F49" s="204">
        <v>-0.5</v>
      </c>
      <c r="G49" s="352">
        <v>1.8</v>
      </c>
      <c r="H49" s="401">
        <v>1.9</v>
      </c>
    </row>
    <row r="50" spans="1:8">
      <c r="A50" s="20" t="s">
        <v>141</v>
      </c>
      <c r="B50" s="204">
        <v>5.6</v>
      </c>
      <c r="C50" s="204">
        <v>5.2</v>
      </c>
      <c r="D50" s="204">
        <v>5.2</v>
      </c>
      <c r="E50" s="204">
        <v>4.0999999999999996</v>
      </c>
      <c r="F50" s="204">
        <v>-0.3</v>
      </c>
      <c r="G50" s="352">
        <v>1.7</v>
      </c>
      <c r="H50" s="401">
        <v>-1.4</v>
      </c>
    </row>
    <row r="51" spans="1:8">
      <c r="A51" s="20" t="s">
        <v>142</v>
      </c>
      <c r="B51" s="204">
        <v>7.2</v>
      </c>
      <c r="C51" s="204">
        <v>7.4</v>
      </c>
      <c r="D51" s="204">
        <v>6.8</v>
      </c>
      <c r="E51" s="204">
        <v>5.5</v>
      </c>
      <c r="F51" s="204">
        <v>4.5999999999999996</v>
      </c>
      <c r="G51" s="352">
        <v>4.5999999999999996</v>
      </c>
      <c r="H51" s="401">
        <v>4.4000000000000004</v>
      </c>
    </row>
    <row r="52" spans="1:8">
      <c r="A52" s="20" t="s">
        <v>143</v>
      </c>
      <c r="B52" s="204">
        <v>3.9</v>
      </c>
      <c r="C52" s="204">
        <v>5.4</v>
      </c>
      <c r="D52" s="204">
        <v>4.7</v>
      </c>
      <c r="E52" s="204">
        <v>4.4000000000000004</v>
      </c>
      <c r="F52" s="204">
        <v>4.3</v>
      </c>
      <c r="G52" s="352">
        <v>5.5</v>
      </c>
      <c r="H52" s="401">
        <v>5.3</v>
      </c>
    </row>
    <row r="53" spans="1:8">
      <c r="A53" s="20" t="s">
        <v>144</v>
      </c>
      <c r="B53" s="204">
        <v>4.7</v>
      </c>
      <c r="C53" s="204">
        <v>6.1</v>
      </c>
      <c r="D53" s="204">
        <v>8.9</v>
      </c>
      <c r="E53" s="204">
        <v>-2.4</v>
      </c>
      <c r="F53" s="204">
        <v>3.8</v>
      </c>
      <c r="G53" s="352">
        <v>5.2</v>
      </c>
      <c r="H53" s="401">
        <v>9</v>
      </c>
    </row>
    <row r="54" spans="1:8">
      <c r="A54" s="20" t="s">
        <v>145</v>
      </c>
      <c r="B54" s="204">
        <v>5.3</v>
      </c>
      <c r="C54" s="204">
        <v>6.2</v>
      </c>
      <c r="D54" s="204">
        <v>5.9</v>
      </c>
      <c r="E54" s="204">
        <v>5.5</v>
      </c>
      <c r="F54" s="204">
        <v>4</v>
      </c>
      <c r="G54" s="352">
        <v>5</v>
      </c>
      <c r="H54" s="401">
        <v>4.5999999999999996</v>
      </c>
    </row>
    <row r="55" spans="1:8">
      <c r="A55" s="20" t="s">
        <v>146</v>
      </c>
      <c r="B55" s="204">
        <v>3</v>
      </c>
      <c r="C55" s="204">
        <v>6.8</v>
      </c>
      <c r="D55" s="204">
        <v>5</v>
      </c>
      <c r="E55" s="204">
        <v>4.7</v>
      </c>
      <c r="F55" s="204">
        <v>-3</v>
      </c>
      <c r="G55" s="352">
        <v>0.9</v>
      </c>
      <c r="H55" s="401">
        <v>1</v>
      </c>
    </row>
    <row r="56" spans="1:8">
      <c r="A56" s="20" t="s">
        <v>147</v>
      </c>
      <c r="B56" s="204">
        <v>7</v>
      </c>
      <c r="C56" s="204">
        <v>4.5999999999999996</v>
      </c>
      <c r="D56" s="204">
        <v>5.2</v>
      </c>
      <c r="E56" s="204">
        <v>4.3</v>
      </c>
      <c r="F56" s="204">
        <v>3.6</v>
      </c>
      <c r="G56" s="352">
        <v>3.8</v>
      </c>
      <c r="H56" s="401">
        <v>4.0999999999999996</v>
      </c>
    </row>
    <row r="57" spans="1:8">
      <c r="A57" s="20" t="s">
        <v>148</v>
      </c>
      <c r="B57" s="204">
        <v>2.5</v>
      </c>
      <c r="C57" s="204">
        <v>4.3</v>
      </c>
      <c r="D57" s="204">
        <v>4.3</v>
      </c>
      <c r="E57" s="204">
        <v>4.5</v>
      </c>
      <c r="F57" s="204">
        <v>3</v>
      </c>
      <c r="G57" s="352">
        <v>6.5</v>
      </c>
      <c r="H57" s="401">
        <v>5.3</v>
      </c>
    </row>
    <row r="58" spans="1:8">
      <c r="A58" s="20" t="s">
        <v>149</v>
      </c>
      <c r="B58" s="204">
        <v>-3.1</v>
      </c>
      <c r="C58" s="204">
        <v>0.7</v>
      </c>
      <c r="D58" s="204">
        <v>1.3</v>
      </c>
      <c r="E58" s="204">
        <v>-1.8</v>
      </c>
      <c r="F58" s="204">
        <v>6.8</v>
      </c>
      <c r="G58" s="352">
        <v>5.8</v>
      </c>
      <c r="H58" s="401">
        <v>4.5999999999999996</v>
      </c>
    </row>
    <row r="59" spans="1:8">
      <c r="A59" s="20" t="s">
        <v>150</v>
      </c>
      <c r="B59" s="204">
        <v>3.4</v>
      </c>
      <c r="C59" s="204">
        <v>4.4000000000000004</v>
      </c>
      <c r="D59" s="204">
        <v>4.4000000000000004</v>
      </c>
      <c r="E59" s="204">
        <v>4.4000000000000004</v>
      </c>
      <c r="F59" s="204">
        <v>4.9000000000000004</v>
      </c>
      <c r="G59" s="352">
        <v>5.7</v>
      </c>
      <c r="H59" s="401">
        <v>5.6</v>
      </c>
    </row>
    <row r="60" spans="1:8">
      <c r="A60" s="20" t="s">
        <v>151</v>
      </c>
      <c r="B60" s="204">
        <v>3.8</v>
      </c>
      <c r="C60" s="204">
        <v>4.7</v>
      </c>
      <c r="D60" s="204">
        <v>3.6</v>
      </c>
      <c r="E60" s="204">
        <v>4</v>
      </c>
      <c r="F60" s="204">
        <v>3.7</v>
      </c>
      <c r="G60" s="352">
        <v>4.5</v>
      </c>
      <c r="H60" s="401">
        <v>3.8</v>
      </c>
    </row>
    <row r="61" spans="1:8">
      <c r="A61" s="20" t="s">
        <v>152</v>
      </c>
      <c r="B61" s="204">
        <v>3.8</v>
      </c>
      <c r="C61" s="204">
        <v>5.3</v>
      </c>
      <c r="D61" s="204">
        <v>4.8</v>
      </c>
      <c r="E61" s="204">
        <v>5.6</v>
      </c>
      <c r="F61" s="204">
        <v>2.4</v>
      </c>
      <c r="G61" s="352">
        <v>3.8</v>
      </c>
      <c r="H61" s="401">
        <v>4</v>
      </c>
    </row>
    <row r="62" spans="1:8">
      <c r="A62" s="71" t="s">
        <v>153</v>
      </c>
      <c r="B62" s="205">
        <v>5.0999999999999996</v>
      </c>
      <c r="C62" s="205">
        <v>7.3</v>
      </c>
      <c r="D62" s="205">
        <v>6</v>
      </c>
      <c r="E62" s="205">
        <v>5.2</v>
      </c>
      <c r="F62" s="205">
        <v>3.2</v>
      </c>
      <c r="G62" s="461">
        <v>4.5999999999999996</v>
      </c>
      <c r="H62" s="460">
        <v>3.9</v>
      </c>
    </row>
    <row r="63" spans="1:8">
      <c r="A63" s="20" t="s">
        <v>154</v>
      </c>
      <c r="B63" s="204">
        <v>2.5</v>
      </c>
      <c r="C63" s="204">
        <v>3.8</v>
      </c>
      <c r="D63" s="204">
        <v>1.4</v>
      </c>
      <c r="E63" s="204">
        <v>1.8</v>
      </c>
      <c r="F63" s="204">
        <v>4.2</v>
      </c>
      <c r="G63" s="352">
        <v>5.4</v>
      </c>
      <c r="H63" s="401">
        <v>1.6</v>
      </c>
    </row>
    <row r="64" spans="1:8">
      <c r="A64" s="4"/>
    </row>
    <row r="65" spans="1:1" s="90" customFormat="1">
      <c r="A65" s="6"/>
    </row>
    <row r="66" spans="1:1" s="90" customFormat="1">
      <c r="A66" s="6"/>
    </row>
    <row r="67" spans="1:1" s="90" customFormat="1">
      <c r="A67" s="6"/>
    </row>
    <row r="68" spans="1:1" s="90" customFormat="1">
      <c r="A68" s="6"/>
    </row>
    <row r="69" spans="1:1" s="90" customFormat="1">
      <c r="A69" s="6"/>
    </row>
    <row r="70" spans="1:1" s="90" customFormat="1">
      <c r="A70" s="6"/>
    </row>
    <row r="71" spans="1:1" s="90" customFormat="1">
      <c r="A71" s="6"/>
    </row>
    <row r="72" spans="1:1" s="90" customFormat="1">
      <c r="A72" s="6"/>
    </row>
    <row r="73" spans="1:1" s="90" customFormat="1">
      <c r="A73" s="6"/>
    </row>
    <row r="74" spans="1:1" s="90" customFormat="1">
      <c r="A74" s="6"/>
    </row>
    <row r="75" spans="1:1" s="90" customFormat="1">
      <c r="A75" s="6"/>
    </row>
    <row r="76" spans="1:1" s="90" customFormat="1">
      <c r="A76" s="6"/>
    </row>
    <row r="77" spans="1:1" s="90" customFormat="1">
      <c r="A77" s="6"/>
    </row>
    <row r="78" spans="1:1" s="90" customFormat="1">
      <c r="A78" s="6"/>
    </row>
    <row r="79" spans="1:1" s="90" customFormat="1">
      <c r="A79" s="6"/>
    </row>
    <row r="80" spans="1:1" s="90" customFormat="1">
      <c r="A80" s="6"/>
    </row>
    <row r="81" spans="1:1" s="90" customFormat="1">
      <c r="A81" s="6"/>
    </row>
    <row r="82" spans="1:1" s="90" customFormat="1">
      <c r="A82" s="6"/>
    </row>
    <row r="83" spans="1:1" s="90" customFormat="1">
      <c r="A83" s="6"/>
    </row>
    <row r="84" spans="1:1" s="90" customFormat="1">
      <c r="A84" s="6"/>
    </row>
    <row r="85" spans="1:1" s="90" customFormat="1">
      <c r="A85" s="6"/>
    </row>
    <row r="86" spans="1:1" s="90" customFormat="1">
      <c r="A86" s="6"/>
    </row>
    <row r="87" spans="1:1" s="90" customFormat="1">
      <c r="A87" s="6"/>
    </row>
    <row r="88" spans="1:1" s="90" customFormat="1">
      <c r="A88" s="6"/>
    </row>
    <row r="89" spans="1:1" s="90" customFormat="1">
      <c r="A89" s="6"/>
    </row>
    <row r="90" spans="1:1" s="90" customFormat="1"/>
    <row r="91" spans="1:1" s="90" customFormat="1"/>
    <row r="92" spans="1:1" s="90" customFormat="1"/>
    <row r="93" spans="1:1" s="90" customFormat="1"/>
    <row r="94" spans="1:1" s="90" customFormat="1"/>
    <row r="95" spans="1:1" s="90" customFormat="1"/>
    <row r="96" spans="1:1" s="90" customFormat="1"/>
    <row r="97" s="90" customFormat="1"/>
    <row r="98" s="90" customFormat="1"/>
    <row r="99" s="90" customFormat="1"/>
    <row r="100" s="90" customFormat="1"/>
    <row r="101" s="90" customFormat="1"/>
    <row r="102" s="90" customFormat="1"/>
    <row r="103" s="90" customFormat="1"/>
    <row r="104" s="90" customFormat="1"/>
    <row r="105" s="90" customFormat="1"/>
    <row r="106" s="90" customFormat="1"/>
    <row r="107" s="90" customFormat="1"/>
    <row r="108" s="90" customFormat="1"/>
    <row r="109" s="90" customFormat="1"/>
    <row r="110" s="90" customFormat="1"/>
    <row r="111" s="90" customFormat="1"/>
    <row r="112" s="90" customFormat="1"/>
    <row r="113" s="90" customFormat="1"/>
    <row r="114" s="90" customFormat="1"/>
    <row r="115" s="90" customFormat="1"/>
    <row r="116" s="90" customFormat="1"/>
    <row r="117" s="90" customFormat="1"/>
    <row r="118" s="90" customFormat="1"/>
    <row r="119" s="90" customFormat="1"/>
    <row r="120" s="90" customFormat="1"/>
    <row r="121" s="90" customFormat="1"/>
    <row r="122" s="90" customFormat="1"/>
    <row r="123" s="90" customFormat="1"/>
    <row r="124" s="90" customFormat="1"/>
    <row r="125" s="90" customFormat="1"/>
    <row r="126" s="90" customFormat="1"/>
    <row r="127" s="90" customFormat="1"/>
    <row r="128" s="90" customFormat="1"/>
    <row r="129" s="90" customFormat="1"/>
    <row r="130" s="90" customFormat="1"/>
    <row r="131" s="90" customFormat="1"/>
    <row r="132" s="90" customFormat="1"/>
    <row r="133" s="90" customFormat="1"/>
    <row r="134" s="90" customFormat="1"/>
    <row r="135" s="90" customFormat="1"/>
    <row r="136" s="90" customFormat="1"/>
    <row r="137" s="90" customFormat="1"/>
    <row r="138" s="90" customFormat="1"/>
    <row r="139" s="90" customFormat="1"/>
    <row r="140" s="90" customFormat="1"/>
    <row r="141" s="90" customFormat="1"/>
    <row r="142" s="90" customFormat="1"/>
    <row r="143" s="90" customFormat="1"/>
    <row r="144" s="90" customFormat="1"/>
    <row r="145" s="90" customFormat="1"/>
    <row r="146" s="90" customFormat="1"/>
    <row r="147" s="90" customFormat="1"/>
    <row r="148" s="90" customFormat="1"/>
    <row r="149" s="90" customFormat="1"/>
    <row r="150" s="90" customFormat="1"/>
    <row r="151" s="90" customFormat="1"/>
    <row r="152" s="90" customFormat="1"/>
    <row r="153" s="90" customFormat="1"/>
    <row r="154" s="90" customFormat="1"/>
    <row r="155" s="90" customFormat="1"/>
    <row r="156" s="90" customFormat="1"/>
    <row r="157" s="90" customFormat="1"/>
    <row r="158" s="90" customFormat="1"/>
    <row r="159" s="90" customFormat="1"/>
    <row r="160" s="90" customFormat="1"/>
    <row r="161" s="90" customFormat="1"/>
    <row r="162" s="90" customFormat="1"/>
    <row r="163" s="90" customFormat="1"/>
    <row r="164" s="90" customFormat="1"/>
    <row r="165" s="90" customFormat="1"/>
    <row r="166" s="90" customFormat="1"/>
    <row r="167" s="90" customFormat="1"/>
    <row r="168" s="90" customFormat="1"/>
    <row r="169" s="90" customFormat="1"/>
    <row r="170" s="90" customFormat="1"/>
    <row r="171" s="90" customFormat="1"/>
    <row r="172" s="90" customFormat="1"/>
    <row r="173" s="90" customFormat="1"/>
    <row r="174" s="90" customFormat="1"/>
    <row r="175" s="90" customFormat="1"/>
    <row r="176" s="90" customFormat="1"/>
    <row r="177" s="90" customFormat="1"/>
    <row r="178" s="90" customFormat="1"/>
    <row r="179" s="90" customFormat="1"/>
    <row r="180" s="90" customFormat="1"/>
    <row r="181" s="90" customFormat="1"/>
    <row r="182" s="90" customFormat="1"/>
    <row r="183" s="90" customFormat="1"/>
    <row r="184" s="90" customFormat="1"/>
    <row r="185" s="90" customFormat="1"/>
    <row r="186" s="90" customFormat="1"/>
    <row r="187" s="90" customFormat="1"/>
    <row r="188" s="90" customFormat="1"/>
    <row r="189" s="90" customFormat="1"/>
    <row r="190" s="90" customFormat="1"/>
    <row r="191" s="90" customFormat="1"/>
    <row r="192" s="90" customFormat="1"/>
    <row r="193" s="90" customFormat="1"/>
    <row r="194" s="90" customFormat="1"/>
    <row r="195" s="90" customFormat="1"/>
    <row r="196" s="90" customFormat="1"/>
    <row r="197" s="90" customFormat="1"/>
    <row r="198" s="90" customFormat="1"/>
    <row r="199" s="90" customFormat="1"/>
    <row r="200" s="90" customFormat="1"/>
    <row r="201" s="90" customFormat="1"/>
    <row r="202" s="90" customFormat="1"/>
    <row r="203" s="90" customFormat="1"/>
    <row r="204" s="90" customFormat="1"/>
    <row r="205" s="90" customFormat="1"/>
    <row r="206" s="90" customFormat="1"/>
    <row r="207" s="90" customFormat="1"/>
    <row r="208" s="90" customFormat="1"/>
    <row r="209" s="90" customFormat="1"/>
    <row r="210" s="90" customFormat="1"/>
    <row r="211" s="90" customFormat="1"/>
    <row r="212" s="90" customFormat="1"/>
    <row r="213" s="90" customFormat="1"/>
    <row r="214" s="90" customFormat="1"/>
    <row r="215" s="90" customFormat="1"/>
    <row r="216" s="90" customFormat="1"/>
    <row r="217" s="90" customFormat="1"/>
    <row r="218" s="90" customFormat="1"/>
    <row r="219" s="90" customFormat="1"/>
    <row r="220" s="90" customFormat="1"/>
    <row r="221" s="90" customFormat="1"/>
    <row r="222" s="90" customFormat="1"/>
    <row r="223" s="90" customFormat="1"/>
    <row r="224" s="90" customFormat="1"/>
    <row r="225" s="90" customFormat="1"/>
    <row r="226" s="90" customFormat="1"/>
    <row r="227" s="90" customFormat="1"/>
    <row r="228" s="90" customFormat="1"/>
    <row r="229" s="90" customFormat="1"/>
    <row r="230" s="90" customFormat="1"/>
    <row r="231" s="90" customFormat="1"/>
    <row r="232" s="90" customFormat="1"/>
    <row r="233" s="90" customFormat="1"/>
    <row r="234" s="90" customFormat="1"/>
    <row r="235" s="90" customFormat="1"/>
    <row r="236" s="90" customFormat="1"/>
    <row r="237" s="90" customFormat="1"/>
    <row r="238" s="90" customFormat="1"/>
    <row r="239" s="90" customFormat="1"/>
    <row r="240" s="90" customFormat="1"/>
    <row r="241" s="90" customFormat="1"/>
    <row r="242" s="90" customFormat="1"/>
    <row r="243" s="90" customFormat="1"/>
    <row r="244" s="90" customFormat="1"/>
    <row r="245" s="90" customFormat="1"/>
    <row r="246" s="90" customFormat="1"/>
    <row r="247" s="90" customFormat="1"/>
    <row r="248" s="90" customFormat="1"/>
    <row r="249" s="90" customFormat="1"/>
    <row r="250" s="90" customFormat="1"/>
    <row r="251" s="90" customFormat="1"/>
    <row r="252" s="90" customFormat="1"/>
    <row r="253" s="90" customFormat="1"/>
    <row r="254" s="90" customFormat="1"/>
    <row r="255" s="90" customFormat="1"/>
    <row r="256" s="90" customFormat="1"/>
    <row r="257" s="90" customFormat="1"/>
    <row r="258" s="90" customFormat="1"/>
    <row r="259" s="90" customFormat="1"/>
    <row r="260" s="90" customFormat="1"/>
    <row r="261" s="90" customFormat="1"/>
    <row r="262" s="90" customFormat="1"/>
    <row r="263" s="90" customFormat="1"/>
    <row r="264" s="90" customFormat="1"/>
    <row r="265" s="90" customFormat="1"/>
    <row r="266" s="90" customFormat="1"/>
    <row r="267" s="90" customFormat="1"/>
    <row r="268" s="90" customFormat="1"/>
    <row r="269" s="90" customFormat="1"/>
    <row r="270" s="90" customFormat="1"/>
    <row r="271" s="90" customFormat="1"/>
    <row r="272" s="90" customFormat="1"/>
    <row r="273" s="90" customFormat="1"/>
    <row r="274" s="90" customFormat="1"/>
    <row r="275" s="90" customFormat="1"/>
    <row r="276" s="90" customFormat="1"/>
    <row r="277" s="90" customFormat="1"/>
    <row r="278" s="90" customFormat="1"/>
    <row r="279" s="90" customFormat="1"/>
    <row r="280" s="90" customFormat="1"/>
    <row r="281" s="90" customFormat="1"/>
    <row r="282" s="90" customFormat="1"/>
    <row r="283" s="90" customFormat="1"/>
    <row r="284" s="90" customFormat="1"/>
    <row r="285" s="90" customFormat="1"/>
    <row r="286" s="90" customFormat="1"/>
    <row r="287" s="90" customFormat="1"/>
    <row r="288" s="90" customFormat="1"/>
    <row r="289" s="90" customFormat="1"/>
    <row r="290" s="90" customFormat="1"/>
    <row r="291" s="90" customFormat="1"/>
    <row r="292" s="90" customFormat="1"/>
    <row r="293" s="90" customFormat="1"/>
    <row r="294" s="90" customFormat="1"/>
    <row r="295" s="90" customFormat="1"/>
    <row r="296" s="90" customFormat="1"/>
    <row r="297" s="90" customFormat="1"/>
    <row r="298" s="90" customFormat="1"/>
    <row r="299" s="90" customFormat="1"/>
    <row r="300" s="90" customFormat="1"/>
    <row r="301" s="90" customFormat="1"/>
    <row r="302" s="90" customFormat="1"/>
    <row r="303" s="90" customFormat="1"/>
    <row r="304" s="90" customFormat="1"/>
    <row r="305" s="90" customFormat="1"/>
    <row r="306" s="90" customFormat="1"/>
    <row r="307" s="90" customFormat="1"/>
    <row r="308" s="90" customFormat="1"/>
    <row r="309" s="90" customFormat="1"/>
    <row r="310" s="90" customFormat="1"/>
    <row r="311" s="90" customFormat="1"/>
  </sheetData>
  <mergeCells count="10">
    <mergeCell ref="A45:H45"/>
    <mergeCell ref="A1:F1"/>
    <mergeCell ref="A2:F2"/>
    <mergeCell ref="A5:A6"/>
    <mergeCell ref="B5:E5"/>
    <mergeCell ref="A3:F3"/>
    <mergeCell ref="A4:F4"/>
    <mergeCell ref="F5:H5"/>
    <mergeCell ref="A7:H7"/>
    <mergeCell ref="A26:H26"/>
  </mergeCells>
  <pageMargins left="0.27559055118110237" right="0.27559055118110237" top="0.19685039370078741" bottom="0.19685039370078741" header="0.31496062992125984" footer="0.31496062992125984"/>
  <pageSetup paperSize="9" scale="78" orientation="portrait" horizontalDpi="4294967295"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17"/>
  <sheetViews>
    <sheetView showGridLines="0" zoomScale="80" zoomScaleNormal="80" workbookViewId="0">
      <pane ySplit="6" topLeftCell="A7" activePane="bottomLeft" state="frozen"/>
      <selection activeCell="L50" sqref="L50"/>
      <selection pane="bottomLeft" activeCell="H24" sqref="H24"/>
    </sheetView>
  </sheetViews>
  <sheetFormatPr defaultColWidth="11.7109375" defaultRowHeight="14.25"/>
  <cols>
    <col min="1" max="1" width="25.7109375" style="82" customWidth="1"/>
    <col min="2" max="16384" width="11.7109375" style="82"/>
  </cols>
  <sheetData>
    <row r="1" spans="1:8" ht="18" customHeight="1">
      <c r="A1" s="496" t="s">
        <v>243</v>
      </c>
      <c r="B1" s="496"/>
      <c r="C1" s="496"/>
      <c r="D1" s="496"/>
      <c r="E1" s="496"/>
      <c r="F1" s="496"/>
    </row>
    <row r="2" spans="1:8" ht="15">
      <c r="A2" s="718" t="s">
        <v>545</v>
      </c>
      <c r="B2" s="718"/>
      <c r="C2" s="718"/>
      <c r="D2" s="718"/>
      <c r="E2" s="718"/>
      <c r="F2" s="718"/>
    </row>
    <row r="3" spans="1:8" ht="30.75" customHeight="1">
      <c r="A3" s="728" t="s">
        <v>546</v>
      </c>
      <c r="B3" s="728"/>
      <c r="C3" s="728"/>
      <c r="D3" s="728"/>
      <c r="E3" s="728"/>
      <c r="F3" s="728"/>
    </row>
    <row r="4" spans="1:8" ht="30.75" customHeight="1">
      <c r="A4" s="729" t="s">
        <v>547</v>
      </c>
      <c r="B4" s="729"/>
      <c r="C4" s="729"/>
      <c r="D4" s="729"/>
      <c r="E4" s="729"/>
      <c r="F4" s="729"/>
    </row>
    <row r="5" spans="1:8">
      <c r="A5" s="552" t="s">
        <v>431</v>
      </c>
      <c r="B5" s="723">
        <v>2023</v>
      </c>
      <c r="C5" s="724"/>
      <c r="D5" s="724"/>
      <c r="E5" s="724"/>
      <c r="F5" s="725">
        <v>2024</v>
      </c>
      <c r="G5" s="726"/>
      <c r="H5" s="726"/>
    </row>
    <row r="6" spans="1:8" ht="15" thickBot="1">
      <c r="A6" s="588"/>
      <c r="B6" s="381" t="s">
        <v>504</v>
      </c>
      <c r="C6" s="381" t="s">
        <v>502</v>
      </c>
      <c r="D6" s="285" t="s">
        <v>505</v>
      </c>
      <c r="E6" s="285" t="s">
        <v>503</v>
      </c>
      <c r="F6" s="459" t="s">
        <v>504</v>
      </c>
      <c r="G6" s="459" t="s">
        <v>502</v>
      </c>
      <c r="H6" s="459" t="s">
        <v>505</v>
      </c>
    </row>
    <row r="7" spans="1:8" ht="32.1" customHeight="1" thickTop="1">
      <c r="A7" s="732" t="s">
        <v>449</v>
      </c>
      <c r="B7" s="732"/>
      <c r="C7" s="732"/>
      <c r="D7" s="732"/>
      <c r="E7" s="732"/>
      <c r="F7" s="732"/>
      <c r="G7" s="732"/>
      <c r="H7" s="732"/>
    </row>
    <row r="8" spans="1:8">
      <c r="A8" s="2" t="s">
        <v>137</v>
      </c>
      <c r="B8" s="178">
        <v>40766</v>
      </c>
      <c r="C8" s="178">
        <v>41199</v>
      </c>
      <c r="D8" s="178">
        <v>41616</v>
      </c>
      <c r="E8" s="178">
        <v>41980</v>
      </c>
      <c r="F8" s="178">
        <v>42179</v>
      </c>
      <c r="G8" s="178">
        <v>42541</v>
      </c>
      <c r="H8" s="178">
        <v>42852</v>
      </c>
    </row>
    <row r="9" spans="1:8">
      <c r="A9" s="2" t="s">
        <v>138</v>
      </c>
      <c r="B9" s="178">
        <v>45551</v>
      </c>
      <c r="C9" s="178">
        <v>45863</v>
      </c>
      <c r="D9" s="178">
        <v>45921</v>
      </c>
      <c r="E9" s="178">
        <v>46155</v>
      </c>
      <c r="F9" s="178">
        <v>46244</v>
      </c>
      <c r="G9" s="178">
        <v>46388</v>
      </c>
      <c r="H9" s="178">
        <v>46688</v>
      </c>
    </row>
    <row r="10" spans="1:8">
      <c r="A10" s="2" t="s">
        <v>139</v>
      </c>
      <c r="B10" s="178">
        <v>92262</v>
      </c>
      <c r="C10" s="178">
        <v>93538</v>
      </c>
      <c r="D10" s="178">
        <v>94751</v>
      </c>
      <c r="E10" s="178">
        <v>96004</v>
      </c>
      <c r="F10" s="178">
        <v>97068</v>
      </c>
      <c r="G10" s="178">
        <v>97996</v>
      </c>
      <c r="H10" s="178">
        <v>99174</v>
      </c>
    </row>
    <row r="11" spans="1:8">
      <c r="A11" s="2" t="s">
        <v>140</v>
      </c>
      <c r="B11" s="178">
        <v>18462</v>
      </c>
      <c r="C11" s="178">
        <v>18559</v>
      </c>
      <c r="D11" s="178">
        <v>18661</v>
      </c>
      <c r="E11" s="178">
        <v>18774</v>
      </c>
      <c r="F11" s="178">
        <v>18846</v>
      </c>
      <c r="G11" s="178">
        <v>18947</v>
      </c>
      <c r="H11" s="178">
        <v>19100</v>
      </c>
    </row>
    <row r="12" spans="1:8">
      <c r="A12" s="2" t="s">
        <v>141</v>
      </c>
      <c r="B12" s="178">
        <v>53747</v>
      </c>
      <c r="C12" s="178">
        <v>54192</v>
      </c>
      <c r="D12" s="178">
        <v>54668</v>
      </c>
      <c r="E12" s="178">
        <v>55136</v>
      </c>
      <c r="F12" s="178">
        <v>55499</v>
      </c>
      <c r="G12" s="178">
        <v>55896</v>
      </c>
      <c r="H12" s="178">
        <v>56361</v>
      </c>
    </row>
    <row r="13" spans="1:8">
      <c r="A13" s="2" t="s">
        <v>142</v>
      </c>
      <c r="B13" s="178">
        <v>30895</v>
      </c>
      <c r="C13" s="178">
        <v>31034</v>
      </c>
      <c r="D13" s="178">
        <v>31161</v>
      </c>
      <c r="E13" s="178">
        <v>31257</v>
      </c>
      <c r="F13" s="178">
        <v>31275</v>
      </c>
      <c r="G13" s="178">
        <v>31469</v>
      </c>
      <c r="H13" s="178">
        <v>31560</v>
      </c>
    </row>
    <row r="14" spans="1:8">
      <c r="A14" s="2" t="s">
        <v>143</v>
      </c>
      <c r="B14" s="178">
        <v>170079</v>
      </c>
      <c r="C14" s="178">
        <v>172248</v>
      </c>
      <c r="D14" s="178">
        <v>174593</v>
      </c>
      <c r="E14" s="178">
        <v>176924</v>
      </c>
      <c r="F14" s="178">
        <v>179056</v>
      </c>
      <c r="G14" s="178">
        <v>181350</v>
      </c>
      <c r="H14" s="178">
        <v>183763</v>
      </c>
    </row>
    <row r="15" spans="1:8">
      <c r="A15" s="2" t="s">
        <v>144</v>
      </c>
      <c r="B15" s="178">
        <v>52234</v>
      </c>
      <c r="C15" s="178">
        <v>52779</v>
      </c>
      <c r="D15" s="178">
        <v>53170</v>
      </c>
      <c r="E15" s="178">
        <v>53574</v>
      </c>
      <c r="F15" s="178">
        <v>53909</v>
      </c>
      <c r="G15" s="178">
        <v>54390</v>
      </c>
      <c r="H15" s="178">
        <v>54878</v>
      </c>
    </row>
    <row r="16" spans="1:8">
      <c r="A16" s="2" t="s">
        <v>145</v>
      </c>
      <c r="B16" s="178">
        <v>102366</v>
      </c>
      <c r="C16" s="178">
        <v>102915</v>
      </c>
      <c r="D16" s="178">
        <v>103736</v>
      </c>
      <c r="E16" s="178">
        <v>104125</v>
      </c>
      <c r="F16" s="178">
        <v>104323</v>
      </c>
      <c r="G16" s="178">
        <v>105039</v>
      </c>
      <c r="H16" s="178">
        <v>105566</v>
      </c>
    </row>
    <row r="17" spans="1:8">
      <c r="A17" s="2" t="s">
        <v>146</v>
      </c>
      <c r="B17" s="178">
        <v>25339</v>
      </c>
      <c r="C17" s="178">
        <v>25484</v>
      </c>
      <c r="D17" s="178">
        <v>25643</v>
      </c>
      <c r="E17" s="178">
        <v>25682</v>
      </c>
      <c r="F17" s="178">
        <v>25710</v>
      </c>
      <c r="G17" s="178">
        <v>25859</v>
      </c>
      <c r="H17" s="178">
        <v>26007</v>
      </c>
    </row>
    <row r="18" spans="1:8">
      <c r="A18" s="2" t="s">
        <v>147</v>
      </c>
      <c r="B18" s="178">
        <v>23418</v>
      </c>
      <c r="C18" s="178">
        <v>23498</v>
      </c>
      <c r="D18" s="178">
        <v>23625</v>
      </c>
      <c r="E18" s="178">
        <v>23746</v>
      </c>
      <c r="F18" s="178">
        <v>23755</v>
      </c>
      <c r="G18" s="178">
        <v>23861</v>
      </c>
      <c r="H18" s="178">
        <v>24055</v>
      </c>
    </row>
    <row r="19" spans="1:8">
      <c r="A19" s="2" t="s">
        <v>148</v>
      </c>
      <c r="B19" s="178">
        <v>127451</v>
      </c>
      <c r="C19" s="178">
        <v>128565</v>
      </c>
      <c r="D19" s="178">
        <v>129587</v>
      </c>
      <c r="E19" s="178">
        <v>130621</v>
      </c>
      <c r="F19" s="178">
        <v>131417</v>
      </c>
      <c r="G19" s="178">
        <v>132266</v>
      </c>
      <c r="H19" s="178">
        <v>133476</v>
      </c>
    </row>
    <row r="20" spans="1:8">
      <c r="A20" s="2" t="s">
        <v>149</v>
      </c>
      <c r="B20" s="178">
        <v>34345</v>
      </c>
      <c r="C20" s="178">
        <v>34752</v>
      </c>
      <c r="D20" s="178">
        <v>35172</v>
      </c>
      <c r="E20" s="178">
        <v>35551</v>
      </c>
      <c r="F20" s="178">
        <v>35715</v>
      </c>
      <c r="G20" s="178">
        <v>35988</v>
      </c>
      <c r="H20" s="178">
        <v>36323</v>
      </c>
    </row>
    <row r="21" spans="1:8">
      <c r="A21" s="2" t="s">
        <v>150</v>
      </c>
      <c r="B21" s="178">
        <v>74168</v>
      </c>
      <c r="C21" s="178">
        <v>74690</v>
      </c>
      <c r="D21" s="178">
        <v>75166</v>
      </c>
      <c r="E21" s="178">
        <v>75453</v>
      </c>
      <c r="F21" s="178">
        <v>75693</v>
      </c>
      <c r="G21" s="178">
        <v>76230</v>
      </c>
      <c r="H21" s="178">
        <v>76680</v>
      </c>
    </row>
    <row r="22" spans="1:8">
      <c r="A22" s="2" t="s">
        <v>151</v>
      </c>
      <c r="B22" s="178">
        <v>28430</v>
      </c>
      <c r="C22" s="178">
        <v>28649</v>
      </c>
      <c r="D22" s="178">
        <v>28797</v>
      </c>
      <c r="E22" s="178">
        <v>28900</v>
      </c>
      <c r="F22" s="178">
        <v>29069</v>
      </c>
      <c r="G22" s="178">
        <v>29262</v>
      </c>
      <c r="H22" s="178">
        <v>29444</v>
      </c>
    </row>
    <row r="23" spans="1:8">
      <c r="A23" s="2" t="s">
        <v>152</v>
      </c>
      <c r="B23" s="178">
        <v>531742</v>
      </c>
      <c r="C23" s="178">
        <v>538678</v>
      </c>
      <c r="D23" s="178">
        <v>545759</v>
      </c>
      <c r="E23" s="178">
        <v>552771</v>
      </c>
      <c r="F23" s="178">
        <v>559242</v>
      </c>
      <c r="G23" s="178">
        <v>564929</v>
      </c>
      <c r="H23" s="178">
        <v>571469</v>
      </c>
    </row>
    <row r="24" spans="1:8">
      <c r="A24" s="72" t="s">
        <v>153</v>
      </c>
      <c r="B24" s="179">
        <v>143219</v>
      </c>
      <c r="C24" s="179">
        <v>145285</v>
      </c>
      <c r="D24" s="179">
        <v>146958</v>
      </c>
      <c r="E24" s="179">
        <v>148559</v>
      </c>
      <c r="F24" s="179">
        <v>150220</v>
      </c>
      <c r="G24" s="179">
        <v>151650</v>
      </c>
      <c r="H24" s="179">
        <v>153386</v>
      </c>
    </row>
    <row r="25" spans="1:8">
      <c r="A25" s="2" t="s">
        <v>154</v>
      </c>
      <c r="B25" s="178">
        <v>24489</v>
      </c>
      <c r="C25" s="178">
        <v>24694</v>
      </c>
      <c r="D25" s="178">
        <v>24967</v>
      </c>
      <c r="E25" s="178">
        <v>25175</v>
      </c>
      <c r="F25" s="178">
        <v>25401</v>
      </c>
      <c r="G25" s="178">
        <v>25598</v>
      </c>
      <c r="H25" s="178">
        <v>25904</v>
      </c>
    </row>
    <row r="27" spans="1:8">
      <c r="A27" s="90"/>
    </row>
    <row r="28" spans="1:8">
      <c r="A28" s="90"/>
    </row>
    <row r="29" spans="1:8">
      <c r="A29" s="90"/>
    </row>
    <row r="30" spans="1:8">
      <c r="A30" s="90"/>
    </row>
    <row r="31" spans="1:8">
      <c r="A31" s="90"/>
    </row>
    <row r="32" spans="1:8">
      <c r="A32" s="90"/>
    </row>
    <row r="33" spans="1:1">
      <c r="A33" s="90"/>
    </row>
    <row r="34" spans="1:1">
      <c r="A34" s="90"/>
    </row>
    <row r="35" spans="1:1">
      <c r="A35" s="90"/>
    </row>
    <row r="36" spans="1:1">
      <c r="A36" s="90"/>
    </row>
    <row r="37" spans="1:1">
      <c r="A37" s="90"/>
    </row>
    <row r="38" spans="1:1">
      <c r="A38" s="90"/>
    </row>
    <row r="39" spans="1:1">
      <c r="A39" s="90"/>
    </row>
    <row r="40" spans="1:1">
      <c r="A40" s="90"/>
    </row>
    <row r="41" spans="1:1">
      <c r="A41" s="90"/>
    </row>
    <row r="42" spans="1:1">
      <c r="A42" s="90"/>
    </row>
    <row r="43" spans="1:1">
      <c r="A43" s="90"/>
    </row>
    <row r="44" spans="1:1">
      <c r="A44" s="90"/>
    </row>
    <row r="45" spans="1:1">
      <c r="A45" s="90"/>
    </row>
    <row r="46" spans="1:1">
      <c r="A46" s="90"/>
    </row>
    <row r="47" spans="1:1">
      <c r="A47" s="90"/>
    </row>
    <row r="48" spans="1:1">
      <c r="A48" s="90"/>
    </row>
    <row r="49" spans="1:1">
      <c r="A49" s="90"/>
    </row>
    <row r="50" spans="1:1">
      <c r="A50" s="90"/>
    </row>
    <row r="51" spans="1:1">
      <c r="A51" s="90"/>
    </row>
    <row r="52" spans="1:1">
      <c r="A52" s="90"/>
    </row>
    <row r="53" spans="1:1">
      <c r="A53" s="90"/>
    </row>
    <row r="54" spans="1:1">
      <c r="A54" s="90"/>
    </row>
    <row r="55" spans="1:1">
      <c r="A55" s="90"/>
    </row>
    <row r="56" spans="1:1">
      <c r="A56" s="90"/>
    </row>
    <row r="57" spans="1:1">
      <c r="A57" s="90"/>
    </row>
    <row r="58" spans="1:1">
      <c r="A58" s="90"/>
    </row>
    <row r="59" spans="1:1">
      <c r="A59" s="90"/>
    </row>
    <row r="60" spans="1:1">
      <c r="A60" s="90"/>
    </row>
    <row r="61" spans="1:1">
      <c r="A61" s="90"/>
    </row>
    <row r="62" spans="1:1">
      <c r="A62" s="90"/>
    </row>
    <row r="63" spans="1:1">
      <c r="A63" s="90"/>
    </row>
    <row r="64" spans="1:1">
      <c r="A64" s="90"/>
    </row>
    <row r="65" spans="1:1">
      <c r="A65" s="90"/>
    </row>
    <row r="66" spans="1:1">
      <c r="A66" s="90"/>
    </row>
    <row r="67" spans="1:1">
      <c r="A67" s="90"/>
    </row>
    <row r="68" spans="1:1">
      <c r="A68" s="90"/>
    </row>
    <row r="69" spans="1:1">
      <c r="A69" s="90"/>
    </row>
    <row r="70" spans="1:1">
      <c r="A70" s="90"/>
    </row>
    <row r="71" spans="1:1">
      <c r="A71" s="90"/>
    </row>
    <row r="72" spans="1:1">
      <c r="A72" s="90"/>
    </row>
    <row r="73" spans="1:1">
      <c r="A73" s="90"/>
    </row>
    <row r="74" spans="1:1">
      <c r="A74" s="90"/>
    </row>
    <row r="75" spans="1:1">
      <c r="A75" s="90"/>
    </row>
    <row r="76" spans="1:1">
      <c r="A76" s="90"/>
    </row>
    <row r="77" spans="1:1">
      <c r="A77" s="90"/>
    </row>
    <row r="78" spans="1:1">
      <c r="A78" s="90"/>
    </row>
    <row r="79" spans="1:1">
      <c r="A79" s="90"/>
    </row>
    <row r="80" spans="1:1">
      <c r="A80" s="90"/>
    </row>
    <row r="81" spans="1:1">
      <c r="A81" s="90"/>
    </row>
    <row r="82" spans="1:1">
      <c r="A82" s="90"/>
    </row>
    <row r="83" spans="1:1">
      <c r="A83" s="90"/>
    </row>
    <row r="84" spans="1:1">
      <c r="A84" s="90"/>
    </row>
    <row r="85" spans="1:1">
      <c r="A85" s="90"/>
    </row>
    <row r="86" spans="1:1">
      <c r="A86" s="90"/>
    </row>
    <row r="87" spans="1:1">
      <c r="A87" s="90"/>
    </row>
    <row r="88" spans="1:1">
      <c r="A88" s="90"/>
    </row>
    <row r="89" spans="1:1">
      <c r="A89" s="90"/>
    </row>
    <row r="90" spans="1:1">
      <c r="A90" s="90"/>
    </row>
    <row r="91" spans="1:1">
      <c r="A91" s="90"/>
    </row>
    <row r="92" spans="1:1">
      <c r="A92" s="90"/>
    </row>
    <row r="93" spans="1:1">
      <c r="A93" s="90"/>
    </row>
    <row r="94" spans="1:1">
      <c r="A94" s="90"/>
    </row>
    <row r="95" spans="1:1">
      <c r="A95" s="90"/>
    </row>
    <row r="96" spans="1:1">
      <c r="A96" s="90"/>
    </row>
    <row r="97" spans="1:1">
      <c r="A97" s="90"/>
    </row>
    <row r="98" spans="1:1">
      <c r="A98" s="90"/>
    </row>
    <row r="99" spans="1:1">
      <c r="A99" s="90"/>
    </row>
    <row r="100" spans="1:1">
      <c r="A100" s="90"/>
    </row>
    <row r="101" spans="1:1">
      <c r="A101" s="90"/>
    </row>
    <row r="102" spans="1:1">
      <c r="A102" s="90"/>
    </row>
    <row r="103" spans="1:1">
      <c r="A103" s="90"/>
    </row>
    <row r="104" spans="1:1">
      <c r="A104" s="90"/>
    </row>
    <row r="105" spans="1:1">
      <c r="A105" s="90"/>
    </row>
    <row r="106" spans="1:1">
      <c r="A106" s="90"/>
    </row>
    <row r="107" spans="1:1">
      <c r="A107" s="90"/>
    </row>
    <row r="108" spans="1:1">
      <c r="A108" s="90"/>
    </row>
    <row r="109" spans="1:1">
      <c r="A109" s="90"/>
    </row>
    <row r="110" spans="1:1">
      <c r="A110" s="90"/>
    </row>
    <row r="111" spans="1:1">
      <c r="A111" s="90"/>
    </row>
    <row r="112" spans="1:1">
      <c r="A112" s="90"/>
    </row>
    <row r="113" spans="1:1">
      <c r="A113" s="90"/>
    </row>
    <row r="114" spans="1:1">
      <c r="A114" s="90"/>
    </row>
    <row r="115" spans="1:1">
      <c r="A115" s="90"/>
    </row>
    <row r="116" spans="1:1">
      <c r="A116" s="90"/>
    </row>
    <row r="117" spans="1:1">
      <c r="A117" s="90"/>
    </row>
    <row r="118" spans="1:1">
      <c r="A118" s="90"/>
    </row>
    <row r="119" spans="1:1">
      <c r="A119" s="90"/>
    </row>
    <row r="120" spans="1:1">
      <c r="A120" s="90"/>
    </row>
    <row r="121" spans="1:1">
      <c r="A121" s="90"/>
    </row>
    <row r="122" spans="1:1">
      <c r="A122" s="90"/>
    </row>
    <row r="123" spans="1:1">
      <c r="A123" s="90"/>
    </row>
    <row r="124" spans="1:1">
      <c r="A124" s="90"/>
    </row>
    <row r="125" spans="1:1">
      <c r="A125" s="90"/>
    </row>
    <row r="126" spans="1:1">
      <c r="A126" s="90"/>
    </row>
    <row r="127" spans="1:1">
      <c r="A127" s="90"/>
    </row>
    <row r="128" spans="1:1">
      <c r="A128" s="90"/>
    </row>
    <row r="129" spans="1:1">
      <c r="A129" s="90"/>
    </row>
    <row r="130" spans="1:1">
      <c r="A130" s="90"/>
    </row>
    <row r="131" spans="1:1">
      <c r="A131" s="90"/>
    </row>
    <row r="132" spans="1:1">
      <c r="A132" s="90"/>
    </row>
    <row r="133" spans="1:1">
      <c r="A133" s="90"/>
    </row>
    <row r="134" spans="1:1">
      <c r="A134" s="90"/>
    </row>
    <row r="135" spans="1:1">
      <c r="A135" s="90"/>
    </row>
    <row r="136" spans="1:1">
      <c r="A136" s="90"/>
    </row>
    <row r="137" spans="1:1">
      <c r="A137" s="90"/>
    </row>
    <row r="138" spans="1:1">
      <c r="A138" s="90"/>
    </row>
    <row r="139" spans="1:1">
      <c r="A139" s="90"/>
    </row>
    <row r="140" spans="1:1">
      <c r="A140" s="90"/>
    </row>
    <row r="141" spans="1:1">
      <c r="A141" s="90"/>
    </row>
    <row r="142" spans="1:1">
      <c r="A142" s="90"/>
    </row>
    <row r="143" spans="1:1">
      <c r="A143" s="90"/>
    </row>
    <row r="144" spans="1:1">
      <c r="A144" s="90"/>
    </row>
    <row r="145" spans="1:1">
      <c r="A145" s="90"/>
    </row>
    <row r="146" spans="1:1">
      <c r="A146" s="90"/>
    </row>
    <row r="147" spans="1:1">
      <c r="A147" s="90"/>
    </row>
    <row r="148" spans="1:1">
      <c r="A148" s="90"/>
    </row>
    <row r="149" spans="1:1">
      <c r="A149" s="90"/>
    </row>
    <row r="150" spans="1:1">
      <c r="A150" s="90"/>
    </row>
    <row r="151" spans="1:1">
      <c r="A151" s="90"/>
    </row>
    <row r="152" spans="1:1">
      <c r="A152" s="90"/>
    </row>
    <row r="153" spans="1:1">
      <c r="A153" s="90"/>
    </row>
    <row r="154" spans="1:1">
      <c r="A154" s="90"/>
    </row>
    <row r="155" spans="1:1">
      <c r="A155" s="90"/>
    </row>
    <row r="156" spans="1:1">
      <c r="A156" s="90"/>
    </row>
    <row r="157" spans="1:1">
      <c r="A157" s="90"/>
    </row>
    <row r="158" spans="1:1">
      <c r="A158" s="90"/>
    </row>
    <row r="159" spans="1:1">
      <c r="A159" s="90"/>
    </row>
    <row r="160" spans="1:1">
      <c r="A160" s="90"/>
    </row>
    <row r="161" spans="1:1">
      <c r="A161" s="90"/>
    </row>
    <row r="162" spans="1:1">
      <c r="A162" s="90"/>
    </row>
    <row r="163" spans="1:1">
      <c r="A163" s="90"/>
    </row>
    <row r="164" spans="1:1">
      <c r="A164" s="90"/>
    </row>
    <row r="165" spans="1:1">
      <c r="A165" s="90"/>
    </row>
    <row r="166" spans="1:1">
      <c r="A166" s="90"/>
    </row>
    <row r="167" spans="1:1">
      <c r="A167" s="90"/>
    </row>
    <row r="168" spans="1:1">
      <c r="A168" s="90"/>
    </row>
    <row r="169" spans="1:1">
      <c r="A169" s="90"/>
    </row>
    <row r="170" spans="1:1">
      <c r="A170" s="90"/>
    </row>
    <row r="171" spans="1:1">
      <c r="A171" s="90"/>
    </row>
    <row r="172" spans="1:1">
      <c r="A172" s="90"/>
    </row>
    <row r="173" spans="1:1">
      <c r="A173" s="90"/>
    </row>
    <row r="174" spans="1:1">
      <c r="A174" s="90"/>
    </row>
    <row r="175" spans="1:1">
      <c r="A175" s="90"/>
    </row>
    <row r="176" spans="1:1">
      <c r="A176" s="90"/>
    </row>
    <row r="177" spans="1:1">
      <c r="A177" s="90"/>
    </row>
    <row r="178" spans="1:1">
      <c r="A178" s="90"/>
    </row>
    <row r="179" spans="1:1">
      <c r="A179" s="90"/>
    </row>
    <row r="180" spans="1:1">
      <c r="A180" s="90"/>
    </row>
    <row r="181" spans="1:1">
      <c r="A181" s="90"/>
    </row>
    <row r="182" spans="1:1">
      <c r="A182" s="90"/>
    </row>
    <row r="183" spans="1:1">
      <c r="A183" s="90"/>
    </row>
    <row r="184" spans="1:1">
      <c r="A184" s="90"/>
    </row>
    <row r="185" spans="1:1">
      <c r="A185" s="90"/>
    </row>
    <row r="186" spans="1:1">
      <c r="A186" s="90"/>
    </row>
    <row r="187" spans="1:1">
      <c r="A187" s="90"/>
    </row>
    <row r="188" spans="1:1">
      <c r="A188" s="90"/>
    </row>
    <row r="189" spans="1:1">
      <c r="A189" s="90"/>
    </row>
    <row r="190" spans="1:1">
      <c r="A190" s="90"/>
    </row>
    <row r="191" spans="1:1">
      <c r="A191" s="90"/>
    </row>
    <row r="192" spans="1:1">
      <c r="A192" s="90"/>
    </row>
    <row r="193" spans="1:1">
      <c r="A193" s="90"/>
    </row>
    <row r="194" spans="1:1">
      <c r="A194" s="90"/>
    </row>
    <row r="195" spans="1:1">
      <c r="A195" s="90"/>
    </row>
    <row r="196" spans="1:1">
      <c r="A196" s="90"/>
    </row>
    <row r="197" spans="1:1">
      <c r="A197" s="90"/>
    </row>
    <row r="198" spans="1:1">
      <c r="A198" s="90"/>
    </row>
    <row r="199" spans="1:1">
      <c r="A199" s="90"/>
    </row>
    <row r="200" spans="1:1">
      <c r="A200" s="90"/>
    </row>
    <row r="201" spans="1:1">
      <c r="A201" s="90"/>
    </row>
    <row r="202" spans="1:1">
      <c r="A202" s="90"/>
    </row>
    <row r="203" spans="1:1">
      <c r="A203" s="90"/>
    </row>
    <row r="204" spans="1:1">
      <c r="A204" s="90"/>
    </row>
    <row r="205" spans="1:1">
      <c r="A205" s="90"/>
    </row>
    <row r="206" spans="1:1">
      <c r="A206" s="90"/>
    </row>
    <row r="207" spans="1:1">
      <c r="A207" s="90"/>
    </row>
    <row r="208" spans="1:1">
      <c r="A208" s="90"/>
    </row>
    <row r="209" spans="1:1">
      <c r="A209" s="90"/>
    </row>
    <row r="210" spans="1:1">
      <c r="A210" s="90"/>
    </row>
    <row r="211" spans="1:1">
      <c r="A211" s="90"/>
    </row>
    <row r="212" spans="1:1">
      <c r="A212" s="90"/>
    </row>
    <row r="213" spans="1:1">
      <c r="A213" s="90"/>
    </row>
    <row r="214" spans="1:1">
      <c r="A214" s="90"/>
    </row>
    <row r="215" spans="1:1">
      <c r="A215" s="90"/>
    </row>
    <row r="216" spans="1:1">
      <c r="A216" s="90"/>
    </row>
    <row r="217" spans="1:1">
      <c r="A217" s="90"/>
    </row>
    <row r="218" spans="1:1">
      <c r="A218" s="90"/>
    </row>
    <row r="219" spans="1:1">
      <c r="A219" s="90"/>
    </row>
    <row r="220" spans="1:1">
      <c r="A220" s="90"/>
    </row>
    <row r="221" spans="1:1">
      <c r="A221" s="90"/>
    </row>
    <row r="222" spans="1:1">
      <c r="A222" s="90"/>
    </row>
    <row r="223" spans="1:1">
      <c r="A223" s="90"/>
    </row>
    <row r="224" spans="1:1">
      <c r="A224" s="90"/>
    </row>
    <row r="225" spans="1:1">
      <c r="A225" s="90"/>
    </row>
    <row r="226" spans="1:1">
      <c r="A226" s="90"/>
    </row>
    <row r="227" spans="1:1">
      <c r="A227" s="90"/>
    </row>
    <row r="228" spans="1:1">
      <c r="A228" s="90"/>
    </row>
    <row r="229" spans="1:1">
      <c r="A229" s="90"/>
    </row>
    <row r="230" spans="1:1">
      <c r="A230" s="90"/>
    </row>
    <row r="231" spans="1:1">
      <c r="A231" s="90"/>
    </row>
    <row r="232" spans="1:1">
      <c r="A232" s="90"/>
    </row>
    <row r="233" spans="1:1">
      <c r="A233" s="90"/>
    </row>
    <row r="234" spans="1:1">
      <c r="A234" s="90"/>
    </row>
    <row r="235" spans="1:1">
      <c r="A235" s="90"/>
    </row>
    <row r="236" spans="1:1">
      <c r="A236" s="90"/>
    </row>
    <row r="237" spans="1:1">
      <c r="A237" s="90"/>
    </row>
    <row r="238" spans="1:1">
      <c r="A238" s="90"/>
    </row>
    <row r="239" spans="1:1">
      <c r="A239" s="90"/>
    </row>
    <row r="240" spans="1:1">
      <c r="A240" s="90"/>
    </row>
    <row r="241" spans="1:1">
      <c r="A241" s="90"/>
    </row>
    <row r="242" spans="1:1">
      <c r="A242" s="90"/>
    </row>
    <row r="243" spans="1:1">
      <c r="A243" s="90"/>
    </row>
    <row r="244" spans="1:1">
      <c r="A244" s="90"/>
    </row>
    <row r="245" spans="1:1">
      <c r="A245" s="90"/>
    </row>
    <row r="246" spans="1:1">
      <c r="A246" s="90"/>
    </row>
    <row r="247" spans="1:1">
      <c r="A247" s="90"/>
    </row>
    <row r="248" spans="1:1">
      <c r="A248" s="90"/>
    </row>
    <row r="249" spans="1:1">
      <c r="A249" s="90"/>
    </row>
    <row r="250" spans="1:1">
      <c r="A250" s="90"/>
    </row>
    <row r="251" spans="1:1">
      <c r="A251" s="90"/>
    </row>
    <row r="252" spans="1:1">
      <c r="A252" s="90"/>
    </row>
    <row r="253" spans="1:1">
      <c r="A253" s="90"/>
    </row>
    <row r="254" spans="1:1">
      <c r="A254" s="90"/>
    </row>
    <row r="255" spans="1:1">
      <c r="A255" s="90"/>
    </row>
    <row r="256" spans="1:1">
      <c r="A256" s="90"/>
    </row>
    <row r="257" spans="1:1">
      <c r="A257" s="90"/>
    </row>
    <row r="258" spans="1:1">
      <c r="A258" s="90"/>
    </row>
    <row r="259" spans="1:1">
      <c r="A259" s="90"/>
    </row>
    <row r="260" spans="1:1">
      <c r="A260" s="90"/>
    </row>
    <row r="261" spans="1:1">
      <c r="A261" s="90"/>
    </row>
    <row r="262" spans="1:1">
      <c r="A262" s="90"/>
    </row>
    <row r="263" spans="1:1">
      <c r="A263" s="90"/>
    </row>
    <row r="264" spans="1:1">
      <c r="A264" s="90"/>
    </row>
    <row r="265" spans="1:1">
      <c r="A265" s="90"/>
    </row>
    <row r="266" spans="1:1">
      <c r="A266" s="90"/>
    </row>
    <row r="267" spans="1:1">
      <c r="A267" s="90"/>
    </row>
    <row r="268" spans="1:1">
      <c r="A268" s="90"/>
    </row>
    <row r="269" spans="1:1">
      <c r="A269" s="90"/>
    </row>
    <row r="270" spans="1:1">
      <c r="A270" s="90"/>
    </row>
    <row r="271" spans="1:1">
      <c r="A271" s="90"/>
    </row>
    <row r="272" spans="1:1">
      <c r="A272" s="90"/>
    </row>
    <row r="273" spans="1:1">
      <c r="A273" s="90"/>
    </row>
    <row r="274" spans="1:1">
      <c r="A274" s="90"/>
    </row>
    <row r="275" spans="1:1">
      <c r="A275" s="90"/>
    </row>
    <row r="276" spans="1:1">
      <c r="A276" s="90"/>
    </row>
    <row r="277" spans="1:1">
      <c r="A277" s="90"/>
    </row>
    <row r="278" spans="1:1">
      <c r="A278" s="90"/>
    </row>
    <row r="279" spans="1:1">
      <c r="A279" s="90"/>
    </row>
    <row r="280" spans="1:1">
      <c r="A280" s="90"/>
    </row>
    <row r="281" spans="1:1">
      <c r="A281" s="90"/>
    </row>
    <row r="282" spans="1:1">
      <c r="A282" s="90"/>
    </row>
    <row r="283" spans="1:1">
      <c r="A283" s="90"/>
    </row>
    <row r="284" spans="1:1">
      <c r="A284" s="90"/>
    </row>
    <row r="285" spans="1:1">
      <c r="A285" s="90"/>
    </row>
    <row r="286" spans="1:1">
      <c r="A286" s="90"/>
    </row>
    <row r="287" spans="1:1">
      <c r="A287" s="90"/>
    </row>
    <row r="288" spans="1:1">
      <c r="A288" s="90"/>
    </row>
    <row r="289" spans="1:1">
      <c r="A289" s="90"/>
    </row>
    <row r="290" spans="1:1">
      <c r="A290" s="90"/>
    </row>
    <row r="291" spans="1:1">
      <c r="A291" s="90"/>
    </row>
    <row r="292" spans="1:1">
      <c r="A292" s="90"/>
    </row>
    <row r="293" spans="1:1">
      <c r="A293" s="90"/>
    </row>
    <row r="294" spans="1:1">
      <c r="A294" s="90"/>
    </row>
    <row r="295" spans="1:1">
      <c r="A295" s="90"/>
    </row>
    <row r="296" spans="1:1">
      <c r="A296" s="90"/>
    </row>
    <row r="297" spans="1:1">
      <c r="A297" s="90"/>
    </row>
    <row r="298" spans="1:1">
      <c r="A298" s="90"/>
    </row>
    <row r="299" spans="1:1">
      <c r="A299" s="90"/>
    </row>
    <row r="300" spans="1:1">
      <c r="A300" s="90"/>
    </row>
    <row r="301" spans="1:1">
      <c r="A301" s="90"/>
    </row>
    <row r="302" spans="1:1">
      <c r="A302" s="90"/>
    </row>
    <row r="303" spans="1:1">
      <c r="A303" s="90"/>
    </row>
    <row r="304" spans="1:1">
      <c r="A304" s="90"/>
    </row>
    <row r="305" spans="1:1">
      <c r="A305" s="90"/>
    </row>
    <row r="306" spans="1:1">
      <c r="A306" s="90"/>
    </row>
    <row r="307" spans="1:1">
      <c r="A307" s="90"/>
    </row>
    <row r="308" spans="1:1">
      <c r="A308" s="90"/>
    </row>
    <row r="309" spans="1:1">
      <c r="A309" s="90"/>
    </row>
    <row r="310" spans="1:1">
      <c r="A310" s="90"/>
    </row>
    <row r="311" spans="1:1">
      <c r="A311" s="90"/>
    </row>
    <row r="312" spans="1:1">
      <c r="A312" s="90"/>
    </row>
    <row r="313" spans="1:1">
      <c r="A313" s="90"/>
    </row>
    <row r="314" spans="1:1">
      <c r="A314" s="90"/>
    </row>
    <row r="315" spans="1:1">
      <c r="A315" s="90"/>
    </row>
    <row r="316" spans="1:1">
      <c r="A316" s="90"/>
    </row>
    <row r="317" spans="1:1">
      <c r="A317" s="90"/>
    </row>
  </sheetData>
  <mergeCells count="8">
    <mergeCell ref="A7:H7"/>
    <mergeCell ref="A1:F1"/>
    <mergeCell ref="A2:F2"/>
    <mergeCell ref="A3:F3"/>
    <mergeCell ref="A4:F4"/>
    <mergeCell ref="B5:E5"/>
    <mergeCell ref="A5:A6"/>
    <mergeCell ref="F5:H5"/>
  </mergeCells>
  <printOptions horizontalCentered="1"/>
  <pageMargins left="0.27559055118110237" right="0.27559055118110237" top="0.39370078740157483" bottom="0.39370078740157483" header="0.31496062992125984" footer="0.31496062992125984"/>
  <pageSetup paperSize="9" fitToHeight="0" orientation="landscape" horizontalDpi="4294967295"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5"/>
  <sheetViews>
    <sheetView showGridLines="0" zoomScale="80" zoomScaleNormal="80" workbookViewId="0">
      <selection activeCell="C11" sqref="C11"/>
    </sheetView>
  </sheetViews>
  <sheetFormatPr defaultColWidth="9.140625" defaultRowHeight="15"/>
  <cols>
    <col min="1" max="1" width="5.7109375" style="181" customWidth="1"/>
    <col min="2" max="2" width="20.7109375" style="181" customWidth="1"/>
    <col min="3" max="6" width="10.7109375" style="181" customWidth="1"/>
    <col min="7" max="7" width="10.28515625" style="181" customWidth="1"/>
    <col min="8" max="12" width="10.7109375" style="181" customWidth="1"/>
    <col min="13" max="13" width="10.28515625" style="181" customWidth="1"/>
    <col min="14" max="14" width="10.7109375" style="181" customWidth="1"/>
    <col min="15" max="16384" width="9.140625" style="181"/>
  </cols>
  <sheetData>
    <row r="1" spans="1:18" ht="20.100000000000001" customHeight="1">
      <c r="A1" s="496" t="s">
        <v>212</v>
      </c>
      <c r="B1" s="529"/>
      <c r="C1" s="529"/>
      <c r="D1" s="529"/>
      <c r="E1" s="529"/>
      <c r="F1" s="529"/>
      <c r="G1" s="529"/>
      <c r="H1" s="529"/>
      <c r="I1" s="530"/>
      <c r="J1" s="530"/>
      <c r="K1" s="530"/>
      <c r="L1" s="530"/>
      <c r="M1" s="530"/>
    </row>
    <row r="2" spans="1:18">
      <c r="A2" s="526" t="s">
        <v>196</v>
      </c>
      <c r="B2" s="527"/>
      <c r="C2" s="527"/>
      <c r="D2" s="527"/>
      <c r="E2" s="527"/>
      <c r="F2" s="527"/>
      <c r="G2" s="527"/>
      <c r="H2" s="527"/>
      <c r="I2" s="527"/>
      <c r="J2" s="527"/>
      <c r="K2" s="527"/>
      <c r="L2" s="527"/>
      <c r="M2" s="527"/>
    </row>
    <row r="3" spans="1:18" ht="27.75" customHeight="1">
      <c r="A3" s="503" t="s">
        <v>253</v>
      </c>
      <c r="B3" s="504"/>
      <c r="C3" s="489" t="s">
        <v>322</v>
      </c>
      <c r="D3" s="489" t="s">
        <v>323</v>
      </c>
      <c r="E3" s="489" t="s">
        <v>324</v>
      </c>
      <c r="F3" s="519" t="s">
        <v>325</v>
      </c>
      <c r="G3" s="194"/>
      <c r="H3" s="519" t="s">
        <v>326</v>
      </c>
      <c r="I3" s="489" t="s">
        <v>323</v>
      </c>
      <c r="J3" s="489" t="s">
        <v>324</v>
      </c>
      <c r="K3" s="519" t="s">
        <v>325</v>
      </c>
      <c r="L3" s="194"/>
      <c r="M3" s="519" t="s">
        <v>326</v>
      </c>
      <c r="N3" s="1"/>
    </row>
    <row r="4" spans="1:18" ht="24.75" customHeight="1">
      <c r="A4" s="522" t="s">
        <v>327</v>
      </c>
      <c r="B4" s="523"/>
      <c r="C4" s="518"/>
      <c r="D4" s="518"/>
      <c r="E4" s="518"/>
      <c r="F4" s="518"/>
      <c r="G4" s="489" t="s">
        <v>328</v>
      </c>
      <c r="H4" s="520"/>
      <c r="I4" s="518"/>
      <c r="J4" s="518"/>
      <c r="K4" s="520"/>
      <c r="L4" s="489" t="s">
        <v>329</v>
      </c>
      <c r="M4" s="520"/>
      <c r="N4" s="1"/>
    </row>
    <row r="5" spans="1:18" ht="22.5" customHeight="1">
      <c r="A5" s="522"/>
      <c r="B5" s="523"/>
      <c r="C5" s="518"/>
      <c r="D5" s="518"/>
      <c r="E5" s="518"/>
      <c r="F5" s="492"/>
      <c r="G5" s="492"/>
      <c r="H5" s="520"/>
      <c r="I5" s="518"/>
      <c r="J5" s="518"/>
      <c r="K5" s="521"/>
      <c r="L5" s="492"/>
      <c r="M5" s="520"/>
      <c r="N5" s="1"/>
    </row>
    <row r="6" spans="1:18" ht="18.75" customHeight="1" thickBot="1">
      <c r="A6" s="524"/>
      <c r="B6" s="525"/>
      <c r="C6" s="506" t="s">
        <v>330</v>
      </c>
      <c r="D6" s="507"/>
      <c r="E6" s="507"/>
      <c r="F6" s="507"/>
      <c r="G6" s="507"/>
      <c r="H6" s="507"/>
      <c r="I6" s="506" t="s">
        <v>331</v>
      </c>
      <c r="J6" s="531"/>
      <c r="K6" s="531"/>
      <c r="L6" s="531"/>
      <c r="M6" s="531"/>
      <c r="N6" s="1"/>
    </row>
    <row r="7" spans="1:18" ht="15" customHeight="1" thickTop="1">
      <c r="A7" s="33">
        <v>2022</v>
      </c>
      <c r="B7" s="281" t="s">
        <v>502</v>
      </c>
      <c r="C7" s="346">
        <v>673923</v>
      </c>
      <c r="D7" s="176">
        <v>1403</v>
      </c>
      <c r="E7" s="176">
        <v>3354</v>
      </c>
      <c r="F7" s="176">
        <v>4042</v>
      </c>
      <c r="G7" s="176">
        <v>16</v>
      </c>
      <c r="H7" s="176">
        <v>-688</v>
      </c>
      <c r="I7" s="270">
        <v>4.2</v>
      </c>
      <c r="J7" s="270">
        <v>10</v>
      </c>
      <c r="K7" s="270">
        <v>12</v>
      </c>
      <c r="L7" s="270">
        <v>4.8</v>
      </c>
      <c r="M7" s="329">
        <v>-2</v>
      </c>
      <c r="N7" s="283"/>
      <c r="O7" s="283"/>
      <c r="P7" s="283"/>
      <c r="Q7" s="283"/>
      <c r="R7" s="283"/>
    </row>
    <row r="8" spans="1:18">
      <c r="A8" s="33"/>
      <c r="B8" s="281" t="s">
        <v>503</v>
      </c>
      <c r="C8" s="346">
        <v>674079</v>
      </c>
      <c r="D8" s="176">
        <v>3870</v>
      </c>
      <c r="E8" s="176">
        <v>6734</v>
      </c>
      <c r="F8" s="176">
        <v>7663</v>
      </c>
      <c r="G8" s="176">
        <v>30</v>
      </c>
      <c r="H8" s="176">
        <v>-929</v>
      </c>
      <c r="I8" s="270">
        <v>5.7</v>
      </c>
      <c r="J8" s="270">
        <v>10</v>
      </c>
      <c r="K8" s="270">
        <v>11.4</v>
      </c>
      <c r="L8" s="270">
        <v>4.5</v>
      </c>
      <c r="M8" s="329">
        <v>-1.4</v>
      </c>
      <c r="N8" s="283"/>
      <c r="O8" s="283"/>
      <c r="P8" s="283"/>
      <c r="Q8" s="283"/>
      <c r="R8" s="283"/>
    </row>
    <row r="9" spans="1:18">
      <c r="A9" s="33">
        <v>2023</v>
      </c>
      <c r="B9" s="281" t="s">
        <v>502</v>
      </c>
      <c r="C9" s="346">
        <v>674132</v>
      </c>
      <c r="D9" s="176">
        <v>1388</v>
      </c>
      <c r="E9" s="176">
        <v>2834</v>
      </c>
      <c r="F9" s="176">
        <v>3478</v>
      </c>
      <c r="G9" s="176">
        <v>8</v>
      </c>
      <c r="H9" s="176">
        <v>-644</v>
      </c>
      <c r="I9" s="270">
        <v>4.0999999999999996</v>
      </c>
      <c r="J9" s="270">
        <v>8.4</v>
      </c>
      <c r="K9" s="270">
        <v>10.3</v>
      </c>
      <c r="L9" s="270">
        <v>2.8</v>
      </c>
      <c r="M9" s="329">
        <v>-1.9</v>
      </c>
      <c r="N9" s="283"/>
      <c r="O9" s="283"/>
      <c r="P9" s="283"/>
      <c r="Q9" s="283"/>
      <c r="R9" s="283"/>
    </row>
    <row r="10" spans="1:18">
      <c r="A10" s="33"/>
      <c r="B10" s="281" t="s">
        <v>503</v>
      </c>
      <c r="C10" s="346">
        <v>673743</v>
      </c>
      <c r="D10" s="176">
        <v>3901</v>
      </c>
      <c r="E10" s="176">
        <v>5711</v>
      </c>
      <c r="F10" s="176">
        <v>6902</v>
      </c>
      <c r="G10" s="176">
        <v>15</v>
      </c>
      <c r="H10" s="176">
        <v>-1191</v>
      </c>
      <c r="I10" s="270">
        <v>5.8</v>
      </c>
      <c r="J10" s="270">
        <v>8.5</v>
      </c>
      <c r="K10" s="270">
        <v>10.199999999999999</v>
      </c>
      <c r="L10" s="270">
        <v>2.6</v>
      </c>
      <c r="M10" s="329">
        <v>-1.8</v>
      </c>
      <c r="N10" s="283"/>
      <c r="O10" s="283"/>
      <c r="P10" s="283"/>
      <c r="Q10" s="283"/>
      <c r="R10" s="283"/>
    </row>
    <row r="11" spans="1:18">
      <c r="A11" s="33">
        <v>2024</v>
      </c>
      <c r="B11" s="281" t="s">
        <v>502</v>
      </c>
      <c r="C11" s="346">
        <v>673531</v>
      </c>
      <c r="D11" s="176">
        <v>1391</v>
      </c>
      <c r="E11" s="176">
        <v>2712</v>
      </c>
      <c r="F11" s="176">
        <v>3294</v>
      </c>
      <c r="G11" s="176">
        <v>16</v>
      </c>
      <c r="H11" s="176">
        <v>-582</v>
      </c>
      <c r="I11" s="270">
        <v>4.0999999999999996</v>
      </c>
      <c r="J11" s="270">
        <v>8.1</v>
      </c>
      <c r="K11" s="270">
        <v>9.8000000000000007</v>
      </c>
      <c r="L11" s="270">
        <v>5.9</v>
      </c>
      <c r="M11" s="329">
        <v>-1.7</v>
      </c>
      <c r="N11" s="283"/>
      <c r="O11" s="283"/>
      <c r="P11" s="283"/>
      <c r="Q11" s="283"/>
      <c r="R11" s="283"/>
    </row>
    <row r="12" spans="1:18">
      <c r="A12" s="33"/>
      <c r="B12" s="99" t="s">
        <v>13</v>
      </c>
      <c r="C12" s="112">
        <v>99.9</v>
      </c>
      <c r="D12" s="112">
        <v>100.2</v>
      </c>
      <c r="E12" s="112">
        <v>95.7</v>
      </c>
      <c r="F12" s="112">
        <v>94.7</v>
      </c>
      <c r="G12" s="112">
        <v>200</v>
      </c>
      <c r="H12" s="113" t="s">
        <v>15</v>
      </c>
      <c r="I12" s="113" t="s">
        <v>15</v>
      </c>
      <c r="J12" s="113" t="s">
        <v>15</v>
      </c>
      <c r="K12" s="113" t="s">
        <v>15</v>
      </c>
      <c r="L12" s="113" t="s">
        <v>15</v>
      </c>
      <c r="M12" s="298" t="s">
        <v>15</v>
      </c>
      <c r="N12" s="5"/>
      <c r="O12" s="7"/>
    </row>
    <row r="13" spans="1:18">
      <c r="A13" s="36"/>
      <c r="B13" s="133"/>
      <c r="C13" s="129"/>
      <c r="D13" s="129"/>
      <c r="E13" s="129"/>
      <c r="F13" s="129"/>
      <c r="G13" s="129"/>
      <c r="H13" s="130"/>
      <c r="I13" s="130"/>
      <c r="J13" s="130"/>
      <c r="K13" s="130"/>
      <c r="L13" s="130"/>
      <c r="M13" s="130"/>
      <c r="N13" s="5"/>
      <c r="O13" s="7"/>
    </row>
    <row r="14" spans="1:18" ht="48" customHeight="1">
      <c r="A14" s="528" t="s">
        <v>549</v>
      </c>
      <c r="B14" s="528"/>
      <c r="C14" s="528"/>
      <c r="D14" s="528"/>
      <c r="E14" s="528"/>
      <c r="F14" s="528"/>
      <c r="G14" s="528"/>
      <c r="H14" s="528"/>
      <c r="I14" s="528"/>
      <c r="J14" s="528"/>
      <c r="K14" s="528"/>
      <c r="L14" s="528"/>
      <c r="M14" s="528"/>
      <c r="N14" s="5"/>
      <c r="O14" s="7"/>
    </row>
    <row r="15" spans="1:18" ht="42" customHeight="1">
      <c r="A15" s="516" t="s">
        <v>548</v>
      </c>
      <c r="B15" s="517"/>
      <c r="C15" s="517"/>
      <c r="D15" s="517"/>
      <c r="E15" s="517"/>
      <c r="F15" s="517"/>
      <c r="G15" s="517"/>
      <c r="H15" s="517"/>
      <c r="I15" s="517"/>
      <c r="J15" s="517"/>
      <c r="K15" s="517"/>
      <c r="L15" s="517"/>
      <c r="M15" s="517"/>
      <c r="N15" s="187"/>
    </row>
  </sheetData>
  <mergeCells count="19">
    <mergeCell ref="A2:M2"/>
    <mergeCell ref="A14:M14"/>
    <mergeCell ref="E3:E5"/>
    <mergeCell ref="A1:M1"/>
    <mergeCell ref="I6:M6"/>
    <mergeCell ref="A15:M15"/>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0" fitToHeight="0" orientation="landscape" horizontalDpi="4294967295"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tabSelected="1" zoomScale="80" zoomScaleNormal="80" workbookViewId="0">
      <pane ySplit="4" topLeftCell="A5" activePane="bottomLeft" state="frozen"/>
      <selection activeCell="D30" sqref="D30"/>
      <selection pane="bottomLeft" activeCell="E7" sqref="E7"/>
    </sheetView>
  </sheetViews>
  <sheetFormatPr defaultColWidth="9.140625" defaultRowHeight="15"/>
  <cols>
    <col min="1" max="1" width="42.85546875" style="181" customWidth="1"/>
    <col min="2" max="2" width="2.7109375" style="181" customWidth="1"/>
    <col min="3" max="5" width="23.7109375" style="181" customWidth="1"/>
    <col min="6" max="6" width="11.7109375" style="181" customWidth="1"/>
    <col min="7" max="7" width="11" style="181" customWidth="1"/>
    <col min="8" max="16384" width="9.140625" style="181"/>
  </cols>
  <sheetData>
    <row r="1" spans="1:7" ht="20.100000000000001" customHeight="1">
      <c r="A1" s="532" t="s">
        <v>252</v>
      </c>
      <c r="B1" s="532"/>
      <c r="C1" s="533"/>
      <c r="D1" s="533"/>
      <c r="E1" s="533"/>
      <c r="F1" s="180"/>
      <c r="G1" s="180"/>
    </row>
    <row r="2" spans="1:7" ht="28.5" customHeight="1">
      <c r="A2" s="537" t="s">
        <v>241</v>
      </c>
      <c r="B2" s="538"/>
      <c r="C2" s="538"/>
      <c r="D2" s="538"/>
      <c r="E2" s="538"/>
      <c r="F2" s="180"/>
      <c r="G2" s="180"/>
    </row>
    <row r="3" spans="1:7" ht="26.25" customHeight="1">
      <c r="A3" s="503" t="s">
        <v>253</v>
      </c>
      <c r="B3" s="504"/>
      <c r="C3" s="489" t="s">
        <v>254</v>
      </c>
      <c r="D3" s="489" t="s">
        <v>453</v>
      </c>
      <c r="E3" s="519" t="s">
        <v>454</v>
      </c>
    </row>
    <row r="4" spans="1:7" ht="42.95" customHeight="1" thickBot="1">
      <c r="A4" s="534" t="s">
        <v>597</v>
      </c>
      <c r="B4" s="535"/>
      <c r="C4" s="491"/>
      <c r="D4" s="491"/>
      <c r="E4" s="536"/>
    </row>
    <row r="5" spans="1:7" ht="18" customHeight="1" thickTop="1">
      <c r="A5" s="114" t="s">
        <v>41</v>
      </c>
      <c r="B5" s="107" t="s">
        <v>111</v>
      </c>
      <c r="C5" s="116">
        <v>193667</v>
      </c>
      <c r="D5" s="103">
        <v>1727674.2</v>
      </c>
      <c r="E5" s="23">
        <v>8920.85</v>
      </c>
      <c r="F5" s="182"/>
      <c r="G5" s="182"/>
    </row>
    <row r="6" spans="1:7">
      <c r="A6" s="241" t="s">
        <v>42</v>
      </c>
      <c r="B6" s="107" t="s">
        <v>112</v>
      </c>
      <c r="C6" s="103">
        <v>99.7</v>
      </c>
      <c r="D6" s="103">
        <v>98.7</v>
      </c>
      <c r="E6" s="24">
        <v>99</v>
      </c>
      <c r="F6" s="182"/>
      <c r="G6" s="182"/>
    </row>
    <row r="7" spans="1:7">
      <c r="A7" s="115"/>
      <c r="B7" s="107" t="s">
        <v>113</v>
      </c>
      <c r="C7" s="116">
        <v>194694</v>
      </c>
      <c r="D7" s="103">
        <v>15779757.800000001</v>
      </c>
      <c r="E7" s="23">
        <v>9005.4500000000007</v>
      </c>
      <c r="F7" s="182"/>
      <c r="G7" s="182"/>
    </row>
    <row r="8" spans="1:7" ht="14.1" customHeight="1">
      <c r="A8" s="36" t="s">
        <v>43</v>
      </c>
      <c r="B8" s="106"/>
      <c r="C8" s="117"/>
      <c r="D8" s="125"/>
      <c r="E8" s="66"/>
      <c r="F8" s="182"/>
      <c r="G8" s="182"/>
    </row>
    <row r="9" spans="1:7" ht="14.1" customHeight="1">
      <c r="A9" s="184" t="s">
        <v>166</v>
      </c>
      <c r="B9" s="106"/>
      <c r="C9" s="117"/>
      <c r="D9" s="125"/>
      <c r="E9" s="66"/>
      <c r="F9" s="182"/>
      <c r="G9" s="182"/>
    </row>
    <row r="10" spans="1:7" ht="18" customHeight="1">
      <c r="A10" s="36" t="s">
        <v>114</v>
      </c>
      <c r="B10" s="106" t="s">
        <v>111</v>
      </c>
      <c r="C10" s="119">
        <v>37030</v>
      </c>
      <c r="D10" s="120">
        <v>345552.4</v>
      </c>
      <c r="E10" s="25">
        <v>9331.69</v>
      </c>
      <c r="F10" s="182"/>
      <c r="G10" s="182"/>
    </row>
    <row r="11" spans="1:7" ht="14.1" customHeight="1">
      <c r="A11" s="183" t="s">
        <v>115</v>
      </c>
      <c r="B11" s="106" t="s">
        <v>112</v>
      </c>
      <c r="C11" s="120">
        <v>99.9</v>
      </c>
      <c r="D11" s="120">
        <v>101</v>
      </c>
      <c r="E11" s="26">
        <v>101.1</v>
      </c>
      <c r="F11" s="182"/>
      <c r="G11" s="182"/>
    </row>
    <row r="12" spans="1:7" ht="14.1" customHeight="1">
      <c r="A12" s="115"/>
      <c r="B12" s="106" t="s">
        <v>113</v>
      </c>
      <c r="C12" s="119">
        <v>37386</v>
      </c>
      <c r="D12" s="120">
        <v>3205425.4</v>
      </c>
      <c r="E12" s="25">
        <v>9526.52</v>
      </c>
      <c r="F12" s="182"/>
      <c r="G12" s="182"/>
    </row>
    <row r="13" spans="1:7" ht="14.1" customHeight="1">
      <c r="A13" s="36" t="s">
        <v>116</v>
      </c>
      <c r="B13" s="106"/>
      <c r="C13" s="118"/>
      <c r="D13" s="160"/>
      <c r="E13" s="98"/>
      <c r="F13" s="182"/>
      <c r="G13" s="182"/>
    </row>
    <row r="14" spans="1:7" ht="14.1" customHeight="1">
      <c r="A14" s="184" t="s">
        <v>117</v>
      </c>
      <c r="B14" s="106"/>
      <c r="C14" s="118"/>
      <c r="D14" s="160"/>
      <c r="E14" s="98"/>
      <c r="F14" s="182"/>
      <c r="G14" s="182"/>
    </row>
    <row r="15" spans="1:7" ht="18" customHeight="1">
      <c r="A15" s="36" t="s">
        <v>118</v>
      </c>
      <c r="B15" s="106" t="s">
        <v>111</v>
      </c>
      <c r="C15" s="119">
        <v>33117</v>
      </c>
      <c r="D15" s="120">
        <v>309461.5</v>
      </c>
      <c r="E15" s="25">
        <v>9344.49</v>
      </c>
      <c r="F15" s="182"/>
      <c r="G15" s="182"/>
    </row>
    <row r="16" spans="1:7" ht="14.1" customHeight="1">
      <c r="A16" s="183" t="s">
        <v>119</v>
      </c>
      <c r="B16" s="106" t="s">
        <v>112</v>
      </c>
      <c r="C16" s="120">
        <v>99.9</v>
      </c>
      <c r="D16" s="120">
        <v>100.5</v>
      </c>
      <c r="E16" s="26">
        <v>100.6</v>
      </c>
      <c r="F16" s="182"/>
      <c r="G16" s="182"/>
    </row>
    <row r="17" spans="1:7" ht="14.1" customHeight="1">
      <c r="A17" s="115"/>
      <c r="B17" s="106" t="s">
        <v>113</v>
      </c>
      <c r="C17" s="121">
        <v>33517</v>
      </c>
      <c r="D17" s="120">
        <v>2896132.6</v>
      </c>
      <c r="E17" s="25">
        <v>9600.8700000000008</v>
      </c>
      <c r="F17" s="182"/>
      <c r="G17" s="182"/>
    </row>
    <row r="18" spans="1:7" ht="18" customHeight="1">
      <c r="A18" s="36" t="s">
        <v>120</v>
      </c>
      <c r="B18" s="106" t="s">
        <v>111</v>
      </c>
      <c r="C18" s="119">
        <v>10678</v>
      </c>
      <c r="D18" s="120">
        <v>98225.600000000006</v>
      </c>
      <c r="E18" s="25">
        <v>9198.8799999999992</v>
      </c>
      <c r="F18" s="182"/>
      <c r="G18" s="182"/>
    </row>
    <row r="19" spans="1:7" ht="14.1" customHeight="1">
      <c r="A19" s="183" t="s">
        <v>121</v>
      </c>
      <c r="B19" s="106" t="s">
        <v>112</v>
      </c>
      <c r="C19" s="120">
        <v>100.3</v>
      </c>
      <c r="D19" s="120">
        <v>96.9</v>
      </c>
      <c r="E19" s="26">
        <v>96.6</v>
      </c>
      <c r="F19" s="182"/>
      <c r="G19" s="182"/>
    </row>
    <row r="20" spans="1:7" ht="14.1" customHeight="1">
      <c r="A20" s="115"/>
      <c r="B20" s="106" t="s">
        <v>113</v>
      </c>
      <c r="C20" s="121">
        <v>10626</v>
      </c>
      <c r="D20" s="120">
        <v>849742.9</v>
      </c>
      <c r="E20" s="25">
        <v>8885.36</v>
      </c>
      <c r="F20" s="182"/>
      <c r="G20" s="182"/>
    </row>
    <row r="21" spans="1:7" ht="30" customHeight="1">
      <c r="A21" s="286" t="s">
        <v>187</v>
      </c>
      <c r="B21" s="106" t="s">
        <v>111</v>
      </c>
      <c r="C21" s="119">
        <v>41100</v>
      </c>
      <c r="D21" s="120">
        <v>315066.40000000002</v>
      </c>
      <c r="E21" s="25">
        <v>7665.85</v>
      </c>
      <c r="F21" s="182"/>
      <c r="G21" s="182"/>
    </row>
    <row r="22" spans="1:7" ht="14.1" customHeight="1">
      <c r="A22" s="183" t="s">
        <v>521</v>
      </c>
      <c r="B22" s="106" t="s">
        <v>112</v>
      </c>
      <c r="C22" s="120">
        <v>99.5</v>
      </c>
      <c r="D22" s="120">
        <v>99</v>
      </c>
      <c r="E22" s="26">
        <v>99.4</v>
      </c>
      <c r="F22" s="182"/>
      <c r="G22" s="182"/>
    </row>
    <row r="23" spans="1:7" ht="14.1" customHeight="1">
      <c r="A23" s="122"/>
      <c r="B23" s="106" t="s">
        <v>113</v>
      </c>
      <c r="C23" s="121">
        <v>41153</v>
      </c>
      <c r="D23" s="120">
        <v>2824771.2</v>
      </c>
      <c r="E23" s="25">
        <v>7626.75</v>
      </c>
      <c r="F23" s="182"/>
      <c r="G23" s="182"/>
    </row>
    <row r="24" spans="1:7" ht="18" customHeight="1">
      <c r="A24" s="36" t="s">
        <v>124</v>
      </c>
      <c r="B24" s="106" t="s">
        <v>111</v>
      </c>
      <c r="C24" s="119">
        <v>10113</v>
      </c>
      <c r="D24" s="120">
        <v>83393.399999999994</v>
      </c>
      <c r="E24" s="25">
        <v>8246.16</v>
      </c>
      <c r="F24" s="182"/>
      <c r="G24" s="182"/>
    </row>
    <row r="25" spans="1:7" ht="14.1" customHeight="1">
      <c r="A25" s="183" t="s">
        <v>125</v>
      </c>
      <c r="B25" s="106" t="s">
        <v>112</v>
      </c>
      <c r="C25" s="120">
        <v>99.1</v>
      </c>
      <c r="D25" s="120">
        <v>101.8</v>
      </c>
      <c r="E25" s="26">
        <v>102.7</v>
      </c>
      <c r="F25" s="182"/>
      <c r="G25" s="182"/>
    </row>
    <row r="26" spans="1:7" ht="14.1" customHeight="1">
      <c r="A26" s="115"/>
      <c r="B26" s="106" t="s">
        <v>113</v>
      </c>
      <c r="C26" s="121">
        <v>10195</v>
      </c>
      <c r="D26" s="120">
        <v>736689.4</v>
      </c>
      <c r="E26" s="25">
        <v>8028.87</v>
      </c>
      <c r="F26" s="182"/>
      <c r="G26" s="182"/>
    </row>
    <row r="27" spans="1:7" ht="18" customHeight="1">
      <c r="A27" s="36" t="s">
        <v>188</v>
      </c>
      <c r="B27" s="106" t="s">
        <v>111</v>
      </c>
      <c r="C27" s="119">
        <v>11461</v>
      </c>
      <c r="D27" s="120">
        <v>76838.899999999994</v>
      </c>
      <c r="E27" s="25">
        <v>6704.38</v>
      </c>
      <c r="F27" s="182"/>
      <c r="G27" s="182"/>
    </row>
    <row r="28" spans="1:7" ht="14.1" customHeight="1">
      <c r="A28" s="185" t="s">
        <v>522</v>
      </c>
      <c r="B28" s="106" t="s">
        <v>112</v>
      </c>
      <c r="C28" s="120">
        <v>99.4</v>
      </c>
      <c r="D28" s="120">
        <v>100.5</v>
      </c>
      <c r="E28" s="26">
        <v>101.1</v>
      </c>
      <c r="F28" s="182"/>
      <c r="G28" s="182"/>
    </row>
    <row r="29" spans="1:7" ht="14.1" customHeight="1">
      <c r="A29" s="123"/>
      <c r="B29" s="106" t="s">
        <v>113</v>
      </c>
      <c r="C29" s="121">
        <v>11408</v>
      </c>
      <c r="D29" s="120">
        <v>707392.6</v>
      </c>
      <c r="E29" s="25">
        <v>6889.83</v>
      </c>
      <c r="F29" s="182"/>
      <c r="G29" s="182"/>
    </row>
    <row r="30" spans="1:7" ht="18" customHeight="1">
      <c r="A30" s="36" t="s">
        <v>126</v>
      </c>
      <c r="B30" s="106" t="s">
        <v>111</v>
      </c>
      <c r="C30" s="119">
        <v>22364</v>
      </c>
      <c r="D30" s="120">
        <v>304601</v>
      </c>
      <c r="E30" s="25">
        <v>13620.15</v>
      </c>
      <c r="F30" s="182"/>
      <c r="G30" s="182"/>
    </row>
    <row r="31" spans="1:7" ht="15" customHeight="1">
      <c r="A31" s="183" t="s">
        <v>127</v>
      </c>
      <c r="B31" s="106" t="s">
        <v>112</v>
      </c>
      <c r="C31" s="120">
        <v>99.5</v>
      </c>
      <c r="D31" s="120">
        <v>97.9</v>
      </c>
      <c r="E31" s="26">
        <v>98.3</v>
      </c>
      <c r="F31" s="182"/>
      <c r="G31" s="182"/>
    </row>
    <row r="32" spans="1:7" ht="14.1" customHeight="1">
      <c r="A32" s="115" t="s">
        <v>122</v>
      </c>
      <c r="B32" s="106" t="s">
        <v>113</v>
      </c>
      <c r="C32" s="121">
        <v>23173</v>
      </c>
      <c r="D32" s="120">
        <v>2814172.8</v>
      </c>
      <c r="E32" s="25">
        <v>13493.54</v>
      </c>
      <c r="F32" s="182"/>
      <c r="G32" s="182"/>
    </row>
    <row r="33" spans="1:7" ht="14.1" customHeight="1">
      <c r="A33" s="36" t="s">
        <v>523</v>
      </c>
      <c r="B33" s="106" t="s">
        <v>111</v>
      </c>
      <c r="C33" s="119">
        <v>3307</v>
      </c>
      <c r="D33" s="120">
        <v>25248.400000000001</v>
      </c>
      <c r="E33" s="25">
        <v>7634.84</v>
      </c>
      <c r="F33" s="182"/>
      <c r="G33" s="182"/>
    </row>
    <row r="34" spans="1:7" ht="14.1" customHeight="1">
      <c r="A34" s="183" t="s">
        <v>123</v>
      </c>
      <c r="B34" s="106" t="s">
        <v>112</v>
      </c>
      <c r="C34" s="120">
        <v>99.4</v>
      </c>
      <c r="D34" s="120">
        <v>102.1</v>
      </c>
      <c r="E34" s="26">
        <v>102.7</v>
      </c>
      <c r="F34" s="182"/>
      <c r="G34" s="182"/>
    </row>
    <row r="35" spans="1:7" ht="14.1" customHeight="1">
      <c r="A35" s="122"/>
      <c r="B35" s="106" t="s">
        <v>113</v>
      </c>
      <c r="C35" s="121">
        <v>3313</v>
      </c>
      <c r="D35" s="120">
        <v>223698.4</v>
      </c>
      <c r="E35" s="25">
        <v>7502.38</v>
      </c>
      <c r="F35" s="182"/>
      <c r="G35" s="182"/>
    </row>
    <row r="36" spans="1:7" ht="30" customHeight="1">
      <c r="A36" s="286" t="s">
        <v>168</v>
      </c>
      <c r="B36" s="106" t="s">
        <v>111</v>
      </c>
      <c r="C36" s="119">
        <v>21533</v>
      </c>
      <c r="D36" s="120">
        <v>228514.3</v>
      </c>
      <c r="E36" s="25">
        <v>10612.28</v>
      </c>
      <c r="F36" s="182"/>
      <c r="G36" s="182"/>
    </row>
    <row r="37" spans="1:7" ht="13.5" customHeight="1">
      <c r="A37" s="287" t="s">
        <v>169</v>
      </c>
      <c r="B37" s="106" t="s">
        <v>112</v>
      </c>
      <c r="C37" s="120">
        <v>99.4</v>
      </c>
      <c r="D37" s="120">
        <v>94.5</v>
      </c>
      <c r="E37" s="26">
        <v>95.1</v>
      </c>
      <c r="F37" s="182"/>
      <c r="G37" s="182"/>
    </row>
    <row r="38" spans="1:7" ht="14.1" customHeight="1">
      <c r="A38" s="287" t="s">
        <v>170</v>
      </c>
      <c r="B38" s="106" t="s">
        <v>113</v>
      </c>
      <c r="C38" s="121">
        <v>21623</v>
      </c>
      <c r="D38" s="120">
        <v>2121300.1</v>
      </c>
      <c r="E38" s="25">
        <v>10900.43</v>
      </c>
      <c r="F38" s="182"/>
      <c r="G38" s="182"/>
    </row>
    <row r="39" spans="1:7" ht="30" customHeight="1">
      <c r="A39" s="286" t="s">
        <v>189</v>
      </c>
      <c r="B39" s="106" t="s">
        <v>111</v>
      </c>
      <c r="C39" s="119">
        <v>32103</v>
      </c>
      <c r="D39" s="120">
        <v>221082.9</v>
      </c>
      <c r="E39" s="25">
        <v>6886.67</v>
      </c>
      <c r="F39" s="182"/>
      <c r="G39" s="182"/>
    </row>
    <row r="40" spans="1:7" ht="14.1" customHeight="1">
      <c r="A40" s="183" t="s">
        <v>128</v>
      </c>
      <c r="B40" s="106" t="s">
        <v>112</v>
      </c>
      <c r="C40" s="120">
        <v>100</v>
      </c>
      <c r="D40" s="120">
        <v>99</v>
      </c>
      <c r="E40" s="26">
        <v>99</v>
      </c>
      <c r="F40" s="182"/>
      <c r="G40" s="182"/>
    </row>
    <row r="41" spans="1:7" ht="14.1" customHeight="1">
      <c r="A41" s="183" t="s">
        <v>167</v>
      </c>
      <c r="B41" s="106" t="s">
        <v>113</v>
      </c>
      <c r="C41" s="121">
        <v>31832</v>
      </c>
      <c r="D41" s="120">
        <v>2033560.4</v>
      </c>
      <c r="E41" s="25">
        <v>7098.24</v>
      </c>
      <c r="F41" s="182"/>
      <c r="G41" s="182"/>
    </row>
    <row r="42" spans="1:7" ht="30" customHeight="1">
      <c r="A42" s="286" t="s">
        <v>171</v>
      </c>
      <c r="B42" s="108" t="s">
        <v>111</v>
      </c>
      <c r="C42" s="119">
        <v>3019</v>
      </c>
      <c r="D42" s="120">
        <v>22513.4</v>
      </c>
      <c r="E42" s="25">
        <v>7457.24</v>
      </c>
      <c r="F42" s="182"/>
      <c r="G42" s="182"/>
    </row>
    <row r="43" spans="1:7" ht="14.1" customHeight="1">
      <c r="A43" s="287" t="s">
        <v>172</v>
      </c>
      <c r="B43" s="108" t="s">
        <v>112</v>
      </c>
      <c r="C43" s="120">
        <v>98.7</v>
      </c>
      <c r="D43" s="120">
        <v>102.1</v>
      </c>
      <c r="E43" s="26">
        <v>103.4</v>
      </c>
      <c r="F43" s="182"/>
      <c r="G43" s="182"/>
    </row>
    <row r="44" spans="1:7" ht="14.1" customHeight="1">
      <c r="A44" s="186"/>
      <c r="B44" s="108" t="s">
        <v>113</v>
      </c>
      <c r="C44" s="121">
        <v>3023</v>
      </c>
      <c r="D44" s="120">
        <v>200192.6</v>
      </c>
      <c r="E44" s="25">
        <v>7358.13</v>
      </c>
      <c r="F44" s="182"/>
      <c r="G44" s="182"/>
    </row>
    <row r="45" spans="1:7" ht="14.1" customHeight="1">
      <c r="A45" s="109"/>
      <c r="B45" s="109"/>
      <c r="C45" s="109"/>
      <c r="D45" s="109"/>
      <c r="E45" s="109"/>
    </row>
    <row r="46" spans="1:7">
      <c r="B46" s="109"/>
      <c r="C46" s="109"/>
      <c r="D46" s="109"/>
      <c r="E46" s="109"/>
    </row>
    <row r="47" spans="1:7">
      <c r="B47" s="109"/>
      <c r="C47" s="109"/>
      <c r="D47" s="109"/>
      <c r="E47" s="109"/>
    </row>
    <row r="48" spans="1:7">
      <c r="A48" s="109"/>
      <c r="B48" s="109"/>
      <c r="C48" s="109"/>
      <c r="D48" s="109"/>
      <c r="E48" s="109"/>
    </row>
    <row r="49" spans="1:5">
      <c r="B49" s="109"/>
      <c r="C49" s="109"/>
      <c r="D49" s="109"/>
      <c r="E49" s="109"/>
    </row>
    <row r="50" spans="1:5">
      <c r="A50" s="109"/>
      <c r="B50" s="109"/>
      <c r="C50" s="109"/>
      <c r="D50" s="109"/>
      <c r="E50" s="109"/>
    </row>
    <row r="51" spans="1:5">
      <c r="A51" s="109"/>
      <c r="B51" s="109"/>
      <c r="C51" s="109"/>
      <c r="D51" s="109"/>
      <c r="E51" s="109"/>
    </row>
    <row r="52" spans="1:5">
      <c r="A52" s="109"/>
      <c r="B52" s="109"/>
      <c r="C52" s="109"/>
      <c r="D52" s="109"/>
      <c r="E52" s="109"/>
    </row>
    <row r="53" spans="1:5">
      <c r="A53" s="109"/>
      <c r="B53" s="109"/>
      <c r="C53" s="109"/>
      <c r="D53" s="109"/>
      <c r="E53" s="109"/>
    </row>
    <row r="54" spans="1:5">
      <c r="A54" s="109"/>
      <c r="B54" s="109"/>
      <c r="C54" s="109"/>
      <c r="D54" s="109"/>
      <c r="E54" s="109"/>
    </row>
    <row r="55" spans="1:5">
      <c r="A55" s="109"/>
      <c r="B55" s="109"/>
      <c r="C55" s="109"/>
      <c r="D55" s="109"/>
      <c r="E55" s="109"/>
    </row>
    <row r="56" spans="1:5">
      <c r="A56" s="109"/>
      <c r="B56" s="109"/>
      <c r="C56" s="109"/>
      <c r="D56" s="109"/>
      <c r="E56" s="109"/>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0" fitToHeight="0" orientation="portrait" horizontalDpi="4294967295"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20"/>
  <sheetViews>
    <sheetView showGridLines="0" topLeftCell="A4" zoomScale="80" zoomScaleNormal="80" workbookViewId="0">
      <selection activeCell="C13" sqref="C13"/>
    </sheetView>
  </sheetViews>
  <sheetFormatPr defaultColWidth="9.140625" defaultRowHeight="15"/>
  <cols>
    <col min="1" max="1" width="5.7109375" style="181" customWidth="1"/>
    <col min="2" max="2" width="20.7109375" style="181" customWidth="1"/>
    <col min="3" max="5" width="10.7109375" style="181" customWidth="1"/>
    <col min="6" max="6" width="11.28515625" style="181" customWidth="1"/>
    <col min="7" max="7" width="10.7109375" style="181" customWidth="1"/>
    <col min="8" max="16384" width="9.140625" style="181"/>
  </cols>
  <sheetData>
    <row r="1" spans="1:9" ht="35.1" customHeight="1">
      <c r="A1" s="540" t="s">
        <v>222</v>
      </c>
      <c r="B1" s="541"/>
      <c r="C1" s="541"/>
      <c r="D1" s="541"/>
      <c r="E1" s="541"/>
      <c r="F1" s="541"/>
      <c r="G1" s="541"/>
    </row>
    <row r="2" spans="1:9" ht="30" customHeight="1">
      <c r="A2" s="551" t="s">
        <v>269</v>
      </c>
      <c r="B2" s="551"/>
      <c r="C2" s="551"/>
      <c r="D2" s="551"/>
      <c r="E2" s="551"/>
      <c r="F2" s="551"/>
      <c r="G2" s="551"/>
    </row>
    <row r="3" spans="1:9" ht="26.1" customHeight="1">
      <c r="A3" s="503" t="s">
        <v>253</v>
      </c>
      <c r="B3" s="504"/>
      <c r="C3" s="548" t="s">
        <v>270</v>
      </c>
      <c r="D3" s="549"/>
      <c r="E3" s="549"/>
      <c r="F3" s="499"/>
      <c r="G3" s="519" t="s">
        <v>271</v>
      </c>
    </row>
    <row r="4" spans="1:9" ht="15" customHeight="1">
      <c r="A4" s="544"/>
      <c r="B4" s="545"/>
      <c r="C4" s="519" t="s">
        <v>272</v>
      </c>
      <c r="D4" s="550" t="s">
        <v>273</v>
      </c>
      <c r="E4" s="550"/>
      <c r="F4" s="550"/>
      <c r="G4" s="520"/>
    </row>
    <row r="5" spans="1:9" ht="15" customHeight="1">
      <c r="A5" s="546"/>
      <c r="B5" s="547"/>
      <c r="C5" s="518"/>
      <c r="D5" s="489" t="s">
        <v>274</v>
      </c>
      <c r="E5" s="519" t="s">
        <v>275</v>
      </c>
      <c r="F5" s="171"/>
      <c r="G5" s="520"/>
    </row>
    <row r="6" spans="1:9" ht="119.25" customHeight="1" thickBot="1">
      <c r="A6" s="542" t="s">
        <v>276</v>
      </c>
      <c r="B6" s="543"/>
      <c r="C6" s="491"/>
      <c r="D6" s="491"/>
      <c r="E6" s="491"/>
      <c r="F6" s="30" t="s">
        <v>277</v>
      </c>
      <c r="G6" s="536"/>
    </row>
    <row r="7" spans="1:9" ht="20.100000000000001" customHeight="1" thickTop="1">
      <c r="A7" s="33">
        <v>2023</v>
      </c>
      <c r="B7" s="280" t="s">
        <v>508</v>
      </c>
      <c r="C7" s="292">
        <v>6647</v>
      </c>
      <c r="D7" s="292">
        <v>3241</v>
      </c>
      <c r="E7" s="292">
        <v>6219</v>
      </c>
      <c r="F7" s="292">
        <v>290</v>
      </c>
      <c r="G7" s="251">
        <v>1408</v>
      </c>
      <c r="H7" s="187"/>
      <c r="I7" s="182"/>
    </row>
    <row r="8" spans="1:9" ht="20.100000000000001" customHeight="1">
      <c r="A8" s="33"/>
      <c r="B8" s="280" t="s">
        <v>511</v>
      </c>
      <c r="C8" s="292">
        <v>6198</v>
      </c>
      <c r="D8" s="292">
        <v>3060</v>
      </c>
      <c r="E8" s="292">
        <v>5818</v>
      </c>
      <c r="F8" s="292">
        <v>293</v>
      </c>
      <c r="G8" s="251">
        <v>1925</v>
      </c>
      <c r="H8" s="187"/>
      <c r="I8" s="182"/>
    </row>
    <row r="9" spans="1:9" ht="20.100000000000001" customHeight="1">
      <c r="A9" s="33"/>
      <c r="B9" s="280" t="s">
        <v>514</v>
      </c>
      <c r="C9" s="292">
        <v>6254</v>
      </c>
      <c r="D9" s="292">
        <v>3096</v>
      </c>
      <c r="E9" s="292">
        <v>5850</v>
      </c>
      <c r="F9" s="292">
        <v>297</v>
      </c>
      <c r="G9" s="251">
        <v>1255</v>
      </c>
      <c r="H9" s="187"/>
      <c r="I9" s="182"/>
    </row>
    <row r="10" spans="1:9" ht="20.100000000000001" customHeight="1">
      <c r="A10" s="33"/>
      <c r="B10" s="280" t="s">
        <v>517</v>
      </c>
      <c r="C10" s="292">
        <v>6277</v>
      </c>
      <c r="D10" s="292">
        <v>3143</v>
      </c>
      <c r="E10" s="292">
        <v>5868</v>
      </c>
      <c r="F10" s="292">
        <v>288</v>
      </c>
      <c r="G10" s="251">
        <v>1108</v>
      </c>
      <c r="H10" s="187"/>
      <c r="I10" s="182"/>
    </row>
    <row r="11" spans="1:9" ht="20.100000000000001" customHeight="1">
      <c r="A11" s="33">
        <v>2024</v>
      </c>
      <c r="B11" s="280" t="s">
        <v>508</v>
      </c>
      <c r="C11" s="292">
        <v>6878</v>
      </c>
      <c r="D11" s="292">
        <v>3339</v>
      </c>
      <c r="E11" s="292">
        <v>6455</v>
      </c>
      <c r="F11" s="292">
        <v>368</v>
      </c>
      <c r="G11" s="251">
        <v>923</v>
      </c>
      <c r="H11" s="187"/>
      <c r="I11" s="182"/>
    </row>
    <row r="12" spans="1:9" ht="20.100000000000001" customHeight="1">
      <c r="A12" s="33"/>
      <c r="B12" s="280" t="s">
        <v>511</v>
      </c>
      <c r="C12" s="292">
        <v>6632</v>
      </c>
      <c r="D12" s="292">
        <v>3203</v>
      </c>
      <c r="E12" s="292">
        <v>6245</v>
      </c>
      <c r="F12" s="292">
        <v>439</v>
      </c>
      <c r="G12" s="251">
        <v>1137</v>
      </c>
      <c r="H12" s="187"/>
      <c r="I12" s="182"/>
    </row>
    <row r="13" spans="1:9" ht="20.100000000000001" customHeight="1">
      <c r="A13" s="33"/>
      <c r="B13" s="280" t="s">
        <v>514</v>
      </c>
      <c r="C13" s="292">
        <v>6565</v>
      </c>
      <c r="D13" s="292">
        <v>3191</v>
      </c>
      <c r="E13" s="292">
        <v>6156</v>
      </c>
      <c r="F13" s="292">
        <v>456</v>
      </c>
      <c r="G13" s="251">
        <v>1025</v>
      </c>
      <c r="H13" s="187"/>
      <c r="I13" s="182"/>
    </row>
    <row r="14" spans="1:9" ht="15" customHeight="1">
      <c r="A14" s="61"/>
      <c r="B14" s="99" t="s">
        <v>13</v>
      </c>
      <c r="C14" s="112">
        <v>105</v>
      </c>
      <c r="D14" s="112">
        <v>103.1</v>
      </c>
      <c r="E14" s="112">
        <v>105.2</v>
      </c>
      <c r="F14" s="112">
        <v>153.5</v>
      </c>
      <c r="G14" s="249">
        <v>81.7</v>
      </c>
      <c r="H14" s="187"/>
      <c r="I14" s="188"/>
    </row>
    <row r="15" spans="1:9" ht="15" customHeight="1">
      <c r="A15" s="61"/>
      <c r="B15" s="99" t="s">
        <v>16</v>
      </c>
      <c r="C15" s="112">
        <v>99</v>
      </c>
      <c r="D15" s="112">
        <v>99.6</v>
      </c>
      <c r="E15" s="112">
        <v>98.6</v>
      </c>
      <c r="F15" s="112">
        <v>103.9</v>
      </c>
      <c r="G15" s="249">
        <v>90.1</v>
      </c>
      <c r="H15" s="187"/>
      <c r="I15" s="5"/>
    </row>
    <row r="16" spans="1:9" ht="15" customHeight="1">
      <c r="A16" s="61"/>
      <c r="B16" s="133"/>
      <c r="C16" s="129"/>
      <c r="D16" s="129"/>
      <c r="E16" s="129"/>
      <c r="F16" s="129"/>
      <c r="G16" s="75"/>
      <c r="H16" s="187"/>
      <c r="I16" s="5"/>
    </row>
    <row r="17" spans="1:10" ht="15" customHeight="1">
      <c r="A17" s="480" t="s">
        <v>529</v>
      </c>
      <c r="B17" s="480"/>
      <c r="C17" s="480"/>
      <c r="D17" s="480"/>
      <c r="E17" s="480"/>
      <c r="F17" s="480"/>
      <c r="G17" s="480"/>
      <c r="H17" s="408"/>
    </row>
    <row r="18" spans="1:10" ht="15" customHeight="1">
      <c r="A18" s="516" t="s">
        <v>530</v>
      </c>
      <c r="B18" s="539"/>
      <c r="C18" s="539"/>
      <c r="D18" s="539"/>
      <c r="E18" s="539"/>
      <c r="F18" s="539"/>
      <c r="G18" s="539"/>
      <c r="H18" s="539"/>
      <c r="J18" s="188"/>
    </row>
    <row r="19" spans="1:10">
      <c r="C19" s="452"/>
    </row>
    <row r="20" spans="1:10">
      <c r="C20" s="452"/>
    </row>
  </sheetData>
  <mergeCells count="12">
    <mergeCell ref="A1:G1"/>
    <mergeCell ref="A6:B6"/>
    <mergeCell ref="A3:B5"/>
    <mergeCell ref="C3:F3"/>
    <mergeCell ref="C4:C6"/>
    <mergeCell ref="D4:F4"/>
    <mergeCell ref="A2:G2"/>
    <mergeCell ref="A18:H18"/>
    <mergeCell ref="A17:G17"/>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4294967295"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16"/>
  <sheetViews>
    <sheetView showGridLines="0" zoomScale="80" zoomScaleNormal="80" workbookViewId="0">
      <selection activeCell="H25" sqref="H25"/>
    </sheetView>
  </sheetViews>
  <sheetFormatPr defaultColWidth="9.140625" defaultRowHeight="15"/>
  <cols>
    <col min="1" max="1" width="5.7109375" style="181" customWidth="1"/>
    <col min="2" max="2" width="20.7109375" style="181" customWidth="1"/>
    <col min="3" max="4" width="8.7109375" style="181" customWidth="1"/>
    <col min="5" max="6" width="9.42578125" style="181" customWidth="1"/>
    <col min="7" max="7" width="9.7109375" style="181" customWidth="1"/>
    <col min="8" max="12" width="8.7109375" style="181" customWidth="1"/>
    <col min="13" max="16384" width="9.140625" style="181"/>
  </cols>
  <sheetData>
    <row r="1" spans="1:20" ht="35.1" customHeight="1">
      <c r="A1" s="540" t="s">
        <v>223</v>
      </c>
      <c r="B1" s="541"/>
      <c r="C1" s="541"/>
      <c r="D1" s="541"/>
      <c r="E1" s="541"/>
      <c r="F1" s="541"/>
      <c r="G1" s="541"/>
      <c r="H1" s="541"/>
      <c r="I1" s="541"/>
      <c r="J1" s="541"/>
      <c r="K1" s="541"/>
      <c r="L1" s="541"/>
    </row>
    <row r="2" spans="1:20" ht="33" customHeight="1">
      <c r="A2" s="537" t="s">
        <v>255</v>
      </c>
      <c r="B2" s="538"/>
      <c r="C2" s="538"/>
      <c r="D2" s="538"/>
      <c r="E2" s="538"/>
      <c r="F2" s="538"/>
      <c r="G2" s="538"/>
      <c r="H2" s="538"/>
      <c r="I2" s="538"/>
      <c r="J2" s="538"/>
      <c r="K2" s="538"/>
      <c r="L2" s="538"/>
    </row>
    <row r="3" spans="1:20" ht="27.75" customHeight="1">
      <c r="A3" s="503" t="s">
        <v>253</v>
      </c>
      <c r="B3" s="504"/>
      <c r="C3" s="489" t="s">
        <v>256</v>
      </c>
      <c r="D3" s="519" t="s">
        <v>257</v>
      </c>
      <c r="E3" s="552"/>
      <c r="F3" s="552"/>
      <c r="G3" s="477"/>
      <c r="H3" s="548" t="s">
        <v>258</v>
      </c>
      <c r="I3" s="549"/>
      <c r="J3" s="549"/>
      <c r="K3" s="549"/>
      <c r="L3" s="549"/>
    </row>
    <row r="4" spans="1:20" ht="86.25" customHeight="1" thickBot="1">
      <c r="A4" s="542" t="s">
        <v>259</v>
      </c>
      <c r="B4" s="543"/>
      <c r="C4" s="491"/>
      <c r="D4" s="30" t="s">
        <v>260</v>
      </c>
      <c r="E4" s="94" t="s">
        <v>261</v>
      </c>
      <c r="F4" s="94" t="s">
        <v>262</v>
      </c>
      <c r="G4" s="94" t="s">
        <v>263</v>
      </c>
      <c r="H4" s="30" t="s">
        <v>264</v>
      </c>
      <c r="I4" s="30" t="s">
        <v>21</v>
      </c>
      <c r="J4" s="30" t="s">
        <v>22</v>
      </c>
      <c r="K4" s="30" t="s">
        <v>23</v>
      </c>
      <c r="L4" s="173" t="s">
        <v>265</v>
      </c>
    </row>
    <row r="5" spans="1:20" ht="20.100000000000001" customHeight="1" thickTop="1">
      <c r="A5" s="33">
        <v>2023</v>
      </c>
      <c r="B5" s="280" t="s">
        <v>508</v>
      </c>
      <c r="C5" s="292">
        <v>6647</v>
      </c>
      <c r="D5" s="252">
        <v>2012</v>
      </c>
      <c r="E5" s="252">
        <v>1293</v>
      </c>
      <c r="F5" s="252">
        <v>801</v>
      </c>
      <c r="G5" s="297">
        <v>2541</v>
      </c>
      <c r="H5" s="108">
        <v>376</v>
      </c>
      <c r="I5" s="108">
        <v>1359</v>
      </c>
      <c r="J5" s="108">
        <v>1900</v>
      </c>
      <c r="K5" s="108">
        <v>1571</v>
      </c>
      <c r="L5" s="97">
        <v>1441</v>
      </c>
      <c r="M5" s="187"/>
      <c r="N5" s="187"/>
      <c r="O5" s="187"/>
      <c r="P5" s="187"/>
      <c r="Q5" s="187"/>
      <c r="R5" s="187"/>
      <c r="S5" s="187"/>
      <c r="T5" s="187"/>
    </row>
    <row r="6" spans="1:20" ht="20.100000000000001" customHeight="1">
      <c r="A6" s="33"/>
      <c r="B6" s="280" t="s">
        <v>511</v>
      </c>
      <c r="C6" s="292">
        <v>6198</v>
      </c>
      <c r="D6" s="252">
        <v>1986</v>
      </c>
      <c r="E6" s="252">
        <v>1181</v>
      </c>
      <c r="F6" s="252">
        <v>728</v>
      </c>
      <c r="G6" s="297">
        <v>2303</v>
      </c>
      <c r="H6" s="108">
        <v>327</v>
      </c>
      <c r="I6" s="108">
        <v>1256</v>
      </c>
      <c r="J6" s="108">
        <v>1774</v>
      </c>
      <c r="K6" s="108">
        <v>1504</v>
      </c>
      <c r="L6" s="97">
        <v>1337</v>
      </c>
      <c r="M6" s="187"/>
      <c r="N6" s="187"/>
      <c r="O6" s="187"/>
      <c r="P6" s="187"/>
      <c r="Q6" s="187"/>
      <c r="R6" s="187"/>
      <c r="S6" s="187"/>
      <c r="T6" s="187"/>
    </row>
    <row r="7" spans="1:20" ht="20.100000000000001" customHeight="1">
      <c r="A7" s="33"/>
      <c r="B7" s="280" t="s">
        <v>514</v>
      </c>
      <c r="C7" s="292">
        <v>6254</v>
      </c>
      <c r="D7" s="252">
        <v>2090</v>
      </c>
      <c r="E7" s="252">
        <v>1186</v>
      </c>
      <c r="F7" s="252">
        <v>755</v>
      </c>
      <c r="G7" s="376">
        <v>2223</v>
      </c>
      <c r="H7" s="366">
        <v>348</v>
      </c>
      <c r="I7" s="366">
        <v>1314</v>
      </c>
      <c r="J7" s="366">
        <v>1779</v>
      </c>
      <c r="K7" s="366">
        <v>1530</v>
      </c>
      <c r="L7" s="97">
        <v>1283</v>
      </c>
      <c r="M7" s="187"/>
      <c r="N7" s="187"/>
      <c r="O7" s="187"/>
      <c r="P7" s="187"/>
      <c r="Q7" s="187"/>
      <c r="R7" s="187"/>
      <c r="S7" s="187"/>
      <c r="T7" s="187"/>
    </row>
    <row r="8" spans="1:20" ht="20.100000000000001" customHeight="1">
      <c r="A8" s="33"/>
      <c r="B8" s="280" t="s">
        <v>517</v>
      </c>
      <c r="C8" s="292">
        <v>6277</v>
      </c>
      <c r="D8" s="252">
        <v>2104</v>
      </c>
      <c r="E8" s="252">
        <v>1213</v>
      </c>
      <c r="F8" s="252">
        <v>777</v>
      </c>
      <c r="G8" s="376">
        <f>794+1389</f>
        <v>2183</v>
      </c>
      <c r="H8" s="366">
        <v>350</v>
      </c>
      <c r="I8" s="366">
        <v>1335</v>
      </c>
      <c r="J8" s="366">
        <v>1763</v>
      </c>
      <c r="K8" s="366">
        <v>1570</v>
      </c>
      <c r="L8" s="97">
        <v>1259</v>
      </c>
      <c r="M8" s="187"/>
      <c r="N8" s="187"/>
      <c r="O8" s="187"/>
      <c r="P8" s="187"/>
      <c r="Q8" s="187"/>
      <c r="R8" s="187"/>
      <c r="S8" s="187"/>
      <c r="T8" s="187"/>
    </row>
    <row r="9" spans="1:20" ht="20.100000000000001" customHeight="1">
      <c r="A9" s="33">
        <v>2024</v>
      </c>
      <c r="B9" s="280" t="s">
        <v>508</v>
      </c>
      <c r="C9" s="292">
        <v>6878</v>
      </c>
      <c r="D9" s="252">
        <v>2321</v>
      </c>
      <c r="E9" s="252">
        <v>1274</v>
      </c>
      <c r="F9" s="252">
        <v>847</v>
      </c>
      <c r="G9" s="376">
        <v>2436</v>
      </c>
      <c r="H9" s="366">
        <v>376</v>
      </c>
      <c r="I9" s="366">
        <v>1467</v>
      </c>
      <c r="J9" s="366">
        <v>1926</v>
      </c>
      <c r="K9" s="366">
        <v>1727</v>
      </c>
      <c r="L9" s="97">
        <v>1382</v>
      </c>
      <c r="M9" s="187"/>
      <c r="N9" s="187"/>
      <c r="O9" s="187"/>
      <c r="P9" s="187"/>
      <c r="Q9" s="187"/>
      <c r="R9" s="187"/>
      <c r="S9" s="187"/>
      <c r="T9" s="187"/>
    </row>
    <row r="10" spans="1:20" ht="20.100000000000001" customHeight="1">
      <c r="A10" s="33"/>
      <c r="B10" s="280" t="s">
        <v>511</v>
      </c>
      <c r="C10" s="292">
        <v>6632</v>
      </c>
      <c r="D10" s="252">
        <v>2248</v>
      </c>
      <c r="E10" s="252">
        <v>1261</v>
      </c>
      <c r="F10" s="252">
        <v>837</v>
      </c>
      <c r="G10" s="417">
        <v>2286</v>
      </c>
      <c r="H10" s="366">
        <v>341</v>
      </c>
      <c r="I10" s="366">
        <v>1431</v>
      </c>
      <c r="J10" s="366">
        <v>1799</v>
      </c>
      <c r="K10" s="366">
        <v>1740</v>
      </c>
      <c r="L10" s="97">
        <v>1321</v>
      </c>
      <c r="M10" s="187"/>
      <c r="N10" s="187"/>
      <c r="O10" s="187"/>
      <c r="P10" s="187"/>
      <c r="Q10" s="187"/>
      <c r="R10" s="187"/>
      <c r="S10" s="187"/>
      <c r="T10" s="187"/>
    </row>
    <row r="11" spans="1:20" ht="20.100000000000001" customHeight="1">
      <c r="A11" s="33"/>
      <c r="B11" s="280" t="s">
        <v>514</v>
      </c>
      <c r="C11" s="292">
        <v>6565</v>
      </c>
      <c r="D11" s="252">
        <v>2362</v>
      </c>
      <c r="E11" s="252">
        <v>1222</v>
      </c>
      <c r="F11" s="252">
        <v>817</v>
      </c>
      <c r="G11" s="417">
        <v>2164</v>
      </c>
      <c r="H11" s="366">
        <v>355</v>
      </c>
      <c r="I11" s="366">
        <v>1441</v>
      </c>
      <c r="J11" s="366">
        <v>1773</v>
      </c>
      <c r="K11" s="366">
        <v>1717</v>
      </c>
      <c r="L11" s="97">
        <v>1279</v>
      </c>
      <c r="M11" s="187"/>
      <c r="N11" s="187"/>
      <c r="O11" s="187"/>
      <c r="P11" s="187"/>
      <c r="Q11" s="187"/>
      <c r="R11" s="187"/>
      <c r="S11" s="187"/>
      <c r="T11" s="187"/>
    </row>
    <row r="12" spans="1:20">
      <c r="A12" s="61"/>
      <c r="B12" s="99" t="s">
        <v>13</v>
      </c>
      <c r="C12" s="112">
        <v>105</v>
      </c>
      <c r="D12" s="112">
        <v>113</v>
      </c>
      <c r="E12" s="112">
        <v>103</v>
      </c>
      <c r="F12" s="112">
        <v>108.2</v>
      </c>
      <c r="G12" s="112">
        <v>97.3</v>
      </c>
      <c r="H12" s="112">
        <v>102</v>
      </c>
      <c r="I12" s="112">
        <v>109.7</v>
      </c>
      <c r="J12" s="112">
        <v>99.7</v>
      </c>
      <c r="K12" s="112">
        <v>112.2</v>
      </c>
      <c r="L12" s="249">
        <v>99.7</v>
      </c>
      <c r="M12" s="187"/>
      <c r="N12" s="187"/>
      <c r="O12" s="187"/>
      <c r="P12" s="187"/>
      <c r="Q12" s="187"/>
      <c r="R12" s="187"/>
      <c r="S12" s="187"/>
      <c r="T12" s="187"/>
    </row>
    <row r="13" spans="1:20">
      <c r="A13" s="61"/>
      <c r="B13" s="99" t="s">
        <v>16</v>
      </c>
      <c r="C13" s="112">
        <v>99</v>
      </c>
      <c r="D13" s="112">
        <v>105.1</v>
      </c>
      <c r="E13" s="112">
        <v>96.9</v>
      </c>
      <c r="F13" s="112">
        <v>97.6</v>
      </c>
      <c r="G13" s="112">
        <v>94.7</v>
      </c>
      <c r="H13" s="112">
        <v>104.1</v>
      </c>
      <c r="I13" s="112">
        <v>100.7</v>
      </c>
      <c r="J13" s="112">
        <v>98.6</v>
      </c>
      <c r="K13" s="112">
        <v>98.7</v>
      </c>
      <c r="L13" s="249">
        <v>96.8</v>
      </c>
      <c r="M13" s="187"/>
      <c r="N13" s="345"/>
      <c r="O13" s="345"/>
      <c r="P13" s="345"/>
      <c r="Q13" s="345"/>
      <c r="R13" s="345"/>
      <c r="S13" s="345"/>
      <c r="T13" s="187"/>
    </row>
    <row r="14" spans="1:20">
      <c r="C14" s="182"/>
      <c r="D14" s="182"/>
      <c r="E14" s="182"/>
      <c r="F14" s="182"/>
      <c r="G14" s="182"/>
      <c r="H14" s="182"/>
      <c r="I14" s="182"/>
      <c r="J14" s="182"/>
      <c r="K14" s="182"/>
      <c r="L14" s="182"/>
      <c r="M14" s="187"/>
      <c r="N14" s="187"/>
      <c r="O14" s="187"/>
      <c r="P14" s="187"/>
      <c r="Q14" s="187"/>
      <c r="R14" s="187"/>
      <c r="S14" s="187"/>
      <c r="T14" s="187"/>
    </row>
    <row r="15" spans="1:20" ht="24" customHeight="1">
      <c r="A15" s="528" t="s">
        <v>531</v>
      </c>
      <c r="B15" s="528"/>
      <c r="C15" s="528"/>
      <c r="D15" s="528"/>
      <c r="E15" s="528"/>
      <c r="F15" s="528"/>
      <c r="G15" s="528"/>
      <c r="H15" s="528"/>
      <c r="I15" s="528"/>
      <c r="J15" s="528"/>
      <c r="K15" s="528"/>
      <c r="L15" s="528"/>
      <c r="M15" s="187"/>
      <c r="N15" s="187"/>
      <c r="O15" s="187"/>
      <c r="P15" s="187"/>
      <c r="Q15" s="187"/>
      <c r="R15" s="187"/>
      <c r="S15" s="187"/>
      <c r="T15" s="187"/>
    </row>
    <row r="16" spans="1:20" ht="27.75" customHeight="1">
      <c r="A16" s="516" t="s">
        <v>532</v>
      </c>
      <c r="B16" s="516"/>
      <c r="C16" s="516"/>
      <c r="D16" s="516"/>
      <c r="E16" s="516"/>
      <c r="F16" s="516"/>
      <c r="G16" s="516"/>
      <c r="H16" s="516"/>
      <c r="I16" s="516"/>
      <c r="J16" s="516"/>
      <c r="K16" s="516"/>
      <c r="L16" s="516"/>
      <c r="M16" s="187"/>
    </row>
  </sheetData>
  <mergeCells count="9">
    <mergeCell ref="A16:L16"/>
    <mergeCell ref="C3:C4"/>
    <mergeCell ref="D3:G3"/>
    <mergeCell ref="H3:L3"/>
    <mergeCell ref="A1:L1"/>
    <mergeCell ref="A3:B3"/>
    <mergeCell ref="A4:B4"/>
    <mergeCell ref="A2:L2"/>
    <mergeCell ref="A15:L15"/>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7"/>
  <sheetViews>
    <sheetView showGridLines="0" zoomScale="80" zoomScaleNormal="80" workbookViewId="0">
      <selection activeCell="C11" sqref="C11"/>
    </sheetView>
  </sheetViews>
  <sheetFormatPr defaultColWidth="9.140625" defaultRowHeight="15"/>
  <cols>
    <col min="1" max="1" width="5.7109375" style="181" customWidth="1"/>
    <col min="2" max="2" width="20.7109375" style="181" customWidth="1"/>
    <col min="3" max="9" width="11.42578125" style="181" customWidth="1"/>
    <col min="10" max="16384" width="9.140625" style="181"/>
  </cols>
  <sheetData>
    <row r="1" spans="1:19" ht="35.1" customHeight="1">
      <c r="A1" s="540" t="s">
        <v>493</v>
      </c>
      <c r="B1" s="541"/>
      <c r="C1" s="541"/>
      <c r="D1" s="541"/>
      <c r="E1" s="541"/>
      <c r="F1" s="541"/>
      <c r="G1" s="541"/>
      <c r="H1" s="541"/>
      <c r="I1" s="541"/>
    </row>
    <row r="2" spans="1:19" ht="30" customHeight="1">
      <c r="A2" s="537" t="s">
        <v>492</v>
      </c>
      <c r="B2" s="538"/>
      <c r="C2" s="538"/>
      <c r="D2" s="538"/>
      <c r="E2" s="538"/>
      <c r="F2" s="538"/>
      <c r="G2" s="538"/>
      <c r="H2" s="538"/>
      <c r="I2" s="538"/>
    </row>
    <row r="3" spans="1:19" ht="24" customHeight="1">
      <c r="A3" s="503" t="s">
        <v>253</v>
      </c>
      <c r="B3" s="504"/>
      <c r="C3" s="489" t="s">
        <v>256</v>
      </c>
      <c r="D3" s="489" t="s">
        <v>266</v>
      </c>
      <c r="E3" s="555" t="s">
        <v>25</v>
      </c>
      <c r="F3" s="555" t="s">
        <v>26</v>
      </c>
      <c r="G3" s="556" t="s">
        <v>27</v>
      </c>
      <c r="H3" s="553" t="s">
        <v>28</v>
      </c>
      <c r="I3" s="519" t="s">
        <v>267</v>
      </c>
    </row>
    <row r="4" spans="1:19" ht="75.95" customHeight="1" thickBot="1">
      <c r="A4" s="542" t="s">
        <v>268</v>
      </c>
      <c r="B4" s="543"/>
      <c r="C4" s="491"/>
      <c r="D4" s="491"/>
      <c r="E4" s="491"/>
      <c r="F4" s="491"/>
      <c r="G4" s="491"/>
      <c r="H4" s="554"/>
      <c r="I4" s="536"/>
    </row>
    <row r="5" spans="1:19" ht="20.100000000000001" customHeight="1" thickTop="1">
      <c r="A5" s="33">
        <v>2023</v>
      </c>
      <c r="B5" s="280" t="s">
        <v>508</v>
      </c>
      <c r="C5" s="292">
        <v>6647</v>
      </c>
      <c r="D5" s="252">
        <v>836</v>
      </c>
      <c r="E5" s="252">
        <v>1422</v>
      </c>
      <c r="F5" s="252">
        <v>1037</v>
      </c>
      <c r="G5" s="252">
        <v>974</v>
      </c>
      <c r="H5" s="252">
        <v>724</v>
      </c>
      <c r="I5" s="33">
        <v>1654</v>
      </c>
      <c r="J5" s="33"/>
      <c r="L5" s="187"/>
      <c r="M5" s="187"/>
      <c r="N5" s="187"/>
      <c r="O5" s="187"/>
      <c r="P5" s="187"/>
      <c r="Q5" s="187"/>
      <c r="R5" s="187"/>
      <c r="S5" s="187"/>
    </row>
    <row r="6" spans="1:19" ht="20.100000000000001" customHeight="1">
      <c r="A6" s="33"/>
      <c r="B6" s="280" t="s">
        <v>511</v>
      </c>
      <c r="C6" s="292">
        <v>6198</v>
      </c>
      <c r="D6" s="252">
        <v>767</v>
      </c>
      <c r="E6" s="252">
        <v>1092</v>
      </c>
      <c r="F6" s="252">
        <v>1082</v>
      </c>
      <c r="G6" s="252">
        <v>1004</v>
      </c>
      <c r="H6" s="252">
        <v>706</v>
      </c>
      <c r="I6" s="33">
        <v>1547</v>
      </c>
      <c r="J6" s="33"/>
      <c r="L6" s="187"/>
      <c r="M6" s="187"/>
      <c r="N6" s="187"/>
      <c r="O6" s="187"/>
      <c r="P6" s="187"/>
      <c r="Q6" s="187"/>
      <c r="R6" s="187"/>
      <c r="S6" s="187"/>
    </row>
    <row r="7" spans="1:19" ht="20.100000000000001" customHeight="1">
      <c r="A7" s="33"/>
      <c r="B7" s="280" t="s">
        <v>514</v>
      </c>
      <c r="C7" s="292">
        <v>6254</v>
      </c>
      <c r="D7" s="252">
        <v>948</v>
      </c>
      <c r="E7" s="252">
        <v>1152</v>
      </c>
      <c r="F7" s="252">
        <v>909</v>
      </c>
      <c r="G7" s="292">
        <v>1048</v>
      </c>
      <c r="H7" s="292">
        <v>759</v>
      </c>
      <c r="I7" s="33">
        <v>1438</v>
      </c>
      <c r="J7" s="33"/>
      <c r="L7" s="187"/>
      <c r="M7" s="187"/>
      <c r="N7" s="187"/>
      <c r="O7" s="187"/>
      <c r="P7" s="187"/>
      <c r="Q7" s="187"/>
      <c r="R7" s="187"/>
      <c r="S7" s="187"/>
    </row>
    <row r="8" spans="1:19" ht="20.100000000000001" customHeight="1">
      <c r="A8" s="33"/>
      <c r="B8" s="280" t="s">
        <v>517</v>
      </c>
      <c r="C8" s="292">
        <v>6277</v>
      </c>
      <c r="D8" s="252">
        <v>632</v>
      </c>
      <c r="E8" s="252">
        <v>1446</v>
      </c>
      <c r="F8" s="252">
        <v>1051</v>
      </c>
      <c r="G8" s="292">
        <v>972</v>
      </c>
      <c r="H8" s="292">
        <v>804</v>
      </c>
      <c r="I8" s="33">
        <v>1372</v>
      </c>
      <c r="J8" s="33"/>
      <c r="L8" s="187"/>
      <c r="M8" s="187"/>
      <c r="N8" s="187"/>
      <c r="O8" s="187"/>
      <c r="P8" s="187"/>
      <c r="Q8" s="187"/>
      <c r="R8" s="187"/>
      <c r="S8" s="187"/>
    </row>
    <row r="9" spans="1:19" ht="20.100000000000001" customHeight="1">
      <c r="A9" s="33">
        <v>2024</v>
      </c>
      <c r="B9" s="280" t="s">
        <v>508</v>
      </c>
      <c r="C9" s="292">
        <v>6878</v>
      </c>
      <c r="D9" s="252">
        <v>903</v>
      </c>
      <c r="E9" s="252">
        <v>1564</v>
      </c>
      <c r="F9" s="252">
        <v>1120</v>
      </c>
      <c r="G9" s="292">
        <v>1077</v>
      </c>
      <c r="H9" s="292">
        <v>856</v>
      </c>
      <c r="I9" s="33">
        <v>1358</v>
      </c>
      <c r="J9" s="33"/>
      <c r="L9" s="187"/>
      <c r="M9" s="187"/>
      <c r="N9" s="187"/>
      <c r="O9" s="187"/>
      <c r="P9" s="187"/>
      <c r="Q9" s="187"/>
      <c r="R9" s="187"/>
      <c r="S9" s="187"/>
    </row>
    <row r="10" spans="1:19" ht="20.100000000000001" customHeight="1">
      <c r="A10" s="33"/>
      <c r="B10" s="280" t="s">
        <v>511</v>
      </c>
      <c r="C10" s="292">
        <v>6632</v>
      </c>
      <c r="D10" s="252">
        <v>923</v>
      </c>
      <c r="E10" s="252">
        <v>1253</v>
      </c>
      <c r="F10" s="252">
        <v>1211</v>
      </c>
      <c r="G10" s="292">
        <v>1102</v>
      </c>
      <c r="H10" s="292">
        <v>847</v>
      </c>
      <c r="I10" s="33">
        <v>1296</v>
      </c>
      <c r="J10" s="33"/>
      <c r="L10" s="187"/>
      <c r="M10" s="187"/>
      <c r="N10" s="187"/>
      <c r="O10" s="187"/>
      <c r="P10" s="187"/>
      <c r="Q10" s="187"/>
      <c r="R10" s="187"/>
      <c r="S10" s="187"/>
    </row>
    <row r="11" spans="1:19" ht="20.100000000000001" customHeight="1">
      <c r="A11" s="33"/>
      <c r="B11" s="280" t="s">
        <v>514</v>
      </c>
      <c r="C11" s="292">
        <v>6565</v>
      </c>
      <c r="D11" s="252">
        <v>915</v>
      </c>
      <c r="E11" s="252">
        <v>1251</v>
      </c>
      <c r="F11" s="252">
        <v>1094</v>
      </c>
      <c r="G11" s="292">
        <v>1157</v>
      </c>
      <c r="H11" s="292">
        <v>892</v>
      </c>
      <c r="I11" s="33">
        <v>1256</v>
      </c>
      <c r="J11" s="33"/>
      <c r="L11" s="187"/>
      <c r="M11" s="187"/>
      <c r="N11" s="187"/>
      <c r="O11" s="187"/>
      <c r="P11" s="187"/>
      <c r="Q11" s="187"/>
      <c r="R11" s="187"/>
      <c r="S11" s="187"/>
    </row>
    <row r="12" spans="1:19" ht="15" customHeight="1">
      <c r="A12" s="61"/>
      <c r="B12" s="99" t="s">
        <v>13</v>
      </c>
      <c r="C12" s="112">
        <v>105</v>
      </c>
      <c r="D12" s="112">
        <v>96.5</v>
      </c>
      <c r="E12" s="112">
        <v>108.6</v>
      </c>
      <c r="F12" s="112">
        <v>120.4</v>
      </c>
      <c r="G12" s="112">
        <v>110.4</v>
      </c>
      <c r="H12" s="112">
        <v>117.5</v>
      </c>
      <c r="I12" s="249">
        <v>87.3</v>
      </c>
      <c r="J12" s="33"/>
    </row>
    <row r="13" spans="1:19">
      <c r="A13" s="61"/>
      <c r="B13" s="99" t="s">
        <v>16</v>
      </c>
      <c r="C13" s="112">
        <v>99</v>
      </c>
      <c r="D13" s="112">
        <v>99.1</v>
      </c>
      <c r="E13" s="112">
        <v>99.8</v>
      </c>
      <c r="F13" s="112">
        <v>90.3</v>
      </c>
      <c r="G13" s="112">
        <v>105</v>
      </c>
      <c r="H13" s="112">
        <v>105.3</v>
      </c>
      <c r="I13" s="249">
        <v>96.9</v>
      </c>
      <c r="J13" s="33"/>
    </row>
    <row r="14" spans="1:19">
      <c r="A14" s="61"/>
      <c r="B14" s="61"/>
      <c r="C14" s="127"/>
      <c r="D14" s="127"/>
      <c r="E14" s="127"/>
      <c r="F14" s="127"/>
      <c r="G14" s="127"/>
      <c r="H14" s="127"/>
      <c r="I14" s="127"/>
      <c r="J14" s="33"/>
    </row>
    <row r="15" spans="1:19" ht="35.25" customHeight="1">
      <c r="A15" s="528" t="s">
        <v>533</v>
      </c>
      <c r="B15" s="528"/>
      <c r="C15" s="528"/>
      <c r="D15" s="528"/>
      <c r="E15" s="528"/>
      <c r="F15" s="528"/>
      <c r="G15" s="528"/>
      <c r="H15" s="528"/>
      <c r="I15" s="528"/>
      <c r="J15" s="187"/>
    </row>
    <row r="16" spans="1:19" ht="47.25" customHeight="1">
      <c r="A16" s="516" t="s">
        <v>535</v>
      </c>
      <c r="B16" s="516"/>
      <c r="C16" s="516"/>
      <c r="D16" s="516"/>
      <c r="E16" s="516"/>
      <c r="F16" s="516"/>
      <c r="G16" s="516"/>
      <c r="H16" s="516"/>
      <c r="I16" s="516"/>
    </row>
    <row r="17" spans="3:9">
      <c r="C17" s="182"/>
      <c r="D17" s="182"/>
      <c r="E17" s="182"/>
      <c r="F17" s="182"/>
      <c r="G17" s="182"/>
      <c r="H17" s="182"/>
      <c r="I17" s="182"/>
    </row>
  </sheetData>
  <mergeCells count="13">
    <mergeCell ref="A15:I15"/>
    <mergeCell ref="A16:I16"/>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7"/>
  <sheetViews>
    <sheetView showGridLines="0" zoomScale="80" zoomScaleNormal="80" workbookViewId="0">
      <selection activeCell="C12" sqref="C12"/>
    </sheetView>
  </sheetViews>
  <sheetFormatPr defaultColWidth="9.140625" defaultRowHeight="15"/>
  <cols>
    <col min="1" max="1" width="5.7109375" style="181" customWidth="1"/>
    <col min="2" max="2" width="20.7109375" style="181" customWidth="1"/>
    <col min="3" max="8" width="9.140625" style="181"/>
    <col min="9" max="9" width="9.140625" style="181" customWidth="1"/>
    <col min="10" max="16384" width="9.140625" style="181"/>
  </cols>
  <sheetData>
    <row r="1" spans="1:19" ht="35.1" customHeight="1">
      <c r="A1" s="540" t="s">
        <v>197</v>
      </c>
      <c r="B1" s="541"/>
      <c r="C1" s="541"/>
      <c r="D1" s="541"/>
      <c r="E1" s="541"/>
      <c r="F1" s="541"/>
      <c r="G1" s="541"/>
      <c r="H1" s="541"/>
      <c r="I1" s="541"/>
      <c r="J1" s="541"/>
    </row>
    <row r="2" spans="1:19" ht="30" customHeight="1">
      <c r="A2" s="537" t="s">
        <v>291</v>
      </c>
      <c r="B2" s="538"/>
      <c r="C2" s="538"/>
      <c r="D2" s="538"/>
      <c r="E2" s="538"/>
      <c r="F2" s="538"/>
      <c r="G2" s="538"/>
      <c r="H2" s="538"/>
      <c r="I2" s="538"/>
      <c r="J2" s="538"/>
    </row>
    <row r="3" spans="1:19" ht="30.75" customHeight="1">
      <c r="A3" s="503" t="s">
        <v>292</v>
      </c>
      <c r="B3" s="504"/>
      <c r="C3" s="489" t="s">
        <v>256</v>
      </c>
      <c r="D3" s="559" t="s">
        <v>494</v>
      </c>
      <c r="E3" s="560"/>
      <c r="F3" s="560"/>
      <c r="G3" s="560"/>
      <c r="H3" s="560"/>
      <c r="I3" s="561"/>
      <c r="J3" s="519" t="s">
        <v>293</v>
      </c>
      <c r="K3" s="61"/>
    </row>
    <row r="4" spans="1:19" ht="8.25" customHeight="1">
      <c r="A4" s="544"/>
      <c r="B4" s="545"/>
      <c r="C4" s="490"/>
      <c r="D4" s="489" t="s">
        <v>294</v>
      </c>
      <c r="E4" s="555" t="s">
        <v>29</v>
      </c>
      <c r="F4" s="555" t="s">
        <v>30</v>
      </c>
      <c r="G4" s="556" t="s">
        <v>31</v>
      </c>
      <c r="H4" s="553" t="s">
        <v>32</v>
      </c>
      <c r="I4" s="489" t="s">
        <v>295</v>
      </c>
      <c r="J4" s="562"/>
      <c r="K4" s="61"/>
    </row>
    <row r="5" spans="1:19" ht="75.95" customHeight="1" thickBot="1">
      <c r="A5" s="542" t="s">
        <v>296</v>
      </c>
      <c r="B5" s="543"/>
      <c r="C5" s="491"/>
      <c r="D5" s="491"/>
      <c r="E5" s="491"/>
      <c r="F5" s="491"/>
      <c r="G5" s="491"/>
      <c r="H5" s="554"/>
      <c r="I5" s="554"/>
      <c r="J5" s="536"/>
      <c r="K5" s="61"/>
    </row>
    <row r="6" spans="1:19" ht="20.100000000000001" customHeight="1" thickTop="1">
      <c r="A6" s="33">
        <v>2023</v>
      </c>
      <c r="B6" s="280" t="s">
        <v>508</v>
      </c>
      <c r="C6" s="292">
        <v>6647</v>
      </c>
      <c r="D6" s="292">
        <v>1710</v>
      </c>
      <c r="E6" s="292">
        <v>1384</v>
      </c>
      <c r="F6" s="292">
        <v>1139</v>
      </c>
      <c r="G6" s="292">
        <v>1117</v>
      </c>
      <c r="H6" s="292">
        <v>638</v>
      </c>
      <c r="I6" s="292">
        <v>231</v>
      </c>
      <c r="J6" s="251">
        <v>428</v>
      </c>
      <c r="K6" s="64"/>
      <c r="L6" s="187"/>
      <c r="M6" s="187"/>
      <c r="N6" s="187"/>
      <c r="O6" s="187"/>
      <c r="P6" s="187"/>
      <c r="Q6" s="187"/>
      <c r="R6" s="187"/>
      <c r="S6" s="187"/>
    </row>
    <row r="7" spans="1:19" ht="20.100000000000001" customHeight="1">
      <c r="A7" s="33"/>
      <c r="B7" s="280" t="s">
        <v>511</v>
      </c>
      <c r="C7" s="292">
        <v>6198</v>
      </c>
      <c r="D7" s="292">
        <v>1561</v>
      </c>
      <c r="E7" s="292">
        <v>1304</v>
      </c>
      <c r="F7" s="292">
        <v>1082</v>
      </c>
      <c r="G7" s="292">
        <v>1073</v>
      </c>
      <c r="H7" s="292">
        <v>599</v>
      </c>
      <c r="I7" s="292">
        <v>199</v>
      </c>
      <c r="J7" s="251">
        <v>380</v>
      </c>
      <c r="K7" s="64"/>
      <c r="L7" s="187"/>
      <c r="M7" s="187"/>
      <c r="N7" s="187"/>
      <c r="O7" s="187"/>
      <c r="P7" s="187"/>
      <c r="Q7" s="187"/>
      <c r="R7" s="187"/>
      <c r="S7" s="187"/>
    </row>
    <row r="8" spans="1:19" ht="20.100000000000001" customHeight="1">
      <c r="A8" s="33"/>
      <c r="B8" s="280" t="s">
        <v>514</v>
      </c>
      <c r="C8" s="292">
        <v>6254</v>
      </c>
      <c r="D8" s="292">
        <v>1600</v>
      </c>
      <c r="E8" s="292">
        <v>1287</v>
      </c>
      <c r="F8" s="292">
        <v>1104</v>
      </c>
      <c r="G8" s="292">
        <v>1050</v>
      </c>
      <c r="H8" s="292">
        <v>613</v>
      </c>
      <c r="I8" s="292">
        <v>196</v>
      </c>
      <c r="J8" s="251">
        <v>404</v>
      </c>
      <c r="K8" s="64"/>
      <c r="L8" s="187"/>
      <c r="M8" s="187"/>
      <c r="N8" s="187"/>
      <c r="O8" s="187"/>
      <c r="P8" s="187"/>
      <c r="Q8" s="187"/>
      <c r="R8" s="187"/>
      <c r="S8" s="187"/>
    </row>
    <row r="9" spans="1:19" ht="20.100000000000001" customHeight="1">
      <c r="A9" s="33"/>
      <c r="B9" s="280" t="s">
        <v>517</v>
      </c>
      <c r="C9" s="292">
        <v>6277</v>
      </c>
      <c r="D9" s="292">
        <v>1595</v>
      </c>
      <c r="E9" s="292">
        <v>1325</v>
      </c>
      <c r="F9" s="292">
        <v>1125</v>
      </c>
      <c r="G9" s="292">
        <v>1045</v>
      </c>
      <c r="H9" s="292">
        <v>588</v>
      </c>
      <c r="I9" s="292">
        <v>190</v>
      </c>
      <c r="J9" s="251">
        <v>409</v>
      </c>
      <c r="K9" s="64"/>
      <c r="L9" s="187"/>
      <c r="M9" s="187"/>
      <c r="N9" s="187"/>
      <c r="O9" s="187"/>
      <c r="P9" s="187"/>
      <c r="Q9" s="187"/>
      <c r="R9" s="187"/>
      <c r="S9" s="187"/>
    </row>
    <row r="10" spans="1:19" ht="20.100000000000001" customHeight="1">
      <c r="A10" s="33">
        <v>2024</v>
      </c>
      <c r="B10" s="280" t="s">
        <v>508</v>
      </c>
      <c r="C10" s="292">
        <v>6878</v>
      </c>
      <c r="D10" s="292">
        <v>1754</v>
      </c>
      <c r="E10" s="292">
        <v>1451</v>
      </c>
      <c r="F10" s="292">
        <v>1217</v>
      </c>
      <c r="G10" s="292">
        <v>1154</v>
      </c>
      <c r="H10" s="292">
        <v>640</v>
      </c>
      <c r="I10" s="292">
        <v>239</v>
      </c>
      <c r="J10" s="251">
        <v>423</v>
      </c>
      <c r="K10" s="64"/>
      <c r="L10" s="187"/>
      <c r="M10" s="187"/>
      <c r="N10" s="187"/>
      <c r="O10" s="187"/>
      <c r="P10" s="187"/>
      <c r="Q10" s="187"/>
      <c r="R10" s="187"/>
      <c r="S10" s="187"/>
    </row>
    <row r="11" spans="1:19" ht="20.100000000000001" customHeight="1">
      <c r="A11" s="33"/>
      <c r="B11" s="280" t="s">
        <v>511</v>
      </c>
      <c r="C11" s="292">
        <v>6632</v>
      </c>
      <c r="D11" s="292">
        <v>1604</v>
      </c>
      <c r="E11" s="292">
        <v>1431</v>
      </c>
      <c r="F11" s="292">
        <v>1191</v>
      </c>
      <c r="G11" s="292">
        <v>1127</v>
      </c>
      <c r="H11" s="292">
        <v>636</v>
      </c>
      <c r="I11" s="292">
        <v>256</v>
      </c>
      <c r="J11" s="251">
        <v>387</v>
      </c>
      <c r="K11" s="64"/>
      <c r="L11" s="187"/>
      <c r="M11" s="187"/>
      <c r="N11" s="187"/>
      <c r="O11" s="187"/>
      <c r="P11" s="187"/>
      <c r="Q11" s="187"/>
      <c r="R11" s="187"/>
      <c r="S11" s="187"/>
    </row>
    <row r="12" spans="1:19" ht="20.100000000000001" customHeight="1">
      <c r="A12" s="33"/>
      <c r="B12" s="280" t="s">
        <v>514</v>
      </c>
      <c r="C12" s="292">
        <v>6565</v>
      </c>
      <c r="D12" s="292">
        <v>1564</v>
      </c>
      <c r="E12" s="292">
        <v>1422</v>
      </c>
      <c r="F12" s="292">
        <v>1191</v>
      </c>
      <c r="G12" s="292">
        <v>1127</v>
      </c>
      <c r="H12" s="292">
        <v>631</v>
      </c>
      <c r="I12" s="292">
        <v>221</v>
      </c>
      <c r="J12" s="251">
        <v>409</v>
      </c>
      <c r="K12" s="64"/>
      <c r="L12" s="187"/>
      <c r="M12" s="187"/>
      <c r="N12" s="187"/>
      <c r="O12" s="187"/>
      <c r="P12" s="187"/>
      <c r="Q12" s="187"/>
      <c r="R12" s="187"/>
      <c r="S12" s="187"/>
    </row>
    <row r="13" spans="1:19">
      <c r="A13" s="61"/>
      <c r="B13" s="99" t="s">
        <v>13</v>
      </c>
      <c r="C13" s="112">
        <v>105</v>
      </c>
      <c r="D13" s="112">
        <v>97.8</v>
      </c>
      <c r="E13" s="112">
        <v>110.5</v>
      </c>
      <c r="F13" s="112">
        <v>107.9</v>
      </c>
      <c r="G13" s="112">
        <v>107.3</v>
      </c>
      <c r="H13" s="112">
        <v>102.9</v>
      </c>
      <c r="I13" s="112">
        <v>112.8</v>
      </c>
      <c r="J13" s="249">
        <v>101.2</v>
      </c>
      <c r="K13" s="129"/>
    </row>
    <row r="14" spans="1:19">
      <c r="A14" s="61"/>
      <c r="B14" s="99" t="s">
        <v>16</v>
      </c>
      <c r="C14" s="112">
        <v>99</v>
      </c>
      <c r="D14" s="112">
        <v>97.5</v>
      </c>
      <c r="E14" s="112">
        <v>99.4</v>
      </c>
      <c r="F14" s="112">
        <v>100</v>
      </c>
      <c r="G14" s="112">
        <v>100</v>
      </c>
      <c r="H14" s="112">
        <v>99.2</v>
      </c>
      <c r="I14" s="112">
        <v>86.3</v>
      </c>
      <c r="J14" s="249">
        <v>105.7</v>
      </c>
      <c r="K14" s="129"/>
    </row>
    <row r="15" spans="1:19">
      <c r="A15" s="61"/>
      <c r="B15" s="61"/>
      <c r="C15" s="61"/>
      <c r="D15" s="61"/>
      <c r="E15" s="61"/>
      <c r="F15" s="61"/>
      <c r="G15" s="61"/>
      <c r="H15" s="61"/>
      <c r="I15" s="61"/>
      <c r="J15" s="61"/>
      <c r="K15" s="64"/>
    </row>
    <row r="16" spans="1:19" ht="28.5" customHeight="1">
      <c r="A16" s="557" t="s">
        <v>534</v>
      </c>
      <c r="B16" s="495"/>
      <c r="C16" s="495"/>
      <c r="D16" s="495"/>
      <c r="E16" s="495"/>
      <c r="F16" s="495"/>
      <c r="G16" s="495"/>
      <c r="H16" s="495"/>
      <c r="I16" s="495"/>
      <c r="J16" s="495"/>
      <c r="K16" s="495"/>
    </row>
    <row r="17" spans="1:11" ht="27.75" customHeight="1">
      <c r="A17" s="493" t="s">
        <v>536</v>
      </c>
      <c r="B17" s="558"/>
      <c r="C17" s="558"/>
      <c r="D17" s="558"/>
      <c r="E17" s="558"/>
      <c r="F17" s="558"/>
      <c r="G17" s="558"/>
      <c r="H17" s="558"/>
      <c r="I17" s="558"/>
      <c r="J17" s="558"/>
      <c r="K17" s="558"/>
    </row>
  </sheetData>
  <mergeCells count="15">
    <mergeCell ref="A16:K16"/>
    <mergeCell ref="A17:K17"/>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Klimek Magdalena</cp:lastModifiedBy>
  <cp:lastPrinted>2024-11-26T18:05:20Z</cp:lastPrinted>
  <dcterms:created xsi:type="dcterms:W3CDTF">2014-03-18T08:19:52Z</dcterms:created>
  <dcterms:modified xsi:type="dcterms:W3CDTF">2024-11-27T21:45:22Z</dcterms:modified>
</cp:coreProperties>
</file>