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OJE_C\DYSK_D\R__________________O_____________K______________2024\SYGNALNE_NASZE\STAN_I_RUCH_LUDNOSCI_maj_29\MAJ_7\"/>
    </mc:Choice>
  </mc:AlternateContent>
  <bookViews>
    <workbookView xWindow="0" yWindow="0" windowWidth="28800" windowHeight="12225"/>
  </bookViews>
  <sheets>
    <sheet name="SPIS_TABLIC" sheetId="1" r:id="rId1"/>
    <sheet name="Tablica_1" sheetId="2" r:id="rId2"/>
    <sheet name="Tablica_2" sheetId="3" r:id="rId3"/>
    <sheet name="Tablica_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2" l="1"/>
</calcChain>
</file>

<file path=xl/sharedStrings.xml><?xml version="1.0" encoding="utf-8"?>
<sst xmlns="http://schemas.openxmlformats.org/spreadsheetml/2006/main" count="198" uniqueCount="78">
  <si>
    <t>TABLICE</t>
  </si>
  <si>
    <t>Tablica 1. Podstawowe dane o stanie i ruchu naturalnym ludności</t>
  </si>
  <si>
    <t>WYSZCZEGÓLNIENIE</t>
  </si>
  <si>
    <t>mężczyźni</t>
  </si>
  <si>
    <t>kobiety</t>
  </si>
  <si>
    <t>Miasta</t>
  </si>
  <si>
    <t>Wieś</t>
  </si>
  <si>
    <t>Ludność w % ogółem:</t>
  </si>
  <si>
    <t>w wieku:</t>
  </si>
  <si>
    <t>przedprodukcyjnym</t>
  </si>
  <si>
    <t>produkcyjnym</t>
  </si>
  <si>
    <t>poprodukcyjnym</t>
  </si>
  <si>
    <t>Przeciętne dalsze trwanie życia osób:</t>
  </si>
  <si>
    <t>w wieku 0 lat:</t>
  </si>
  <si>
    <t>.</t>
  </si>
  <si>
    <t>w wieku 60 lat:</t>
  </si>
  <si>
    <t>Małżeństwa</t>
  </si>
  <si>
    <t>na 1000 ludności</t>
  </si>
  <si>
    <t>Rozwody</t>
  </si>
  <si>
    <t>Separacje</t>
  </si>
  <si>
    <t>Urodzenia żywe</t>
  </si>
  <si>
    <t>Zgony ogółem</t>
  </si>
  <si>
    <t>według przyczyn w %:</t>
  </si>
  <si>
    <t>choroby układu krążenia</t>
  </si>
  <si>
    <t>nowotwory</t>
  </si>
  <si>
    <t>Zgony niemowląt</t>
  </si>
  <si>
    <t>na 1000 urodzeń żywych</t>
  </si>
  <si>
    <t>Przyrost naturalny</t>
  </si>
  <si>
    <t>Migracje zagraniczne na pobyt stały:</t>
  </si>
  <si>
    <t>imigracja</t>
  </si>
  <si>
    <t>emigracja</t>
  </si>
  <si>
    <t>saldo</t>
  </si>
  <si>
    <t>POWIATY</t>
  </si>
  <si>
    <t>Ogółem</t>
  </si>
  <si>
    <t>Kobiety</t>
  </si>
  <si>
    <t>W wieku</t>
  </si>
  <si>
    <t>WOJEWÓDZTWO</t>
  </si>
  <si>
    <t>POWIATY: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</si>
  <si>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</si>
  <si>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</si>
  <si>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</si>
  <si>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</si>
  <si>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</si>
  <si>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</si>
  <si>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</si>
  <si>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</si>
  <si>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</si>
  <si>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łobeski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</si>
  <si>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</si>
  <si>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</si>
  <si>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</si>
  <si>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</si>
  <si>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</si>
  <si>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</si>
  <si>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</si>
  <si>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</si>
  <si>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MIASTA NA PRAWACH POWIATU:</t>
  </si>
  <si>
    <t>Koszalin</t>
  </si>
  <si>
    <t>Szczecin</t>
  </si>
  <si>
    <t>Świnoujście</t>
  </si>
  <si>
    <t>Zgony</t>
  </si>
  <si>
    <t>razem</t>
  </si>
  <si>
    <t>NA 1000 LUDNOŚCI</t>
  </si>
  <si>
    <t>SPIS TABLIC</t>
  </si>
  <si>
    <r>
      <t xml:space="preserve">Ludność ogółem </t>
    </r>
    <r>
      <rPr>
        <sz val="10"/>
        <color theme="1"/>
        <rFont val="Arial"/>
        <family val="2"/>
        <charset val="238"/>
      </rPr>
      <t>(stan w dniu 31 XII)</t>
    </r>
  </si>
  <si>
    <t>Mężczyźni</t>
  </si>
  <si>
    <t>na 100 tys. ludności</t>
  </si>
  <si>
    <r>
      <t>Separacje</t>
    </r>
    <r>
      <rPr>
        <vertAlign val="superscript"/>
        <sz val="10"/>
        <color theme="1"/>
        <rFont val="Arial"/>
        <family val="2"/>
        <charset val="238"/>
      </rPr>
      <t>a</t>
    </r>
  </si>
  <si>
    <r>
      <t>w tym niemowląt</t>
    </r>
    <r>
      <rPr>
        <vertAlign val="superscript"/>
        <sz val="10"/>
        <color theme="1"/>
        <rFont val="Arial"/>
        <family val="2"/>
        <charset val="238"/>
      </rPr>
      <t>b</t>
    </r>
  </si>
  <si>
    <t>a Na 100 tys. ludności.   b Na 1000 urodzeń żywych.</t>
  </si>
  <si>
    <t>Ludność w wieku nieprodukcyjnym na 100 osób 
w wieku produkcyjnym</t>
  </si>
  <si>
    <t xml:space="preserve">                Stan w dniu 31 grudnia</t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</si>
  <si>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</si>
  <si>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</si>
  <si>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t>a Wskaźniki odnoszące się do liczby i struktury ludności (płeć, grupy wieku) zostały przeliczone zgodnie z bilansem przygotowanym w oparciu o wyniki NSP 2021.</t>
  </si>
  <si>
    <t>Tablica 2. Stan i struktura ludności według powiatów w 2023 r.</t>
  </si>
  <si>
    <t>Tablica 3. Ruch naturalny ludności według powiatów w 2023 r.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</si>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</sst>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9AA6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1D77"/>
      <name val="Arial"/>
      <family val="2"/>
      <charset val="238"/>
    </font>
    <font>
      <b/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</font>
    <font>
      <sz val="9"/>
      <color rgb="FF333333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12" fillId="0" borderId="0"/>
    <xf numFmtId="0" fontId="7" fillId="0" borderId="0"/>
    <xf numFmtId="0" fontId="13" fillId="0" borderId="0"/>
    <xf numFmtId="0" fontId="14" fillId="0" borderId="0"/>
    <xf numFmtId="0" fontId="7" fillId="0" borderId="0"/>
    <xf numFmtId="0" fontId="15" fillId="0" borderId="0"/>
    <xf numFmtId="0" fontId="16" fillId="0" borderId="0"/>
    <xf numFmtId="0" fontId="16" fillId="0" borderId="0"/>
  </cellStyleXfs>
  <cellXfs count="16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" fillId="0" borderId="6" xfId="0" applyFont="1" applyBorder="1" applyAlignment="1">
      <alignment horizontal="right"/>
    </xf>
    <xf numFmtId="164" fontId="6" fillId="0" borderId="0" xfId="0" applyNumberFormat="1" applyFont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1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2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14" xfId="0" applyFont="1" applyBorder="1" applyAlignment="1">
      <alignment horizontal="right"/>
    </xf>
    <xf numFmtId="0" fontId="1" fillId="0" borderId="14" xfId="0" applyFont="1" applyBorder="1" applyAlignment="1">
      <alignment horizontal="left" vertical="center" wrapText="1" inden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right" wrapText="1"/>
    </xf>
    <xf numFmtId="0" fontId="2" fillId="0" borderId="14" xfId="0" applyFont="1" applyBorder="1" applyAlignment="1">
      <alignment vertical="center" wrapText="1"/>
    </xf>
    <xf numFmtId="0" fontId="1" fillId="0" borderId="21" xfId="0" applyFont="1" applyBorder="1" applyAlignment="1">
      <alignment horizontal="left" vertical="center" wrapText="1" indent="1"/>
    </xf>
    <xf numFmtId="0" fontId="6" fillId="0" borderId="6" xfId="0" applyFont="1" applyFill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right"/>
    </xf>
    <xf numFmtId="1" fontId="7" fillId="0" borderId="6" xfId="0" applyNumberFormat="1" applyFont="1" applyFill="1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 vertical="center"/>
    </xf>
    <xf numFmtId="3" fontId="7" fillId="0" borderId="6" xfId="0" applyNumberFormat="1" applyFont="1" applyFill="1" applyBorder="1" applyAlignment="1">
      <alignment horizontal="right"/>
    </xf>
    <xf numFmtId="3" fontId="1" fillId="0" borderId="2" xfId="0" applyNumberFormat="1" applyFont="1" applyBorder="1"/>
    <xf numFmtId="3" fontId="1" fillId="0" borderId="17" xfId="0" applyNumberFormat="1" applyFont="1" applyBorder="1" applyAlignment="1">
      <alignment horizontal="right" vertical="center" wrapText="1"/>
    </xf>
    <xf numFmtId="3" fontId="1" fillId="0" borderId="14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6" fillId="0" borderId="0" xfId="4" applyNumberFormat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/>
    </xf>
    <xf numFmtId="3" fontId="1" fillId="0" borderId="14" xfId="0" applyNumberFormat="1" applyFont="1" applyBorder="1"/>
    <xf numFmtId="3" fontId="7" fillId="0" borderId="13" xfId="0" applyNumberFormat="1" applyFont="1" applyFill="1" applyBorder="1" applyAlignment="1">
      <alignment horizontal="right" vertical="center"/>
    </xf>
    <xf numFmtId="3" fontId="7" fillId="0" borderId="2" xfId="0" applyNumberFormat="1" applyFont="1" applyFill="1" applyBorder="1" applyAlignment="1">
      <alignment horizontal="right" vertical="center"/>
    </xf>
    <xf numFmtId="3" fontId="7" fillId="0" borderId="6" xfId="0" applyNumberFormat="1" applyFont="1" applyBorder="1" applyAlignment="1">
      <alignment horizontal="right"/>
    </xf>
    <xf numFmtId="1" fontId="7" fillId="0" borderId="6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0" fontId="1" fillId="0" borderId="29" xfId="0" applyFont="1" applyBorder="1" applyAlignment="1">
      <alignment horizontal="center" vertical="center"/>
    </xf>
    <xf numFmtId="3" fontId="1" fillId="2" borderId="17" xfId="0" applyNumberFormat="1" applyFont="1" applyFill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/>
    </xf>
    <xf numFmtId="3" fontId="6" fillId="0" borderId="13" xfId="3" applyNumberFormat="1" applyFont="1" applyBorder="1" applyAlignment="1">
      <alignment horizontal="right"/>
    </xf>
    <xf numFmtId="3" fontId="6" fillId="0" borderId="2" xfId="3" applyNumberFormat="1" applyFont="1" applyBorder="1" applyAlignment="1">
      <alignment horizontal="right"/>
    </xf>
    <xf numFmtId="3" fontId="6" fillId="0" borderId="30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7" fillId="0" borderId="13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3" fontId="1" fillId="0" borderId="13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3" fontId="6" fillId="0" borderId="10" xfId="7" applyNumberFormat="1" applyFont="1" applyFill="1" applyBorder="1" applyAlignment="1" applyProtection="1">
      <alignment horizontal="right" vertical="top"/>
    </xf>
    <xf numFmtId="164" fontId="7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14" xfId="0" applyFont="1" applyFill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3" fontId="1" fillId="0" borderId="2" xfId="0" applyNumberFormat="1" applyFont="1" applyFill="1" applyBorder="1" applyAlignment="1">
      <alignment horizontal="right" vertical="center"/>
    </xf>
    <xf numFmtId="3" fontId="6" fillId="0" borderId="30" xfId="6" applyNumberFormat="1" applyFont="1" applyFill="1" applyBorder="1" applyAlignment="1">
      <alignment horizontal="right"/>
    </xf>
    <xf numFmtId="3" fontId="6" fillId="0" borderId="10" xfId="6" applyNumberFormat="1" applyFont="1" applyFill="1" applyBorder="1" applyAlignment="1">
      <alignment horizontal="right"/>
    </xf>
    <xf numFmtId="3" fontId="6" fillId="0" borderId="0" xfId="6" applyNumberFormat="1" applyFont="1" applyFill="1" applyBorder="1" applyAlignment="1">
      <alignment horizontal="right"/>
    </xf>
    <xf numFmtId="3" fontId="18" fillId="0" borderId="6" xfId="0" applyNumberFormat="1" applyFont="1" applyBorder="1" applyAlignment="1">
      <alignment horizontal="right" vertical="center"/>
    </xf>
    <xf numFmtId="3" fontId="7" fillId="0" borderId="2" xfId="8" applyNumberFormat="1" applyFont="1" applyBorder="1"/>
    <xf numFmtId="3" fontId="7" fillId="0" borderId="2" xfId="9" applyNumberFormat="1" applyFont="1" applyBorder="1"/>
    <xf numFmtId="3" fontId="1" fillId="0" borderId="2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/>
    <xf numFmtId="0" fontId="10" fillId="0" borderId="0" xfId="1" applyFont="1"/>
    <xf numFmtId="2" fontId="1" fillId="0" borderId="2" xfId="0" applyNumberFormat="1" applyFont="1" applyBorder="1" applyAlignment="1">
      <alignment horizontal="right"/>
    </xf>
    <xf numFmtId="2" fontId="6" fillId="0" borderId="2" xfId="6" applyNumberFormat="1" applyFont="1" applyFill="1" applyBorder="1" applyAlignment="1">
      <alignment horizontal="right"/>
    </xf>
    <xf numFmtId="2" fontId="6" fillId="0" borderId="2" xfId="7" applyNumberFormat="1" applyFont="1" applyFill="1" applyBorder="1" applyAlignment="1" applyProtection="1">
      <alignment horizontal="right"/>
    </xf>
    <xf numFmtId="2" fontId="6" fillId="0" borderId="2" xfId="0" applyNumberFormat="1" applyFont="1" applyBorder="1" applyAlignment="1">
      <alignment horizontal="right"/>
    </xf>
    <xf numFmtId="2" fontId="7" fillId="0" borderId="2" xfId="0" applyNumberFormat="1" applyFont="1" applyFill="1" applyBorder="1" applyAlignment="1">
      <alignment horizontal="right"/>
    </xf>
    <xf numFmtId="2" fontId="7" fillId="0" borderId="2" xfId="0" applyNumberFormat="1" applyFont="1" applyFill="1" applyBorder="1" applyAlignment="1" applyProtection="1">
      <alignment horizontal="right"/>
    </xf>
    <xf numFmtId="2" fontId="7" fillId="0" borderId="6" xfId="0" applyNumberFormat="1" applyFont="1" applyFill="1" applyBorder="1" applyAlignment="1">
      <alignment horizontal="right"/>
    </xf>
    <xf numFmtId="2" fontId="1" fillId="0" borderId="2" xfId="0" applyNumberFormat="1" applyFont="1" applyFill="1" applyBorder="1" applyAlignment="1">
      <alignment horizontal="right"/>
    </xf>
    <xf numFmtId="2" fontId="1" fillId="0" borderId="6" xfId="0" applyNumberFormat="1" applyFont="1" applyFill="1" applyBorder="1" applyAlignment="1">
      <alignment horizontal="right"/>
    </xf>
    <xf numFmtId="2" fontId="7" fillId="0" borderId="2" xfId="6" applyNumberFormat="1" applyFont="1" applyFill="1" applyBorder="1" applyAlignment="1">
      <alignment horizontal="right"/>
    </xf>
    <xf numFmtId="2" fontId="7" fillId="0" borderId="6" xfId="6" applyNumberFormat="1" applyFont="1" applyFill="1" applyBorder="1" applyAlignment="1">
      <alignment horizontal="right"/>
    </xf>
    <xf numFmtId="2" fontId="1" fillId="0" borderId="6" xfId="0" applyNumberFormat="1" applyFont="1" applyBorder="1" applyAlignment="1">
      <alignment horizontal="right"/>
    </xf>
    <xf numFmtId="3" fontId="2" fillId="0" borderId="18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11" xfId="0" applyNumberFormat="1" applyFont="1" applyBorder="1" applyAlignment="1"/>
    <xf numFmtId="3" fontId="6" fillId="0" borderId="4" xfId="0" applyNumberFormat="1" applyFont="1" applyBorder="1" applyAlignment="1"/>
    <xf numFmtId="3" fontId="1" fillId="0" borderId="13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3" fontId="1" fillId="0" borderId="6" xfId="0" applyNumberFormat="1" applyFont="1" applyBorder="1" applyAlignment="1">
      <alignment horizontal="right" wrapText="1"/>
    </xf>
    <xf numFmtId="3" fontId="1" fillId="0" borderId="6" xfId="0" applyNumberFormat="1" applyFont="1" applyBorder="1" applyAlignment="1"/>
    <xf numFmtId="3" fontId="7" fillId="0" borderId="2" xfId="0" applyNumberFormat="1" applyFont="1" applyBorder="1" applyAlignment="1"/>
    <xf numFmtId="3" fontId="7" fillId="0" borderId="0" xfId="0" applyNumberFormat="1" applyFont="1" applyAlignment="1"/>
    <xf numFmtId="0" fontId="1" fillId="0" borderId="19" xfId="0" applyFont="1" applyBorder="1" applyAlignment="1">
      <alignment horizontal="right" wrapText="1"/>
    </xf>
    <xf numFmtId="0" fontId="1" fillId="0" borderId="15" xfId="0" applyFont="1" applyBorder="1" applyAlignment="1">
      <alignment horizontal="right" wrapText="1"/>
    </xf>
    <xf numFmtId="0" fontId="1" fillId="0" borderId="15" xfId="0" applyFont="1" applyBorder="1" applyAlignment="1"/>
    <xf numFmtId="0" fontId="7" fillId="0" borderId="15" xfId="0" applyFont="1" applyBorder="1" applyAlignment="1"/>
    <xf numFmtId="0" fontId="1" fillId="0" borderId="20" xfId="0" applyFont="1" applyBorder="1" applyAlignment="1">
      <alignment horizontal="right" wrapText="1"/>
    </xf>
    <xf numFmtId="0" fontId="1" fillId="0" borderId="16" xfId="0" applyFont="1" applyBorder="1" applyAlignment="1">
      <alignment horizontal="right" wrapText="1"/>
    </xf>
    <xf numFmtId="0" fontId="1" fillId="0" borderId="16" xfId="0" applyFont="1" applyBorder="1" applyAlignment="1"/>
    <xf numFmtId="0" fontId="7" fillId="0" borderId="16" xfId="0" applyFont="1" applyBorder="1" applyAlignment="1"/>
    <xf numFmtId="0" fontId="1" fillId="0" borderId="6" xfId="0" applyFont="1" applyBorder="1" applyAlignment="1"/>
    <xf numFmtId="0" fontId="7" fillId="0" borderId="6" xfId="0" applyFont="1" applyBorder="1" applyAlignment="1"/>
    <xf numFmtId="0" fontId="1" fillId="0" borderId="17" xfId="0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3" fontId="7" fillId="0" borderId="6" xfId="0" applyNumberFormat="1" applyFont="1" applyBorder="1" applyAlignment="1"/>
    <xf numFmtId="0" fontId="7" fillId="0" borderId="6" xfId="0" applyFont="1" applyFill="1" applyBorder="1" applyAlignment="1"/>
    <xf numFmtId="164" fontId="1" fillId="0" borderId="13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164" fontId="7" fillId="0" borderId="6" xfId="0" applyNumberFormat="1" applyFont="1" applyFill="1" applyBorder="1" applyAlignment="1"/>
    <xf numFmtId="164" fontId="1" fillId="0" borderId="6" xfId="0" applyNumberFormat="1" applyFont="1" applyBorder="1" applyAlignment="1"/>
    <xf numFmtId="164" fontId="7" fillId="0" borderId="6" xfId="0" applyNumberFormat="1" applyFont="1" applyBorder="1" applyAlignment="1"/>
    <xf numFmtId="0" fontId="7" fillId="0" borderId="2" xfId="0" applyFont="1" applyBorder="1" applyAlignment="1"/>
    <xf numFmtId="0" fontId="1" fillId="0" borderId="14" xfId="0" applyFont="1" applyBorder="1" applyAlignment="1"/>
    <xf numFmtId="0" fontId="7" fillId="0" borderId="14" xfId="0" applyFont="1" applyBorder="1" applyAlignment="1"/>
    <xf numFmtId="3" fontId="1" fillId="0" borderId="2" xfId="0" applyNumberFormat="1" applyFont="1" applyBorder="1" applyAlignment="1"/>
    <xf numFmtId="2" fontId="2" fillId="0" borderId="6" xfId="6" applyNumberFormat="1" applyFont="1" applyFill="1" applyBorder="1" applyAlignment="1">
      <alignment horizontal="right"/>
    </xf>
    <xf numFmtId="1" fontId="1" fillId="0" borderId="0" xfId="0" applyNumberFormat="1" applyFont="1"/>
    <xf numFmtId="0" fontId="1" fillId="0" borderId="0" xfId="0" applyFont="1" applyAlignment="1">
      <alignment horizontal="right"/>
    </xf>
    <xf numFmtId="4" fontId="18" fillId="0" borderId="6" xfId="0" applyNumberFormat="1" applyFont="1" applyBorder="1" applyAlignment="1">
      <alignment horizontal="right"/>
    </xf>
    <xf numFmtId="3" fontId="7" fillId="0" borderId="2" xfId="8" applyNumberFormat="1" applyFont="1" applyBorder="1" applyAlignment="1">
      <alignment horizontal="right"/>
    </xf>
    <xf numFmtId="0" fontId="1" fillId="0" borderId="14" xfId="0" applyFont="1" applyBorder="1" applyAlignment="1">
      <alignment wrapText="1"/>
    </xf>
    <xf numFmtId="3" fontId="2" fillId="0" borderId="10" xfId="0" applyNumberFormat="1" applyFont="1" applyBorder="1" applyAlignment="1">
      <alignment horizontal="right"/>
    </xf>
    <xf numFmtId="3" fontId="1" fillId="2" borderId="13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3" fontId="1" fillId="0" borderId="13" xfId="0" applyNumberFormat="1" applyFont="1" applyFill="1" applyBorder="1" applyAlignment="1">
      <alignment horizontal="right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left"/>
    </xf>
    <xf numFmtId="0" fontId="17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</cellXfs>
  <cellStyles count="10">
    <cellStyle name="Hiperłącze" xfId="1" builtinId="8"/>
    <cellStyle name="Normalny" xfId="0" builtinId="0"/>
    <cellStyle name="Normalny 2" xfId="2"/>
    <cellStyle name="Normalny 2 2" xfId="3"/>
    <cellStyle name="Normalny 2 4 2" xfId="5"/>
    <cellStyle name="Normalny 3" xfId="4"/>
    <cellStyle name="Normalny 4" xfId="6"/>
    <cellStyle name="Normalny 5" xfId="7"/>
    <cellStyle name="Normalny 6" xfId="8"/>
    <cellStyle name="Normalny 7" xfId="9"/>
  </cellStyles>
  <dxfs count="0"/>
  <tableStyles count="0" defaultTableStyle="TableStyleMedium2" defaultPivotStyle="PivotStyleLight16"/>
  <colors>
    <mruColors>
      <color rgb="FF001D77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/>
  </sheetViews>
  <sheetFormatPr defaultRowHeight="12.75" x14ac:dyDescent="0.2"/>
  <cols>
    <col min="1" max="1" width="9.140625" style="1"/>
    <col min="2" max="2" width="22.140625" style="1" customWidth="1"/>
    <col min="3" max="16384" width="9.140625" style="1"/>
  </cols>
  <sheetData>
    <row r="1" spans="1:7" x14ac:dyDescent="0.2">
      <c r="B1" s="9"/>
      <c r="C1" s="9"/>
      <c r="D1" s="9"/>
      <c r="E1" s="9"/>
      <c r="F1" s="9"/>
      <c r="G1" s="9"/>
    </row>
    <row r="2" spans="1:7" x14ac:dyDescent="0.2">
      <c r="B2" s="10" t="s">
        <v>0</v>
      </c>
      <c r="C2" s="9"/>
      <c r="D2" s="9"/>
      <c r="E2" s="9"/>
      <c r="F2" s="9"/>
      <c r="G2" s="9"/>
    </row>
    <row r="3" spans="1:7" x14ac:dyDescent="0.2">
      <c r="B3" s="9"/>
      <c r="C3" s="9"/>
      <c r="D3" s="9"/>
      <c r="E3" s="9"/>
      <c r="F3" s="9"/>
      <c r="G3" s="9"/>
    </row>
    <row r="4" spans="1:7" x14ac:dyDescent="0.2">
      <c r="B4" s="9"/>
      <c r="C4" s="9"/>
      <c r="D4" s="9"/>
      <c r="E4" s="9"/>
      <c r="F4" s="9"/>
      <c r="G4" s="9"/>
    </row>
    <row r="5" spans="1:7" x14ac:dyDescent="0.2">
      <c r="A5" s="2"/>
      <c r="B5" s="145" t="s">
        <v>1</v>
      </c>
      <c r="C5" s="145"/>
      <c r="D5" s="145"/>
      <c r="E5" s="145"/>
      <c r="F5" s="145"/>
      <c r="G5" s="145"/>
    </row>
    <row r="6" spans="1:7" x14ac:dyDescent="0.2">
      <c r="A6" s="2"/>
      <c r="B6" s="145" t="s">
        <v>75</v>
      </c>
      <c r="C6" s="145"/>
      <c r="D6" s="145"/>
      <c r="E6" s="145"/>
      <c r="F6" s="145"/>
      <c r="G6" s="9"/>
    </row>
    <row r="7" spans="1:7" x14ac:dyDescent="0.2">
      <c r="A7" s="2"/>
      <c r="B7" s="146" t="s">
        <v>76</v>
      </c>
      <c r="C7" s="146"/>
      <c r="D7" s="146"/>
      <c r="E7" s="146"/>
      <c r="F7" s="146"/>
      <c r="G7" s="9"/>
    </row>
  </sheetData>
  <mergeCells count="3">
    <mergeCell ref="B5:G5"/>
    <mergeCell ref="B6:F6"/>
    <mergeCell ref="B7:F7"/>
  </mergeCells>
  <hyperlinks>
    <hyperlink ref="B5" location="Tablica_1!A1" display="Tablica 1. Podstawowe dane o stanie i ruchu naturalnym ludności"/>
    <hyperlink ref="B6" location="Tablica_2!A1" display="Tablica 2. Stan i struktura ludności według powiatów w 2017 r."/>
    <hyperlink ref="B7" location="Tablica_3!A1" display="Tablica 3. Ruch naturalny ludności według powiatów w 2017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zoomScaleNormal="100" workbookViewId="0">
      <selection activeCell="N14" sqref="N14"/>
    </sheetView>
  </sheetViews>
  <sheetFormatPr defaultRowHeight="12.75" x14ac:dyDescent="0.2"/>
  <cols>
    <col min="1" max="1" width="43.140625" style="1" customWidth="1"/>
    <col min="2" max="2" width="15.5703125" style="1" customWidth="1"/>
    <col min="3" max="3" width="14.140625" style="1" customWidth="1"/>
    <col min="4" max="4" width="15.7109375" style="1" customWidth="1"/>
    <col min="5" max="10" width="13" style="1" customWidth="1"/>
    <col min="11" max="11" width="9.140625" style="1"/>
    <col min="12" max="12" width="14.42578125" style="1" customWidth="1"/>
    <col min="13" max="16384" width="9.140625" style="1"/>
  </cols>
  <sheetData>
    <row r="1" spans="1:14" ht="17.25" customHeight="1" thickBot="1" x14ac:dyDescent="0.25">
      <c r="A1" s="25" t="s">
        <v>1</v>
      </c>
      <c r="L1" s="85" t="s">
        <v>63</v>
      </c>
    </row>
    <row r="2" spans="1:14" ht="25.5" customHeight="1" thickBot="1" x14ac:dyDescent="0.25">
      <c r="A2" s="34" t="s">
        <v>2</v>
      </c>
      <c r="B2" s="5">
        <v>2015</v>
      </c>
      <c r="C2" s="35">
        <v>2016</v>
      </c>
      <c r="D2" s="35">
        <v>2017</v>
      </c>
      <c r="E2" s="28">
        <v>2018</v>
      </c>
      <c r="F2" s="28">
        <v>2019</v>
      </c>
      <c r="G2" s="28" t="s">
        <v>72</v>
      </c>
      <c r="H2" s="27" t="s">
        <v>73</v>
      </c>
      <c r="I2" s="53">
        <v>2022</v>
      </c>
      <c r="J2" s="53">
        <v>2023</v>
      </c>
    </row>
    <row r="3" spans="1:14" x14ac:dyDescent="0.2">
      <c r="A3" s="12" t="s">
        <v>64</v>
      </c>
      <c r="B3" s="98">
        <v>1710482</v>
      </c>
      <c r="C3" s="99">
        <v>1708174</v>
      </c>
      <c r="D3" s="100">
        <v>1705533</v>
      </c>
      <c r="E3" s="101">
        <v>1701030</v>
      </c>
      <c r="F3" s="102">
        <v>1696193</v>
      </c>
      <c r="G3" s="103">
        <v>1661073</v>
      </c>
      <c r="H3" s="104">
        <v>1650021</v>
      </c>
      <c r="I3" s="52">
        <v>1640622</v>
      </c>
      <c r="J3" s="52">
        <v>1631784</v>
      </c>
      <c r="N3" s="6"/>
    </row>
    <row r="4" spans="1:14" x14ac:dyDescent="0.2">
      <c r="A4" s="16" t="s">
        <v>3</v>
      </c>
      <c r="B4" s="105">
        <v>832293</v>
      </c>
      <c r="C4" s="106">
        <v>830763</v>
      </c>
      <c r="D4" s="107">
        <v>829202</v>
      </c>
      <c r="E4" s="108">
        <v>826996</v>
      </c>
      <c r="F4" s="108">
        <v>824522</v>
      </c>
      <c r="G4" s="109">
        <v>807013</v>
      </c>
      <c r="H4" s="109">
        <v>801264</v>
      </c>
      <c r="I4" s="50">
        <v>796189</v>
      </c>
      <c r="J4" s="50">
        <v>791367</v>
      </c>
      <c r="N4" s="44"/>
    </row>
    <row r="5" spans="1:14" x14ac:dyDescent="0.2">
      <c r="A5" s="16" t="s">
        <v>4</v>
      </c>
      <c r="B5" s="105">
        <v>878189</v>
      </c>
      <c r="C5" s="106">
        <v>877411</v>
      </c>
      <c r="D5" s="107">
        <v>876331</v>
      </c>
      <c r="E5" s="108">
        <v>874034</v>
      </c>
      <c r="F5" s="108">
        <v>871671</v>
      </c>
      <c r="G5" s="109">
        <v>854060</v>
      </c>
      <c r="H5" s="109">
        <v>848757</v>
      </c>
      <c r="I5" s="50">
        <v>844433</v>
      </c>
      <c r="J5" s="50">
        <v>840417</v>
      </c>
      <c r="N5" s="44"/>
    </row>
    <row r="6" spans="1:14" x14ac:dyDescent="0.2">
      <c r="A6" s="11" t="s">
        <v>5</v>
      </c>
      <c r="B6" s="105">
        <v>1172757</v>
      </c>
      <c r="C6" s="106">
        <v>1170050</v>
      </c>
      <c r="D6" s="107">
        <v>1170214</v>
      </c>
      <c r="E6" s="108">
        <v>1165181</v>
      </c>
      <c r="F6" s="108">
        <v>1160706</v>
      </c>
      <c r="G6" s="109">
        <v>1136448</v>
      </c>
      <c r="H6" s="109">
        <v>1126021</v>
      </c>
      <c r="I6" s="50">
        <v>1116968</v>
      </c>
      <c r="J6" s="50">
        <v>1110406</v>
      </c>
      <c r="N6" s="44"/>
    </row>
    <row r="7" spans="1:14" x14ac:dyDescent="0.2">
      <c r="A7" s="16" t="s">
        <v>3</v>
      </c>
      <c r="B7" s="105">
        <v>561381</v>
      </c>
      <c r="C7" s="106">
        <v>559611</v>
      </c>
      <c r="D7" s="107">
        <v>559373</v>
      </c>
      <c r="E7" s="108">
        <v>556831</v>
      </c>
      <c r="F7" s="108">
        <v>554358</v>
      </c>
      <c r="G7" s="109">
        <v>542231</v>
      </c>
      <c r="H7" s="109">
        <v>536797</v>
      </c>
      <c r="I7" s="50">
        <v>531990</v>
      </c>
      <c r="J7" s="50">
        <v>528417</v>
      </c>
      <c r="N7" s="6"/>
    </row>
    <row r="8" spans="1:14" x14ac:dyDescent="0.2">
      <c r="A8" s="16" t="s">
        <v>4</v>
      </c>
      <c r="B8" s="105">
        <v>611376</v>
      </c>
      <c r="C8" s="106">
        <v>610439</v>
      </c>
      <c r="D8" s="107">
        <v>610841</v>
      </c>
      <c r="E8" s="108">
        <v>608350</v>
      </c>
      <c r="F8" s="108">
        <v>606348</v>
      </c>
      <c r="G8" s="109">
        <v>594217</v>
      </c>
      <c r="H8" s="109">
        <v>589224</v>
      </c>
      <c r="I8" s="50">
        <v>584978</v>
      </c>
      <c r="J8" s="50">
        <v>581989</v>
      </c>
      <c r="N8" s="44"/>
    </row>
    <row r="9" spans="1:14" x14ac:dyDescent="0.2">
      <c r="A9" s="11" t="s">
        <v>6</v>
      </c>
      <c r="B9" s="105">
        <v>537725</v>
      </c>
      <c r="C9" s="106">
        <v>538124</v>
      </c>
      <c r="D9" s="107">
        <v>535319</v>
      </c>
      <c r="E9" s="108">
        <v>535849</v>
      </c>
      <c r="F9" s="108">
        <v>535487</v>
      </c>
      <c r="G9" s="109">
        <v>524625</v>
      </c>
      <c r="H9" s="109">
        <v>524000</v>
      </c>
      <c r="I9" s="50">
        <v>523654</v>
      </c>
      <c r="J9" s="50">
        <v>521378</v>
      </c>
      <c r="N9" s="44"/>
    </row>
    <row r="10" spans="1:14" x14ac:dyDescent="0.2">
      <c r="A10" s="16" t="s">
        <v>3</v>
      </c>
      <c r="B10" s="105">
        <v>270912</v>
      </c>
      <c r="C10" s="106">
        <v>271152</v>
      </c>
      <c r="D10" s="107">
        <v>269829</v>
      </c>
      <c r="E10" s="108">
        <v>270165</v>
      </c>
      <c r="F10" s="108">
        <v>270164</v>
      </c>
      <c r="G10" s="109">
        <v>264782</v>
      </c>
      <c r="H10" s="109">
        <v>264467</v>
      </c>
      <c r="I10" s="50">
        <v>264199</v>
      </c>
      <c r="J10" s="50">
        <v>262950</v>
      </c>
      <c r="N10" s="44"/>
    </row>
    <row r="11" spans="1:14" x14ac:dyDescent="0.2">
      <c r="A11" s="16" t="s">
        <v>4</v>
      </c>
      <c r="B11" s="105">
        <v>266813</v>
      </c>
      <c r="C11" s="106">
        <v>266972</v>
      </c>
      <c r="D11" s="107">
        <v>265490</v>
      </c>
      <c r="E11" s="108">
        <v>265684</v>
      </c>
      <c r="F11" s="108">
        <v>265323</v>
      </c>
      <c r="G11" s="109">
        <v>259843</v>
      </c>
      <c r="H11" s="110">
        <v>259533</v>
      </c>
      <c r="I11" s="50">
        <v>259455</v>
      </c>
      <c r="J11" s="50">
        <v>258428</v>
      </c>
      <c r="M11" s="45"/>
      <c r="N11" s="6"/>
    </row>
    <row r="12" spans="1:14" x14ac:dyDescent="0.2">
      <c r="A12" s="17" t="s">
        <v>7</v>
      </c>
      <c r="B12" s="111"/>
      <c r="C12" s="112"/>
      <c r="D12" s="112"/>
      <c r="E12" s="113"/>
      <c r="F12" s="113"/>
      <c r="G12" s="114"/>
      <c r="H12" s="114"/>
      <c r="I12" s="114"/>
      <c r="J12" s="114"/>
      <c r="L12" s="26"/>
      <c r="M12" s="26"/>
      <c r="N12" s="44"/>
    </row>
    <row r="13" spans="1:14" x14ac:dyDescent="0.2">
      <c r="A13" s="18" t="s">
        <v>8</v>
      </c>
      <c r="B13" s="115"/>
      <c r="C13" s="116"/>
      <c r="D13" s="116"/>
      <c r="E13" s="117"/>
      <c r="F13" s="117"/>
      <c r="G13" s="118"/>
      <c r="H13" s="118"/>
      <c r="I13" s="118"/>
      <c r="J13" s="118"/>
      <c r="N13" s="44"/>
    </row>
    <row r="14" spans="1:14" x14ac:dyDescent="0.2">
      <c r="A14" s="19" t="s">
        <v>9</v>
      </c>
      <c r="B14" s="20">
        <v>17.3</v>
      </c>
      <c r="C14" s="13">
        <v>17.3</v>
      </c>
      <c r="D14" s="14">
        <v>17.3</v>
      </c>
      <c r="E14" s="119">
        <v>17.3</v>
      </c>
      <c r="F14" s="119">
        <v>17.2</v>
      </c>
      <c r="G14" s="120">
        <v>17.3</v>
      </c>
      <c r="H14" s="120">
        <v>17.399999999999999</v>
      </c>
      <c r="I14" s="120">
        <v>17.3</v>
      </c>
      <c r="J14" s="120">
        <v>17.100000000000001</v>
      </c>
    </row>
    <row r="15" spans="1:14" x14ac:dyDescent="0.2">
      <c r="A15" s="19" t="s">
        <v>10</v>
      </c>
      <c r="B15" s="20">
        <v>63.1</v>
      </c>
      <c r="C15" s="13">
        <v>62.3</v>
      </c>
      <c r="D15" s="14">
        <v>61.5</v>
      </c>
      <c r="E15" s="119">
        <v>60.8</v>
      </c>
      <c r="F15" s="119">
        <v>60.1</v>
      </c>
      <c r="G15" s="120">
        <v>59.5</v>
      </c>
      <c r="H15" s="120">
        <v>58.8</v>
      </c>
      <c r="I15" s="120">
        <v>58.5</v>
      </c>
      <c r="J15" s="120">
        <v>58.1</v>
      </c>
    </row>
    <row r="16" spans="1:14" x14ac:dyDescent="0.2">
      <c r="A16" s="19" t="s">
        <v>11</v>
      </c>
      <c r="B16" s="20">
        <v>19.5</v>
      </c>
      <c r="C16" s="13">
        <v>20.399999999999999</v>
      </c>
      <c r="D16" s="14">
        <v>21.2</v>
      </c>
      <c r="E16" s="119">
        <v>21.9</v>
      </c>
      <c r="F16" s="119">
        <v>22.7</v>
      </c>
      <c r="G16" s="120">
        <v>23.3</v>
      </c>
      <c r="H16" s="120">
        <v>23.8</v>
      </c>
      <c r="I16" s="120">
        <v>24.2</v>
      </c>
      <c r="J16" s="120">
        <v>24.8</v>
      </c>
    </row>
    <row r="17" spans="1:14" ht="25.5" x14ac:dyDescent="0.2">
      <c r="A17" s="11" t="s">
        <v>70</v>
      </c>
      <c r="B17" s="20">
        <v>58.4</v>
      </c>
      <c r="C17" s="13">
        <v>60.4</v>
      </c>
      <c r="D17" s="14">
        <v>62.5</v>
      </c>
      <c r="E17" s="7">
        <v>64.400000000000006</v>
      </c>
      <c r="F17" s="7">
        <v>66.3</v>
      </c>
      <c r="G17" s="70">
        <v>68.7</v>
      </c>
      <c r="H17" s="70">
        <v>70</v>
      </c>
      <c r="I17" s="71">
        <v>71.099999999999994</v>
      </c>
      <c r="J17" s="71">
        <v>72.099999999999994</v>
      </c>
    </row>
    <row r="18" spans="1:14" x14ac:dyDescent="0.2">
      <c r="A18" s="17" t="s">
        <v>12</v>
      </c>
      <c r="B18" s="111"/>
      <c r="C18" s="112"/>
      <c r="D18" s="112"/>
      <c r="E18" s="113"/>
      <c r="F18" s="113"/>
      <c r="G18" s="114"/>
      <c r="H18" s="114"/>
      <c r="I18" s="114"/>
      <c r="J18" s="114"/>
    </row>
    <row r="19" spans="1:14" x14ac:dyDescent="0.2">
      <c r="A19" s="18" t="s">
        <v>13</v>
      </c>
      <c r="B19" s="115"/>
      <c r="C19" s="116"/>
      <c r="D19" s="116"/>
      <c r="E19" s="117"/>
      <c r="F19" s="117"/>
      <c r="G19" s="118"/>
      <c r="H19" s="118"/>
      <c r="I19" s="118"/>
      <c r="J19" s="118"/>
    </row>
    <row r="20" spans="1:14" x14ac:dyDescent="0.2">
      <c r="A20" s="19" t="s">
        <v>3</v>
      </c>
      <c r="B20" s="20">
        <v>73.5</v>
      </c>
      <c r="C20" s="13">
        <v>73.5</v>
      </c>
      <c r="D20" s="14">
        <v>73.7</v>
      </c>
      <c r="E20" s="7">
        <v>73.8</v>
      </c>
      <c r="F20" s="7">
        <v>73.599999999999994</v>
      </c>
      <c r="G20" s="32">
        <v>72.099999999999994</v>
      </c>
      <c r="H20" s="32">
        <v>71.5</v>
      </c>
      <c r="I20" s="32">
        <v>72.8</v>
      </c>
      <c r="J20" s="23" t="s">
        <v>14</v>
      </c>
    </row>
    <row r="21" spans="1:14" x14ac:dyDescent="0.2">
      <c r="A21" s="19" t="s">
        <v>4</v>
      </c>
      <c r="B21" s="20">
        <v>81.099999999999994</v>
      </c>
      <c r="C21" s="13">
        <v>81.599999999999994</v>
      </c>
      <c r="D21" s="14">
        <v>81.2</v>
      </c>
      <c r="E21" s="7">
        <v>81.2</v>
      </c>
      <c r="F21" s="7">
        <v>81.2</v>
      </c>
      <c r="G21" s="32">
        <v>80.599999999999994</v>
      </c>
      <c r="H21" s="32">
        <v>79.2</v>
      </c>
      <c r="I21" s="32">
        <v>80.7</v>
      </c>
      <c r="J21" s="23" t="s">
        <v>14</v>
      </c>
      <c r="N21" s="8"/>
    </row>
    <row r="22" spans="1:14" x14ac:dyDescent="0.2">
      <c r="A22" s="16" t="s">
        <v>15</v>
      </c>
      <c r="B22" s="121"/>
      <c r="C22" s="122"/>
      <c r="D22" s="122"/>
      <c r="E22" s="15"/>
      <c r="F22" s="15"/>
      <c r="G22" s="72"/>
      <c r="H22" s="72"/>
      <c r="I22" s="72"/>
      <c r="J22" s="72"/>
    </row>
    <row r="23" spans="1:14" x14ac:dyDescent="0.2">
      <c r="A23" s="19" t="s">
        <v>3</v>
      </c>
      <c r="B23" s="20">
        <v>18.7</v>
      </c>
      <c r="C23" s="13">
        <v>18.899999999999999</v>
      </c>
      <c r="D23" s="14">
        <v>18.7</v>
      </c>
      <c r="E23" s="7">
        <v>18.8</v>
      </c>
      <c r="F23" s="24">
        <v>19</v>
      </c>
      <c r="G23" s="32">
        <v>17.7</v>
      </c>
      <c r="H23" s="32">
        <v>17.2</v>
      </c>
      <c r="I23" s="32">
        <v>18.2</v>
      </c>
      <c r="J23" s="23" t="s">
        <v>14</v>
      </c>
    </row>
    <row r="24" spans="1:14" x14ac:dyDescent="0.2">
      <c r="A24" s="19" t="s">
        <v>4</v>
      </c>
      <c r="B24" s="20">
        <v>23.8</v>
      </c>
      <c r="C24" s="13">
        <v>24.1</v>
      </c>
      <c r="D24" s="14">
        <v>23.9</v>
      </c>
      <c r="E24" s="7">
        <v>23.9</v>
      </c>
      <c r="F24" s="7">
        <v>23.9</v>
      </c>
      <c r="G24" s="32">
        <v>23.3</v>
      </c>
      <c r="H24" s="32">
        <v>22.2</v>
      </c>
      <c r="I24" s="32">
        <v>23.4</v>
      </c>
      <c r="J24" s="23" t="s">
        <v>14</v>
      </c>
    </row>
    <row r="25" spans="1:14" x14ac:dyDescent="0.2">
      <c r="A25" s="11" t="s">
        <v>16</v>
      </c>
      <c r="B25" s="105">
        <v>8339</v>
      </c>
      <c r="C25" s="106">
        <v>8256</v>
      </c>
      <c r="D25" s="107">
        <v>8231</v>
      </c>
      <c r="E25" s="108">
        <v>8249</v>
      </c>
      <c r="F25" s="108">
        <v>7866</v>
      </c>
      <c r="G25" s="123">
        <v>6148</v>
      </c>
      <c r="H25" s="40">
        <v>7026</v>
      </c>
      <c r="I25" s="40">
        <v>6770</v>
      </c>
      <c r="J25" s="40">
        <v>6212</v>
      </c>
    </row>
    <row r="26" spans="1:14" x14ac:dyDescent="0.2">
      <c r="A26" s="16" t="s">
        <v>17</v>
      </c>
      <c r="B26" s="20">
        <v>4.9000000000000004</v>
      </c>
      <c r="C26" s="13">
        <v>4.8</v>
      </c>
      <c r="D26" s="14">
        <v>4.8</v>
      </c>
      <c r="E26" s="119">
        <v>4.8</v>
      </c>
      <c r="F26" s="119">
        <v>4.5999999999999996</v>
      </c>
      <c r="G26" s="120">
        <v>3.7</v>
      </c>
      <c r="H26" s="120">
        <v>4.2</v>
      </c>
      <c r="I26" s="120">
        <v>4.0999999999999996</v>
      </c>
      <c r="J26" s="120">
        <v>3.8</v>
      </c>
    </row>
    <row r="27" spans="1:14" x14ac:dyDescent="0.2">
      <c r="A27" s="11" t="s">
        <v>18</v>
      </c>
      <c r="B27" s="20">
        <v>3238</v>
      </c>
      <c r="C27" s="13">
        <v>3130</v>
      </c>
      <c r="D27" s="14">
        <v>3349</v>
      </c>
      <c r="E27" s="119">
        <v>3268</v>
      </c>
      <c r="F27" s="119">
        <v>3141</v>
      </c>
      <c r="G27" s="124">
        <v>2385</v>
      </c>
      <c r="H27" s="124">
        <v>3184</v>
      </c>
      <c r="I27" s="124">
        <v>3317</v>
      </c>
      <c r="J27" s="124">
        <v>2616</v>
      </c>
    </row>
    <row r="28" spans="1:14" x14ac:dyDescent="0.2">
      <c r="A28" s="16" t="s">
        <v>17</v>
      </c>
      <c r="B28" s="125">
        <v>1.9</v>
      </c>
      <c r="C28" s="126">
        <v>1.8</v>
      </c>
      <c r="D28" s="127">
        <v>2</v>
      </c>
      <c r="E28" s="119">
        <v>1.9</v>
      </c>
      <c r="F28" s="119">
        <v>1.9</v>
      </c>
      <c r="G28" s="124">
        <v>1.4</v>
      </c>
      <c r="H28" s="124">
        <v>1.9</v>
      </c>
      <c r="I28" s="128">
        <v>2</v>
      </c>
      <c r="J28" s="128">
        <v>1.6</v>
      </c>
    </row>
    <row r="29" spans="1:14" x14ac:dyDescent="0.2">
      <c r="A29" s="11" t="s">
        <v>19</v>
      </c>
      <c r="B29" s="20">
        <v>41</v>
      </c>
      <c r="C29" s="13">
        <v>54</v>
      </c>
      <c r="D29" s="14">
        <v>49</v>
      </c>
      <c r="E29" s="119">
        <v>35</v>
      </c>
      <c r="F29" s="119">
        <v>40</v>
      </c>
      <c r="G29" s="124">
        <v>24</v>
      </c>
      <c r="H29" s="124">
        <v>27</v>
      </c>
      <c r="I29" s="124">
        <v>28</v>
      </c>
      <c r="J29" s="124">
        <v>18</v>
      </c>
    </row>
    <row r="30" spans="1:14" x14ac:dyDescent="0.2">
      <c r="A30" s="16" t="s">
        <v>66</v>
      </c>
      <c r="B30" s="20">
        <v>2.4</v>
      </c>
      <c r="C30" s="13">
        <v>3.2</v>
      </c>
      <c r="D30" s="14">
        <v>2.9</v>
      </c>
      <c r="E30" s="119">
        <v>2.1</v>
      </c>
      <c r="F30" s="119">
        <v>2.4</v>
      </c>
      <c r="G30" s="124">
        <v>1.4</v>
      </c>
      <c r="H30" s="124">
        <v>1.6</v>
      </c>
      <c r="I30" s="124">
        <v>1.7</v>
      </c>
      <c r="J30" s="124">
        <v>1.1000000000000001</v>
      </c>
    </row>
    <row r="31" spans="1:14" x14ac:dyDescent="0.2">
      <c r="A31" s="11" t="s">
        <v>20</v>
      </c>
      <c r="B31" s="105">
        <v>15088</v>
      </c>
      <c r="C31" s="106">
        <v>15688</v>
      </c>
      <c r="D31" s="107">
        <v>16276</v>
      </c>
      <c r="E31" s="108">
        <v>15389</v>
      </c>
      <c r="F31" s="108">
        <v>14614</v>
      </c>
      <c r="G31" s="123">
        <v>13730</v>
      </c>
      <c r="H31" s="40">
        <v>12850</v>
      </c>
      <c r="I31" s="50">
        <v>11654</v>
      </c>
      <c r="J31" s="50">
        <v>10447</v>
      </c>
    </row>
    <row r="32" spans="1:14" x14ac:dyDescent="0.2">
      <c r="A32" s="16" t="s">
        <v>17</v>
      </c>
      <c r="B32" s="20">
        <v>8.8000000000000007</v>
      </c>
      <c r="C32" s="13">
        <v>9.1999999999999993</v>
      </c>
      <c r="D32" s="14">
        <v>9.5</v>
      </c>
      <c r="E32" s="129">
        <v>9</v>
      </c>
      <c r="F32" s="129">
        <v>8.6</v>
      </c>
      <c r="G32" s="130">
        <v>8.1999999999999993</v>
      </c>
      <c r="H32" s="130">
        <v>7.8</v>
      </c>
      <c r="I32" s="130">
        <v>7.1</v>
      </c>
      <c r="J32" s="130">
        <v>6.4</v>
      </c>
    </row>
    <row r="33" spans="1:10" x14ac:dyDescent="0.2">
      <c r="A33" s="11" t="s">
        <v>21</v>
      </c>
      <c r="B33" s="105">
        <v>17266</v>
      </c>
      <c r="C33" s="106">
        <v>17047</v>
      </c>
      <c r="D33" s="107">
        <v>17788</v>
      </c>
      <c r="E33" s="108">
        <v>18577</v>
      </c>
      <c r="F33" s="108">
        <v>18470</v>
      </c>
      <c r="G33" s="123">
        <v>21035</v>
      </c>
      <c r="H33" s="40">
        <v>23248</v>
      </c>
      <c r="I33" s="50">
        <v>20427</v>
      </c>
      <c r="J33" s="50">
        <v>18696</v>
      </c>
    </row>
    <row r="34" spans="1:10" x14ac:dyDescent="0.2">
      <c r="A34" s="19" t="s">
        <v>17</v>
      </c>
      <c r="B34" s="20">
        <v>10.1</v>
      </c>
      <c r="C34" s="126">
        <v>10</v>
      </c>
      <c r="D34" s="14">
        <v>10.4</v>
      </c>
      <c r="E34" s="119">
        <v>10.9</v>
      </c>
      <c r="F34" s="119">
        <v>10.9</v>
      </c>
      <c r="G34" s="120">
        <v>12.6</v>
      </c>
      <c r="H34" s="130">
        <v>14</v>
      </c>
      <c r="I34" s="120">
        <v>12.4</v>
      </c>
      <c r="J34" s="120">
        <v>11.4</v>
      </c>
    </row>
    <row r="35" spans="1:10" x14ac:dyDescent="0.2">
      <c r="A35" s="16" t="s">
        <v>22</v>
      </c>
      <c r="B35" s="121"/>
      <c r="C35" s="122"/>
      <c r="D35" s="122"/>
      <c r="E35" s="15"/>
      <c r="F35" s="15"/>
      <c r="G35" s="73"/>
      <c r="H35" s="73"/>
      <c r="I35" s="73"/>
      <c r="J35" s="73"/>
    </row>
    <row r="36" spans="1:10" x14ac:dyDescent="0.2">
      <c r="A36" s="19" t="s">
        <v>23</v>
      </c>
      <c r="B36" s="20">
        <v>45.7</v>
      </c>
      <c r="C36" s="13">
        <v>45.2</v>
      </c>
      <c r="D36" s="14">
        <v>43.6</v>
      </c>
      <c r="E36" s="7">
        <v>43.1</v>
      </c>
      <c r="F36" s="7">
        <v>43.8</v>
      </c>
      <c r="G36" s="32">
        <v>41.6</v>
      </c>
      <c r="H36" s="131">
        <v>36.1</v>
      </c>
      <c r="I36" s="71">
        <v>36.9</v>
      </c>
      <c r="J36" s="74" t="s">
        <v>14</v>
      </c>
    </row>
    <row r="37" spans="1:10" x14ac:dyDescent="0.2">
      <c r="A37" s="19" t="s">
        <v>24</v>
      </c>
      <c r="B37" s="20">
        <v>28.2</v>
      </c>
      <c r="C37" s="13">
        <v>28.2</v>
      </c>
      <c r="D37" s="14">
        <v>27.3</v>
      </c>
      <c r="E37" s="7">
        <v>26.8</v>
      </c>
      <c r="F37" s="7">
        <v>27.2</v>
      </c>
      <c r="G37" s="32">
        <v>23.2</v>
      </c>
      <c r="H37" s="131">
        <v>20.9</v>
      </c>
      <c r="I37" s="71">
        <v>23.6</v>
      </c>
      <c r="J37" s="74" t="s">
        <v>14</v>
      </c>
    </row>
    <row r="38" spans="1:10" x14ac:dyDescent="0.2">
      <c r="A38" s="11" t="s">
        <v>25</v>
      </c>
      <c r="B38" s="20">
        <v>54</v>
      </c>
      <c r="C38" s="13">
        <v>77</v>
      </c>
      <c r="D38" s="14">
        <v>74</v>
      </c>
      <c r="E38" s="119">
        <v>60</v>
      </c>
      <c r="F38" s="119">
        <v>57</v>
      </c>
      <c r="G38" s="120">
        <v>52</v>
      </c>
      <c r="H38" s="120">
        <v>47</v>
      </c>
      <c r="I38" s="120">
        <v>51</v>
      </c>
      <c r="J38" s="120">
        <v>36</v>
      </c>
    </row>
    <row r="39" spans="1:10" x14ac:dyDescent="0.2">
      <c r="A39" s="16" t="s">
        <v>26</v>
      </c>
      <c r="B39" s="20">
        <v>3.6</v>
      </c>
      <c r="C39" s="13">
        <v>4.9000000000000004</v>
      </c>
      <c r="D39" s="14">
        <v>4.5</v>
      </c>
      <c r="E39" s="119">
        <v>3.9</v>
      </c>
      <c r="F39" s="119">
        <v>3.9</v>
      </c>
      <c r="G39" s="120">
        <v>3.8</v>
      </c>
      <c r="H39" s="120">
        <v>3.7</v>
      </c>
      <c r="I39" s="120">
        <v>4.4000000000000004</v>
      </c>
      <c r="J39" s="120">
        <v>3.4</v>
      </c>
    </row>
    <row r="40" spans="1:10" x14ac:dyDescent="0.2">
      <c r="A40" s="11" t="s">
        <v>27</v>
      </c>
      <c r="B40" s="105">
        <v>-2178</v>
      </c>
      <c r="C40" s="106">
        <v>-1359</v>
      </c>
      <c r="D40" s="107">
        <v>-1512</v>
      </c>
      <c r="E40" s="108">
        <v>-3168</v>
      </c>
      <c r="F40" s="108">
        <v>-3856</v>
      </c>
      <c r="G40" s="123">
        <v>-7305</v>
      </c>
      <c r="H40" s="40">
        <v>-10398</v>
      </c>
      <c r="I40" s="50">
        <v>-8773</v>
      </c>
      <c r="J40" s="50">
        <v>-8249</v>
      </c>
    </row>
    <row r="41" spans="1:10" x14ac:dyDescent="0.2">
      <c r="A41" s="16" t="s">
        <v>17</v>
      </c>
      <c r="B41" s="20">
        <v>-1.3</v>
      </c>
      <c r="C41" s="13">
        <v>-0.8</v>
      </c>
      <c r="D41" s="14">
        <v>-0.9</v>
      </c>
      <c r="E41" s="119">
        <v>-1.9</v>
      </c>
      <c r="F41" s="119">
        <v>-2.2999999999999998</v>
      </c>
      <c r="G41" s="120">
        <v>-4.4000000000000004</v>
      </c>
      <c r="H41" s="120">
        <v>-6.3</v>
      </c>
      <c r="I41" s="120">
        <v>-5.3</v>
      </c>
      <c r="J41" s="130">
        <v>-5</v>
      </c>
    </row>
    <row r="42" spans="1:10" x14ac:dyDescent="0.2">
      <c r="A42" s="11" t="s">
        <v>28</v>
      </c>
      <c r="B42" s="121"/>
      <c r="C42" s="122"/>
      <c r="D42" s="122"/>
      <c r="E42" s="132"/>
      <c r="F42" s="132"/>
      <c r="G42" s="133"/>
      <c r="H42" s="133"/>
      <c r="I42" s="133"/>
      <c r="J42" s="133"/>
    </row>
    <row r="43" spans="1:10" x14ac:dyDescent="0.2">
      <c r="A43" s="16" t="s">
        <v>29</v>
      </c>
      <c r="B43" s="20">
        <v>691</v>
      </c>
      <c r="C43" s="13">
        <v>649</v>
      </c>
      <c r="D43" s="14">
        <v>779</v>
      </c>
      <c r="E43" s="119">
        <v>875</v>
      </c>
      <c r="F43" s="119">
        <v>945</v>
      </c>
      <c r="G43" s="120">
        <v>739</v>
      </c>
      <c r="H43" s="33">
        <v>859</v>
      </c>
      <c r="I43" s="51">
        <v>863</v>
      </c>
      <c r="J43" s="51">
        <v>839</v>
      </c>
    </row>
    <row r="44" spans="1:10" x14ac:dyDescent="0.2">
      <c r="A44" s="16" t="s">
        <v>30</v>
      </c>
      <c r="B44" s="105">
        <v>2143</v>
      </c>
      <c r="C44" s="106">
        <v>1029</v>
      </c>
      <c r="D44" s="107">
        <v>970</v>
      </c>
      <c r="E44" s="108">
        <v>935</v>
      </c>
      <c r="F44" s="108">
        <v>798</v>
      </c>
      <c r="G44" s="123">
        <v>593</v>
      </c>
      <c r="H44" s="40">
        <v>670</v>
      </c>
      <c r="I44" s="50">
        <v>795</v>
      </c>
      <c r="J44" s="50">
        <v>624</v>
      </c>
    </row>
    <row r="45" spans="1:10" x14ac:dyDescent="0.2">
      <c r="A45" s="22" t="s">
        <v>31</v>
      </c>
      <c r="B45" s="105">
        <v>-1452</v>
      </c>
      <c r="C45" s="106">
        <f>A49-380</f>
        <v>-380</v>
      </c>
      <c r="D45" s="106">
        <v>-191</v>
      </c>
      <c r="E45" s="134">
        <v>-60</v>
      </c>
      <c r="F45" s="134">
        <v>147</v>
      </c>
      <c r="G45" s="123">
        <v>146</v>
      </c>
      <c r="H45" s="40">
        <v>189</v>
      </c>
      <c r="I45" s="50">
        <v>68</v>
      </c>
      <c r="J45" s="50">
        <v>215</v>
      </c>
    </row>
    <row r="47" spans="1:10" x14ac:dyDescent="0.2">
      <c r="A47" s="147" t="s">
        <v>74</v>
      </c>
      <c r="B47" s="147"/>
      <c r="C47" s="147"/>
      <c r="D47" s="147"/>
      <c r="E47" s="147"/>
      <c r="F47" s="147"/>
      <c r="G47" s="147"/>
      <c r="I47" s="136"/>
      <c r="J47" s="136"/>
    </row>
  </sheetData>
  <mergeCells count="1">
    <mergeCell ref="A47:G47"/>
  </mergeCells>
  <hyperlinks>
    <hyperlink ref="L1" location="SPIS_TABLIC!A1" display="SPIS TABLIC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K9" sqref="K9"/>
    </sheetView>
  </sheetViews>
  <sheetFormatPr defaultRowHeight="12.75" x14ac:dyDescent="0.2"/>
  <cols>
    <col min="1" max="1" width="33" style="1" customWidth="1"/>
    <col min="2" max="9" width="20.5703125" style="1" customWidth="1"/>
    <col min="10" max="10" width="9.140625" style="1"/>
    <col min="11" max="11" width="14.42578125" style="1" customWidth="1"/>
    <col min="12" max="16384" width="9.140625" style="1"/>
  </cols>
  <sheetData>
    <row r="1" spans="1:11" x14ac:dyDescent="0.2">
      <c r="A1" s="148" t="s">
        <v>75</v>
      </c>
      <c r="B1" s="148"/>
      <c r="C1" s="148"/>
      <c r="D1" s="148"/>
      <c r="K1" s="85" t="s">
        <v>63</v>
      </c>
    </row>
    <row r="2" spans="1:11" ht="13.5" thickBot="1" x14ac:dyDescent="0.25">
      <c r="A2" s="1" t="s">
        <v>71</v>
      </c>
    </row>
    <row r="3" spans="1:11" ht="15.75" customHeight="1" thickBot="1" x14ac:dyDescent="0.25">
      <c r="A3" s="152" t="s">
        <v>32</v>
      </c>
      <c r="B3" s="154" t="s">
        <v>33</v>
      </c>
      <c r="C3" s="155" t="s">
        <v>65</v>
      </c>
      <c r="D3" s="155" t="s">
        <v>34</v>
      </c>
      <c r="E3" s="155" t="s">
        <v>5</v>
      </c>
      <c r="F3" s="155" t="s">
        <v>6</v>
      </c>
      <c r="G3" s="149" t="s">
        <v>35</v>
      </c>
      <c r="H3" s="150"/>
      <c r="I3" s="151"/>
    </row>
    <row r="4" spans="1:11" ht="24.75" customHeight="1" thickBot="1" x14ac:dyDescent="0.25">
      <c r="A4" s="153"/>
      <c r="B4" s="154"/>
      <c r="C4" s="155"/>
      <c r="D4" s="155"/>
      <c r="E4" s="155"/>
      <c r="F4" s="155"/>
      <c r="G4" s="29" t="s">
        <v>9</v>
      </c>
      <c r="H4" s="29" t="s">
        <v>10</v>
      </c>
      <c r="I4" s="30" t="s">
        <v>11</v>
      </c>
    </row>
    <row r="5" spans="1:11" ht="14.1" customHeight="1" x14ac:dyDescent="0.2">
      <c r="A5" s="12" t="s">
        <v>36</v>
      </c>
      <c r="B5" s="58">
        <v>1631784</v>
      </c>
      <c r="C5" s="59">
        <v>791367</v>
      </c>
      <c r="D5" s="59">
        <v>840417</v>
      </c>
      <c r="E5" s="59">
        <v>1110406</v>
      </c>
      <c r="F5" s="141">
        <v>521378</v>
      </c>
      <c r="G5" s="59">
        <v>278798</v>
      </c>
      <c r="H5" s="59">
        <v>948113</v>
      </c>
      <c r="I5" s="46">
        <v>404873</v>
      </c>
    </row>
    <row r="6" spans="1:11" ht="14.1" customHeight="1" x14ac:dyDescent="0.2">
      <c r="A6" s="11" t="s">
        <v>37</v>
      </c>
      <c r="B6" s="54"/>
      <c r="C6" s="37"/>
      <c r="D6" s="37"/>
      <c r="E6" s="37"/>
      <c r="F6" s="37"/>
      <c r="G6" s="37"/>
      <c r="H6" s="37"/>
      <c r="I6" s="43"/>
    </row>
    <row r="7" spans="1:11" ht="14.1" customHeight="1" x14ac:dyDescent="0.2">
      <c r="A7" s="16" t="s">
        <v>38</v>
      </c>
      <c r="B7" s="142">
        <v>44373</v>
      </c>
      <c r="C7" s="143">
        <v>21778</v>
      </c>
      <c r="D7" s="143">
        <v>22595</v>
      </c>
      <c r="E7" s="143">
        <v>30227</v>
      </c>
      <c r="F7" s="143">
        <v>14146</v>
      </c>
      <c r="G7" s="55">
        <v>7714</v>
      </c>
      <c r="H7" s="55">
        <v>26176</v>
      </c>
      <c r="I7" s="50">
        <v>10483</v>
      </c>
    </row>
    <row r="8" spans="1:11" ht="14.1" customHeight="1" x14ac:dyDescent="0.2">
      <c r="A8" s="16" t="s">
        <v>39</v>
      </c>
      <c r="B8" s="142">
        <v>44422</v>
      </c>
      <c r="C8" s="143">
        <v>22015</v>
      </c>
      <c r="D8" s="143">
        <v>22407</v>
      </c>
      <c r="E8" s="143">
        <v>21100</v>
      </c>
      <c r="F8" s="143">
        <v>23322</v>
      </c>
      <c r="G8" s="55">
        <v>7531</v>
      </c>
      <c r="H8" s="55">
        <v>25855</v>
      </c>
      <c r="I8" s="50">
        <v>11036</v>
      </c>
    </row>
    <row r="9" spans="1:11" ht="14.1" customHeight="1" x14ac:dyDescent="0.2">
      <c r="A9" s="16" t="s">
        <v>40</v>
      </c>
      <c r="B9" s="142">
        <v>53516</v>
      </c>
      <c r="C9" s="143">
        <v>26248</v>
      </c>
      <c r="D9" s="143">
        <v>27268</v>
      </c>
      <c r="E9" s="143">
        <v>33972</v>
      </c>
      <c r="F9" s="143">
        <v>19544</v>
      </c>
      <c r="G9" s="55">
        <v>9473</v>
      </c>
      <c r="H9" s="55">
        <v>30883</v>
      </c>
      <c r="I9" s="50">
        <v>13160</v>
      </c>
    </row>
    <row r="10" spans="1:11" ht="14.1" customHeight="1" x14ac:dyDescent="0.2">
      <c r="A10" s="16" t="s">
        <v>41</v>
      </c>
      <c r="B10" s="142">
        <v>81363</v>
      </c>
      <c r="C10" s="143">
        <v>40117</v>
      </c>
      <c r="D10" s="143">
        <v>41246</v>
      </c>
      <c r="E10" s="143">
        <v>42980</v>
      </c>
      <c r="F10" s="143">
        <v>38383</v>
      </c>
      <c r="G10" s="55">
        <v>14960</v>
      </c>
      <c r="H10" s="55">
        <v>48159</v>
      </c>
      <c r="I10" s="50">
        <v>18244</v>
      </c>
    </row>
    <row r="11" spans="1:11" ht="14.1" customHeight="1" x14ac:dyDescent="0.2">
      <c r="A11" s="16" t="s">
        <v>42</v>
      </c>
      <c r="B11" s="142">
        <v>56435</v>
      </c>
      <c r="C11" s="143">
        <v>27897</v>
      </c>
      <c r="D11" s="143">
        <v>28538</v>
      </c>
      <c r="E11" s="143">
        <v>28362</v>
      </c>
      <c r="F11" s="143">
        <v>28073</v>
      </c>
      <c r="G11" s="55">
        <v>9767</v>
      </c>
      <c r="H11" s="55">
        <v>33053</v>
      </c>
      <c r="I11" s="50">
        <v>13615</v>
      </c>
    </row>
    <row r="12" spans="1:11" ht="14.1" customHeight="1" x14ac:dyDescent="0.2">
      <c r="A12" s="16" t="s">
        <v>43</v>
      </c>
      <c r="B12" s="142">
        <v>76959</v>
      </c>
      <c r="C12" s="143">
        <v>38081</v>
      </c>
      <c r="D12" s="143">
        <v>38878</v>
      </c>
      <c r="E12" s="143">
        <v>35545</v>
      </c>
      <c r="F12" s="143">
        <v>41414</v>
      </c>
      <c r="G12" s="55">
        <v>13269</v>
      </c>
      <c r="H12" s="55">
        <v>45396</v>
      </c>
      <c r="I12" s="50">
        <v>18294</v>
      </c>
    </row>
    <row r="13" spans="1:11" ht="14.1" customHeight="1" x14ac:dyDescent="0.2">
      <c r="A13" s="16" t="s">
        <v>44</v>
      </c>
      <c r="B13" s="142">
        <v>44137</v>
      </c>
      <c r="C13" s="143">
        <v>21535</v>
      </c>
      <c r="D13" s="143">
        <v>22602</v>
      </c>
      <c r="E13" s="143">
        <v>22629</v>
      </c>
      <c r="F13" s="143">
        <v>21508</v>
      </c>
      <c r="G13" s="55">
        <v>6909</v>
      </c>
      <c r="H13" s="55">
        <v>25300</v>
      </c>
      <c r="I13" s="50">
        <v>11928</v>
      </c>
    </row>
    <row r="14" spans="1:11" ht="14.1" customHeight="1" x14ac:dyDescent="0.2">
      <c r="A14" s="16" t="s">
        <v>45</v>
      </c>
      <c r="B14" s="142">
        <v>76721</v>
      </c>
      <c r="C14" s="143">
        <v>36572</v>
      </c>
      <c r="D14" s="143">
        <v>40149</v>
      </c>
      <c r="E14" s="143">
        <v>46160</v>
      </c>
      <c r="F14" s="143">
        <v>30561</v>
      </c>
      <c r="G14" s="55">
        <v>12486</v>
      </c>
      <c r="H14" s="55">
        <v>43815</v>
      </c>
      <c r="I14" s="50">
        <v>20420</v>
      </c>
    </row>
    <row r="15" spans="1:11" ht="14.1" customHeight="1" x14ac:dyDescent="0.2">
      <c r="A15" s="16" t="s">
        <v>46</v>
      </c>
      <c r="B15" s="142">
        <v>64450</v>
      </c>
      <c r="C15" s="143">
        <v>32115</v>
      </c>
      <c r="D15" s="143">
        <v>32335</v>
      </c>
      <c r="E15" s="143">
        <v>15848</v>
      </c>
      <c r="F15" s="143">
        <v>48602</v>
      </c>
      <c r="G15" s="55">
        <v>11836</v>
      </c>
      <c r="H15" s="55">
        <v>38793</v>
      </c>
      <c r="I15" s="50">
        <v>13821</v>
      </c>
    </row>
    <row r="16" spans="1:11" ht="14.1" customHeight="1" x14ac:dyDescent="0.2">
      <c r="A16" s="16" t="s">
        <v>47</v>
      </c>
      <c r="B16" s="142">
        <v>33394</v>
      </c>
      <c r="C16" s="143">
        <v>16550</v>
      </c>
      <c r="D16" s="143">
        <v>16844</v>
      </c>
      <c r="E16" s="143">
        <v>18055</v>
      </c>
      <c r="F16" s="143">
        <v>15339</v>
      </c>
      <c r="G16" s="55">
        <v>5788</v>
      </c>
      <c r="H16" s="55">
        <v>19183</v>
      </c>
      <c r="I16" s="50">
        <v>8423</v>
      </c>
    </row>
    <row r="17" spans="1:9" ht="14.1" customHeight="1" x14ac:dyDescent="0.2">
      <c r="A17" s="16" t="s">
        <v>48</v>
      </c>
      <c r="B17" s="144">
        <v>62224</v>
      </c>
      <c r="C17" s="143">
        <v>30586</v>
      </c>
      <c r="D17" s="143">
        <v>31638</v>
      </c>
      <c r="E17" s="143">
        <v>36173</v>
      </c>
      <c r="F17" s="143">
        <v>26051</v>
      </c>
      <c r="G17" s="55">
        <v>10580</v>
      </c>
      <c r="H17" s="55">
        <v>36422</v>
      </c>
      <c r="I17" s="50">
        <v>15222</v>
      </c>
    </row>
    <row r="18" spans="1:9" ht="14.1" customHeight="1" x14ac:dyDescent="0.2">
      <c r="A18" s="16" t="s">
        <v>49</v>
      </c>
      <c r="B18" s="144">
        <v>85917</v>
      </c>
      <c r="C18" s="143">
        <v>42017</v>
      </c>
      <c r="D18" s="143">
        <v>43900</v>
      </c>
      <c r="E18" s="143">
        <v>30676</v>
      </c>
      <c r="F18" s="143">
        <v>55241</v>
      </c>
      <c r="G18" s="55">
        <v>17525</v>
      </c>
      <c r="H18" s="55">
        <v>51841</v>
      </c>
      <c r="I18" s="50">
        <v>16551</v>
      </c>
    </row>
    <row r="19" spans="1:9" ht="14.1" customHeight="1" x14ac:dyDescent="0.2">
      <c r="A19" s="16" t="s">
        <v>50</v>
      </c>
      <c r="B19" s="144">
        <v>36413</v>
      </c>
      <c r="C19" s="143">
        <v>18132</v>
      </c>
      <c r="D19" s="143">
        <v>18281</v>
      </c>
      <c r="E19" s="143">
        <v>15622</v>
      </c>
      <c r="F19" s="143">
        <v>20791</v>
      </c>
      <c r="G19" s="55">
        <v>6377</v>
      </c>
      <c r="H19" s="55">
        <v>20975</v>
      </c>
      <c r="I19" s="50">
        <v>9061</v>
      </c>
    </row>
    <row r="20" spans="1:9" ht="14.1" customHeight="1" x14ac:dyDescent="0.2">
      <c r="A20" s="16" t="s">
        <v>51</v>
      </c>
      <c r="B20" s="144">
        <v>52903</v>
      </c>
      <c r="C20" s="143">
        <v>25875</v>
      </c>
      <c r="D20" s="143">
        <v>27028</v>
      </c>
      <c r="E20" s="143">
        <v>24289</v>
      </c>
      <c r="F20" s="143">
        <v>28614</v>
      </c>
      <c r="G20" s="55">
        <v>9423</v>
      </c>
      <c r="H20" s="55">
        <v>30733</v>
      </c>
      <c r="I20" s="50">
        <v>12747</v>
      </c>
    </row>
    <row r="21" spans="1:9" ht="14.1" customHeight="1" x14ac:dyDescent="0.2">
      <c r="A21" s="16" t="s">
        <v>52</v>
      </c>
      <c r="B21" s="144">
        <v>119090</v>
      </c>
      <c r="C21" s="143">
        <v>58349</v>
      </c>
      <c r="D21" s="143">
        <v>60741</v>
      </c>
      <c r="E21" s="143">
        <v>74917</v>
      </c>
      <c r="F21" s="143">
        <v>44173</v>
      </c>
      <c r="G21" s="55">
        <v>21560</v>
      </c>
      <c r="H21" s="55">
        <v>69237</v>
      </c>
      <c r="I21" s="50">
        <v>28293</v>
      </c>
    </row>
    <row r="22" spans="1:9" ht="14.1" customHeight="1" x14ac:dyDescent="0.2">
      <c r="A22" s="16" t="s">
        <v>53</v>
      </c>
      <c r="B22" s="144">
        <v>72717</v>
      </c>
      <c r="C22" s="143">
        <v>35409</v>
      </c>
      <c r="D22" s="143">
        <v>37308</v>
      </c>
      <c r="E22" s="143">
        <v>48017</v>
      </c>
      <c r="F22" s="143">
        <v>24700</v>
      </c>
      <c r="G22" s="55">
        <v>12755</v>
      </c>
      <c r="H22" s="55">
        <v>41573</v>
      </c>
      <c r="I22" s="50">
        <v>18389</v>
      </c>
    </row>
    <row r="23" spans="1:9" ht="14.1" customHeight="1" x14ac:dyDescent="0.2">
      <c r="A23" s="16" t="s">
        <v>54</v>
      </c>
      <c r="B23" s="144">
        <v>43237</v>
      </c>
      <c r="C23" s="143">
        <v>21278</v>
      </c>
      <c r="D23" s="143">
        <v>21959</v>
      </c>
      <c r="E23" s="143">
        <v>21790</v>
      </c>
      <c r="F23" s="143">
        <v>21447</v>
      </c>
      <c r="G23" s="55">
        <v>7354</v>
      </c>
      <c r="H23" s="55">
        <v>24796</v>
      </c>
      <c r="I23" s="50">
        <v>11087</v>
      </c>
    </row>
    <row r="24" spans="1:9" ht="14.1" customHeight="1" x14ac:dyDescent="0.2">
      <c r="A24" s="16" t="s">
        <v>55</v>
      </c>
      <c r="B24" s="144">
        <v>50003</v>
      </c>
      <c r="C24" s="143">
        <v>24383</v>
      </c>
      <c r="D24" s="143">
        <v>25620</v>
      </c>
      <c r="E24" s="143">
        <v>30534</v>
      </c>
      <c r="F24" s="143">
        <v>19469</v>
      </c>
      <c r="G24" s="55">
        <v>8542</v>
      </c>
      <c r="H24" s="55">
        <v>29275</v>
      </c>
      <c r="I24" s="50">
        <v>12186</v>
      </c>
    </row>
    <row r="25" spans="1:9" x14ac:dyDescent="0.2">
      <c r="A25" s="140" t="s">
        <v>56</v>
      </c>
      <c r="B25" s="56"/>
      <c r="C25" s="57"/>
      <c r="D25" s="57"/>
      <c r="E25" s="106"/>
      <c r="F25" s="106"/>
      <c r="G25" s="106"/>
      <c r="H25" s="106"/>
      <c r="I25" s="107"/>
    </row>
    <row r="26" spans="1:9" ht="14.1" customHeight="1" x14ac:dyDescent="0.2">
      <c r="A26" s="16" t="s">
        <v>57</v>
      </c>
      <c r="B26" s="144">
        <v>105540</v>
      </c>
      <c r="C26" s="143">
        <v>49626</v>
      </c>
      <c r="D26" s="143">
        <v>55914</v>
      </c>
      <c r="E26" s="143">
        <v>105540</v>
      </c>
      <c r="F26" s="137" t="s">
        <v>77</v>
      </c>
      <c r="G26" s="55">
        <v>16875</v>
      </c>
      <c r="H26" s="55">
        <v>59328</v>
      </c>
      <c r="I26" s="50">
        <v>29337</v>
      </c>
    </row>
    <row r="27" spans="1:9" ht="14.1" customHeight="1" x14ac:dyDescent="0.2">
      <c r="A27" s="16" t="s">
        <v>58</v>
      </c>
      <c r="B27" s="144">
        <v>389066</v>
      </c>
      <c r="C27" s="143">
        <v>184190</v>
      </c>
      <c r="D27" s="143">
        <v>204876</v>
      </c>
      <c r="E27" s="143">
        <v>389066</v>
      </c>
      <c r="F27" s="143" t="s">
        <v>77</v>
      </c>
      <c r="G27" s="60">
        <v>62473</v>
      </c>
      <c r="H27" s="55">
        <v>225340</v>
      </c>
      <c r="I27" s="50">
        <v>101253</v>
      </c>
    </row>
    <row r="28" spans="1:9" ht="14.1" customHeight="1" x14ac:dyDescent="0.2">
      <c r="A28" s="16" t="s">
        <v>59</v>
      </c>
      <c r="B28" s="144">
        <v>38904</v>
      </c>
      <c r="C28" s="143">
        <v>18614</v>
      </c>
      <c r="D28" s="143">
        <v>20290</v>
      </c>
      <c r="E28" s="143">
        <v>38904</v>
      </c>
      <c r="F28" s="143" t="s">
        <v>77</v>
      </c>
      <c r="G28" s="55">
        <v>5601</v>
      </c>
      <c r="H28" s="55">
        <v>21980</v>
      </c>
      <c r="I28" s="50">
        <v>11323</v>
      </c>
    </row>
    <row r="29" spans="1:9" ht="14.1" customHeight="1" x14ac:dyDescent="0.2"/>
  </sheetData>
  <mergeCells count="8">
    <mergeCell ref="A1:D1"/>
    <mergeCell ref="G3:I3"/>
    <mergeCell ref="A3:A4"/>
    <mergeCell ref="B3:B4"/>
    <mergeCell ref="C3:C4"/>
    <mergeCell ref="D3:D4"/>
    <mergeCell ref="E3:E4"/>
    <mergeCell ref="F3:F4"/>
  </mergeCells>
  <hyperlinks>
    <hyperlink ref="K1" location="SPIS_TABLIC!A1" display="SPIS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selection activeCell="K15" sqref="K15"/>
    </sheetView>
  </sheetViews>
  <sheetFormatPr defaultRowHeight="12.75" x14ac:dyDescent="0.2"/>
  <cols>
    <col min="1" max="1" width="33.7109375" style="1" customWidth="1"/>
    <col min="2" max="2" width="13.5703125" style="1" customWidth="1"/>
    <col min="3" max="3" width="14.42578125" style="1" customWidth="1"/>
    <col min="4" max="4" width="13" style="1" customWidth="1"/>
    <col min="5" max="5" width="16" style="1" customWidth="1"/>
    <col min="6" max="6" width="15.28515625" style="1" customWidth="1"/>
    <col min="7" max="7" width="18" style="1" customWidth="1"/>
    <col min="8" max="8" width="13.140625" style="1" customWidth="1"/>
    <col min="9" max="9" width="9.140625" style="1"/>
    <col min="10" max="10" width="15.5703125" style="1" customWidth="1"/>
    <col min="11" max="16384" width="9.140625" style="1"/>
  </cols>
  <sheetData>
    <row r="1" spans="1:10" ht="17.25" customHeight="1" thickBot="1" x14ac:dyDescent="0.25">
      <c r="A1" s="157" t="s">
        <v>76</v>
      </c>
      <c r="B1" s="157"/>
      <c r="C1" s="157"/>
      <c r="D1" s="157"/>
      <c r="J1" s="85" t="s">
        <v>63</v>
      </c>
    </row>
    <row r="2" spans="1:10" ht="13.5" customHeight="1" x14ac:dyDescent="0.2">
      <c r="A2" s="153" t="s">
        <v>32</v>
      </c>
      <c r="B2" s="161" t="s">
        <v>16</v>
      </c>
      <c r="C2" s="150" t="s">
        <v>18</v>
      </c>
      <c r="D2" s="150" t="s">
        <v>67</v>
      </c>
      <c r="E2" s="150" t="s">
        <v>20</v>
      </c>
      <c r="F2" s="164" t="s">
        <v>60</v>
      </c>
      <c r="G2" s="165"/>
      <c r="H2" s="151" t="s">
        <v>27</v>
      </c>
    </row>
    <row r="3" spans="1:10" ht="15" thickBot="1" x14ac:dyDescent="0.25">
      <c r="A3" s="160"/>
      <c r="B3" s="162"/>
      <c r="C3" s="163"/>
      <c r="D3" s="163"/>
      <c r="E3" s="163"/>
      <c r="F3" s="31" t="s">
        <v>61</v>
      </c>
      <c r="G3" s="29" t="s">
        <v>68</v>
      </c>
      <c r="H3" s="158"/>
    </row>
    <row r="4" spans="1:10" x14ac:dyDescent="0.2">
      <c r="A4" s="12" t="s">
        <v>36</v>
      </c>
      <c r="B4" s="76">
        <v>6212</v>
      </c>
      <c r="C4" s="69">
        <v>2616</v>
      </c>
      <c r="D4" s="36">
        <v>18</v>
      </c>
      <c r="E4" s="77">
        <v>10447</v>
      </c>
      <c r="F4" s="77">
        <v>18696</v>
      </c>
      <c r="G4" s="77">
        <v>36</v>
      </c>
      <c r="H4" s="78">
        <v>-8249</v>
      </c>
    </row>
    <row r="5" spans="1:10" x14ac:dyDescent="0.2">
      <c r="A5" s="11" t="s">
        <v>37</v>
      </c>
      <c r="B5" s="42"/>
      <c r="C5" s="37"/>
      <c r="D5" s="41"/>
      <c r="E5" s="37"/>
      <c r="F5" s="37"/>
      <c r="G5" s="37"/>
      <c r="H5" s="47"/>
    </row>
    <row r="6" spans="1:10" x14ac:dyDescent="0.2">
      <c r="A6" s="16" t="s">
        <v>38</v>
      </c>
      <c r="B6" s="48">
        <v>172</v>
      </c>
      <c r="C6" s="38">
        <v>56</v>
      </c>
      <c r="D6" s="139" t="s">
        <v>77</v>
      </c>
      <c r="E6" s="49">
        <v>277</v>
      </c>
      <c r="F6" s="49">
        <v>556</v>
      </c>
      <c r="G6" s="79">
        <v>2</v>
      </c>
      <c r="H6" s="39">
        <v>-279</v>
      </c>
    </row>
    <row r="7" spans="1:10" x14ac:dyDescent="0.2">
      <c r="A7" s="16" t="s">
        <v>39</v>
      </c>
      <c r="B7" s="48">
        <v>158</v>
      </c>
      <c r="C7" s="38">
        <v>59</v>
      </c>
      <c r="D7" s="79" t="s">
        <v>77</v>
      </c>
      <c r="E7" s="49">
        <v>271</v>
      </c>
      <c r="F7" s="49">
        <v>546</v>
      </c>
      <c r="G7" s="49">
        <v>2</v>
      </c>
      <c r="H7" s="39">
        <v>-275</v>
      </c>
    </row>
    <row r="8" spans="1:10" x14ac:dyDescent="0.2">
      <c r="A8" s="16" t="s">
        <v>40</v>
      </c>
      <c r="B8" s="48">
        <v>154</v>
      </c>
      <c r="C8" s="38">
        <v>74</v>
      </c>
      <c r="D8" s="139" t="s">
        <v>77</v>
      </c>
      <c r="E8" s="49">
        <v>312</v>
      </c>
      <c r="F8" s="49">
        <v>613</v>
      </c>
      <c r="G8" s="49" t="s">
        <v>77</v>
      </c>
      <c r="H8" s="39">
        <v>-301</v>
      </c>
    </row>
    <row r="9" spans="1:10" x14ac:dyDescent="0.2">
      <c r="A9" s="16" t="s">
        <v>41</v>
      </c>
      <c r="B9" s="48">
        <v>326</v>
      </c>
      <c r="C9" s="38">
        <v>150</v>
      </c>
      <c r="D9" s="80">
        <v>2</v>
      </c>
      <c r="E9" s="49">
        <v>573</v>
      </c>
      <c r="F9" s="49">
        <v>815</v>
      </c>
      <c r="G9" s="49">
        <v>1</v>
      </c>
      <c r="H9" s="39">
        <v>-242</v>
      </c>
    </row>
    <row r="10" spans="1:10" x14ac:dyDescent="0.2">
      <c r="A10" s="16" t="s">
        <v>42</v>
      </c>
      <c r="B10" s="48">
        <v>181</v>
      </c>
      <c r="C10" s="38">
        <v>105</v>
      </c>
      <c r="D10" s="139" t="s">
        <v>77</v>
      </c>
      <c r="E10" s="49">
        <v>328</v>
      </c>
      <c r="F10" s="49">
        <v>657</v>
      </c>
      <c r="G10" s="49">
        <v>2</v>
      </c>
      <c r="H10" s="39">
        <v>-329</v>
      </c>
    </row>
    <row r="11" spans="1:10" x14ac:dyDescent="0.2">
      <c r="A11" s="16" t="s">
        <v>43</v>
      </c>
      <c r="B11" s="48">
        <v>298</v>
      </c>
      <c r="C11" s="38">
        <v>108</v>
      </c>
      <c r="D11" s="139">
        <v>2</v>
      </c>
      <c r="E11" s="49">
        <v>449</v>
      </c>
      <c r="F11" s="49">
        <v>893</v>
      </c>
      <c r="G11" s="49" t="s">
        <v>77</v>
      </c>
      <c r="H11" s="39">
        <v>-444</v>
      </c>
    </row>
    <row r="12" spans="1:10" x14ac:dyDescent="0.2">
      <c r="A12" s="16" t="s">
        <v>44</v>
      </c>
      <c r="B12" s="48">
        <v>143</v>
      </c>
      <c r="C12" s="38">
        <v>61</v>
      </c>
      <c r="D12" s="139" t="s">
        <v>77</v>
      </c>
      <c r="E12" s="49">
        <v>264</v>
      </c>
      <c r="F12" s="49">
        <v>521</v>
      </c>
      <c r="G12" s="49">
        <v>1</v>
      </c>
      <c r="H12" s="39">
        <v>-257</v>
      </c>
    </row>
    <row r="13" spans="1:10" x14ac:dyDescent="0.2">
      <c r="A13" s="16" t="s">
        <v>45</v>
      </c>
      <c r="B13" s="61">
        <v>287</v>
      </c>
      <c r="C13" s="38">
        <v>124</v>
      </c>
      <c r="D13" s="139" t="s">
        <v>77</v>
      </c>
      <c r="E13" s="62">
        <v>450</v>
      </c>
      <c r="F13" s="62">
        <v>918</v>
      </c>
      <c r="G13" s="63">
        <v>1</v>
      </c>
      <c r="H13" s="63">
        <v>-468</v>
      </c>
    </row>
    <row r="14" spans="1:10" x14ac:dyDescent="0.2">
      <c r="A14" s="16" t="s">
        <v>46</v>
      </c>
      <c r="B14" s="61">
        <v>236</v>
      </c>
      <c r="C14" s="38">
        <v>92</v>
      </c>
      <c r="D14" s="139" t="s">
        <v>77</v>
      </c>
      <c r="E14" s="62">
        <v>393</v>
      </c>
      <c r="F14" s="62">
        <v>676</v>
      </c>
      <c r="G14" s="63">
        <v>1</v>
      </c>
      <c r="H14" s="63">
        <v>-283</v>
      </c>
    </row>
    <row r="15" spans="1:10" x14ac:dyDescent="0.2">
      <c r="A15" s="16" t="s">
        <v>47</v>
      </c>
      <c r="B15" s="61">
        <v>125</v>
      </c>
      <c r="C15" s="38">
        <v>52</v>
      </c>
      <c r="D15" s="139" t="s">
        <v>77</v>
      </c>
      <c r="E15" s="62">
        <v>204</v>
      </c>
      <c r="F15" s="62">
        <v>415</v>
      </c>
      <c r="G15" s="63">
        <v>1</v>
      </c>
      <c r="H15" s="63">
        <v>-211</v>
      </c>
    </row>
    <row r="16" spans="1:10" x14ac:dyDescent="0.2">
      <c r="A16" s="16" t="s">
        <v>48</v>
      </c>
      <c r="B16" s="61">
        <v>195</v>
      </c>
      <c r="C16" s="38">
        <v>99</v>
      </c>
      <c r="D16" s="81">
        <v>2</v>
      </c>
      <c r="E16" s="62">
        <v>355</v>
      </c>
      <c r="F16" s="62">
        <v>707</v>
      </c>
      <c r="G16" s="79">
        <v>2</v>
      </c>
      <c r="H16" s="63">
        <v>-352</v>
      </c>
    </row>
    <row r="17" spans="1:11" x14ac:dyDescent="0.2">
      <c r="A17" s="16" t="s">
        <v>49</v>
      </c>
      <c r="B17" s="61">
        <v>239</v>
      </c>
      <c r="C17" s="38">
        <v>149</v>
      </c>
      <c r="D17" s="139" t="s">
        <v>77</v>
      </c>
      <c r="E17" s="62">
        <v>484</v>
      </c>
      <c r="F17" s="62">
        <v>599</v>
      </c>
      <c r="G17" s="63" t="s">
        <v>77</v>
      </c>
      <c r="H17" s="63">
        <v>-115</v>
      </c>
    </row>
    <row r="18" spans="1:11" x14ac:dyDescent="0.2">
      <c r="A18" s="16" t="s">
        <v>50</v>
      </c>
      <c r="B18" s="61">
        <v>109</v>
      </c>
      <c r="C18" s="38">
        <v>61</v>
      </c>
      <c r="D18" s="139" t="s">
        <v>77</v>
      </c>
      <c r="E18" s="62">
        <v>200</v>
      </c>
      <c r="F18" s="62">
        <v>432</v>
      </c>
      <c r="G18" s="63" t="s">
        <v>77</v>
      </c>
      <c r="H18" s="63">
        <v>-232</v>
      </c>
    </row>
    <row r="19" spans="1:11" x14ac:dyDescent="0.2">
      <c r="A19" s="16" t="s">
        <v>51</v>
      </c>
      <c r="B19" s="61">
        <v>202</v>
      </c>
      <c r="C19" s="38">
        <v>71</v>
      </c>
      <c r="D19" s="139" t="s">
        <v>77</v>
      </c>
      <c r="E19" s="62">
        <v>302</v>
      </c>
      <c r="F19" s="62">
        <v>582</v>
      </c>
      <c r="G19" s="63" t="s">
        <v>77</v>
      </c>
      <c r="H19" s="63">
        <v>-280</v>
      </c>
    </row>
    <row r="20" spans="1:11" x14ac:dyDescent="0.2">
      <c r="A20" s="16" t="s">
        <v>52</v>
      </c>
      <c r="B20" s="61">
        <v>459</v>
      </c>
      <c r="C20" s="38">
        <v>195</v>
      </c>
      <c r="D20" s="81">
        <v>2</v>
      </c>
      <c r="E20" s="62">
        <v>828</v>
      </c>
      <c r="F20" s="62">
        <v>1195</v>
      </c>
      <c r="G20" s="63">
        <v>5</v>
      </c>
      <c r="H20" s="63">
        <v>-367</v>
      </c>
    </row>
    <row r="21" spans="1:11" x14ac:dyDescent="0.2">
      <c r="A21" s="16" t="s">
        <v>53</v>
      </c>
      <c r="B21" s="61">
        <v>239</v>
      </c>
      <c r="C21" s="38">
        <v>93</v>
      </c>
      <c r="D21" s="81">
        <v>1</v>
      </c>
      <c r="E21" s="62">
        <v>439</v>
      </c>
      <c r="F21" s="62">
        <v>903</v>
      </c>
      <c r="G21" s="63">
        <v>1</v>
      </c>
      <c r="H21" s="63">
        <v>-464</v>
      </c>
    </row>
    <row r="22" spans="1:11" x14ac:dyDescent="0.2">
      <c r="A22" s="16" t="s">
        <v>54</v>
      </c>
      <c r="B22" s="61">
        <v>149</v>
      </c>
      <c r="C22" s="38">
        <v>58</v>
      </c>
      <c r="D22" s="139" t="s">
        <v>77</v>
      </c>
      <c r="E22" s="62">
        <v>237</v>
      </c>
      <c r="F22" s="62">
        <v>529</v>
      </c>
      <c r="G22" s="63" t="s">
        <v>77</v>
      </c>
      <c r="H22" s="63">
        <v>-292</v>
      </c>
    </row>
    <row r="23" spans="1:11" x14ac:dyDescent="0.2">
      <c r="A23" s="16" t="s">
        <v>55</v>
      </c>
      <c r="B23" s="61">
        <v>173</v>
      </c>
      <c r="C23" s="38">
        <v>59</v>
      </c>
      <c r="D23" s="79">
        <v>1</v>
      </c>
      <c r="E23" s="62">
        <v>293</v>
      </c>
      <c r="F23" s="62">
        <v>520</v>
      </c>
      <c r="G23" s="63">
        <v>1</v>
      </c>
      <c r="H23" s="63">
        <v>-227</v>
      </c>
    </row>
    <row r="24" spans="1:11" x14ac:dyDescent="0.2">
      <c r="A24" s="140" t="s">
        <v>56</v>
      </c>
      <c r="B24" s="42"/>
      <c r="C24" s="37"/>
      <c r="D24" s="37"/>
      <c r="E24" s="37"/>
      <c r="F24" s="37"/>
      <c r="G24" s="37"/>
      <c r="H24" s="38"/>
    </row>
    <row r="25" spans="1:11" x14ac:dyDescent="0.2">
      <c r="A25" s="16" t="s">
        <v>57</v>
      </c>
      <c r="B25" s="82">
        <v>419</v>
      </c>
      <c r="C25" s="38">
        <v>186</v>
      </c>
      <c r="D25" s="81">
        <v>3</v>
      </c>
      <c r="E25" s="83">
        <v>711</v>
      </c>
      <c r="F25" s="75">
        <v>1207</v>
      </c>
      <c r="G25" s="75">
        <v>2</v>
      </c>
      <c r="H25" s="83">
        <v>-496</v>
      </c>
    </row>
    <row r="26" spans="1:11" x14ac:dyDescent="0.2">
      <c r="A26" s="16" t="s">
        <v>58</v>
      </c>
      <c r="B26" s="64">
        <v>1792</v>
      </c>
      <c r="C26" s="38">
        <v>706</v>
      </c>
      <c r="D26" s="81">
        <v>5</v>
      </c>
      <c r="E26" s="65">
        <v>2852</v>
      </c>
      <c r="F26" s="65">
        <v>4928</v>
      </c>
      <c r="G26" s="66">
        <v>13</v>
      </c>
      <c r="H26" s="66">
        <v>-2076</v>
      </c>
    </row>
    <row r="27" spans="1:11" x14ac:dyDescent="0.2">
      <c r="A27" s="16" t="s">
        <v>59</v>
      </c>
      <c r="B27" s="64">
        <v>156</v>
      </c>
      <c r="C27" s="38">
        <v>58</v>
      </c>
      <c r="D27" s="139" t="s">
        <v>77</v>
      </c>
      <c r="E27" s="65">
        <v>225</v>
      </c>
      <c r="F27" s="65">
        <v>484</v>
      </c>
      <c r="G27" s="66">
        <v>1</v>
      </c>
      <c r="H27" s="66">
        <v>-259</v>
      </c>
    </row>
    <row r="28" spans="1:11" ht="27.75" customHeight="1" x14ac:dyDescent="0.2">
      <c r="A28" s="159" t="s">
        <v>62</v>
      </c>
      <c r="B28" s="159"/>
      <c r="C28" s="159"/>
      <c r="D28" s="159"/>
      <c r="E28" s="159"/>
      <c r="F28" s="159"/>
      <c r="G28" s="159"/>
      <c r="H28" s="159"/>
    </row>
    <row r="29" spans="1:11" x14ac:dyDescent="0.2">
      <c r="A29" s="21" t="s">
        <v>36</v>
      </c>
      <c r="B29" s="87">
        <v>3.8</v>
      </c>
      <c r="C29" s="88">
        <v>1.6</v>
      </c>
      <c r="D29" s="89"/>
      <c r="E29" s="87">
        <v>6.38</v>
      </c>
      <c r="F29" s="87">
        <v>11.43</v>
      </c>
      <c r="G29" s="87">
        <v>3.45</v>
      </c>
      <c r="H29" s="135">
        <v>-5.04</v>
      </c>
      <c r="K29" s="84"/>
    </row>
    <row r="30" spans="1:11" x14ac:dyDescent="0.2">
      <c r="A30" s="11" t="s">
        <v>37</v>
      </c>
      <c r="B30" s="86"/>
      <c r="C30" s="86"/>
      <c r="D30" s="86"/>
      <c r="E30" s="86"/>
      <c r="F30" s="86"/>
      <c r="G30" s="67"/>
      <c r="H30" s="68"/>
    </row>
    <row r="31" spans="1:11" x14ac:dyDescent="0.2">
      <c r="A31" s="16" t="s">
        <v>38</v>
      </c>
      <c r="B31" s="90">
        <v>3.86</v>
      </c>
      <c r="C31" s="91">
        <v>1.26</v>
      </c>
      <c r="D31" s="139" t="s">
        <v>77</v>
      </c>
      <c r="E31" s="90">
        <v>6.21</v>
      </c>
      <c r="F31" s="90">
        <v>12.47</v>
      </c>
      <c r="G31" s="138">
        <v>7.22</v>
      </c>
      <c r="H31" s="92">
        <v>-6.26</v>
      </c>
      <c r="K31" s="84"/>
    </row>
    <row r="32" spans="1:11" x14ac:dyDescent="0.2">
      <c r="A32" s="16" t="s">
        <v>39</v>
      </c>
      <c r="B32" s="93">
        <v>3.54</v>
      </c>
      <c r="C32" s="91">
        <v>1.32</v>
      </c>
      <c r="D32" s="139" t="s">
        <v>77</v>
      </c>
      <c r="E32" s="93">
        <v>6.07</v>
      </c>
      <c r="F32" s="93">
        <v>12.24</v>
      </c>
      <c r="G32" s="93">
        <v>7.38</v>
      </c>
      <c r="H32" s="94">
        <v>-6.16</v>
      </c>
      <c r="K32" s="84"/>
    </row>
    <row r="33" spans="1:11" x14ac:dyDescent="0.2">
      <c r="A33" s="16" t="s">
        <v>40</v>
      </c>
      <c r="B33" s="93">
        <v>2.87</v>
      </c>
      <c r="C33" s="91">
        <v>1.38</v>
      </c>
      <c r="D33" s="139" t="s">
        <v>77</v>
      </c>
      <c r="E33" s="93">
        <v>5.81</v>
      </c>
      <c r="F33" s="93">
        <v>11.41</v>
      </c>
      <c r="G33" s="93" t="s">
        <v>77</v>
      </c>
      <c r="H33" s="94">
        <v>-5.6</v>
      </c>
      <c r="K33" s="84"/>
    </row>
    <row r="34" spans="1:11" x14ac:dyDescent="0.2">
      <c r="A34" s="16" t="s">
        <v>41</v>
      </c>
      <c r="B34" s="95">
        <v>4</v>
      </c>
      <c r="C34" s="91">
        <v>1.84</v>
      </c>
      <c r="D34" s="91">
        <v>2.46</v>
      </c>
      <c r="E34" s="95">
        <v>7.04</v>
      </c>
      <c r="F34" s="95">
        <v>10.02</v>
      </c>
      <c r="G34" s="95">
        <v>1.75</v>
      </c>
      <c r="H34" s="96">
        <v>-2.97</v>
      </c>
      <c r="K34" s="84"/>
    </row>
    <row r="35" spans="1:11" x14ac:dyDescent="0.2">
      <c r="A35" s="16" t="s">
        <v>42</v>
      </c>
      <c r="B35" s="93">
        <v>3.19</v>
      </c>
      <c r="C35" s="91">
        <v>1.85</v>
      </c>
      <c r="D35" s="139" t="s">
        <v>77</v>
      </c>
      <c r="E35" s="93">
        <v>5.78</v>
      </c>
      <c r="F35" s="93">
        <v>11.57</v>
      </c>
      <c r="G35" s="93">
        <v>6.1</v>
      </c>
      <c r="H35" s="94">
        <v>-5.8</v>
      </c>
      <c r="K35" s="84"/>
    </row>
    <row r="36" spans="1:11" x14ac:dyDescent="0.2">
      <c r="A36" s="16" t="s">
        <v>43</v>
      </c>
      <c r="B36" s="86">
        <v>3.86</v>
      </c>
      <c r="C36" s="91">
        <v>1.4</v>
      </c>
      <c r="D36" s="138">
        <v>2.59</v>
      </c>
      <c r="E36" s="86">
        <v>5.81</v>
      </c>
      <c r="F36" s="86">
        <v>11.55</v>
      </c>
      <c r="G36" s="86" t="s">
        <v>77</v>
      </c>
      <c r="H36" s="97">
        <v>-5.74</v>
      </c>
      <c r="K36" s="84"/>
    </row>
    <row r="37" spans="1:11" x14ac:dyDescent="0.2">
      <c r="A37" s="16" t="s">
        <v>44</v>
      </c>
      <c r="B37" s="86">
        <v>3.23</v>
      </c>
      <c r="C37" s="91">
        <v>1.38</v>
      </c>
      <c r="D37" s="139" t="s">
        <v>77</v>
      </c>
      <c r="E37" s="86">
        <v>5.96</v>
      </c>
      <c r="F37" s="86">
        <v>11.76</v>
      </c>
      <c r="G37" s="86">
        <v>3.79</v>
      </c>
      <c r="H37" s="97">
        <v>-5.8</v>
      </c>
      <c r="K37" s="84"/>
    </row>
    <row r="38" spans="1:11" x14ac:dyDescent="0.2">
      <c r="A38" s="16" t="s">
        <v>45</v>
      </c>
      <c r="B38" s="86">
        <v>3.73</v>
      </c>
      <c r="C38" s="91">
        <v>1.61</v>
      </c>
      <c r="D38" s="139" t="s">
        <v>77</v>
      </c>
      <c r="E38" s="86">
        <v>5.85</v>
      </c>
      <c r="F38" s="86">
        <v>11.93</v>
      </c>
      <c r="G38" s="86">
        <v>2.2200000000000002</v>
      </c>
      <c r="H38" s="97">
        <v>-6.08</v>
      </c>
      <c r="K38" s="84"/>
    </row>
    <row r="39" spans="1:11" x14ac:dyDescent="0.2">
      <c r="A39" s="16" t="s">
        <v>46</v>
      </c>
      <c r="B39" s="86">
        <v>3.66</v>
      </c>
      <c r="C39" s="91">
        <v>1.43</v>
      </c>
      <c r="D39" s="139" t="s">
        <v>77</v>
      </c>
      <c r="E39" s="86">
        <v>6.1</v>
      </c>
      <c r="F39" s="86">
        <v>10.49</v>
      </c>
      <c r="G39" s="86">
        <v>2.54</v>
      </c>
      <c r="H39" s="97">
        <v>-4.3899999999999997</v>
      </c>
      <c r="K39" s="84"/>
    </row>
    <row r="40" spans="1:11" x14ac:dyDescent="0.2">
      <c r="A40" s="16" t="s">
        <v>47</v>
      </c>
      <c r="B40" s="86">
        <v>3.72</v>
      </c>
      <c r="C40" s="91">
        <v>1.55</v>
      </c>
      <c r="D40" s="139" t="s">
        <v>77</v>
      </c>
      <c r="E40" s="86">
        <v>6.07</v>
      </c>
      <c r="F40" s="86">
        <v>12.35</v>
      </c>
      <c r="G40" s="86">
        <v>4.9000000000000004</v>
      </c>
      <c r="H40" s="97">
        <v>-6.28</v>
      </c>
      <c r="K40" s="84"/>
    </row>
    <row r="41" spans="1:11" x14ac:dyDescent="0.2">
      <c r="A41" s="16" t="s">
        <v>48</v>
      </c>
      <c r="B41" s="86">
        <v>3.12</v>
      </c>
      <c r="C41" s="91">
        <v>1.59</v>
      </c>
      <c r="D41" s="91">
        <v>3.2</v>
      </c>
      <c r="E41" s="86">
        <v>5.69</v>
      </c>
      <c r="F41" s="86">
        <v>11.33</v>
      </c>
      <c r="G41" s="138">
        <v>5.63</v>
      </c>
      <c r="H41" s="97">
        <v>-5.64</v>
      </c>
      <c r="K41" s="84"/>
    </row>
    <row r="42" spans="1:11" x14ac:dyDescent="0.2">
      <c r="A42" s="16" t="s">
        <v>49</v>
      </c>
      <c r="B42" s="86">
        <v>2.8</v>
      </c>
      <c r="C42" s="91">
        <v>1.75</v>
      </c>
      <c r="D42" s="139" t="s">
        <v>77</v>
      </c>
      <c r="E42" s="86">
        <v>5.67</v>
      </c>
      <c r="F42" s="86">
        <v>7.02</v>
      </c>
      <c r="G42" s="86" t="s">
        <v>77</v>
      </c>
      <c r="H42" s="97">
        <v>-1.35</v>
      </c>
      <c r="K42" s="84"/>
    </row>
    <row r="43" spans="1:11" x14ac:dyDescent="0.2">
      <c r="A43" s="16" t="s">
        <v>50</v>
      </c>
      <c r="B43" s="93">
        <v>2.98</v>
      </c>
      <c r="C43" s="91">
        <v>1.67</v>
      </c>
      <c r="D43" s="139" t="s">
        <v>77</v>
      </c>
      <c r="E43" s="93">
        <v>5.46</v>
      </c>
      <c r="F43" s="93">
        <v>11.8</v>
      </c>
      <c r="G43" s="93" t="s">
        <v>77</v>
      </c>
      <c r="H43" s="94">
        <v>-6.34</v>
      </c>
      <c r="K43" s="84"/>
    </row>
    <row r="44" spans="1:11" x14ac:dyDescent="0.2">
      <c r="A44" s="16" t="s">
        <v>51</v>
      </c>
      <c r="B44" s="86">
        <v>3.8</v>
      </c>
      <c r="C44" s="91">
        <v>1.34</v>
      </c>
      <c r="D44" s="139" t="s">
        <v>77</v>
      </c>
      <c r="E44" s="86">
        <v>5.68</v>
      </c>
      <c r="F44" s="86">
        <v>10.95</v>
      </c>
      <c r="G44" s="86" t="s">
        <v>77</v>
      </c>
      <c r="H44" s="97">
        <v>-5.27</v>
      </c>
      <c r="K44" s="84"/>
    </row>
    <row r="45" spans="1:11" x14ac:dyDescent="0.2">
      <c r="A45" s="16" t="s">
        <v>52</v>
      </c>
      <c r="B45" s="86">
        <v>3.85</v>
      </c>
      <c r="C45" s="91">
        <v>1.64</v>
      </c>
      <c r="D45" s="91">
        <v>1.68</v>
      </c>
      <c r="E45" s="86">
        <v>6.95</v>
      </c>
      <c r="F45" s="86">
        <v>10.029999999999999</v>
      </c>
      <c r="G45" s="86">
        <v>6.04</v>
      </c>
      <c r="H45" s="97">
        <v>-3.08</v>
      </c>
      <c r="K45" s="84"/>
    </row>
    <row r="46" spans="1:11" x14ac:dyDescent="0.2">
      <c r="A46" s="16" t="s">
        <v>53</v>
      </c>
      <c r="B46" s="86">
        <v>3.28</v>
      </c>
      <c r="C46" s="91">
        <v>1.28</v>
      </c>
      <c r="D46" s="91">
        <v>1.37</v>
      </c>
      <c r="E46" s="86">
        <v>6.02</v>
      </c>
      <c r="F46" s="86">
        <v>12.38</v>
      </c>
      <c r="G46" s="86">
        <v>2.2799999999999998</v>
      </c>
      <c r="H46" s="97">
        <v>-6.36</v>
      </c>
      <c r="K46" s="84"/>
    </row>
    <row r="47" spans="1:11" x14ac:dyDescent="0.2">
      <c r="A47" s="16" t="s">
        <v>54</v>
      </c>
      <c r="B47" s="86">
        <v>3.43</v>
      </c>
      <c r="C47" s="91">
        <v>1.34</v>
      </c>
      <c r="D47" s="139" t="s">
        <v>77</v>
      </c>
      <c r="E47" s="86">
        <v>5.46</v>
      </c>
      <c r="F47" s="86">
        <v>12.19</v>
      </c>
      <c r="G47" s="86" t="s">
        <v>77</v>
      </c>
      <c r="H47" s="97">
        <v>-6.73</v>
      </c>
      <c r="K47" s="84"/>
    </row>
    <row r="48" spans="1:11" x14ac:dyDescent="0.2">
      <c r="A48" s="16" t="s">
        <v>55</v>
      </c>
      <c r="B48" s="86">
        <v>3.45</v>
      </c>
      <c r="C48" s="91">
        <v>1.18</v>
      </c>
      <c r="D48" s="138">
        <v>1.99</v>
      </c>
      <c r="E48" s="86">
        <v>5.84</v>
      </c>
      <c r="F48" s="86">
        <v>10.36</v>
      </c>
      <c r="G48" s="86">
        <v>3.41</v>
      </c>
      <c r="H48" s="97">
        <v>-4.5199999999999996</v>
      </c>
      <c r="K48" s="84"/>
    </row>
    <row r="49" spans="1:11" x14ac:dyDescent="0.2">
      <c r="A49" s="140" t="s">
        <v>56</v>
      </c>
      <c r="B49" s="86"/>
      <c r="C49" s="86"/>
      <c r="D49" s="67"/>
      <c r="E49" s="67"/>
      <c r="F49" s="67"/>
      <c r="G49" s="67"/>
      <c r="H49" s="68"/>
      <c r="K49" s="84"/>
    </row>
    <row r="50" spans="1:11" x14ac:dyDescent="0.2">
      <c r="A50" s="16" t="s">
        <v>57</v>
      </c>
      <c r="B50" s="86">
        <v>3.96</v>
      </c>
      <c r="C50" s="91">
        <v>1.76</v>
      </c>
      <c r="D50" s="91">
        <v>2.83</v>
      </c>
      <c r="E50" s="86">
        <v>6.71</v>
      </c>
      <c r="F50" s="86">
        <v>11.4</v>
      </c>
      <c r="G50" s="86">
        <v>2.81</v>
      </c>
      <c r="H50" s="97">
        <v>-4.68</v>
      </c>
      <c r="K50" s="84"/>
    </row>
    <row r="51" spans="1:11" x14ac:dyDescent="0.2">
      <c r="A51" s="16" t="s">
        <v>58</v>
      </c>
      <c r="B51" s="86">
        <v>4.59</v>
      </c>
      <c r="C51" s="91">
        <v>1.81</v>
      </c>
      <c r="D51" s="91">
        <v>1.28</v>
      </c>
      <c r="E51" s="86">
        <v>7.31</v>
      </c>
      <c r="F51" s="86">
        <v>12.63</v>
      </c>
      <c r="G51" s="86">
        <v>4.5599999999999996</v>
      </c>
      <c r="H51" s="97">
        <v>-5.32</v>
      </c>
      <c r="K51" s="84"/>
    </row>
    <row r="52" spans="1:11" x14ac:dyDescent="0.2">
      <c r="A52" s="16" t="s">
        <v>59</v>
      </c>
      <c r="B52" s="86">
        <v>3.98</v>
      </c>
      <c r="C52" s="91">
        <v>1.48</v>
      </c>
      <c r="D52" s="139" t="s">
        <v>77</v>
      </c>
      <c r="E52" s="86">
        <v>5.74</v>
      </c>
      <c r="F52" s="86">
        <v>12.35</v>
      </c>
      <c r="G52" s="86">
        <v>4.4400000000000004</v>
      </c>
      <c r="H52" s="97">
        <v>-6.61</v>
      </c>
      <c r="K52" s="84"/>
    </row>
    <row r="53" spans="1:11" x14ac:dyDescent="0.2">
      <c r="A53" s="3"/>
      <c r="B53" s="4"/>
      <c r="C53" s="4"/>
      <c r="D53" s="4"/>
      <c r="E53" s="4"/>
      <c r="F53" s="4"/>
      <c r="G53" s="4"/>
      <c r="H53" s="4"/>
    </row>
    <row r="54" spans="1:11" x14ac:dyDescent="0.2">
      <c r="A54" s="156" t="s">
        <v>69</v>
      </c>
      <c r="B54" s="156"/>
      <c r="C54" s="156"/>
    </row>
  </sheetData>
  <mergeCells count="10">
    <mergeCell ref="A54:C54"/>
    <mergeCell ref="A1:D1"/>
    <mergeCell ref="H2:H3"/>
    <mergeCell ref="A28:H28"/>
    <mergeCell ref="A2:A3"/>
    <mergeCell ref="B2:B3"/>
    <mergeCell ref="C2:C3"/>
    <mergeCell ref="D2:D3"/>
    <mergeCell ref="E2:E3"/>
    <mergeCell ref="F2:G2"/>
  </mergeCells>
  <hyperlinks>
    <hyperlink ref="J1" location="SPIS_TABLIC!A1" display="SPIS TABLIC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SPIS_TABLIC</vt:lpstr>
      <vt:lpstr>Tablica_1</vt:lpstr>
      <vt:lpstr>Tablica_2</vt:lpstr>
      <vt:lpstr>Tablica_3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cp:lastPrinted>2019-05-22T11:51:55Z</cp:lastPrinted>
  <dcterms:created xsi:type="dcterms:W3CDTF">2018-05-25T08:56:16Z</dcterms:created>
  <dcterms:modified xsi:type="dcterms:W3CDTF">2024-05-07T09:19:30Z</dcterms:modified>
</cp:coreProperties>
</file>