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1595" activeTab="6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</sheets>
  <definedNames>
    <definedName name="_xlnm._FilterDatabase" localSheetId="1" hidden="1">'Wykres 1'!$A$2:$C$18</definedName>
  </definedNames>
  <calcPr calcId="152511"/>
</workbook>
</file>

<file path=xl/calcChain.xml><?xml version="1.0" encoding="utf-8"?>
<calcChain xmlns="http://schemas.openxmlformats.org/spreadsheetml/2006/main">
  <c r="S4" i="3" l="1"/>
</calcChain>
</file>

<file path=xl/sharedStrings.xml><?xml version="1.0" encoding="utf-8"?>
<sst xmlns="http://schemas.openxmlformats.org/spreadsheetml/2006/main" count="95" uniqueCount="85">
  <si>
    <t>Powrót do spisu wykresów</t>
  </si>
  <si>
    <t>Spis wykresów</t>
  </si>
  <si>
    <t>Wykres 1.</t>
  </si>
  <si>
    <t>Wykres 2.</t>
  </si>
  <si>
    <t>Wykres 3.</t>
  </si>
  <si>
    <t>Wykres 4.</t>
  </si>
  <si>
    <t>Wykres 5.</t>
  </si>
  <si>
    <t>Małopolskie</t>
  </si>
  <si>
    <t>Śląskie</t>
  </si>
  <si>
    <t>Lubuskie</t>
  </si>
  <si>
    <t>Wielkopolskie</t>
  </si>
  <si>
    <t>Zachodniopomorskie</t>
  </si>
  <si>
    <t>Dolnośląskie</t>
  </si>
  <si>
    <t>Opolskie</t>
  </si>
  <si>
    <t>Kujawsko-pomorskie</t>
  </si>
  <si>
    <t>Pomorskie</t>
  </si>
  <si>
    <t>Warmińsko-mazurskie</t>
  </si>
  <si>
    <t>Łódzkie</t>
  </si>
  <si>
    <t>Świętokrzyskie</t>
  </si>
  <si>
    <t>Lubelskie</t>
  </si>
  <si>
    <t>Podkarpackie</t>
  </si>
  <si>
    <t>Podlaskie</t>
  </si>
  <si>
    <t>Mazowieckie</t>
  </si>
  <si>
    <t>Budynki ogółem</t>
  </si>
  <si>
    <t>Budynki indywidualne</t>
  </si>
  <si>
    <t>Indywidualne</t>
  </si>
  <si>
    <t>Przeznaczone na sprzedaż lub wynajem</t>
  </si>
  <si>
    <t>Spółdzielcze</t>
  </si>
  <si>
    <t>Komunalne</t>
  </si>
  <si>
    <t>Pozostałe</t>
  </si>
  <si>
    <t>Struktura mieszkań oddanych do użytkowania według form budownictwa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</si>
  <si>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</si>
  <si>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</si>
  <si>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</si>
  <si>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</si>
  <si>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</si>
  <si>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</si>
  <si>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</si>
  <si>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</si>
  <si>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</si>
  <si>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</si>
  <si>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</si>
  <si>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</si>
  <si>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</si>
  <si>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</si>
  <si>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</si>
  <si>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</si>
  <si>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</si>
  <si>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</si>
  <si>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</si>
  <si>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</si>
  <si>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</si>
  <si>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</si>
  <si>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</si>
  <si>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</si>
  <si>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</si>
  <si>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</si>
  <si>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Polska</t>
  </si>
  <si>
    <t>Przeciętna powierzchnia użytkowa 1 mieszkania oddanego do użytkowania</t>
  </si>
  <si>
    <t>Na 1000 ludności</t>
  </si>
  <si>
    <t>Na 1000 zawartych małżeństw</t>
  </si>
  <si>
    <r>
      <t>Wykres 4. Przeciętna powierzchnia użytkowa 1 mieszkania oddanego do użytkowania (w m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 xml:space="preserve">)
</t>
    </r>
  </si>
  <si>
    <t>Wykres 2. Struktura mieszkań oddanych do użytkowania według form budownictwa (w %)</t>
  </si>
  <si>
    <t>Województwo</t>
  </si>
  <si>
    <t>Rok</t>
  </si>
  <si>
    <t>Powiat</t>
  </si>
  <si>
    <t>Tytuł wykresu</t>
  </si>
  <si>
    <t>DOLNOŚLĄSKIE</t>
  </si>
  <si>
    <t>Wykres 1. Nowe budynki mieszkalne oddane do użytkowania w 2023 r.</t>
  </si>
  <si>
    <t>Wykres 3. Mieszkania oddane do użytkowania w 2023 r.</t>
  </si>
  <si>
    <t>m. Jelenia Góra</t>
  </si>
  <si>
    <t>m. Legnica</t>
  </si>
  <si>
    <t>m. Wrocław</t>
  </si>
  <si>
    <t>m. Wałbrzych</t>
  </si>
  <si>
    <t>Nowe budynki mieszkalne oddane do użytkowania w 2023 r.</t>
  </si>
  <si>
    <t>Mieszkania oddane do użytkowania w 2023 r.</t>
  </si>
  <si>
    <t>Ogółem</t>
  </si>
  <si>
    <t>W tym indywidualne</t>
  </si>
  <si>
    <t xml:space="preserve">Wykres 6. Mieszkania, na które zostały wydane pozwolenia na budowę i zgłoszenia z projektem budowlanym budowy 
nowych mieszkań  
</t>
  </si>
  <si>
    <t>Wykres 6.</t>
  </si>
  <si>
    <t xml:space="preserve">Mieszkania, na które zostały wydane pozwolenia na budowę i zgłoszenia z projektem budowlanym budowy nowych mieszkań  </t>
  </si>
  <si>
    <t>Lata</t>
  </si>
  <si>
    <t xml:space="preserve">Budownictwo mieszkaniowe w województwie dolnośląskim w 2023 r.
</t>
  </si>
  <si>
    <t xml:space="preserve">Wykres 5. Mieszkania, których budowę rozpoczęto według form budownictwa (w %)
</t>
  </si>
  <si>
    <t xml:space="preserve">Mieszkania, których budowę rozpoczęto według form budownictwa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</si>
</sst>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4D4D4D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1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0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2" borderId="1">
      <alignment horizontal="left" vertical="center" wrapText="1"/>
    </xf>
    <xf numFmtId="0" fontId="3" fillId="0" borderId="0"/>
    <xf numFmtId="0" fontId="6" fillId="0" borderId="0"/>
    <xf numFmtId="0" fontId="2" fillId="0" borderId="0"/>
    <xf numFmtId="0" fontId="10" fillId="0" borderId="0"/>
    <xf numFmtId="0" fontId="15" fillId="0" borderId="0"/>
    <xf numFmtId="0" fontId="16" fillId="2" borderId="1">
      <alignment horizontal="left" vertical="center" wrapText="1"/>
    </xf>
  </cellStyleXfs>
  <cellXfs count="36">
    <xf numFmtId="0" fontId="0" fillId="0" borderId="0" xfId="0"/>
    <xf numFmtId="0" fontId="1" fillId="0" borderId="0" xfId="1"/>
    <xf numFmtId="0" fontId="7" fillId="0" borderId="0" xfId="1" applyFont="1" applyAlignment="1">
      <alignment vertical="center"/>
    </xf>
    <xf numFmtId="0" fontId="8" fillId="0" borderId="0" xfId="2" applyFont="1"/>
    <xf numFmtId="0" fontId="6" fillId="0" borderId="0" xfId="0" applyFont="1"/>
    <xf numFmtId="0" fontId="6" fillId="0" borderId="0" xfId="0" applyNumberFormat="1" applyFont="1"/>
    <xf numFmtId="0" fontId="6" fillId="0" borderId="0" xfId="0" applyFont="1" applyBorder="1" applyAlignment="1">
      <alignment vertical="center"/>
    </xf>
    <xf numFmtId="0" fontId="7" fillId="0" borderId="0" xfId="0" applyFont="1" applyAlignment="1"/>
    <xf numFmtId="1" fontId="6" fillId="0" borderId="0" xfId="0" applyNumberFormat="1" applyFont="1"/>
    <xf numFmtId="0" fontId="11" fillId="0" borderId="0" xfId="7" applyNumberFormat="1" applyFont="1" applyFill="1" applyBorder="1" applyAlignment="1">
      <alignment vertical="top" readingOrder="1"/>
    </xf>
    <xf numFmtId="2" fontId="11" fillId="0" borderId="0" xfId="7" applyNumberFormat="1" applyFont="1" applyFill="1" applyBorder="1" applyAlignment="1">
      <alignment vertical="top" readingOrder="1"/>
    </xf>
    <xf numFmtId="0" fontId="6" fillId="0" borderId="0" xfId="0" applyFont="1" applyBorder="1"/>
    <xf numFmtId="0" fontId="0" fillId="0" borderId="0" xfId="0" applyBorder="1"/>
    <xf numFmtId="0" fontId="9" fillId="0" borderId="0" xfId="0" applyNumberFormat="1" applyFont="1" applyFill="1" applyBorder="1" applyAlignment="1"/>
    <xf numFmtId="164" fontId="6" fillId="0" borderId="0" xfId="0" applyNumberFormat="1" applyFont="1" applyBorder="1"/>
    <xf numFmtId="0" fontId="6" fillId="0" borderId="0" xfId="0" applyFont="1" applyBorder="1" applyAlignment="1">
      <alignment horizontal="left"/>
    </xf>
    <xf numFmtId="164" fontId="9" fillId="0" borderId="0" xfId="0" applyNumberFormat="1" applyFont="1" applyFill="1" applyProtection="1"/>
    <xf numFmtId="164" fontId="6" fillId="0" borderId="0" xfId="0" applyNumberFormat="1" applyFont="1" applyFill="1" applyProtection="1"/>
    <xf numFmtId="164" fontId="6" fillId="0" borderId="0" xfId="0" applyNumberFormat="1" applyFont="1"/>
    <xf numFmtId="164" fontId="0" fillId="0" borderId="0" xfId="0" applyNumberFormat="1"/>
    <xf numFmtId="1" fontId="9" fillId="0" borderId="0" xfId="0" applyNumberFormat="1" applyFont="1" applyFill="1" applyProtection="1"/>
    <xf numFmtId="1" fontId="6" fillId="0" borderId="0" xfId="0" applyNumberFormat="1" applyFont="1" applyFill="1" applyProtection="1"/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" fontId="6" fillId="0" borderId="0" xfId="0" applyNumberFormat="1" applyFont="1" applyBorder="1" applyAlignment="1">
      <alignment horizontal="right" vertical="center"/>
    </xf>
    <xf numFmtId="3" fontId="15" fillId="0" borderId="0" xfId="8" applyNumberFormat="1" applyFont="1"/>
    <xf numFmtId="0" fontId="6" fillId="4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4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4" fillId="0" borderId="0" xfId="2" applyAlignment="1">
      <alignment wrapText="1"/>
    </xf>
  </cellXfs>
  <cellStyles count="10">
    <cellStyle name="Hiperłącze" xfId="2" builtinId="8"/>
    <cellStyle name="Kolumna" xfId="3"/>
    <cellStyle name="Kolumna 2" xfId="9"/>
    <cellStyle name="Normal" xfId="7"/>
    <cellStyle name="Normalny" xfId="0" builtinId="0"/>
    <cellStyle name="Normalny 2" xfId="4"/>
    <cellStyle name="Normalny 3" xfId="5"/>
    <cellStyle name="Normalny 4" xfId="1"/>
    <cellStyle name="Normalny 5" xfId="8"/>
    <cellStyle name="Normalny 6" xfId="6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 1000 zawartych małżeństw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'Wykres 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'Wykres 3'!#REF!</c15:sqref>
                        </c15:formulaRef>
                      </c:ext>
                    </c:extLst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overlap val="100"/>
        <c:axId val="31618560"/>
        <c:axId val="31620192"/>
      </c:barChart>
      <c:catAx>
        <c:axId val="31618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620192"/>
        <c:crosses val="autoZero"/>
        <c:auto val="1"/>
        <c:lblAlgn val="ctr"/>
        <c:lblOffset val="100"/>
        <c:noMultiLvlLbl val="0"/>
      </c:catAx>
      <c:valAx>
        <c:axId val="31620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618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35</xdr:row>
      <xdr:rowOff>0</xdr:rowOff>
    </xdr:from>
    <xdr:to>
      <xdr:col>10</xdr:col>
      <xdr:colOff>180975</xdr:colOff>
      <xdr:row>35</xdr:row>
      <xdr:rowOff>152400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6" name="Tabela6" displayName="Tabela6" ref="A2:B8" totalsRowShown="0" headerRowDxfId="33">
  <autoFilter ref="A2:B8"/>
  <tableColumns count="2">
    <tableColumn id="1" name="Spis wykresów" dataDxfId="32"/>
    <tableColumn id="2" name="Tytuł wykresu" dataDxfId="31" dataCellStyle="Hiperłącz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2:C18" totalsRowShown="0" headerRowDxfId="30">
  <autoFilter ref="A2:C18"/>
  <sortState ref="A3:C18">
    <sortCondition descending="1" ref="B3:B18"/>
  </sortState>
  <tableColumns count="3">
    <tableColumn id="1" name="Województwo" dataDxfId="29"/>
    <tableColumn id="2" name="Budynki ogółem" dataDxfId="28"/>
    <tableColumn id="3" name="Budynki indywidualne" dataDxfId="2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2:F6" totalsRowShown="0" headerRowDxfId="26" dataDxfId="25">
  <autoFilter ref="A2:F6"/>
  <tableColumns count="6">
    <tableColumn id="1" name="Rok" dataDxfId="24"/>
    <tableColumn id="2" name="Indywidualne" dataDxfId="23"/>
    <tableColumn id="3" name="Przeznaczone na sprzedaż lub wynajem" dataDxfId="22"/>
    <tableColumn id="4" name="Spółdzielcze" dataDxfId="21"/>
    <tableColumn id="5" name="Komunalne" dataDxfId="20"/>
    <tableColumn id="6" name="Pozostałe" dataDxfId="1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ela3" displayName="Tabela3" ref="A2:C34" totalsRowShown="0">
  <autoFilter ref="A2:C34"/>
  <sortState ref="A3:C33">
    <sortCondition ref="A3:A33"/>
  </sortState>
  <tableColumns count="3">
    <tableColumn id="1" name="Powiat" dataDxfId="18"/>
    <tableColumn id="2" name="Na 1000 ludności" dataDxfId="17"/>
    <tableColumn id="3" name="Na 1000 zawartych małżeństw" dataDxfId="1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ela4" displayName="Tabela4" ref="A2:C6" totalsRowShown="0" headerRowDxfId="15">
  <autoFilter ref="A2:C6"/>
  <tableColumns count="3">
    <tableColumn id="1" name="Rok" dataDxfId="14"/>
    <tableColumn id="2" name="Polska" dataDxfId="13"/>
    <tableColumn id="3" name="Dolnośląskie" dataDxfId="1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ela5" displayName="Tabela5" ref="A2:D4" totalsRowShown="0" headerRowDxfId="11" dataDxfId="10">
  <autoFilter ref="A2:D4"/>
  <tableColumns count="4">
    <tableColumn id="1" name="Lata" dataDxfId="9"/>
    <tableColumn id="2" name="Indywidualne" dataDxfId="8"/>
    <tableColumn id="3" name="Przeznaczone na sprzedaż lub wynajem" dataDxfId="7"/>
    <tableColumn id="4" name="Pozostałe" dataDxfId="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Tabela8" displayName="Tabela8" ref="A3:C7" totalsRowShown="0" headerRowDxfId="5" headerRowBorderDxfId="4" tableBorderDxfId="3" totalsRowBorderDxfId="2">
  <autoFilter ref="A3:C7"/>
  <tableColumns count="3">
    <tableColumn id="1" name="Lata"/>
    <tableColumn id="2" name="Ogółem" dataDxfId="1" dataCellStyle="Normalny 5"/>
    <tableColumn id="3" name="W tym indywidualne" dataDxfId="0" dataCellStyle="Normalny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dane_do_wykresow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25" sqref="B25"/>
    </sheetView>
  </sheetViews>
  <sheetFormatPr defaultRowHeight="15" x14ac:dyDescent="0.25"/>
  <cols>
    <col min="1" max="1" width="22.42578125" customWidth="1"/>
    <col min="2" max="2" width="75.28515625" customWidth="1"/>
  </cols>
  <sheetData>
    <row r="1" spans="1:2" x14ac:dyDescent="0.25">
      <c r="A1" s="7" t="s">
        <v>82</v>
      </c>
    </row>
    <row r="2" spans="1:2" x14ac:dyDescent="0.25">
      <c r="A2" s="28" t="s">
        <v>1</v>
      </c>
      <c r="B2" s="26" t="s">
        <v>66</v>
      </c>
    </row>
    <row r="3" spans="1:2" x14ac:dyDescent="0.25">
      <c r="A3" s="4" t="s">
        <v>2</v>
      </c>
      <c r="B3" s="3" t="s">
        <v>74</v>
      </c>
    </row>
    <row r="4" spans="1:2" x14ac:dyDescent="0.25">
      <c r="A4" s="4" t="s">
        <v>3</v>
      </c>
      <c r="B4" s="3" t="s">
        <v>30</v>
      </c>
    </row>
    <row r="5" spans="1:2" x14ac:dyDescent="0.25">
      <c r="A5" s="4" t="s">
        <v>4</v>
      </c>
      <c r="B5" s="3" t="s">
        <v>75</v>
      </c>
    </row>
    <row r="6" spans="1:2" x14ac:dyDescent="0.25">
      <c r="A6" s="4" t="s">
        <v>5</v>
      </c>
      <c r="B6" s="3" t="s">
        <v>58</v>
      </c>
    </row>
    <row r="7" spans="1:2" x14ac:dyDescent="0.25">
      <c r="A7" s="4" t="s">
        <v>6</v>
      </c>
      <c r="B7" s="3" t="s">
        <v>84</v>
      </c>
    </row>
    <row r="8" spans="1:2" ht="30" x14ac:dyDescent="0.25">
      <c r="A8" s="4" t="s">
        <v>79</v>
      </c>
      <c r="B8" s="35" t="s">
        <v>80</v>
      </c>
    </row>
  </sheetData>
  <hyperlinks>
    <hyperlink ref="B3" location="'Wykres 1'!A1" display="Nowo utworzone i zlikwidowane miejsca pracy (w ciągu roku)"/>
    <hyperlink ref="B4" location="'Wykres 2'!A1" display="Wolne miejsca pracy (stan w dniu 31 grudnia)"/>
    <hyperlink ref="B5" location="'Wykres 3'!A1" display="Nowo utworzone i zlikwidowane miejsca pracy według sekcji PKD (w ciągu roku)"/>
    <hyperlink ref="B6" location="'Wykres 4'!A1" display="Odsetek niewykorzystania i liczba wolnych miejsc pracy według sekcji PKD (stan w dniu 31 grudnia)"/>
    <hyperlink ref="B7" location="'Wykres 5'!A1" display="Struktura pracujących i wolnych miejsc pracy według wielkich grup zawodów (stan w dniu 31 grudnia)"/>
    <hyperlink ref="B8" r:id="rId1" location="'Wykres 6'!A1"/>
  </hyperlinks>
  <pageMargins left="0.7" right="0.7" top="0.75" bottom="0.75" header="0.3" footer="0.3"/>
  <pageSetup paperSize="9" orientation="portrait" horizontalDpi="0" verticalDpi="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19"/>
  <sheetViews>
    <sheetView topLeftCell="A4" workbookViewId="0">
      <selection activeCell="E17" sqref="E17"/>
    </sheetView>
  </sheetViews>
  <sheetFormatPr defaultRowHeight="15" x14ac:dyDescent="0.25"/>
  <cols>
    <col min="1" max="1" width="19.5703125" customWidth="1"/>
    <col min="2" max="2" width="22.140625" customWidth="1"/>
    <col min="3" max="3" width="27.5703125" customWidth="1"/>
  </cols>
  <sheetData>
    <row r="1" spans="1:13" x14ac:dyDescent="0.25">
      <c r="A1" s="2" t="s">
        <v>68</v>
      </c>
      <c r="B1" s="1"/>
      <c r="C1" s="1"/>
      <c r="D1" s="1"/>
      <c r="E1" s="3" t="s">
        <v>0</v>
      </c>
    </row>
    <row r="2" spans="1:13" ht="32.25" customHeight="1" x14ac:dyDescent="0.25">
      <c r="A2" s="22" t="s">
        <v>63</v>
      </c>
      <c r="B2" s="22" t="s">
        <v>23</v>
      </c>
      <c r="C2" s="22" t="s">
        <v>24</v>
      </c>
      <c r="D2" s="4"/>
      <c r="E2" s="1"/>
      <c r="F2" s="1"/>
      <c r="G2" s="4"/>
      <c r="H2" s="4"/>
      <c r="I2" s="4"/>
      <c r="J2" s="4"/>
      <c r="K2" s="4"/>
      <c r="L2" s="4"/>
      <c r="M2" s="4"/>
    </row>
    <row r="3" spans="1:13" x14ac:dyDescent="0.25">
      <c r="A3" s="13" t="s">
        <v>22</v>
      </c>
      <c r="B3" s="29">
        <v>16005</v>
      </c>
      <c r="C3" s="29">
        <v>11004</v>
      </c>
      <c r="D3" s="4"/>
      <c r="E3" s="1"/>
      <c r="F3" s="1"/>
      <c r="H3" s="4"/>
      <c r="I3" s="4"/>
      <c r="J3" s="4"/>
      <c r="K3" s="4"/>
      <c r="L3" s="8"/>
    </row>
    <row r="4" spans="1:13" x14ac:dyDescent="0.25">
      <c r="A4" s="13" t="s">
        <v>10</v>
      </c>
      <c r="B4" s="29">
        <v>11130</v>
      </c>
      <c r="C4" s="29">
        <v>7944</v>
      </c>
      <c r="D4" s="4"/>
      <c r="E4" s="4"/>
      <c r="H4" s="4"/>
      <c r="I4" s="4"/>
      <c r="J4" s="4"/>
      <c r="K4" s="4"/>
      <c r="L4" s="8"/>
    </row>
    <row r="5" spans="1:13" x14ac:dyDescent="0.25">
      <c r="A5" s="13" t="s">
        <v>7</v>
      </c>
      <c r="B5" s="29">
        <v>9896</v>
      </c>
      <c r="C5" s="29">
        <v>8020</v>
      </c>
      <c r="D5" s="4"/>
      <c r="E5" s="4"/>
      <c r="H5" s="4"/>
      <c r="I5" s="4"/>
      <c r="J5" s="4"/>
      <c r="K5" s="4"/>
      <c r="L5" s="8"/>
    </row>
    <row r="6" spans="1:13" x14ac:dyDescent="0.25">
      <c r="A6" s="13" t="s">
        <v>8</v>
      </c>
      <c r="B6" s="29">
        <v>9289</v>
      </c>
      <c r="C6" s="29">
        <v>7479</v>
      </c>
      <c r="D6" s="1"/>
      <c r="E6" s="1"/>
    </row>
    <row r="7" spans="1:13" x14ac:dyDescent="0.25">
      <c r="A7" s="13" t="s">
        <v>12</v>
      </c>
      <c r="B7" s="29">
        <v>8596</v>
      </c>
      <c r="C7" s="29">
        <v>5599</v>
      </c>
    </row>
    <row r="8" spans="1:13" x14ac:dyDescent="0.25">
      <c r="A8" s="13" t="s">
        <v>15</v>
      </c>
      <c r="B8" s="29">
        <v>6959</v>
      </c>
      <c r="C8" s="29">
        <v>4777</v>
      </c>
    </row>
    <row r="9" spans="1:13" x14ac:dyDescent="0.25">
      <c r="A9" s="13" t="s">
        <v>20</v>
      </c>
      <c r="B9" s="29">
        <v>5827</v>
      </c>
      <c r="C9" s="29">
        <v>5167</v>
      </c>
    </row>
    <row r="10" spans="1:13" x14ac:dyDescent="0.25">
      <c r="A10" s="13" t="s">
        <v>17</v>
      </c>
      <c r="B10" s="29">
        <v>5616</v>
      </c>
      <c r="C10" s="29">
        <v>4801</v>
      </c>
    </row>
    <row r="11" spans="1:13" x14ac:dyDescent="0.25">
      <c r="A11" s="13" t="s">
        <v>14</v>
      </c>
      <c r="B11" s="29">
        <v>4890</v>
      </c>
      <c r="C11" s="29">
        <v>4301</v>
      </c>
    </row>
    <row r="12" spans="1:13" x14ac:dyDescent="0.25">
      <c r="A12" s="13" t="s">
        <v>19</v>
      </c>
      <c r="B12" s="29">
        <v>4364</v>
      </c>
      <c r="C12" s="29">
        <v>3819</v>
      </c>
    </row>
    <row r="13" spans="1:13" x14ac:dyDescent="0.25">
      <c r="A13" s="13" t="s">
        <v>11</v>
      </c>
      <c r="B13" s="29">
        <v>3911</v>
      </c>
      <c r="C13" s="29">
        <v>3079</v>
      </c>
    </row>
    <row r="14" spans="1:13" x14ac:dyDescent="0.25">
      <c r="A14" s="13" t="s">
        <v>18</v>
      </c>
      <c r="B14" s="29">
        <v>2792</v>
      </c>
      <c r="C14" s="29">
        <v>2604</v>
      </c>
    </row>
    <row r="15" spans="1:13" x14ac:dyDescent="0.25">
      <c r="A15" s="13" t="s">
        <v>21</v>
      </c>
      <c r="B15" s="29">
        <v>2783</v>
      </c>
      <c r="C15" s="29">
        <v>2159</v>
      </c>
    </row>
    <row r="16" spans="1:13" x14ac:dyDescent="0.25">
      <c r="A16" s="13" t="s">
        <v>9</v>
      </c>
      <c r="B16" s="29">
        <v>2749</v>
      </c>
      <c r="C16" s="29">
        <v>2375</v>
      </c>
    </row>
    <row r="17" spans="1:3" x14ac:dyDescent="0.25">
      <c r="A17" s="13" t="s">
        <v>16</v>
      </c>
      <c r="B17" s="29">
        <v>2566</v>
      </c>
      <c r="C17" s="29">
        <v>2215</v>
      </c>
    </row>
    <row r="18" spans="1:3" x14ac:dyDescent="0.25">
      <c r="A18" s="13" t="s">
        <v>13</v>
      </c>
      <c r="B18" s="29">
        <v>1714</v>
      </c>
      <c r="C18" s="29">
        <v>1328</v>
      </c>
    </row>
    <row r="19" spans="1:3" x14ac:dyDescent="0.25">
      <c r="A19" s="12"/>
      <c r="B19" s="12"/>
      <c r="C19" s="12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S9"/>
  <sheetViews>
    <sheetView workbookViewId="0">
      <selection activeCell="D29" sqref="D29"/>
    </sheetView>
  </sheetViews>
  <sheetFormatPr defaultRowHeight="15" x14ac:dyDescent="0.25"/>
  <cols>
    <col min="2" max="2" width="15.42578125" customWidth="1"/>
    <col min="3" max="3" width="16.5703125" customWidth="1"/>
    <col min="4" max="4" width="14.85546875" customWidth="1"/>
    <col min="5" max="5" width="13.5703125" customWidth="1"/>
    <col min="6" max="6" width="14.85546875" customWidth="1"/>
  </cols>
  <sheetData>
    <row r="1" spans="1:19" x14ac:dyDescent="0.25">
      <c r="A1" s="2" t="s">
        <v>62</v>
      </c>
      <c r="G1" s="3"/>
      <c r="J1" s="3" t="s">
        <v>0</v>
      </c>
    </row>
    <row r="2" spans="1:19" ht="51" customHeight="1" x14ac:dyDescent="0.25">
      <c r="A2" s="25" t="s">
        <v>64</v>
      </c>
      <c r="B2" s="24" t="s">
        <v>25</v>
      </c>
      <c r="C2" s="24" t="s">
        <v>26</v>
      </c>
      <c r="D2" s="24" t="s">
        <v>27</v>
      </c>
      <c r="E2" s="24" t="s">
        <v>28</v>
      </c>
      <c r="F2" s="24" t="s">
        <v>29</v>
      </c>
      <c r="G2" s="4"/>
      <c r="H2" s="4"/>
      <c r="I2" s="4"/>
      <c r="J2" s="4"/>
      <c r="K2" s="4"/>
      <c r="L2" s="4"/>
      <c r="M2" s="4"/>
    </row>
    <row r="3" spans="1:19" x14ac:dyDescent="0.25">
      <c r="A3" s="15">
        <v>2020</v>
      </c>
      <c r="B3" s="14">
        <v>23.2</v>
      </c>
      <c r="C3" s="14">
        <v>76</v>
      </c>
      <c r="D3" s="14">
        <v>0.5</v>
      </c>
      <c r="E3" s="14">
        <v>0</v>
      </c>
      <c r="F3" s="14">
        <v>0.3</v>
      </c>
      <c r="H3" s="19"/>
      <c r="I3" s="18"/>
      <c r="J3" s="4"/>
      <c r="K3" s="4"/>
    </row>
    <row r="4" spans="1:19" x14ac:dyDescent="0.25">
      <c r="A4" s="15">
        <v>2021</v>
      </c>
      <c r="B4" s="14">
        <v>26.3</v>
      </c>
      <c r="C4" s="14">
        <v>71.3</v>
      </c>
      <c r="D4" s="14">
        <v>1.4</v>
      </c>
      <c r="E4" s="14">
        <v>0.7</v>
      </c>
      <c r="F4" s="14">
        <v>0.3</v>
      </c>
      <c r="H4" s="19"/>
      <c r="I4" s="18"/>
      <c r="J4" s="4"/>
      <c r="K4" s="4"/>
      <c r="S4">
        <f>1674-1797</f>
        <v>-123</v>
      </c>
    </row>
    <row r="5" spans="1:19" x14ac:dyDescent="0.25">
      <c r="A5" s="15">
        <v>2022</v>
      </c>
      <c r="B5" s="14">
        <v>28</v>
      </c>
      <c r="C5" s="14">
        <v>70.900000000000006</v>
      </c>
      <c r="D5" s="14">
        <v>0.1</v>
      </c>
      <c r="E5" s="14">
        <v>0.3</v>
      </c>
      <c r="F5" s="14">
        <v>0.7</v>
      </c>
      <c r="H5" s="19"/>
      <c r="I5" s="18"/>
      <c r="J5" s="4"/>
      <c r="K5" s="4"/>
    </row>
    <row r="6" spans="1:19" x14ac:dyDescent="0.25">
      <c r="A6" s="15">
        <v>2023</v>
      </c>
      <c r="B6" s="14">
        <v>28.9</v>
      </c>
      <c r="C6" s="14">
        <v>67.900000000000006</v>
      </c>
      <c r="D6" s="14">
        <v>0.5</v>
      </c>
      <c r="E6" s="14">
        <v>0.8</v>
      </c>
      <c r="F6" s="14">
        <v>1.9</v>
      </c>
      <c r="H6" s="19"/>
      <c r="I6" s="18"/>
      <c r="J6" s="4"/>
      <c r="K6" s="4"/>
    </row>
    <row r="8" spans="1:19" x14ac:dyDescent="0.25">
      <c r="B8" s="19"/>
      <c r="C8" s="19"/>
      <c r="D8" s="19"/>
      <c r="E8" s="19"/>
      <c r="F8" s="19"/>
    </row>
    <row r="9" spans="1:19" x14ac:dyDescent="0.25">
      <c r="B9" s="19"/>
      <c r="C9" s="19"/>
      <c r="D9" s="19"/>
      <c r="E9" s="19"/>
      <c r="F9" s="19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34"/>
  <sheetViews>
    <sheetView topLeftCell="A18" workbookViewId="0">
      <selection activeCell="C40" sqref="C40"/>
    </sheetView>
  </sheetViews>
  <sheetFormatPr defaultRowHeight="15" x14ac:dyDescent="0.25"/>
  <cols>
    <col min="1" max="1" width="24.28515625" customWidth="1"/>
    <col min="2" max="2" width="18.28515625" customWidth="1"/>
    <col min="3" max="3" width="30.28515625" customWidth="1"/>
    <col min="4" max="4" width="9.7109375" bestFit="1" customWidth="1"/>
  </cols>
  <sheetData>
    <row r="1" spans="1:6" x14ac:dyDescent="0.25">
      <c r="A1" s="2" t="s">
        <v>69</v>
      </c>
      <c r="E1" s="3" t="s">
        <v>0</v>
      </c>
    </row>
    <row r="2" spans="1:6" x14ac:dyDescent="0.25">
      <c r="A2" s="26" t="s">
        <v>65</v>
      </c>
      <c r="B2" s="26" t="s">
        <v>59</v>
      </c>
      <c r="C2" s="27" t="s">
        <v>60</v>
      </c>
      <c r="D2" s="4"/>
    </row>
    <row r="3" spans="1:6" x14ac:dyDescent="0.25">
      <c r="A3" t="s">
        <v>67</v>
      </c>
      <c r="B3" s="18">
        <v>6.9</v>
      </c>
      <c r="C3" s="8">
        <v>1674</v>
      </c>
      <c r="D3" s="18"/>
      <c r="E3" s="19"/>
      <c r="F3" s="19"/>
    </row>
    <row r="4" spans="1:6" x14ac:dyDescent="0.25">
      <c r="B4" s="18"/>
      <c r="C4" s="8"/>
      <c r="D4" s="18"/>
      <c r="E4" s="19"/>
      <c r="F4" s="19"/>
    </row>
    <row r="5" spans="1:6" x14ac:dyDescent="0.25">
      <c r="A5" t="s">
        <v>31</v>
      </c>
      <c r="B5" s="18">
        <v>4.5</v>
      </c>
      <c r="C5" s="8">
        <v>1106</v>
      </c>
      <c r="D5" s="18"/>
      <c r="E5" s="19"/>
      <c r="F5" s="19"/>
    </row>
    <row r="6" spans="1:6" x14ac:dyDescent="0.25">
      <c r="A6" t="s">
        <v>32</v>
      </c>
      <c r="B6" s="16">
        <v>4</v>
      </c>
      <c r="C6" s="20">
        <v>1307</v>
      </c>
      <c r="D6" s="18"/>
      <c r="E6" s="19"/>
      <c r="F6" s="19"/>
    </row>
    <row r="7" spans="1:6" x14ac:dyDescent="0.25">
      <c r="A7" t="s">
        <v>33</v>
      </c>
      <c r="B7" s="16">
        <v>2.4</v>
      </c>
      <c r="C7" s="20">
        <v>581</v>
      </c>
      <c r="D7" s="18"/>
      <c r="E7" s="19"/>
      <c r="F7" s="19"/>
    </row>
    <row r="8" spans="1:6" x14ac:dyDescent="0.25">
      <c r="A8" t="s">
        <v>34</v>
      </c>
      <c r="B8" s="16">
        <v>2.2000000000000002</v>
      </c>
      <c r="C8" s="20">
        <v>595</v>
      </c>
      <c r="D8" s="18"/>
      <c r="E8" s="19"/>
      <c r="F8" s="19"/>
    </row>
    <row r="9" spans="1:6" x14ac:dyDescent="0.25">
      <c r="A9" t="s">
        <v>35</v>
      </c>
      <c r="B9" s="16">
        <v>3</v>
      </c>
      <c r="C9" s="20">
        <v>830</v>
      </c>
      <c r="D9" s="18"/>
      <c r="E9" s="19"/>
      <c r="F9" s="19"/>
    </row>
    <row r="10" spans="1:6" x14ac:dyDescent="0.25">
      <c r="A10" t="s">
        <v>36</v>
      </c>
      <c r="B10" s="16">
        <v>7.2</v>
      </c>
      <c r="C10" s="20">
        <v>2453</v>
      </c>
      <c r="D10" s="18"/>
      <c r="E10" s="19"/>
      <c r="F10" s="19"/>
    </row>
    <row r="11" spans="1:6" x14ac:dyDescent="0.25">
      <c r="A11" t="s">
        <v>37</v>
      </c>
      <c r="B11" s="18">
        <v>2.6</v>
      </c>
      <c r="C11" s="8">
        <v>734</v>
      </c>
      <c r="D11" s="18"/>
      <c r="E11" s="19"/>
      <c r="F11" s="19"/>
    </row>
    <row r="12" spans="1:6" x14ac:dyDescent="0.25">
      <c r="A12" t="s">
        <v>38</v>
      </c>
      <c r="B12" s="16">
        <v>2.8</v>
      </c>
      <c r="C12" s="20">
        <v>882</v>
      </c>
      <c r="D12" s="18"/>
      <c r="E12" s="19"/>
      <c r="F12" s="19"/>
    </row>
    <row r="13" spans="1:6" x14ac:dyDescent="0.25">
      <c r="A13" t="s">
        <v>39</v>
      </c>
      <c r="B13" s="16">
        <v>6.5</v>
      </c>
      <c r="C13" s="20">
        <v>1738</v>
      </c>
      <c r="D13" s="18"/>
      <c r="E13" s="19"/>
      <c r="F13" s="19"/>
    </row>
    <row r="14" spans="1:6" x14ac:dyDescent="0.25">
      <c r="A14" t="s">
        <v>40</v>
      </c>
      <c r="B14" s="16">
        <v>2.7</v>
      </c>
      <c r="C14" s="20">
        <v>797</v>
      </c>
      <c r="D14" s="18"/>
      <c r="E14" s="19"/>
      <c r="F14" s="19"/>
    </row>
    <row r="15" spans="1:6" x14ac:dyDescent="0.25">
      <c r="A15" t="s">
        <v>41</v>
      </c>
      <c r="B15" s="18">
        <v>4.8</v>
      </c>
      <c r="C15" s="8">
        <v>1226</v>
      </c>
      <c r="D15" s="18"/>
      <c r="E15" s="19"/>
      <c r="F15" s="19"/>
    </row>
    <row r="16" spans="1:6" x14ac:dyDescent="0.25">
      <c r="A16" t="s">
        <v>42</v>
      </c>
      <c r="B16" s="16">
        <v>1.2</v>
      </c>
      <c r="C16" s="20">
        <v>356</v>
      </c>
      <c r="D16" s="18"/>
      <c r="E16" s="19"/>
      <c r="F16" s="19"/>
    </row>
    <row r="17" spans="1:6" x14ac:dyDescent="0.25">
      <c r="A17" t="s">
        <v>43</v>
      </c>
      <c r="B17" s="16">
        <v>6.8</v>
      </c>
      <c r="C17" s="20">
        <v>2095</v>
      </c>
      <c r="D17" s="18"/>
      <c r="E17" s="19"/>
      <c r="F17" s="19"/>
    </row>
    <row r="18" spans="1:6" x14ac:dyDescent="0.25">
      <c r="A18" t="s">
        <v>44</v>
      </c>
      <c r="B18" s="16">
        <v>8.8000000000000007</v>
      </c>
      <c r="C18" s="20">
        <v>2274</v>
      </c>
      <c r="D18" s="18"/>
      <c r="E18" s="19"/>
      <c r="F18" s="19"/>
    </row>
    <row r="19" spans="1:6" x14ac:dyDescent="0.25">
      <c r="A19" t="s">
        <v>45</v>
      </c>
      <c r="B19" s="16">
        <v>6.4</v>
      </c>
      <c r="C19" s="20">
        <v>1570</v>
      </c>
      <c r="D19" s="18"/>
      <c r="E19" s="19"/>
      <c r="F19" s="19"/>
    </row>
    <row r="20" spans="1:6" x14ac:dyDescent="0.25">
      <c r="A20" t="s">
        <v>46</v>
      </c>
      <c r="B20" s="17">
        <v>3.6</v>
      </c>
      <c r="C20" s="21">
        <v>884</v>
      </c>
      <c r="D20" s="18"/>
      <c r="E20" s="19"/>
      <c r="F20" s="19"/>
    </row>
    <row r="21" spans="1:6" x14ac:dyDescent="0.25">
      <c r="A21" t="s">
        <v>47</v>
      </c>
      <c r="B21" s="16">
        <v>5.6</v>
      </c>
      <c r="C21" s="20">
        <v>1595</v>
      </c>
      <c r="D21" s="18"/>
      <c r="E21" s="19"/>
      <c r="F21" s="19"/>
    </row>
    <row r="22" spans="1:6" x14ac:dyDescent="0.25">
      <c r="A22" t="s">
        <v>48</v>
      </c>
      <c r="B22" s="16">
        <v>15.9</v>
      </c>
      <c r="C22" s="20">
        <v>4680</v>
      </c>
      <c r="D22" s="18"/>
      <c r="E22" s="19"/>
      <c r="F22" s="19"/>
    </row>
    <row r="23" spans="1:6" x14ac:dyDescent="0.25">
      <c r="A23" t="s">
        <v>49</v>
      </c>
      <c r="B23" s="18">
        <v>5</v>
      </c>
      <c r="C23" s="8">
        <v>1471</v>
      </c>
      <c r="D23" s="18"/>
      <c r="E23" s="19"/>
      <c r="F23" s="19"/>
    </row>
    <row r="24" spans="1:6" x14ac:dyDescent="0.25">
      <c r="A24" t="s">
        <v>50</v>
      </c>
      <c r="B24" s="18">
        <v>6.9</v>
      </c>
      <c r="C24" s="8">
        <v>1780</v>
      </c>
      <c r="D24" s="18"/>
      <c r="E24" s="19"/>
      <c r="F24" s="19"/>
    </row>
    <row r="25" spans="1:6" x14ac:dyDescent="0.25">
      <c r="A25" t="s">
        <v>51</v>
      </c>
      <c r="B25" s="18">
        <v>1.5</v>
      </c>
      <c r="C25" s="8">
        <v>497</v>
      </c>
      <c r="D25" s="18"/>
      <c r="E25" s="19"/>
      <c r="F25" s="19"/>
    </row>
    <row r="26" spans="1:6" x14ac:dyDescent="0.25">
      <c r="A26" t="s">
        <v>52</v>
      </c>
      <c r="B26" s="18">
        <v>5.6</v>
      </c>
      <c r="C26" s="8">
        <v>1494</v>
      </c>
      <c r="D26" s="18"/>
      <c r="E26" s="19"/>
      <c r="F26" s="19"/>
    </row>
    <row r="27" spans="1:6" x14ac:dyDescent="0.25">
      <c r="A27" t="s">
        <v>53</v>
      </c>
      <c r="B27" s="18">
        <v>13.9</v>
      </c>
      <c r="C27" s="8">
        <v>3730</v>
      </c>
      <c r="D27" s="18"/>
      <c r="E27" s="19"/>
      <c r="F27" s="19"/>
    </row>
    <row r="28" spans="1:6" x14ac:dyDescent="0.25">
      <c r="A28" t="s">
        <v>54</v>
      </c>
      <c r="B28" s="18">
        <v>1.4</v>
      </c>
      <c r="C28" s="8">
        <v>465</v>
      </c>
      <c r="D28" s="18"/>
      <c r="E28" s="19"/>
      <c r="F28" s="19"/>
    </row>
    <row r="29" spans="1:6" x14ac:dyDescent="0.25">
      <c r="A29" t="s">
        <v>55</v>
      </c>
      <c r="B29" s="18">
        <v>3.3</v>
      </c>
      <c r="C29" s="8">
        <v>939</v>
      </c>
      <c r="D29" s="18"/>
      <c r="E29" s="19"/>
      <c r="F29" s="19"/>
    </row>
    <row r="30" spans="1:6" x14ac:dyDescent="0.25">
      <c r="A30" t="s">
        <v>56</v>
      </c>
      <c r="B30" s="18">
        <v>1.7</v>
      </c>
      <c r="C30" s="8">
        <v>504</v>
      </c>
      <c r="D30" s="18"/>
      <c r="E30" s="19"/>
      <c r="F30" s="19"/>
    </row>
    <row r="31" spans="1:6" x14ac:dyDescent="0.25">
      <c r="A31" t="s">
        <v>70</v>
      </c>
      <c r="B31" s="18">
        <v>2</v>
      </c>
      <c r="C31" s="8">
        <v>551</v>
      </c>
      <c r="D31" s="18"/>
      <c r="E31" s="19"/>
      <c r="F31" s="19"/>
    </row>
    <row r="32" spans="1:6" x14ac:dyDescent="0.25">
      <c r="A32" t="s">
        <v>71</v>
      </c>
      <c r="B32" s="18">
        <v>4.0999999999999996</v>
      </c>
      <c r="C32" s="8">
        <v>1013</v>
      </c>
      <c r="D32" s="18"/>
      <c r="E32" s="19"/>
      <c r="F32" s="19"/>
    </row>
    <row r="33" spans="1:6" x14ac:dyDescent="0.25">
      <c r="A33" t="s">
        <v>72</v>
      </c>
      <c r="B33" s="18">
        <v>12.1</v>
      </c>
      <c r="C33" s="8">
        <v>2098</v>
      </c>
      <c r="D33" s="18"/>
      <c r="E33" s="19"/>
      <c r="F33" s="19"/>
    </row>
    <row r="34" spans="1:6" x14ac:dyDescent="0.25">
      <c r="A34" t="s">
        <v>73</v>
      </c>
      <c r="B34" s="18">
        <v>1.7</v>
      </c>
      <c r="C34" s="8">
        <v>487</v>
      </c>
      <c r="D34" s="18"/>
      <c r="E34" s="19"/>
      <c r="F34" s="19"/>
    </row>
  </sheetData>
  <sortState ref="B116:C145">
    <sortCondition ref="C116:C145"/>
  </sortState>
  <hyperlinks>
    <hyperlink ref="E1" location="'Spis wykresów'!A1" display="Powrót do spisu wykresów"/>
  </hyperlinks>
  <pageMargins left="0.7" right="0.7" top="0.75" bottom="0.75" header="0.3" footer="0.3"/>
  <pageSetup paperSize="9" orientation="portrait" horizontalDpi="4294967294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8"/>
  <sheetViews>
    <sheetView topLeftCell="A31" workbookViewId="0">
      <selection activeCell="C19" sqref="C19"/>
    </sheetView>
  </sheetViews>
  <sheetFormatPr defaultRowHeight="15" x14ac:dyDescent="0.25"/>
  <cols>
    <col min="1" max="1" width="11.140625" customWidth="1"/>
    <col min="2" max="2" width="11" customWidth="1"/>
    <col min="3" max="3" width="17.42578125" customWidth="1"/>
  </cols>
  <sheetData>
    <row r="1" spans="1:10" ht="36" customHeight="1" x14ac:dyDescent="0.25">
      <c r="A1" s="2" t="s">
        <v>61</v>
      </c>
      <c r="J1" s="3" t="s">
        <v>0</v>
      </c>
    </row>
    <row r="2" spans="1:10" x14ac:dyDescent="0.25">
      <c r="A2" s="5" t="s">
        <v>64</v>
      </c>
      <c r="B2" s="5" t="s">
        <v>57</v>
      </c>
      <c r="C2" s="5" t="s">
        <v>12</v>
      </c>
    </row>
    <row r="3" spans="1:10" x14ac:dyDescent="0.25">
      <c r="A3" s="15">
        <v>2020</v>
      </c>
      <c r="B3" s="14">
        <v>88.7</v>
      </c>
      <c r="C3" s="14">
        <v>81.3</v>
      </c>
      <c r="D3" s="19"/>
      <c r="E3" s="19"/>
    </row>
    <row r="4" spans="1:10" x14ac:dyDescent="0.25">
      <c r="A4" s="15">
        <v>2021</v>
      </c>
      <c r="B4" s="14">
        <v>92.9</v>
      </c>
      <c r="C4" s="14">
        <v>83.3</v>
      </c>
      <c r="D4" s="19"/>
      <c r="E4" s="19"/>
    </row>
    <row r="5" spans="1:10" x14ac:dyDescent="0.25">
      <c r="A5" s="15">
        <v>2022</v>
      </c>
      <c r="B5" s="14">
        <v>92.3</v>
      </c>
      <c r="C5" s="14">
        <v>86.4</v>
      </c>
      <c r="D5" s="19"/>
      <c r="E5" s="19"/>
    </row>
    <row r="6" spans="1:10" x14ac:dyDescent="0.25">
      <c r="A6" s="15">
        <v>2023</v>
      </c>
      <c r="B6" s="14">
        <v>90</v>
      </c>
      <c r="C6" s="14">
        <v>85.9</v>
      </c>
      <c r="D6" s="19"/>
      <c r="E6" s="19"/>
    </row>
    <row r="7" spans="1:10" x14ac:dyDescent="0.25">
      <c r="A7" s="9"/>
      <c r="B7" s="10"/>
      <c r="C7" s="9"/>
    </row>
    <row r="8" spans="1:10" x14ac:dyDescent="0.25">
      <c r="A8" s="9"/>
      <c r="B8" s="10"/>
      <c r="C8" s="9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H5"/>
  <sheetViews>
    <sheetView workbookViewId="0">
      <selection activeCell="D18" sqref="D18"/>
    </sheetView>
  </sheetViews>
  <sheetFormatPr defaultRowHeight="15" x14ac:dyDescent="0.25"/>
  <cols>
    <col min="1" max="1" width="27.28515625" customWidth="1"/>
    <col min="2" max="2" width="16.7109375" customWidth="1"/>
    <col min="3" max="3" width="17.5703125" customWidth="1"/>
    <col min="4" max="4" width="14.85546875" customWidth="1"/>
    <col min="5" max="5" width="15.7109375" customWidth="1"/>
    <col min="6" max="6" width="13.5703125" customWidth="1"/>
  </cols>
  <sheetData>
    <row r="1" spans="1:8" x14ac:dyDescent="0.25">
      <c r="A1" s="2" t="s">
        <v>83</v>
      </c>
      <c r="H1" s="3" t="s">
        <v>0</v>
      </c>
    </row>
    <row r="2" spans="1:8" ht="51" customHeight="1" x14ac:dyDescent="0.25">
      <c r="A2" s="22" t="s">
        <v>81</v>
      </c>
      <c r="B2" s="22" t="s">
        <v>25</v>
      </c>
      <c r="C2" s="22" t="s">
        <v>26</v>
      </c>
      <c r="D2" s="22" t="s">
        <v>29</v>
      </c>
      <c r="E2" s="22"/>
      <c r="F2" s="22"/>
    </row>
    <row r="3" spans="1:8" ht="23.25" customHeight="1" x14ac:dyDescent="0.25">
      <c r="A3" s="11">
        <v>2022</v>
      </c>
      <c r="B3" s="14">
        <v>32.1</v>
      </c>
      <c r="C3" s="14">
        <v>66.400000000000006</v>
      </c>
      <c r="D3" s="14">
        <v>1.5</v>
      </c>
      <c r="E3" s="14"/>
      <c r="F3" s="14"/>
      <c r="G3" s="23"/>
    </row>
    <row r="4" spans="1:8" x14ac:dyDescent="0.25">
      <c r="A4" s="6">
        <v>2023</v>
      </c>
      <c r="B4" s="18">
        <v>24.9</v>
      </c>
      <c r="C4" s="18">
        <v>72.8</v>
      </c>
      <c r="D4" s="18">
        <v>2.2999999999999998</v>
      </c>
      <c r="E4" s="18"/>
      <c r="F4" s="18"/>
    </row>
    <row r="5" spans="1:8" x14ac:dyDescent="0.25">
      <c r="A5" s="6"/>
      <c r="B5" s="4"/>
      <c r="C5" s="4"/>
    </row>
  </sheetData>
  <hyperlinks>
    <hyperlink ref="H1" location="'Spis wykresów'!A1" display="Powrót do spisu wykresów"/>
  </hyperlinks>
  <pageMargins left="0.7" right="0.7" top="0.75" bottom="0.75" header="0.3" footer="0.3"/>
  <pageSetup paperSize="9" scale="10" orientation="landscape" horizontalDpi="4294967294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C7"/>
  <sheetViews>
    <sheetView tabSelected="1" workbookViewId="0"/>
  </sheetViews>
  <sheetFormatPr defaultRowHeight="15" x14ac:dyDescent="0.25"/>
  <cols>
    <col min="1" max="2" width="12.28515625" customWidth="1"/>
    <col min="3" max="3" width="13.140625" customWidth="1"/>
  </cols>
  <sheetData>
    <row r="1" spans="1:3" x14ac:dyDescent="0.25">
      <c r="A1" s="2" t="s">
        <v>78</v>
      </c>
      <c r="B1" s="2"/>
    </row>
    <row r="3" spans="1:3" ht="38.25" x14ac:dyDescent="0.25">
      <c r="A3" s="33" t="s">
        <v>81</v>
      </c>
      <c r="B3" s="33" t="s">
        <v>76</v>
      </c>
      <c r="C3" s="33" t="s">
        <v>77</v>
      </c>
    </row>
    <row r="4" spans="1:3" x14ac:dyDescent="0.25">
      <c r="A4" s="31">
        <v>2020</v>
      </c>
      <c r="B4" s="30">
        <v>26851</v>
      </c>
      <c r="C4" s="30">
        <v>7285</v>
      </c>
    </row>
    <row r="5" spans="1:3" x14ac:dyDescent="0.25">
      <c r="A5" s="32">
        <v>2021</v>
      </c>
      <c r="B5" s="30">
        <v>28859</v>
      </c>
      <c r="C5" s="30">
        <v>9173</v>
      </c>
    </row>
    <row r="6" spans="1:3" x14ac:dyDescent="0.25">
      <c r="A6" s="31">
        <v>2022</v>
      </c>
      <c r="B6" s="30">
        <v>29805</v>
      </c>
      <c r="C6" s="30">
        <v>6976</v>
      </c>
    </row>
    <row r="7" spans="1:3" x14ac:dyDescent="0.25">
      <c r="A7" s="34">
        <v>2023</v>
      </c>
      <c r="B7" s="30">
        <v>18974</v>
      </c>
      <c r="C7" s="30">
        <v>5088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2024-07-17T11:44:42Z</dcterms:modified>
</cp:coreProperties>
</file>