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</sheets>
  <definedNames>
    <definedName name="_xlnm._FilterDatabase" localSheetId="3" hidden="1">'Wykres 3'!$A$2:$D$18</definedName>
    <definedName name="_xlnm._FilterDatabase" localSheetId="4" hidden="1">'Wykres 4'!$A$2:$C$18</definedName>
    <definedName name="_xlnm._FilterDatabase" localSheetId="5" hidden="1">'Wykres 5'!$A$2:$C$11</definedName>
    <definedName name="_xlnm._FilterDatabase" localSheetId="6" hidden="1">'Wykres 6'!$A$2:$D$11</definedName>
  </definedNames>
  <calcPr calcId="152511"/>
</workbook>
</file>

<file path=xl/calcChain.xml><?xml version="1.0" encoding="utf-8"?>
<calcChain xmlns="http://schemas.openxmlformats.org/spreadsheetml/2006/main">
  <c r="K5" i="2" l="1"/>
  <c r="J5" i="2"/>
  <c r="I5" i="2"/>
  <c r="H5" i="2"/>
  <c r="G5" i="2"/>
  <c r="F5" i="2"/>
  <c r="E5" i="2"/>
  <c r="D5" i="2"/>
  <c r="C5" i="2"/>
  <c r="B5" i="2"/>
</calcChain>
</file>

<file path=xl/sharedStrings.xml><?xml version="1.0" encoding="utf-8"?>
<sst xmlns="http://schemas.openxmlformats.org/spreadsheetml/2006/main" count="93" uniqueCount="74">
  <si>
    <t>Powrót do spisu wykresów</t>
  </si>
  <si>
    <t>Wykres 1. Nowo utworzone i zlikwidowane miejsca pracy (w ciągu roku)</t>
  </si>
  <si>
    <t xml:space="preserve">Pozostała działalność usługowa </t>
  </si>
  <si>
    <t xml:space="preserve">Działalność finansowa i ubezpieczeniowa </t>
  </si>
  <si>
    <t>Rolnictwo, leśnictwo, łowiectwo i rybactwo</t>
  </si>
  <si>
    <t xml:space="preserve">Działalność związana z kulturą, rozrywką i rekreacją </t>
  </si>
  <si>
    <t xml:space="preserve">Opieka zdrowotna i pomoc społeczna  </t>
  </si>
  <si>
    <t xml:space="preserve">Administracja publiczna i obrona narodowa; obowiązkowe zabezpieczenia społeczne </t>
  </si>
  <si>
    <t xml:space="preserve">Transport i gospodarka magazynowa </t>
  </si>
  <si>
    <t xml:space="preserve">Edukacja </t>
  </si>
  <si>
    <t xml:space="preserve">Działalność profesjonalna, naukowa i techniczna  </t>
  </si>
  <si>
    <t xml:space="preserve">Budownictwo </t>
  </si>
  <si>
    <t xml:space="preserve">Informacja i komunikacja </t>
  </si>
  <si>
    <t xml:space="preserve">Przemysł </t>
  </si>
  <si>
    <t>Sekcja PKD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</si>
  <si>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</si>
  <si>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</si>
  <si>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</si>
  <si>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  <r>
      <rPr>
        <sz val="10"/>
        <color theme="1"/>
        <rFont val="Arial"/>
        <family val="2"/>
        <charset val="238"/>
      </rPr>
      <t xml:space="preserve"> </t>
    </r>
  </si>
  <si>
    <t>Działalność finansowa i ubezpieczeniowa</t>
  </si>
  <si>
    <t xml:space="preserve">Pozostała działalność usługowa  </t>
  </si>
  <si>
    <t xml:space="preserve">Edukacja  </t>
  </si>
  <si>
    <t xml:space="preserve">Działalność związana z kulturą, rozrywką i rekreacją  </t>
  </si>
  <si>
    <t xml:space="preserve">Rolnictwo, leśnictwo, łowiectwo i rybactwo </t>
  </si>
  <si>
    <t>Administracja publiczna i obrona narodowa; obowiązkowe zabezpieczenia społeczne</t>
  </si>
  <si>
    <t xml:space="preserve">Przemysł  </t>
  </si>
  <si>
    <t xml:space="preserve">Budownictwo  </t>
  </si>
  <si>
    <t xml:space="preserve">Informacja i komunikacja  </t>
  </si>
  <si>
    <t>Ogółem</t>
  </si>
  <si>
    <t>Liczba wolnych miejsc pracy</t>
  </si>
  <si>
    <t>Odsetek niewykorzystania</t>
  </si>
  <si>
    <t xml:space="preserve">Specjaliści </t>
  </si>
  <si>
    <t>Operatorzy i monterzy maszyn i urządzeń</t>
  </si>
  <si>
    <t>Robotnicy przemysłowi i rzemieślnicy</t>
  </si>
  <si>
    <t>Pracownicy usług i sprzedawcy</t>
  </si>
  <si>
    <t>Pracownicy biurowi</t>
  </si>
  <si>
    <t>Technicy i inny średni personel</t>
  </si>
  <si>
    <t>Pracownicy przy pracach prostych</t>
  </si>
  <si>
    <t xml:space="preserve">Przedstawiciele władz publicznych, wyżsi urzędnicy i kierownicy           </t>
  </si>
  <si>
    <t>Rolnicy, ogrodnicy, leśnicy i rybacy</t>
  </si>
  <si>
    <t>Przedstawiciele władz publicznych, wyżsi urzędnicy i kierownicy</t>
  </si>
  <si>
    <t>Pracownicy wykonujący prace proste</t>
  </si>
  <si>
    <t>Specjaliści</t>
  </si>
  <si>
    <t>Średnia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</si>
  <si>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</si>
  <si>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</si>
  <si>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</si>
  <si>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</si>
  <si>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</si>
  <si>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</si>
  <si>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</si>
  <si>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Nowo utworzone i zlikwidowane miejsca pracy (w ciągu roku)</t>
  </si>
  <si>
    <t>Wolne miejsca pracy</t>
  </si>
  <si>
    <t>Pracujący</t>
  </si>
  <si>
    <t>Nowo utworzone miejsca pracy</t>
  </si>
  <si>
    <t>Zlikwidowane miejsca pracy</t>
  </si>
  <si>
    <t>Saldo</t>
  </si>
  <si>
    <t>W tym nowo utworzone</t>
  </si>
  <si>
    <t xml:space="preserve">Popyt na pracę w województwie dolnośląskim w 2023 r.
</t>
  </si>
  <si>
    <t>Wykres 2. Wolne miejsca pracy (stan w dniu 31 grudnia)</t>
  </si>
  <si>
    <t>Wykres 3. Nowo utworzone i zlikwidowane miejsca pracy według sekcji PKD w 2023 r.</t>
  </si>
  <si>
    <t xml:space="preserve">Wykres 4. Odsetek niewykorzystania i liczba wolnych miejsc pracy według sekcji PKD w 2023 r. (stan w dniu 31 grudnia)
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</si>
  <si>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  <r>
      <rPr>
        <sz val="10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</si>
  <si>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Δ</t>
    </r>
    <r>
      <rPr>
        <sz val="10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</si>
  <si>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Δ </t>
    </r>
    <r>
      <rPr>
        <sz val="10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</si>
  <si>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  <r>
      <rPr>
        <sz val="10"/>
        <color theme="1"/>
        <rFont val="Arial"/>
        <family val="2"/>
        <charset val="238"/>
      </rPr>
      <t xml:space="preserve">  </t>
    </r>
  </si>
  <si>
    <t xml:space="preserve">Wykres 5. Struktura pracujących i wolnych miejsc pracy według wielkich grup zawodów w 2023 r. (stan w dniu 31 grudnia)
</t>
  </si>
  <si>
    <t>Grupa zawodów</t>
  </si>
  <si>
    <t xml:space="preserve">Wykres 6. Odsetek niewykorzystania wolnych miejsc pracy według wielkich grup zawodów w 2023 r. (stan w dniu 31 grudnia)
</t>
  </si>
  <si>
    <t>Wolne miejsca pracy (stan w dniu 31 grudnia)</t>
  </si>
  <si>
    <t>Nowo utworzone i zlikwidowane miejsca pracy według sekcji PKD w 2023 r.</t>
  </si>
  <si>
    <t>Odsetek niewykorzystania i liczba wolnych miejsc pracy według sekcji PKD w 2023 r. (stan w dniu 31 grudnia)</t>
  </si>
  <si>
    <t>Struktura pracujących i wolnych miejsc pracy według wielkich grup zawodów w 2023 r. (stan w dniu 31 grudnia)</t>
  </si>
  <si>
    <t>Odsetek niewykorzystania wolnych miejsc pracy według wielkich grup zawodów w 2023 r.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</si>
</sst>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0_-;\-* ####0_-;_-* &quot;-&quot;_-;_-@_-"/>
    <numFmt numFmtId="165" formatCode="_-* ####0.00_-;\-* ####0.00_-;_-* &quot;-&quot;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1">
      <alignment horizontal="left" vertical="center" wrapText="1"/>
    </xf>
    <xf numFmtId="0" fontId="4" fillId="0" borderId="0"/>
    <xf numFmtId="0" fontId="7" fillId="0" borderId="0"/>
    <xf numFmtId="0" fontId="3" fillId="0" borderId="0"/>
    <xf numFmtId="0" fontId="1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0" borderId="0" xfId="1"/>
    <xf numFmtId="0" fontId="8" fillId="0" borderId="0" xfId="1" applyFont="1" applyAlignment="1">
      <alignment vertical="center"/>
    </xf>
    <xf numFmtId="0" fontId="9" fillId="0" borderId="0" xfId="2" applyFont="1"/>
    <xf numFmtId="0" fontId="7" fillId="0" borderId="0" xfId="5"/>
    <xf numFmtId="0" fontId="7" fillId="0" borderId="0" xfId="5" applyAlignment="1">
      <alignment horizontal="right" vertical="justify" indent="1"/>
    </xf>
    <xf numFmtId="0" fontId="7" fillId="0" borderId="0" xfId="0" applyFont="1"/>
    <xf numFmtId="0" fontId="8" fillId="0" borderId="0" xfId="0" applyFont="1"/>
    <xf numFmtId="0" fontId="7" fillId="0" borderId="0" xfId="0" applyNumberFormat="1" applyFont="1"/>
    <xf numFmtId="0" fontId="7" fillId="0" borderId="0" xfId="0" applyFont="1" applyBorder="1" applyAlignment="1">
      <alignment vertical="center"/>
    </xf>
    <xf numFmtId="2" fontId="0" fillId="0" borderId="0" xfId="0" applyNumberFormat="1"/>
    <xf numFmtId="1" fontId="7" fillId="0" borderId="0" xfId="0" applyNumberFormat="1" applyFont="1"/>
    <xf numFmtId="2" fontId="7" fillId="0" borderId="0" xfId="0" applyNumberFormat="1" applyFont="1"/>
    <xf numFmtId="165" fontId="11" fillId="0" borderId="0" xfId="0" applyNumberFormat="1" applyFont="1" applyFill="1" applyProtection="1"/>
    <xf numFmtId="164" fontId="0" fillId="0" borderId="0" xfId="0" applyNumberFormat="1" applyFill="1" applyAlignment="1" applyProtection="1"/>
    <xf numFmtId="2" fontId="7" fillId="0" borderId="0" xfId="0" applyNumberFormat="1" applyFont="1" applyFill="1" applyProtection="1"/>
    <xf numFmtId="0" fontId="0" fillId="0" borderId="0" xfId="0"/>
    <xf numFmtId="0" fontId="7" fillId="0" borderId="0" xfId="0" applyFont="1"/>
    <xf numFmtId="0" fontId="8" fillId="0" borderId="0" xfId="0" applyFont="1" applyAlignment="1"/>
    <xf numFmtId="164" fontId="7" fillId="0" borderId="0" xfId="0" applyNumberFormat="1" applyFont="1" applyFill="1" applyProtection="1"/>
    <xf numFmtId="2" fontId="7" fillId="0" borderId="0" xfId="0" applyNumberFormat="1" applyFont="1"/>
    <xf numFmtId="165" fontId="11" fillId="0" borderId="0" xfId="0" applyNumberFormat="1" applyFont="1" applyFill="1" applyProtection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66" fontId="7" fillId="0" borderId="0" xfId="0" applyNumberFormat="1" applyFont="1"/>
    <xf numFmtId="2" fontId="7" fillId="0" borderId="0" xfId="0" applyNumberFormat="1" applyFont="1" applyAlignment="1">
      <alignment horizontal="right"/>
    </xf>
    <xf numFmtId="0" fontId="7" fillId="0" borderId="0" xfId="7" applyNumberFormat="1" applyFont="1" applyFill="1" applyBorder="1" applyAlignment="1">
      <alignment vertical="top" readingOrder="1"/>
    </xf>
    <xf numFmtId="2" fontId="7" fillId="0" borderId="0" xfId="7" applyNumberFormat="1" applyFont="1" applyFill="1" applyBorder="1" applyAlignment="1">
      <alignment vertical="top" readingOrder="1"/>
    </xf>
  </cellXfs>
  <cellStyles count="10">
    <cellStyle name="Hiperłącze" xfId="2" builtinId="8"/>
    <cellStyle name="Kolumna" xfId="3"/>
    <cellStyle name="Normal" xfId="7"/>
    <cellStyle name="Normalny" xfId="0" builtinId="0"/>
    <cellStyle name="Normalny 2" xfId="4"/>
    <cellStyle name="Normalny 2 2" xfId="9"/>
    <cellStyle name="Normalny 3" xfId="5"/>
    <cellStyle name="Normalny 4" xfId="1"/>
    <cellStyle name="Normalny 4 2" xfId="8"/>
    <cellStyle name="Normalny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s="18" t="s">
        <v>58</v>
      </c>
    </row>
    <row r="2" spans="1:2" x14ac:dyDescent="0.25">
      <c r="A2" s="7" t="s">
        <v>44</v>
      </c>
      <c r="B2" s="6"/>
    </row>
    <row r="3" spans="1:2" x14ac:dyDescent="0.25">
      <c r="A3" s="6" t="s">
        <v>45</v>
      </c>
      <c r="B3" s="3" t="s">
        <v>51</v>
      </c>
    </row>
    <row r="4" spans="1:2" x14ac:dyDescent="0.25">
      <c r="A4" s="6" t="s">
        <v>46</v>
      </c>
      <c r="B4" s="3" t="s">
        <v>69</v>
      </c>
    </row>
    <row r="5" spans="1:2" x14ac:dyDescent="0.25">
      <c r="A5" s="6" t="s">
        <v>47</v>
      </c>
      <c r="B5" s="3" t="s">
        <v>70</v>
      </c>
    </row>
    <row r="6" spans="1:2" x14ac:dyDescent="0.25">
      <c r="A6" s="6" t="s">
        <v>48</v>
      </c>
      <c r="B6" s="3" t="s">
        <v>71</v>
      </c>
    </row>
    <row r="7" spans="1:2" x14ac:dyDescent="0.25">
      <c r="A7" s="6" t="s">
        <v>49</v>
      </c>
      <c r="B7" s="3" t="s">
        <v>72</v>
      </c>
    </row>
    <row r="8" spans="1:2" x14ac:dyDescent="0.25">
      <c r="A8" s="6" t="s">
        <v>50</v>
      </c>
      <c r="B8" s="3" t="s">
        <v>73</v>
      </c>
    </row>
  </sheetData>
  <hyperlinks>
    <hyperlink ref="B3" location="'Wykres 1'!A1" display="Nowo utworzone i zlikwidowane miejsca pracy (w ciągu roku)"/>
    <hyperlink ref="B4" location="'Wykres 2'!A1" display="Wolne miejsca pracy (stan w dniu 31 grudnia)"/>
    <hyperlink ref="B5" location="'Wykres 3'!A1" display="Nowo utworzone i zlikwidowane miejsca pracy według sekcji PKD (w ciągu roku)"/>
    <hyperlink ref="B6" location="'Wykres 4'!A1" display="Odsetek niewykorzystania i liczba wolnych miejsc pracy według sekcji PKD (stan w dniu 31 grudnia)"/>
    <hyperlink ref="B7" location="'Wykres 5'!A1" display="Struktura pracujących i wolnych miejsc pracy według wielkich grup zawodów (stan w dniu 31 grudnia)"/>
    <hyperlink ref="B8" location="'Wykres 6'!A1" display="Odsetek niewykorzystania wolnych miejsc pracy według wielkich grup zawodów (stan w dniu 31 grudnia)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/>
  </sheetViews>
  <sheetFormatPr defaultRowHeight="15" x14ac:dyDescent="0.25"/>
  <cols>
    <col min="1" max="1" width="9.140625" customWidth="1"/>
  </cols>
  <sheetData>
    <row r="1" spans="1:14" x14ac:dyDescent="0.25">
      <c r="A1" s="2" t="s">
        <v>1</v>
      </c>
      <c r="B1" s="1"/>
      <c r="C1" s="1"/>
      <c r="D1" s="1"/>
      <c r="E1" s="1"/>
      <c r="F1" s="1"/>
      <c r="G1" s="1"/>
      <c r="I1" s="3" t="s">
        <v>0</v>
      </c>
    </row>
    <row r="2" spans="1:14" x14ac:dyDescent="0.25">
      <c r="A2" s="6"/>
      <c r="B2" s="6">
        <v>2011</v>
      </c>
      <c r="C2" s="6">
        <v>2012</v>
      </c>
      <c r="D2" s="6">
        <v>2013</v>
      </c>
      <c r="E2" s="6">
        <v>2014</v>
      </c>
      <c r="F2" s="6">
        <v>2015</v>
      </c>
      <c r="G2" s="6">
        <v>2016</v>
      </c>
      <c r="H2" s="6">
        <v>2017</v>
      </c>
      <c r="I2" s="6">
        <v>2018</v>
      </c>
      <c r="J2" s="6">
        <v>2019</v>
      </c>
      <c r="K2" s="6">
        <v>2020</v>
      </c>
      <c r="L2" s="6">
        <v>2021</v>
      </c>
      <c r="M2" s="6">
        <v>2022</v>
      </c>
      <c r="N2" s="6">
        <v>2023</v>
      </c>
    </row>
    <row r="3" spans="1:14" x14ac:dyDescent="0.25">
      <c r="A3" s="6" t="s">
        <v>54</v>
      </c>
      <c r="B3" s="6">
        <v>38317</v>
      </c>
      <c r="C3" s="6">
        <v>33224</v>
      </c>
      <c r="D3" s="6">
        <v>42735</v>
      </c>
      <c r="E3" s="6">
        <v>44632</v>
      </c>
      <c r="F3" s="6">
        <v>47887</v>
      </c>
      <c r="G3" s="6">
        <v>51296</v>
      </c>
      <c r="H3" s="6">
        <v>57609</v>
      </c>
      <c r="I3" s="6">
        <v>47576</v>
      </c>
      <c r="J3" s="6">
        <v>51527</v>
      </c>
      <c r="K3" s="6">
        <v>45382</v>
      </c>
      <c r="L3" s="6">
        <v>46873</v>
      </c>
      <c r="M3" s="11">
        <v>40042</v>
      </c>
      <c r="N3" s="6">
        <v>33247</v>
      </c>
    </row>
    <row r="4" spans="1:14" x14ac:dyDescent="0.25">
      <c r="A4" s="6" t="s">
        <v>55</v>
      </c>
      <c r="B4" s="6">
        <v>27033</v>
      </c>
      <c r="C4" s="6">
        <v>28612</v>
      </c>
      <c r="D4" s="6">
        <v>24087</v>
      </c>
      <c r="E4" s="6">
        <v>26520</v>
      </c>
      <c r="F4" s="6">
        <v>21875</v>
      </c>
      <c r="G4" s="6">
        <v>17989</v>
      </c>
      <c r="H4" s="6">
        <v>20656</v>
      </c>
      <c r="I4" s="6">
        <v>17615</v>
      </c>
      <c r="J4" s="6">
        <v>22548</v>
      </c>
      <c r="K4" s="6">
        <v>22225</v>
      </c>
      <c r="L4" s="6">
        <v>19493</v>
      </c>
      <c r="M4" s="11">
        <v>23849</v>
      </c>
      <c r="N4" s="6">
        <v>18278</v>
      </c>
    </row>
    <row r="5" spans="1:14" x14ac:dyDescent="0.25">
      <c r="A5" s="6" t="s">
        <v>56</v>
      </c>
      <c r="B5" s="6">
        <f t="shared" ref="B5:K5" si="0">B3-B4</f>
        <v>11284</v>
      </c>
      <c r="C5" s="6">
        <f t="shared" si="0"/>
        <v>4612</v>
      </c>
      <c r="D5" s="6">
        <f t="shared" si="0"/>
        <v>18648</v>
      </c>
      <c r="E5" s="6">
        <f t="shared" si="0"/>
        <v>18112</v>
      </c>
      <c r="F5" s="6">
        <f t="shared" si="0"/>
        <v>26012</v>
      </c>
      <c r="G5" s="6">
        <f t="shared" si="0"/>
        <v>33307</v>
      </c>
      <c r="H5" s="6">
        <f t="shared" si="0"/>
        <v>36953</v>
      </c>
      <c r="I5" s="6">
        <f t="shared" si="0"/>
        <v>29961</v>
      </c>
      <c r="J5" s="6">
        <f t="shared" si="0"/>
        <v>28979</v>
      </c>
      <c r="K5" s="6">
        <f t="shared" si="0"/>
        <v>23157</v>
      </c>
      <c r="L5" s="6">
        <v>27380</v>
      </c>
      <c r="M5" s="11">
        <v>16193</v>
      </c>
      <c r="N5" s="6">
        <v>14969</v>
      </c>
    </row>
    <row r="6" spans="1:14" x14ac:dyDescent="0.25">
      <c r="A6" s="4"/>
      <c r="B6" s="5"/>
      <c r="C6" s="5"/>
      <c r="D6" s="1"/>
      <c r="E6" s="1"/>
      <c r="F6" s="1"/>
      <c r="G6" s="1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/>
  </sheetViews>
  <sheetFormatPr defaultRowHeight="15" x14ac:dyDescent="0.25"/>
  <sheetData>
    <row r="1" spans="1:14" x14ac:dyDescent="0.25">
      <c r="A1" s="2" t="s">
        <v>59</v>
      </c>
      <c r="G1" s="3"/>
      <c r="H1" s="3" t="s">
        <v>0</v>
      </c>
    </row>
    <row r="2" spans="1:14" x14ac:dyDescent="0.25">
      <c r="A2" s="6"/>
      <c r="B2" s="6">
        <v>2011</v>
      </c>
      <c r="C2" s="6">
        <v>2012</v>
      </c>
      <c r="D2" s="6">
        <v>2013</v>
      </c>
      <c r="E2" s="6">
        <v>2014</v>
      </c>
      <c r="F2" s="6">
        <v>2015</v>
      </c>
      <c r="G2" s="6">
        <v>2016</v>
      </c>
      <c r="H2" s="6">
        <v>2017</v>
      </c>
      <c r="I2" s="6">
        <v>2018</v>
      </c>
      <c r="J2" s="6">
        <v>2019</v>
      </c>
      <c r="K2" s="6">
        <v>2020</v>
      </c>
      <c r="L2" s="6">
        <v>2021</v>
      </c>
      <c r="M2" s="6">
        <v>2022</v>
      </c>
      <c r="N2" s="6">
        <v>2023</v>
      </c>
    </row>
    <row r="3" spans="1:14" x14ac:dyDescent="0.25">
      <c r="A3" s="6" t="s">
        <v>52</v>
      </c>
      <c r="B3" s="6">
        <v>3598</v>
      </c>
      <c r="C3" s="6">
        <v>2687</v>
      </c>
      <c r="D3" s="6">
        <v>3576</v>
      </c>
      <c r="E3" s="6">
        <v>6640</v>
      </c>
      <c r="F3" s="6">
        <v>6895</v>
      </c>
      <c r="G3" s="6">
        <v>8276</v>
      </c>
      <c r="H3" s="6">
        <v>11029</v>
      </c>
      <c r="I3" s="6">
        <v>12159</v>
      </c>
      <c r="J3" s="6">
        <v>10201</v>
      </c>
      <c r="K3" s="6">
        <v>7396</v>
      </c>
      <c r="L3" s="6">
        <v>12918</v>
      </c>
      <c r="M3" s="6">
        <v>12550</v>
      </c>
      <c r="N3" s="6">
        <v>9134</v>
      </c>
    </row>
    <row r="4" spans="1:14" x14ac:dyDescent="0.25">
      <c r="A4" s="6" t="s">
        <v>57</v>
      </c>
      <c r="B4" s="6">
        <v>464</v>
      </c>
      <c r="C4" s="6">
        <v>576</v>
      </c>
      <c r="D4" s="6">
        <v>789</v>
      </c>
      <c r="E4" s="6">
        <v>1984</v>
      </c>
      <c r="F4" s="6">
        <v>1950</v>
      </c>
      <c r="G4" s="6">
        <v>3132</v>
      </c>
      <c r="H4" s="6">
        <v>1722</v>
      </c>
      <c r="I4" s="6">
        <v>3066</v>
      </c>
      <c r="J4" s="6">
        <v>3271</v>
      </c>
      <c r="K4" s="6">
        <v>1254</v>
      </c>
      <c r="L4" s="6">
        <v>2691</v>
      </c>
      <c r="M4" s="6">
        <v>2635</v>
      </c>
      <c r="N4" s="6">
        <v>1607</v>
      </c>
    </row>
  </sheetData>
  <hyperlinks>
    <hyperlink ref="H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 x14ac:dyDescent="0.25"/>
  <cols>
    <col min="1" max="1" width="79.42578125" customWidth="1"/>
    <col min="7" max="7" width="9.140625" customWidth="1"/>
  </cols>
  <sheetData>
    <row r="1" spans="1:5" x14ac:dyDescent="0.25">
      <c r="A1" s="2" t="s">
        <v>60</v>
      </c>
      <c r="C1" s="3" t="s">
        <v>0</v>
      </c>
    </row>
    <row r="2" spans="1:5" x14ac:dyDescent="0.25">
      <c r="A2" s="6" t="s">
        <v>14</v>
      </c>
      <c r="B2" s="6" t="s">
        <v>54</v>
      </c>
      <c r="C2" s="6" t="s">
        <v>55</v>
      </c>
      <c r="D2" s="6" t="s">
        <v>56</v>
      </c>
    </row>
    <row r="3" spans="1:5" x14ac:dyDescent="0.25">
      <c r="A3" s="6" t="s">
        <v>15</v>
      </c>
      <c r="B3" s="14">
        <v>262</v>
      </c>
      <c r="C3" s="14">
        <v>264</v>
      </c>
      <c r="D3">
        <v>-2</v>
      </c>
      <c r="E3" s="10"/>
    </row>
    <row r="4" spans="1:5" x14ac:dyDescent="0.25">
      <c r="A4" s="6" t="s">
        <v>3</v>
      </c>
      <c r="B4" s="14">
        <v>566</v>
      </c>
      <c r="C4" s="14">
        <v>527</v>
      </c>
      <c r="D4">
        <v>39</v>
      </c>
      <c r="E4" s="10"/>
    </row>
    <row r="5" spans="1:5" x14ac:dyDescent="0.25">
      <c r="A5" s="6" t="s">
        <v>2</v>
      </c>
      <c r="B5" s="14">
        <v>639</v>
      </c>
      <c r="C5" s="14">
        <v>561</v>
      </c>
      <c r="D5">
        <v>78</v>
      </c>
      <c r="E5" s="10"/>
    </row>
    <row r="6" spans="1:5" x14ac:dyDescent="0.25">
      <c r="A6" s="6" t="s">
        <v>5</v>
      </c>
      <c r="B6" s="14">
        <v>271</v>
      </c>
      <c r="C6" s="14">
        <v>104</v>
      </c>
      <c r="D6">
        <v>167</v>
      </c>
      <c r="E6" s="10"/>
    </row>
    <row r="7" spans="1:5" x14ac:dyDescent="0.25">
      <c r="A7" s="6" t="s">
        <v>4</v>
      </c>
      <c r="B7" s="14">
        <v>329</v>
      </c>
      <c r="C7" s="14">
        <v>132</v>
      </c>
      <c r="D7">
        <v>197</v>
      </c>
      <c r="E7" s="10"/>
    </row>
    <row r="8" spans="1:5" x14ac:dyDescent="0.25">
      <c r="A8" s="6" t="s">
        <v>7</v>
      </c>
      <c r="B8" s="14">
        <v>481</v>
      </c>
      <c r="C8" s="14">
        <v>212</v>
      </c>
      <c r="D8">
        <v>269</v>
      </c>
      <c r="E8" s="10"/>
    </row>
    <row r="9" spans="1:5" x14ac:dyDescent="0.25">
      <c r="A9" s="6" t="s">
        <v>16</v>
      </c>
      <c r="B9" s="14">
        <v>1456</v>
      </c>
      <c r="C9" s="14">
        <v>1051</v>
      </c>
      <c r="D9">
        <v>405</v>
      </c>
      <c r="E9" s="10"/>
    </row>
    <row r="10" spans="1:5" x14ac:dyDescent="0.25">
      <c r="A10" s="6" t="s">
        <v>8</v>
      </c>
      <c r="B10" s="14">
        <v>1671</v>
      </c>
      <c r="C10" s="14">
        <v>977</v>
      </c>
      <c r="D10">
        <v>694</v>
      </c>
      <c r="E10" s="10"/>
    </row>
    <row r="11" spans="1:5" x14ac:dyDescent="0.25">
      <c r="A11" s="6" t="s">
        <v>17</v>
      </c>
      <c r="B11" s="14">
        <v>2836</v>
      </c>
      <c r="C11" s="14">
        <v>2020</v>
      </c>
      <c r="D11">
        <v>816</v>
      </c>
      <c r="E11" s="10"/>
    </row>
    <row r="12" spans="1:5" x14ac:dyDescent="0.25">
      <c r="A12" s="6" t="s">
        <v>6</v>
      </c>
      <c r="B12" s="14">
        <v>1498</v>
      </c>
      <c r="C12" s="14">
        <v>556</v>
      </c>
      <c r="D12">
        <v>942</v>
      </c>
      <c r="E12" s="10"/>
    </row>
    <row r="13" spans="1:5" x14ac:dyDescent="0.25">
      <c r="A13" s="6" t="s">
        <v>12</v>
      </c>
      <c r="B13" s="14">
        <v>1743</v>
      </c>
      <c r="C13" s="14">
        <v>539</v>
      </c>
      <c r="D13">
        <v>1204</v>
      </c>
      <c r="E13" s="10"/>
    </row>
    <row r="14" spans="1:5" x14ac:dyDescent="0.25">
      <c r="A14" s="6" t="s">
        <v>11</v>
      </c>
      <c r="B14" s="14">
        <v>4484</v>
      </c>
      <c r="C14" s="14">
        <v>2988</v>
      </c>
      <c r="D14">
        <v>1496</v>
      </c>
      <c r="E14" s="10"/>
    </row>
    <row r="15" spans="1:5" x14ac:dyDescent="0.25">
      <c r="A15" s="6" t="s">
        <v>10</v>
      </c>
      <c r="B15" s="14">
        <v>2695</v>
      </c>
      <c r="C15" s="14">
        <v>978</v>
      </c>
      <c r="D15">
        <v>1717</v>
      </c>
      <c r="E15" s="10"/>
    </row>
    <row r="16" spans="1:5" x14ac:dyDescent="0.25">
      <c r="A16" s="6" t="s">
        <v>13</v>
      </c>
      <c r="B16" s="6">
        <v>5363</v>
      </c>
      <c r="C16" s="6">
        <v>3555</v>
      </c>
      <c r="D16" s="6">
        <v>1808</v>
      </c>
      <c r="E16" s="10"/>
    </row>
    <row r="17" spans="1:5" x14ac:dyDescent="0.25">
      <c r="A17" s="6" t="s">
        <v>9</v>
      </c>
      <c r="B17" s="14">
        <v>2812</v>
      </c>
      <c r="C17" s="14">
        <v>827</v>
      </c>
      <c r="D17">
        <v>1985</v>
      </c>
      <c r="E17" s="10"/>
    </row>
    <row r="18" spans="1:5" x14ac:dyDescent="0.25">
      <c r="A18" s="6" t="s">
        <v>18</v>
      </c>
      <c r="B18" s="14">
        <v>6141</v>
      </c>
      <c r="C18" s="14">
        <v>2987</v>
      </c>
      <c r="D18">
        <v>3154</v>
      </c>
      <c r="E18" s="10"/>
    </row>
  </sheetData>
  <hyperlinks>
    <hyperlink ref="C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/>
  </sheetViews>
  <sheetFormatPr defaultRowHeight="15" x14ac:dyDescent="0.25"/>
  <cols>
    <col min="1" max="1" width="25" customWidth="1"/>
  </cols>
  <sheetData>
    <row r="1" spans="1:13" x14ac:dyDescent="0.25">
      <c r="A1" s="2" t="s">
        <v>61</v>
      </c>
      <c r="M1" s="3" t="s">
        <v>0</v>
      </c>
    </row>
    <row r="2" spans="1:13" x14ac:dyDescent="0.25">
      <c r="A2" s="8" t="s">
        <v>14</v>
      </c>
      <c r="B2" s="8" t="s">
        <v>30</v>
      </c>
      <c r="C2" s="8" t="s">
        <v>29</v>
      </c>
    </row>
    <row r="3" spans="1:13" x14ac:dyDescent="0.25">
      <c r="A3" s="26" t="s">
        <v>20</v>
      </c>
      <c r="B3" s="15">
        <v>0.06</v>
      </c>
      <c r="C3" s="19">
        <v>4</v>
      </c>
    </row>
    <row r="4" spans="1:13" x14ac:dyDescent="0.25">
      <c r="A4" s="26" t="s">
        <v>19</v>
      </c>
      <c r="B4" s="15">
        <v>0.11</v>
      </c>
      <c r="C4" s="19">
        <v>20</v>
      </c>
    </row>
    <row r="5" spans="1:13" x14ac:dyDescent="0.25">
      <c r="A5" s="26" t="s">
        <v>62</v>
      </c>
      <c r="B5" s="15">
        <v>0.33</v>
      </c>
      <c r="C5" s="19">
        <v>41</v>
      </c>
    </row>
    <row r="6" spans="1:13" x14ac:dyDescent="0.25">
      <c r="A6" s="26" t="s">
        <v>63</v>
      </c>
      <c r="B6" s="15">
        <v>0.43</v>
      </c>
      <c r="C6" s="19">
        <v>250</v>
      </c>
    </row>
    <row r="7" spans="1:13" x14ac:dyDescent="0.25">
      <c r="A7" s="26" t="s">
        <v>10</v>
      </c>
      <c r="B7" s="15">
        <v>0.49</v>
      </c>
      <c r="C7" s="19">
        <v>553</v>
      </c>
    </row>
    <row r="8" spans="1:13" x14ac:dyDescent="0.25">
      <c r="A8" s="26" t="s">
        <v>21</v>
      </c>
      <c r="B8" s="15">
        <v>0.57999999999999996</v>
      </c>
      <c r="C8" s="19">
        <v>624</v>
      </c>
    </row>
    <row r="9" spans="1:13" x14ac:dyDescent="0.25">
      <c r="A9" s="26" t="s">
        <v>64</v>
      </c>
      <c r="B9" s="15">
        <v>0.7</v>
      </c>
      <c r="C9" s="19">
        <v>1015</v>
      </c>
    </row>
    <row r="10" spans="1:13" x14ac:dyDescent="0.25">
      <c r="A10" s="26" t="s">
        <v>22</v>
      </c>
      <c r="B10" s="15">
        <v>0.74</v>
      </c>
      <c r="C10" s="19">
        <v>83</v>
      </c>
    </row>
    <row r="11" spans="1:13" x14ac:dyDescent="0.25">
      <c r="A11" s="26" t="s">
        <v>25</v>
      </c>
      <c r="B11" s="27">
        <v>0.87</v>
      </c>
      <c r="C11" s="26">
        <v>2303</v>
      </c>
    </row>
    <row r="12" spans="1:13" x14ac:dyDescent="0.25">
      <c r="A12" s="26" t="s">
        <v>6</v>
      </c>
      <c r="B12" s="15">
        <v>0.93</v>
      </c>
      <c r="C12" s="19">
        <v>734</v>
      </c>
    </row>
    <row r="13" spans="1:13" x14ac:dyDescent="0.25">
      <c r="A13" s="26" t="s">
        <v>8</v>
      </c>
      <c r="B13" s="15">
        <v>1.08</v>
      </c>
      <c r="C13" s="19">
        <v>524</v>
      </c>
    </row>
    <row r="14" spans="1:13" x14ac:dyDescent="0.25">
      <c r="A14" s="26" t="s">
        <v>24</v>
      </c>
      <c r="B14" s="15">
        <v>1.1200000000000001</v>
      </c>
      <c r="C14" s="19">
        <v>401</v>
      </c>
    </row>
    <row r="15" spans="1:13" x14ac:dyDescent="0.25">
      <c r="A15" s="26" t="s">
        <v>65</v>
      </c>
      <c r="B15" s="15">
        <v>1.27</v>
      </c>
      <c r="C15" s="19">
        <v>435</v>
      </c>
    </row>
    <row r="16" spans="1:13" x14ac:dyDescent="0.25">
      <c r="A16" s="26" t="s">
        <v>26</v>
      </c>
      <c r="B16" s="15">
        <v>1.55</v>
      </c>
      <c r="C16" s="19">
        <v>903</v>
      </c>
    </row>
    <row r="17" spans="1:3" x14ac:dyDescent="0.25">
      <c r="A17" s="26" t="s">
        <v>23</v>
      </c>
      <c r="B17" s="15">
        <v>2.13</v>
      </c>
      <c r="C17" s="19">
        <v>162</v>
      </c>
    </row>
    <row r="18" spans="1:3" x14ac:dyDescent="0.25">
      <c r="A18" s="26" t="s">
        <v>27</v>
      </c>
      <c r="B18" s="15">
        <v>4.07</v>
      </c>
      <c r="C18" s="19">
        <v>1082</v>
      </c>
    </row>
    <row r="19" spans="1:3" x14ac:dyDescent="0.25">
      <c r="A19" s="26" t="s">
        <v>28</v>
      </c>
      <c r="B19" s="15">
        <v>0.89</v>
      </c>
      <c r="C19" s="19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 x14ac:dyDescent="0.25"/>
  <cols>
    <col min="1" max="1" width="18.85546875" customWidth="1"/>
  </cols>
  <sheetData>
    <row r="1" spans="1:13" x14ac:dyDescent="0.25">
      <c r="A1" s="2" t="s">
        <v>66</v>
      </c>
      <c r="M1" s="3" t="s">
        <v>0</v>
      </c>
    </row>
    <row r="2" spans="1:13" x14ac:dyDescent="0.25">
      <c r="A2" s="6" t="s">
        <v>67</v>
      </c>
      <c r="B2" s="6" t="s">
        <v>53</v>
      </c>
      <c r="C2" s="6" t="s">
        <v>52</v>
      </c>
    </row>
    <row r="3" spans="1:13" x14ac:dyDescent="0.25">
      <c r="A3" s="9" t="s">
        <v>31</v>
      </c>
      <c r="B3" s="24">
        <v>29.6</v>
      </c>
      <c r="C3" s="24">
        <v>32.200000000000003</v>
      </c>
    </row>
    <row r="4" spans="1:13" x14ac:dyDescent="0.25">
      <c r="A4" s="9" t="s">
        <v>32</v>
      </c>
      <c r="B4" s="24">
        <v>13.1</v>
      </c>
      <c r="C4" s="24">
        <v>14</v>
      </c>
    </row>
    <row r="5" spans="1:13" x14ac:dyDescent="0.25">
      <c r="A5" s="9" t="s">
        <v>33</v>
      </c>
      <c r="B5" s="24">
        <v>11.2</v>
      </c>
      <c r="C5" s="24">
        <v>21.4</v>
      </c>
    </row>
    <row r="6" spans="1:13" x14ac:dyDescent="0.25">
      <c r="A6" s="9" t="s">
        <v>34</v>
      </c>
      <c r="B6" s="24">
        <v>10.5</v>
      </c>
      <c r="C6" s="24">
        <v>9.3000000000000007</v>
      </c>
    </row>
    <row r="7" spans="1:13" x14ac:dyDescent="0.25">
      <c r="A7" s="9" t="s">
        <v>36</v>
      </c>
      <c r="B7" s="24">
        <v>9.4</v>
      </c>
      <c r="C7" s="24">
        <v>8</v>
      </c>
    </row>
    <row r="8" spans="1:13" x14ac:dyDescent="0.25">
      <c r="A8" s="9" t="s">
        <v>35</v>
      </c>
      <c r="B8" s="24">
        <v>9.3000000000000007</v>
      </c>
      <c r="C8" s="24">
        <v>6.5</v>
      </c>
    </row>
    <row r="9" spans="1:13" x14ac:dyDescent="0.25">
      <c r="A9" s="9" t="s">
        <v>37</v>
      </c>
      <c r="B9" s="24">
        <v>8.4</v>
      </c>
      <c r="C9" s="24">
        <v>5.5</v>
      </c>
    </row>
    <row r="10" spans="1:13" x14ac:dyDescent="0.25">
      <c r="A10" s="9" t="s">
        <v>38</v>
      </c>
      <c r="B10" s="24">
        <v>8.3000000000000007</v>
      </c>
      <c r="C10" s="24">
        <v>2.8</v>
      </c>
    </row>
    <row r="11" spans="1:13" x14ac:dyDescent="0.25">
      <c r="A11" s="9" t="s">
        <v>39</v>
      </c>
      <c r="B11" s="24">
        <v>0.2</v>
      </c>
      <c r="C11" s="24">
        <v>0.3</v>
      </c>
    </row>
  </sheetData>
  <hyperlinks>
    <hyperlink ref="M1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/>
  </sheetViews>
  <sheetFormatPr defaultRowHeight="15" x14ac:dyDescent="0.25"/>
  <sheetData>
    <row r="1" spans="1:14" x14ac:dyDescent="0.25">
      <c r="A1" s="2" t="s">
        <v>68</v>
      </c>
      <c r="M1" s="3"/>
      <c r="N1" s="3" t="s">
        <v>0</v>
      </c>
    </row>
    <row r="2" spans="1:14" x14ac:dyDescent="0.25">
      <c r="A2" s="6"/>
      <c r="B2" s="17">
        <v>2023</v>
      </c>
      <c r="C2" s="6">
        <v>2022</v>
      </c>
      <c r="D2" s="6"/>
    </row>
    <row r="3" spans="1:14" x14ac:dyDescent="0.25">
      <c r="A3" s="6" t="s">
        <v>33</v>
      </c>
      <c r="B3" s="20">
        <v>1.7</v>
      </c>
      <c r="C3" s="12">
        <v>1.76</v>
      </c>
      <c r="D3" s="13"/>
      <c r="F3" s="10"/>
      <c r="G3" s="10"/>
    </row>
    <row r="4" spans="1:14" x14ac:dyDescent="0.25">
      <c r="A4" s="6" t="s">
        <v>39</v>
      </c>
      <c r="B4" s="20">
        <v>1.33</v>
      </c>
      <c r="C4" s="12">
        <v>0.52</v>
      </c>
      <c r="D4" s="21"/>
      <c r="F4" s="10"/>
      <c r="G4" s="10"/>
    </row>
    <row r="5" spans="1:14" x14ac:dyDescent="0.25">
      <c r="A5" s="6" t="s">
        <v>42</v>
      </c>
      <c r="B5" s="20">
        <v>0.97</v>
      </c>
      <c r="C5" s="12">
        <v>1.87</v>
      </c>
      <c r="D5" s="21"/>
      <c r="F5" s="10"/>
      <c r="G5" s="10"/>
    </row>
    <row r="6" spans="1:14" x14ac:dyDescent="0.25">
      <c r="A6" s="6" t="s">
        <v>32</v>
      </c>
      <c r="B6" s="20">
        <v>0.95</v>
      </c>
      <c r="C6" s="12">
        <v>1.67</v>
      </c>
      <c r="D6" s="21"/>
      <c r="F6" s="10"/>
      <c r="G6" s="10"/>
    </row>
    <row r="7" spans="1:14" x14ac:dyDescent="0.25">
      <c r="A7" s="6" t="s">
        <v>34</v>
      </c>
      <c r="B7" s="20">
        <v>0.79</v>
      </c>
      <c r="C7" s="12">
        <v>0.64</v>
      </c>
      <c r="D7" s="21"/>
      <c r="F7" s="10"/>
      <c r="G7" s="10"/>
    </row>
    <row r="8" spans="1:14" x14ac:dyDescent="0.25">
      <c r="A8" s="17" t="s">
        <v>36</v>
      </c>
      <c r="B8" s="20">
        <v>0.76</v>
      </c>
      <c r="C8" s="20">
        <v>0.94</v>
      </c>
      <c r="D8" s="21"/>
      <c r="F8" s="10"/>
      <c r="G8" s="10"/>
    </row>
    <row r="9" spans="1:14" x14ac:dyDescent="0.25">
      <c r="A9" s="6" t="s">
        <v>35</v>
      </c>
      <c r="B9" s="20">
        <v>0.62</v>
      </c>
      <c r="C9" s="12">
        <v>0.82</v>
      </c>
      <c r="D9" s="21"/>
      <c r="F9" s="10"/>
      <c r="G9" s="10"/>
    </row>
    <row r="10" spans="1:14" x14ac:dyDescent="0.25">
      <c r="A10" s="17" t="s">
        <v>41</v>
      </c>
      <c r="B10" s="20">
        <v>0.57999999999999996</v>
      </c>
      <c r="C10" s="20">
        <v>0.61</v>
      </c>
      <c r="D10" s="21"/>
      <c r="F10" s="10"/>
      <c r="G10" s="10"/>
    </row>
    <row r="11" spans="1:14" x14ac:dyDescent="0.25">
      <c r="A11" s="17" t="s">
        <v>40</v>
      </c>
      <c r="B11" s="20">
        <v>0.31</v>
      </c>
      <c r="C11" s="20">
        <v>0.79</v>
      </c>
      <c r="D11" s="21"/>
      <c r="F11" s="10"/>
      <c r="G11" s="10"/>
    </row>
    <row r="12" spans="1:14" x14ac:dyDescent="0.25">
      <c r="A12" s="23" t="s">
        <v>43</v>
      </c>
      <c r="B12" s="25">
        <v>0.89</v>
      </c>
      <c r="C12" s="22">
        <v>1.29</v>
      </c>
      <c r="D12" s="21"/>
      <c r="F12" s="10"/>
      <c r="G12" s="10"/>
    </row>
    <row r="13" spans="1:14" x14ac:dyDescent="0.25">
      <c r="B13" s="16"/>
    </row>
  </sheetData>
  <hyperlinks>
    <hyperlink ref="N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2024-04-29T11:04:53Z</dcterms:modified>
</cp:coreProperties>
</file>