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3\09_Wrzesień_2023\robocze\"/>
    </mc:Choice>
  </mc:AlternateContent>
  <xr:revisionPtr revIDLastSave="0" documentId="13_ncr:1_{AC9C0605-376B-4A4B-BDE5-8E4F9EB29D22}" xr6:coauthVersionLast="36" xr6:coauthVersionMax="36" xr10:uidLastSave="{00000000-0000-0000-0000-000000000000}"/>
  <bookViews>
    <workbookView xWindow="0" yWindow="0" windowWidth="9570" windowHeight="6735" tabRatio="859" activeTab="26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5" r:id="rId27"/>
    <sheet name="Mapa 22" sheetId="36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0" l="1"/>
  <c r="A2" i="36" l="1"/>
  <c r="A1" i="36"/>
  <c r="A2" i="35"/>
  <c r="A1" i="35"/>
  <c r="A2" i="34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<sst xmlns="http://schemas.openxmlformats.org/spreadsheetml/2006/main" count="938" uniqueCount="222">
  <si>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</si>
  <si>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</si>
  <si>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</si>
  <si>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</si>
  <si>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</si>
  <si>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</si>
  <si>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</si>
  <si>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</si>
  <si>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</si>
  <si>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</si>
  <si>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</si>
  <si>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</si>
  <si>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</si>
  <si>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</si>
  <si>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</si>
  <si>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</si>
  <si>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</si>
  <si>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</si>
  <si>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</si>
  <si>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</si>
  <si>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</si>
  <si>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</si>
  <si>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</si>
  <si>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</si>
  <si>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</si>
  <si>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</si>
  <si>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</si>
  <si>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Rok 2022</t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</si>
  <si>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</si>
  <si>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</si>
  <si>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</si>
  <si>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</si>
  <si>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</si>
  <si>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</si>
  <si>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</si>
  <si>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</si>
  <si>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</si>
  <si>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</si>
  <si>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</si>
  <si>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</si>
  <si>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</si>
  <si>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</si>
  <si>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</si>
  <si>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</si>
  <si>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</si>
  <si>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</si>
  <si>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</si>
  <si>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</si>
  <si>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</si>
  <si>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</si>
  <si>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</si>
  <si>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</si>
  <si>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</si>
  <si>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</si>
  <si>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</si>
  <si>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</si>
  <si>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</si>
  <si>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</si>
  <si>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</si>
  <si>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</si>
  <si>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</si>
  <si>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</si>
  <si>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</si>
  <si>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</si>
  <si>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</si>
  <si>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</si>
  <si>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</si>
  <si>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</si>
  <si>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</si>
  <si>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</si>
  <si>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</si>
  <si>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</si>
  <si>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</si>
  <si>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</si>
  <si>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</si>
  <si>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</si>
  <si>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</si>
  <si>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</si>
  <si>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</si>
  <si>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</si>
  <si>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</si>
  <si>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</si>
  <si>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</si>
  <si>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</si>
  <si>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</si>
  <si>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</si>
  <si>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</si>
  <si>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</si>
  <si>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</si>
  <si>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</si>
  <si>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</si>
  <si>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</si>
  <si>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</si>
  <si>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</si>
  <si>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</si>
  <si>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</si>
  <si>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</si>
  <si>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</si>
  <si>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</si>
  <si>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</si>
  <si>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</si>
  <si>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</si>
  <si>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</si>
  <si>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</si>
  <si>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</si>
  <si>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</si>
  <si>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</si>
  <si>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</si>
  <si>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</si>
  <si>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</si>
  <si>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</si>
  <si>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</si>
  <si>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</si>
  <si>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</si>
  <si>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</si>
  <si>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</si>
  <si>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</si>
  <si>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</si>
  <si>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</si>
  <si>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</si>
  <si>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</si>
  <si>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</si>
  <si>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</si>
  <si>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</si>
  <si>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</si>
  <si>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</si>
  <si>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</si>
  <si>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</si>
  <si>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</si>
  <si>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</si>
  <si>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</si>
  <si>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</si>
  <si>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</si>
  <si>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</si>
  <si>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</si>
  <si>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</si>
  <si>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</si>
  <si>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</si>
  <si>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</si>
  <si>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</si>
  <si>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</si>
  <si>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</si>
  <si>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</si>
  <si>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</si>
  <si>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</si>
  <si>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</si>
  <si>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</si>
  <si>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</si>
  <si>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</si>
  <si>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</si>
  <si>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</si>
  <si>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</si>
  <si>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</si>
  <si>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</si>
  <si>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</si>
  <si>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</si>
  <si>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in million PLN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</si>
  <si>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</si>
  <si>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</si>
  <si>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</si>
  <si>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</si>
  <si>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</si>
  <si>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</si>
  <si>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</si>
  <si>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</si>
  <si>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</si>
  <si>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</si>
  <si>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</si>
  <si>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</si>
  <si>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</si>
  <si>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Ruch naturalny ludności w 2022 r.</t>
  </si>
  <si>
    <t>Vital statistics in 2022</t>
  </si>
  <si>
    <t>Mediana wieku w 2022 r.</t>
  </si>
  <si>
    <t>Median age in 2022</t>
  </si>
  <si>
    <t>Przedsiębiorstwa nowo zarejestrowane w układzie przestrzennym</t>
  </si>
  <si>
    <t>Newly registered enterprises in spatial layout</t>
  </si>
  <si>
    <t>Deregistered enterprises in spatial layout</t>
  </si>
  <si>
    <t>Bezrobotni według wykształcenia w końcu czerwca 2023 r.</t>
  </si>
  <si>
    <t>Unemployed persons by education at the end of June 2023</t>
  </si>
  <si>
    <t>Bezrobotni według wieku w końcu czerwca 2023 r.</t>
  </si>
  <si>
    <t>Unemployed persons by age at the end of June 2023</t>
  </si>
  <si>
    <t>Przedsiębiorstwa wyrejestrowane w układzie przestrzennym</t>
  </si>
  <si>
    <t>Wybrane przestępstwa stwierdzone w okresie styczeń-czerwiec 2023 r.</t>
  </si>
  <si>
    <t>Selected ascertained crimes in January-June 2023</t>
  </si>
  <si>
    <t xml:space="preserve">Wskaźnik rentowności sprzedaży brutto w przedsiębiorstwach w okresie styczeń–czerwiec 2023 r. </t>
  </si>
  <si>
    <t>Gross sales profitability indicator in enterprises in January-June 2023</t>
  </si>
  <si>
    <t>Udział przychodów ze sprzedaży produktów, towarów i materiałów na eksport w przychodach netto ze sprzedaży produktów, towarów i materiałów ogółem w przedsiębiorstwach w okresie styczeń–czerwiec 2023 r.</t>
  </si>
  <si>
    <t>Share of revenues from sale of products, goods and materials for export in total net revenues from sale of products, goods and materials in enterprises in January-June 2023</t>
  </si>
  <si>
    <t>Wskaźnik rentowności aktywów w przedsiębiorstwach w okresie styczeń–czerwiec 2023 r.</t>
  </si>
  <si>
    <t>Return on assets indicator in enterprises in January-June 2023</t>
  </si>
  <si>
    <t>Wskaźnik rentowności kapitału własnego w przedsiębiorstwach w okresie styczeń–czerwiec 2023 r.</t>
  </si>
  <si>
    <t>Return on equity indicator in enterprises in January-June 2023</t>
  </si>
  <si>
    <t>Wskaźniki wykrywalności sprawców przestępstw w okresie styczeń-czerwiec 2023 r.</t>
  </si>
  <si>
    <t>Nowo zarejestrowane i wyrejestrowane przedsiębiorstwa — sierpień 2023 r.</t>
  </si>
  <si>
    <t>Newly registered and deregistered enterprises — August 2023</t>
  </si>
  <si>
    <t>Bezrobotni będący w szczególnej sytuacji na rynku pracy w końcu sierpnia 2023 r.</t>
  </si>
  <si>
    <t>Unemployed persons in a special situation on the labour market at the end of August 2023</t>
  </si>
  <si>
    <t xml:space="preserve">Korzystający z noclegów w turystycznych obiektach noclegowych w lipcu 2023 r. </t>
  </si>
  <si>
    <t>Tourists accommodated in tourist accommodation facilities in July 2023</t>
  </si>
  <si>
    <t>Zmiana liczby przedsiębiorstw — sierpień 2023 r.</t>
  </si>
  <si>
    <t xml:space="preserve">Change in the number of enterprises — August 2023 </t>
  </si>
  <si>
    <t>Osoby fizyczne prowadzące działalność gospodarczą — sierpień 2023 r.</t>
  </si>
  <si>
    <t>Natural persons conducting economic activity — August 2023</t>
  </si>
  <si>
    <t>Spółki handlowe — sierpień 2023 r.</t>
  </si>
  <si>
    <t>Commercial companies — August 2023</t>
  </si>
  <si>
    <t>Stopa bezrobocia rejestrowanego w końcu sierpnia 2023 r.</t>
  </si>
  <si>
    <t>Registered unemployment rate at the end of August 2023</t>
  </si>
  <si>
    <t>Bezrobotni na 1 ofertę pracy w końcu sierpnia 2023 r.</t>
  </si>
  <si>
    <t>Number of unemployed persons per 1 job offer at the end of August 2023</t>
  </si>
  <si>
    <t>Zmiana liczby mieszkań oddanych do użytkowania w okresie styczeń-sierpień 2023 r.</t>
  </si>
  <si>
    <t>Change in the number of dwellings completed in January-August 2023</t>
  </si>
  <si>
    <t>Zmiana liczby mieszkań, na realizację których wydano pozwolenia lub dokonano zgłoszenia z projektem budowlanym w okresie styczeń-sierpień 2023 r.</t>
  </si>
  <si>
    <t>Change in the number of dwellings which received construction permits or which were registered with a construction project in January-August 2023</t>
  </si>
  <si>
    <t>Zmiana liczby mieszkań, których  budowę  rozpoczęto w okresie styczeń-sierpień 2023 r.</t>
  </si>
  <si>
    <t>Change in the number of dwellings whose construction started in January-August 2023</t>
  </si>
  <si>
    <t>Stopień wykorzystania miejsc noclegowych w turystycznych obiektach noclegowych w lipcu 2023 r.</t>
  </si>
  <si>
    <t>Occupancy rate of bed places in tourist accommodation facilities in July 2023</t>
  </si>
  <si>
    <t>Rate of detectability of delinquents in January-June 2023</t>
  </si>
  <si>
    <t>Wartość podpisanych umów o dofinansowanie projektów w ramach RPO WP 2014–2020 (stan w końcu sierpnia 2023 r.)</t>
  </si>
  <si>
    <t>The value of signed contracts for financing projects under the ROP PV 2014–2020 (at the end of August 2023)</t>
  </si>
  <si>
    <t>Liczba oraz wartość podpisanych umów o dofinansowanie projektów w ramach PROW 2014-2020 (stan w końcu sierpnia 2023 r.)</t>
  </si>
  <si>
    <t>The number and value of signed contracts for financing projects under the RDP 2014-2020 (at the end of August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</si>
</sst>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  <xf numFmtId="0" fontId="20" fillId="0" borderId="0"/>
  </cellStyleXfs>
  <cellXfs count="106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3" fillId="0" borderId="1" xfId="0" applyNumberFormat="1" applyFont="1" applyFill="1" applyBorder="1" applyAlignment="1">
      <alignment horizontal="left" vertical="center"/>
    </xf>
    <xf numFmtId="165" fontId="21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3" fontId="24" fillId="0" borderId="1" xfId="1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165" fontId="25" fillId="0" borderId="1" xfId="1" applyNumberFormat="1" applyFont="1" applyBorder="1"/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7" fillId="0" borderId="1" xfId="0" applyNumberFormat="1" applyFont="1" applyFill="1" applyBorder="1" applyProtection="1"/>
    <xf numFmtId="165" fontId="27" fillId="0" borderId="1" xfId="0" applyNumberFormat="1" applyFont="1" applyFill="1" applyBorder="1" applyAlignment="1" applyProtection="1">
      <alignment horizontal="right"/>
    </xf>
    <xf numFmtId="1" fontId="14" fillId="0" borderId="1" xfId="8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1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Normalny_Turystyka" xfId="10" xr:uid="{F5E616D8-B13C-48DD-B7CC-A30A9B47CA8B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3"/>
  <sheetViews>
    <sheetView zoomScaleNormal="100" workbookViewId="0">
      <selection activeCell="B21" sqref="B21"/>
    </sheetView>
  </sheetViews>
  <sheetFormatPr defaultRowHeight="15"/>
  <cols>
    <col min="1" max="1" width="13.140625" style="27" customWidth="1"/>
    <col min="2" max="2" width="194.42578125" bestFit="1" customWidth="1"/>
  </cols>
  <sheetData>
    <row r="1" spans="1:2">
      <c r="A1" s="28" t="s">
        <v>86</v>
      </c>
    </row>
    <row r="2" spans="1:2">
      <c r="A2" s="29" t="s">
        <v>87</v>
      </c>
    </row>
    <row r="7" spans="1:2">
      <c r="A7" s="31" t="s">
        <v>30</v>
      </c>
      <c r="B7" t="s">
        <v>193</v>
      </c>
    </row>
    <row r="8" spans="1:2">
      <c r="A8" s="31" t="s">
        <v>31</v>
      </c>
      <c r="B8" t="s">
        <v>194</v>
      </c>
    </row>
    <row r="9" spans="1:2">
      <c r="A9" s="31" t="s">
        <v>32</v>
      </c>
      <c r="B9" t="s">
        <v>33</v>
      </c>
    </row>
    <row r="10" spans="1:2">
      <c r="A10" s="31" t="s">
        <v>34</v>
      </c>
      <c r="B10" t="s">
        <v>35</v>
      </c>
    </row>
    <row r="11" spans="1:2">
      <c r="A11" s="31" t="s">
        <v>36</v>
      </c>
      <c r="B11" t="s">
        <v>195</v>
      </c>
    </row>
    <row r="12" spans="1:2">
      <c r="A12" s="31" t="s">
        <v>37</v>
      </c>
      <c r="B12" t="s">
        <v>196</v>
      </c>
    </row>
    <row r="13" spans="1:2">
      <c r="A13" s="31" t="s">
        <v>38</v>
      </c>
      <c r="B13" t="s">
        <v>197</v>
      </c>
    </row>
    <row r="14" spans="1:2">
      <c r="A14" s="31" t="s">
        <v>39</v>
      </c>
      <c r="B14" t="s">
        <v>198</v>
      </c>
    </row>
    <row r="15" spans="1:2">
      <c r="A15" s="31" t="s">
        <v>40</v>
      </c>
      <c r="B15" t="s">
        <v>182</v>
      </c>
    </row>
    <row r="16" spans="1:2">
      <c r="A16" s="31" t="s">
        <v>41</v>
      </c>
      <c r="B16" t="s">
        <v>183</v>
      </c>
    </row>
    <row r="20" spans="1:2">
      <c r="A20" s="31" t="s">
        <v>42</v>
      </c>
      <c r="B20" t="s">
        <v>174</v>
      </c>
    </row>
    <row r="21" spans="1:2">
      <c r="A21" s="31" t="s">
        <v>43</v>
      </c>
      <c r="B21" t="s">
        <v>175</v>
      </c>
    </row>
    <row r="22" spans="1:2">
      <c r="A22" s="31" t="s">
        <v>44</v>
      </c>
      <c r="B22" t="s">
        <v>181</v>
      </c>
    </row>
    <row r="23" spans="1:2">
      <c r="A23" s="31" t="s">
        <v>45</v>
      </c>
      <c r="B23" t="s">
        <v>176</v>
      </c>
    </row>
    <row r="24" spans="1:2">
      <c r="A24" s="31" t="s">
        <v>46</v>
      </c>
      <c r="B24" t="s">
        <v>199</v>
      </c>
    </row>
    <row r="25" spans="1:2">
      <c r="A25" s="31" t="s">
        <v>47</v>
      </c>
      <c r="B25" t="s">
        <v>200</v>
      </c>
    </row>
    <row r="26" spans="1:2">
      <c r="A26" s="31" t="s">
        <v>48</v>
      </c>
      <c r="B26" t="s">
        <v>201</v>
      </c>
    </row>
    <row r="27" spans="1:2">
      <c r="A27" s="31" t="s">
        <v>49</v>
      </c>
      <c r="B27" t="s">
        <v>202</v>
      </c>
    </row>
    <row r="28" spans="1:2">
      <c r="A28" s="31" t="s">
        <v>50</v>
      </c>
      <c r="B28" t="s">
        <v>203</v>
      </c>
    </row>
    <row r="29" spans="1:2">
      <c r="A29" s="31" t="s">
        <v>51</v>
      </c>
      <c r="B29" t="s">
        <v>204</v>
      </c>
    </row>
    <row r="30" spans="1:2">
      <c r="A30" s="31" t="s">
        <v>52</v>
      </c>
      <c r="B30" t="s">
        <v>184</v>
      </c>
    </row>
    <row r="31" spans="1:2">
      <c r="A31" s="31" t="s">
        <v>53</v>
      </c>
      <c r="B31" t="s">
        <v>185</v>
      </c>
    </row>
    <row r="32" spans="1:2">
      <c r="A32" s="31" t="s">
        <v>54</v>
      </c>
      <c r="B32" t="s">
        <v>186</v>
      </c>
    </row>
    <row r="33" spans="1:2">
      <c r="A33" s="31" t="s">
        <v>55</v>
      </c>
      <c r="B33" t="s">
        <v>187</v>
      </c>
    </row>
    <row r="34" spans="1:2">
      <c r="A34" s="31" t="s">
        <v>56</v>
      </c>
      <c r="B34" t="s">
        <v>188</v>
      </c>
    </row>
    <row r="35" spans="1:2">
      <c r="A35" s="31" t="s">
        <v>57</v>
      </c>
      <c r="B35" t="s">
        <v>189</v>
      </c>
    </row>
    <row r="36" spans="1:2">
      <c r="A36" s="31" t="s">
        <v>58</v>
      </c>
      <c r="B36" t="s">
        <v>190</v>
      </c>
    </row>
    <row r="37" spans="1:2">
      <c r="A37" s="31" t="s">
        <v>59</v>
      </c>
      <c r="B37" t="s">
        <v>191</v>
      </c>
    </row>
    <row r="38" spans="1:2">
      <c r="A38" s="31" t="s">
        <v>60</v>
      </c>
      <c r="B38" t="s">
        <v>170</v>
      </c>
    </row>
    <row r="39" spans="1:2">
      <c r="A39" s="31" t="s">
        <v>61</v>
      </c>
      <c r="B39" t="s">
        <v>171</v>
      </c>
    </row>
    <row r="40" spans="1:2">
      <c r="A40" s="31" t="s">
        <v>62</v>
      </c>
      <c r="B40" t="s">
        <v>172</v>
      </c>
    </row>
    <row r="41" spans="1:2">
      <c r="A41" s="31" t="s">
        <v>63</v>
      </c>
      <c r="B41" t="s">
        <v>173</v>
      </c>
    </row>
    <row r="42" spans="1:2">
      <c r="A42" s="31" t="s">
        <v>64</v>
      </c>
      <c r="B42" t="s">
        <v>205</v>
      </c>
    </row>
    <row r="43" spans="1:2">
      <c r="A43" s="31" t="s">
        <v>65</v>
      </c>
      <c r="B43" t="s">
        <v>206</v>
      </c>
    </row>
    <row r="44" spans="1:2">
      <c r="A44" s="31" t="s">
        <v>66</v>
      </c>
      <c r="B44" t="s">
        <v>207</v>
      </c>
    </row>
    <row r="45" spans="1:2">
      <c r="A45" s="31" t="s">
        <v>67</v>
      </c>
      <c r="B45" t="s">
        <v>208</v>
      </c>
    </row>
    <row r="46" spans="1:2">
      <c r="A46" s="31" t="s">
        <v>68</v>
      </c>
      <c r="B46" t="s">
        <v>177</v>
      </c>
    </row>
    <row r="47" spans="1:2">
      <c r="A47" s="31" t="s">
        <v>69</v>
      </c>
      <c r="B47" t="s">
        <v>178</v>
      </c>
    </row>
    <row r="48" spans="1:2">
      <c r="A48" s="31" t="s">
        <v>70</v>
      </c>
      <c r="B48" t="s">
        <v>179</v>
      </c>
    </row>
    <row r="49" spans="1:2">
      <c r="A49" s="31" t="s">
        <v>71</v>
      </c>
      <c r="B49" t="s">
        <v>180</v>
      </c>
    </row>
    <row r="50" spans="1:2">
      <c r="A50" s="31" t="s">
        <v>72</v>
      </c>
      <c r="B50" t="s">
        <v>209</v>
      </c>
    </row>
    <row r="51" spans="1:2">
      <c r="A51" s="31" t="s">
        <v>73</v>
      </c>
      <c r="B51" t="s">
        <v>210</v>
      </c>
    </row>
    <row r="52" spans="1:2">
      <c r="A52" s="31" t="s">
        <v>74</v>
      </c>
      <c r="B52" t="s">
        <v>211</v>
      </c>
    </row>
    <row r="53" spans="1:2">
      <c r="A53" s="31" t="s">
        <v>75</v>
      </c>
      <c r="B53" t="s">
        <v>212</v>
      </c>
    </row>
    <row r="54" spans="1:2">
      <c r="A54" s="31" t="s">
        <v>76</v>
      </c>
      <c r="B54" t="s">
        <v>213</v>
      </c>
    </row>
    <row r="55" spans="1:2">
      <c r="A55" s="31" t="s">
        <v>77</v>
      </c>
      <c r="B55" t="s">
        <v>214</v>
      </c>
    </row>
    <row r="56" spans="1:2">
      <c r="A56" s="31" t="s">
        <v>78</v>
      </c>
      <c r="B56" t="s">
        <v>215</v>
      </c>
    </row>
    <row r="57" spans="1:2">
      <c r="A57" s="31" t="s">
        <v>79</v>
      </c>
      <c r="B57" t="s">
        <v>216</v>
      </c>
    </row>
    <row r="58" spans="1:2">
      <c r="A58" s="31" t="s">
        <v>80</v>
      </c>
      <c r="B58" t="s">
        <v>192</v>
      </c>
    </row>
    <row r="59" spans="1:2">
      <c r="A59" s="31" t="s">
        <v>81</v>
      </c>
      <c r="B59" t="s">
        <v>217</v>
      </c>
    </row>
    <row r="60" spans="1:2">
      <c r="A60" s="31" t="s">
        <v>82</v>
      </c>
      <c r="B60" t="s">
        <v>218</v>
      </c>
    </row>
    <row r="61" spans="1:2">
      <c r="A61" s="31" t="s">
        <v>83</v>
      </c>
      <c r="B61" t="s">
        <v>219</v>
      </c>
    </row>
    <row r="62" spans="1:2">
      <c r="A62" s="31" t="s">
        <v>84</v>
      </c>
      <c r="B62" t="s">
        <v>220</v>
      </c>
    </row>
    <row r="63" spans="1:2">
      <c r="A63" s="31" t="s">
        <v>85</v>
      </c>
      <c r="B63" t="s">
        <v>221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P35" sqref="P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sierpień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August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134</v>
      </c>
      <c r="D4" s="11"/>
    </row>
    <row r="5" spans="1:7">
      <c r="A5" s="50" t="s">
        <v>136</v>
      </c>
      <c r="B5" s="48">
        <v>96.500945109081059</v>
      </c>
    </row>
    <row r="6" spans="1:7">
      <c r="A6" s="51" t="s">
        <v>132</v>
      </c>
      <c r="B6" s="48">
        <v>75.225440270311537</v>
      </c>
    </row>
    <row r="7" spans="1:7">
      <c r="A7" s="74" t="s">
        <v>125</v>
      </c>
      <c r="B7" s="48">
        <v>104.57926770360352</v>
      </c>
    </row>
    <row r="8" spans="1:7">
      <c r="A8" s="74" t="s">
        <v>91</v>
      </c>
      <c r="B8" s="48">
        <v>60.01639964677684</v>
      </c>
    </row>
    <row r="9" spans="1:7">
      <c r="A9" s="74" t="s">
        <v>92</v>
      </c>
      <c r="B9" s="48">
        <v>70.110256159046202</v>
      </c>
    </row>
    <row r="10" spans="1:7">
      <c r="A10" s="74" t="s">
        <v>93</v>
      </c>
      <c r="B10" s="48">
        <v>65.856513357201877</v>
      </c>
    </row>
    <row r="11" spans="1:7">
      <c r="A11" s="74" t="s">
        <v>126</v>
      </c>
      <c r="B11" s="48">
        <v>70.326371474071493</v>
      </c>
    </row>
    <row r="12" spans="1:7">
      <c r="A12" s="74" t="s">
        <v>95</v>
      </c>
      <c r="B12" s="48">
        <v>63.46072256127411</v>
      </c>
    </row>
    <row r="13" spans="1:7">
      <c r="A13" s="74" t="s">
        <v>96</v>
      </c>
      <c r="B13" s="48">
        <v>71.280365766328202</v>
      </c>
    </row>
    <row r="14" spans="1:7">
      <c r="A14" s="74" t="s">
        <v>127</v>
      </c>
      <c r="B14" s="48">
        <v>122.79532805518539</v>
      </c>
    </row>
    <row r="15" spans="1:7">
      <c r="A15" s="74" t="s">
        <v>97</v>
      </c>
      <c r="B15" s="48">
        <v>63.839980836028268</v>
      </c>
    </row>
    <row r="16" spans="1:7">
      <c r="A16" s="74" t="s">
        <v>98</v>
      </c>
      <c r="B16" s="48">
        <v>61.793919175070137</v>
      </c>
    </row>
    <row r="17" spans="1:2">
      <c r="A17" s="74" t="s">
        <v>99</v>
      </c>
      <c r="B17" s="48">
        <v>77.869309383710132</v>
      </c>
    </row>
    <row r="18" spans="1:2">
      <c r="A18" s="74" t="s">
        <v>100</v>
      </c>
      <c r="B18" s="48">
        <v>75.662440665745365</v>
      </c>
    </row>
    <row r="19" spans="1:2">
      <c r="A19" s="74" t="s">
        <v>101</v>
      </c>
      <c r="B19" s="48">
        <v>66.938928789372383</v>
      </c>
    </row>
    <row r="20" spans="1:2">
      <c r="A20" s="74" t="s">
        <v>102</v>
      </c>
      <c r="B20" s="48">
        <v>62.044870985393779</v>
      </c>
    </row>
    <row r="21" spans="1:2">
      <c r="A21" s="74" t="s">
        <v>103</v>
      </c>
      <c r="B21" s="48">
        <v>61.204330532360459</v>
      </c>
    </row>
    <row r="22" spans="1:2">
      <c r="A22" s="74" t="s">
        <v>104</v>
      </c>
      <c r="B22" s="48">
        <v>71.747849455105268</v>
      </c>
    </row>
    <row r="23" spans="1:2">
      <c r="A23" s="74" t="s">
        <v>105</v>
      </c>
      <c r="B23" s="48">
        <v>75.123208907547692</v>
      </c>
    </row>
    <row r="24" spans="1:2">
      <c r="A24" s="74" t="s">
        <v>106</v>
      </c>
      <c r="B24" s="48">
        <v>67.85817430520072</v>
      </c>
    </row>
    <row r="25" spans="1:2">
      <c r="A25" s="74" t="s">
        <v>107</v>
      </c>
      <c r="B25" s="48">
        <v>73.819937405590053</v>
      </c>
    </row>
    <row r="26" spans="1:2">
      <c r="A26" s="74" t="s">
        <v>108</v>
      </c>
      <c r="B26" s="48">
        <v>68.042800572921053</v>
      </c>
    </row>
    <row r="27" spans="1:2">
      <c r="A27" s="74" t="s">
        <v>109</v>
      </c>
      <c r="B27" s="48">
        <v>61.79291446467019</v>
      </c>
    </row>
    <row r="28" spans="1:2">
      <c r="A28" s="74" t="s">
        <v>128</v>
      </c>
      <c r="B28" s="48">
        <v>97.063215530114491</v>
      </c>
    </row>
    <row r="29" spans="1:2">
      <c r="A29" s="74" t="s">
        <v>129</v>
      </c>
      <c r="B29" s="48">
        <v>74.221655509510143</v>
      </c>
    </row>
    <row r="30" spans="1:2">
      <c r="A30" s="74" t="s">
        <v>130</v>
      </c>
      <c r="B30" s="48">
        <v>110.50643933257736</v>
      </c>
    </row>
    <row r="31" spans="1:2">
      <c r="A31" s="74" t="s">
        <v>131</v>
      </c>
      <c r="B31" s="48">
        <v>89.839134781423255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P35" sqref="P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sierpień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August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135</v>
      </c>
      <c r="D4" s="11"/>
    </row>
    <row r="5" spans="1:7">
      <c r="A5" s="50" t="s">
        <v>136</v>
      </c>
      <c r="B5" s="48">
        <v>17.418507054987685</v>
      </c>
    </row>
    <row r="6" spans="1:7">
      <c r="A6" s="51" t="s">
        <v>132</v>
      </c>
      <c r="B6" s="48">
        <v>9.3008714117313236</v>
      </c>
    </row>
    <row r="7" spans="1:7">
      <c r="A7" s="74" t="s">
        <v>125</v>
      </c>
      <c r="B7" s="48">
        <v>5.5067143271181527</v>
      </c>
    </row>
    <row r="8" spans="1:7">
      <c r="A8" s="74" t="s">
        <v>91</v>
      </c>
      <c r="B8" s="48">
        <v>3.2326226819730035</v>
      </c>
    </row>
    <row r="9" spans="1:7">
      <c r="A9" s="74" t="s">
        <v>92</v>
      </c>
      <c r="B9" s="48">
        <v>6.6771672532424962</v>
      </c>
    </row>
    <row r="10" spans="1:7">
      <c r="A10" s="74" t="s">
        <v>93</v>
      </c>
      <c r="B10" s="48">
        <v>7.0142522721013494</v>
      </c>
    </row>
    <row r="11" spans="1:7">
      <c r="A11" s="74" t="s">
        <v>126</v>
      </c>
      <c r="B11" s="48">
        <v>4.539547143563178</v>
      </c>
    </row>
    <row r="12" spans="1:7">
      <c r="A12" s="74" t="s">
        <v>95</v>
      </c>
      <c r="B12" s="48">
        <v>4.7322215332397768</v>
      </c>
    </row>
    <row r="13" spans="1:7">
      <c r="A13" s="74" t="s">
        <v>96</v>
      </c>
      <c r="B13" s="48">
        <v>3.3785644773324028</v>
      </c>
    </row>
    <row r="14" spans="1:7">
      <c r="A14" s="74" t="s">
        <v>127</v>
      </c>
      <c r="B14" s="48">
        <v>4.5073293093987612</v>
      </c>
    </row>
    <row r="15" spans="1:7">
      <c r="A15" s="74" t="s">
        <v>97</v>
      </c>
      <c r="B15" s="48">
        <v>4.5963588453707027</v>
      </c>
    </row>
    <row r="16" spans="1:7">
      <c r="A16" s="74" t="s">
        <v>98</v>
      </c>
      <c r="B16" s="48">
        <v>3.1844719084085225</v>
      </c>
    </row>
    <row r="17" spans="1:2">
      <c r="A17" s="74" t="s">
        <v>99</v>
      </c>
      <c r="B17" s="48">
        <v>6.838030349953546</v>
      </c>
    </row>
    <row r="18" spans="1:2">
      <c r="A18" s="74" t="s">
        <v>100</v>
      </c>
      <c r="B18" s="48">
        <v>7.5857717959502491</v>
      </c>
    </row>
    <row r="19" spans="1:2">
      <c r="A19" s="74" t="s">
        <v>101</v>
      </c>
      <c r="B19" s="48">
        <v>3.5049836486253891</v>
      </c>
    </row>
    <row r="20" spans="1:2">
      <c r="A20" s="74" t="s">
        <v>102</v>
      </c>
      <c r="B20" s="48">
        <v>4.2092856842193882</v>
      </c>
    </row>
    <row r="21" spans="1:2">
      <c r="A21" s="74" t="s">
        <v>103</v>
      </c>
      <c r="B21" s="48">
        <v>4.5570687248109998</v>
      </c>
    </row>
    <row r="22" spans="1:2">
      <c r="A22" s="74" t="s">
        <v>104</v>
      </c>
      <c r="B22" s="48">
        <v>3.7946820434565369</v>
      </c>
    </row>
    <row r="23" spans="1:2">
      <c r="A23" s="74" t="s">
        <v>105</v>
      </c>
      <c r="B23" s="48">
        <v>8.1112530802226885</v>
      </c>
    </row>
    <row r="24" spans="1:2">
      <c r="A24" s="74" t="s">
        <v>106</v>
      </c>
      <c r="B24" s="48">
        <v>6.4870148623730923</v>
      </c>
    </row>
    <row r="25" spans="1:2">
      <c r="A25" s="74" t="s">
        <v>107</v>
      </c>
      <c r="B25" s="48">
        <v>6.5457561187516662</v>
      </c>
    </row>
    <row r="26" spans="1:2">
      <c r="A26" s="74" t="s">
        <v>108</v>
      </c>
      <c r="B26" s="48">
        <v>4.5496672002696101</v>
      </c>
    </row>
    <row r="27" spans="1:2">
      <c r="A27" s="74" t="s">
        <v>109</v>
      </c>
      <c r="B27" s="48">
        <v>4.2865531415149736</v>
      </c>
    </row>
    <row r="28" spans="1:2">
      <c r="A28" s="74" t="s">
        <v>128</v>
      </c>
      <c r="B28" s="48">
        <v>14.774424182089687</v>
      </c>
    </row>
    <row r="29" spans="1:2">
      <c r="A29" s="74" t="s">
        <v>129</v>
      </c>
      <c r="B29" s="48">
        <v>21.234016930542275</v>
      </c>
    </row>
    <row r="30" spans="1:2">
      <c r="A30" s="74" t="s">
        <v>130</v>
      </c>
      <c r="B30" s="48">
        <v>37.901952049246717</v>
      </c>
    </row>
    <row r="31" spans="1:2">
      <c r="A31" s="74" t="s">
        <v>131</v>
      </c>
      <c r="B31" s="48">
        <v>7.5661183313641738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P35" sqref="P35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styczeń–czerwiec 2023 r. 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map'!A31," ",'Spis wykresów i map'!B31)</f>
        <v>Map 6. Gross sales profitability indicator in enterprises in January-June 2023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29</v>
      </c>
      <c r="B4" s="33" t="s">
        <v>116</v>
      </c>
      <c r="C4" s="34"/>
      <c r="D4" s="8"/>
      <c r="E4" s="34"/>
      <c r="F4" s="3"/>
    </row>
    <row r="5" spans="1:6">
      <c r="A5" s="35" t="s">
        <v>90</v>
      </c>
      <c r="B5" s="36">
        <v>4.5061735368209392</v>
      </c>
      <c r="C5" s="32"/>
      <c r="D5" s="8"/>
      <c r="E5" s="32"/>
      <c r="F5" s="1"/>
    </row>
    <row r="6" spans="1:6">
      <c r="A6" s="35" t="s">
        <v>91</v>
      </c>
      <c r="B6" s="36">
        <v>3.4839139856642776</v>
      </c>
      <c r="C6" s="32"/>
      <c r="D6" s="8"/>
      <c r="E6" s="32"/>
      <c r="F6" s="1"/>
    </row>
    <row r="7" spans="1:6">
      <c r="A7" s="35" t="s">
        <v>92</v>
      </c>
      <c r="B7" s="36">
        <v>11.4199018528855</v>
      </c>
      <c r="C7" s="32"/>
      <c r="D7" s="8"/>
      <c r="E7" s="32"/>
      <c r="F7" s="1"/>
    </row>
    <row r="8" spans="1:6">
      <c r="A8" s="35" t="s">
        <v>93</v>
      </c>
      <c r="B8" s="36">
        <v>11.350665734227377</v>
      </c>
      <c r="C8" s="32"/>
      <c r="D8" s="8"/>
      <c r="E8" s="32"/>
      <c r="F8" s="1"/>
    </row>
    <row r="9" spans="1:6">
      <c r="A9" s="35" t="s">
        <v>94</v>
      </c>
      <c r="B9" s="36">
        <v>0.45271073698288117</v>
      </c>
      <c r="C9" s="32"/>
      <c r="D9" s="8"/>
      <c r="E9" s="32"/>
      <c r="F9" s="1"/>
    </row>
    <row r="10" spans="1:6">
      <c r="A10" s="35" t="s">
        <v>95</v>
      </c>
      <c r="B10" s="37" t="s">
        <v>115</v>
      </c>
      <c r="C10" s="32"/>
      <c r="D10" s="8"/>
      <c r="E10" s="32"/>
      <c r="F10" s="1"/>
    </row>
    <row r="11" spans="1:6">
      <c r="A11" s="35" t="s">
        <v>96</v>
      </c>
      <c r="B11" s="37">
        <v>6.1199920190190831</v>
      </c>
      <c r="C11" s="32"/>
      <c r="D11" s="8"/>
      <c r="E11" s="32"/>
      <c r="F11" s="1"/>
    </row>
    <row r="12" spans="1:6">
      <c r="A12" s="35" t="s">
        <v>110</v>
      </c>
      <c r="B12" s="37" t="s">
        <v>115</v>
      </c>
      <c r="C12" s="32"/>
      <c r="D12" s="8"/>
      <c r="E12" s="32"/>
      <c r="F12" s="1"/>
    </row>
    <row r="13" spans="1:6">
      <c r="A13" s="35" t="s">
        <v>97</v>
      </c>
      <c r="B13" s="36">
        <v>0.85954463300137074</v>
      </c>
      <c r="C13" s="32"/>
      <c r="D13" s="8"/>
      <c r="E13" s="32"/>
      <c r="F13" s="1"/>
    </row>
    <row r="14" spans="1:6">
      <c r="A14" s="35" t="s">
        <v>98</v>
      </c>
      <c r="B14" s="36">
        <v>1.1282132866669319</v>
      </c>
      <c r="C14" s="32"/>
      <c r="D14" s="8"/>
      <c r="E14" s="32"/>
      <c r="F14" s="1"/>
    </row>
    <row r="15" spans="1:6">
      <c r="A15" s="35" t="s">
        <v>99</v>
      </c>
      <c r="B15" s="36">
        <v>6.7178668999683318</v>
      </c>
      <c r="C15" s="32"/>
      <c r="D15" s="8"/>
      <c r="E15" s="32"/>
      <c r="F15" s="1"/>
    </row>
    <row r="16" spans="1:6">
      <c r="A16" s="35" t="s">
        <v>100</v>
      </c>
      <c r="B16" s="36">
        <v>8.7976620533463308</v>
      </c>
      <c r="C16" s="32"/>
      <c r="D16" s="8"/>
      <c r="E16" s="32"/>
      <c r="F16" s="1"/>
    </row>
    <row r="17" spans="1:6">
      <c r="A17" s="35" t="s">
        <v>101</v>
      </c>
      <c r="B17" s="36">
        <v>15.895233899951833</v>
      </c>
      <c r="C17" s="32"/>
      <c r="D17" s="8"/>
      <c r="E17" s="32"/>
      <c r="F17" s="1"/>
    </row>
    <row r="18" spans="1:6">
      <c r="A18" s="35" t="s">
        <v>102</v>
      </c>
      <c r="B18" s="36">
        <v>15.329956970412399</v>
      </c>
      <c r="C18" s="32"/>
      <c r="D18" s="8"/>
      <c r="E18" s="32"/>
      <c r="F18" s="1"/>
    </row>
    <row r="19" spans="1:6">
      <c r="A19" s="35" t="s">
        <v>103</v>
      </c>
      <c r="B19" s="36">
        <v>7.2317999463571354</v>
      </c>
      <c r="C19" s="32"/>
      <c r="D19" s="8"/>
      <c r="E19" s="32"/>
      <c r="F19" s="1"/>
    </row>
    <row r="20" spans="1:6">
      <c r="A20" s="35" t="s">
        <v>104</v>
      </c>
      <c r="B20" s="36">
        <v>4.8382307105185012</v>
      </c>
      <c r="C20" s="32"/>
      <c r="D20" s="8"/>
      <c r="E20" s="32"/>
      <c r="F20" s="1"/>
    </row>
    <row r="21" spans="1:6">
      <c r="A21" s="35" t="s">
        <v>105</v>
      </c>
      <c r="B21" s="36">
        <v>6.5919261860596459</v>
      </c>
      <c r="C21" s="32"/>
      <c r="D21" s="8"/>
      <c r="E21" s="32"/>
      <c r="F21" s="1"/>
    </row>
    <row r="22" spans="1:6">
      <c r="A22" s="35" t="s">
        <v>106</v>
      </c>
      <c r="B22" s="36">
        <v>5.2494628654357456</v>
      </c>
      <c r="C22" s="32"/>
      <c r="D22" s="8"/>
      <c r="E22" s="32"/>
      <c r="F22" s="1"/>
    </row>
    <row r="23" spans="1:6">
      <c r="A23" s="35" t="s">
        <v>107</v>
      </c>
      <c r="B23" s="36">
        <v>9.0225069693205011</v>
      </c>
      <c r="C23" s="32"/>
      <c r="D23" s="8"/>
      <c r="E23" s="32"/>
      <c r="F23" s="1"/>
    </row>
    <row r="24" spans="1:6">
      <c r="A24" s="35" t="s">
        <v>108</v>
      </c>
      <c r="B24" s="36">
        <v>3.1247402529500561</v>
      </c>
      <c r="C24" s="32"/>
      <c r="D24" s="8"/>
      <c r="E24" s="32"/>
      <c r="F24" s="1"/>
    </row>
    <row r="25" spans="1:6">
      <c r="A25" s="35" t="s">
        <v>109</v>
      </c>
      <c r="B25" s="36">
        <v>5.4822420522454536</v>
      </c>
      <c r="C25" s="32"/>
      <c r="D25" s="8"/>
      <c r="E25" s="32"/>
      <c r="F25" s="1"/>
    </row>
    <row r="26" spans="1:6">
      <c r="A26" s="74" t="s">
        <v>128</v>
      </c>
      <c r="B26" s="36">
        <v>-0.25509599906487718</v>
      </c>
      <c r="C26" s="32"/>
      <c r="D26" s="8"/>
      <c r="E26" s="32"/>
      <c r="F26" s="1"/>
    </row>
    <row r="27" spans="1:6">
      <c r="A27" s="74" t="s">
        <v>129</v>
      </c>
      <c r="B27" s="36">
        <v>-1.2258820100708632</v>
      </c>
      <c r="C27" s="32"/>
      <c r="D27" s="8"/>
      <c r="E27" s="32"/>
      <c r="F27" s="1"/>
    </row>
    <row r="28" spans="1:6">
      <c r="A28" s="74" t="s">
        <v>130</v>
      </c>
      <c r="B28" s="36">
        <v>1.4958881780823936</v>
      </c>
      <c r="C28" s="32"/>
      <c r="D28" s="8"/>
      <c r="E28" s="32"/>
      <c r="F28" s="1"/>
    </row>
    <row r="29" spans="1:6">
      <c r="A29" s="74" t="s">
        <v>131</v>
      </c>
      <c r="B29" s="36">
        <v>-0.36266076180554496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Normal="100" workbookViewId="0">
      <selection activeCell="P35" sqref="P35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styczeń–czerwiec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88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January-June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89</v>
      </c>
    </row>
    <row r="3" spans="1:22" ht="192">
      <c r="A3" s="7" t="s">
        <v>29</v>
      </c>
      <c r="B3" s="33" t="s">
        <v>117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90</v>
      </c>
      <c r="B4" s="36">
        <v>0.27676423076488599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91</v>
      </c>
      <c r="B5" s="36">
        <v>23.425987664610766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92</v>
      </c>
      <c r="B6" s="36">
        <v>47.621988585022045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93</v>
      </c>
      <c r="B7" s="36">
        <v>18.294047472129662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94</v>
      </c>
      <c r="B8" s="36">
        <v>22.705011814339166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95</v>
      </c>
      <c r="B9" s="37" t="s">
        <v>115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96</v>
      </c>
      <c r="B10" s="36">
        <v>22.584823285526355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110</v>
      </c>
      <c r="B11" s="37" t="s">
        <v>115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97</v>
      </c>
      <c r="B12" s="36">
        <v>38.962020402964612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98</v>
      </c>
      <c r="B13" s="36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99</v>
      </c>
      <c r="B14" s="36">
        <v>24.068325273333297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100</v>
      </c>
      <c r="B15" s="36">
        <v>40.35928098706507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101</v>
      </c>
      <c r="B16" s="36">
        <v>24.9255875802275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102</v>
      </c>
      <c r="B17" s="36">
        <v>16.005483416473094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103</v>
      </c>
      <c r="B18" s="36">
        <v>69.369496613080869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104</v>
      </c>
      <c r="B19" s="36">
        <v>56.379352235663113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105</v>
      </c>
      <c r="B20" s="36">
        <v>59.883332923180092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106</v>
      </c>
      <c r="B21" s="36">
        <v>60.86457406221124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107</v>
      </c>
      <c r="B22" s="36">
        <v>39.030509517979404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108</v>
      </c>
      <c r="B23" s="36">
        <v>18.746028383816988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109</v>
      </c>
      <c r="B24" s="36">
        <v>71.441980986930545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4" t="s">
        <v>128</v>
      </c>
      <c r="B25" s="36">
        <v>42.727815854151402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4" t="s">
        <v>129</v>
      </c>
      <c r="B26" s="36">
        <v>18.630017216534352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4" t="s">
        <v>130</v>
      </c>
      <c r="B27" s="36">
        <v>13.290366799063241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4" t="s">
        <v>131</v>
      </c>
      <c r="B28" s="36">
        <v>23.609019442888556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P35" sqref="P35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styczeń–czerwiec 2023 r.</v>
      </c>
      <c r="B1" s="1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map'!A35," ",'Spis wykresów i map'!B35)</f>
        <v>Map 8. Return on assets indicator in enterprises in January-June 2023</v>
      </c>
      <c r="B2" s="3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29</v>
      </c>
      <c r="B4" s="33" t="s">
        <v>118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90</v>
      </c>
      <c r="B5" s="36">
        <v>0.14529029911180208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91</v>
      </c>
      <c r="B6" s="36">
        <v>2.9960420949283586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92</v>
      </c>
      <c r="B7" s="36">
        <v>7.0246501373889698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93</v>
      </c>
      <c r="B8" s="36">
        <v>8.1678781885337575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94</v>
      </c>
      <c r="B9" s="36">
        <v>1.1696026980853367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95</v>
      </c>
      <c r="B10" s="37" t="s">
        <v>115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96</v>
      </c>
      <c r="B11" s="36">
        <v>3.4924192627234616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110</v>
      </c>
      <c r="B12" s="37" t="s">
        <v>115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97</v>
      </c>
      <c r="B13" s="36">
        <v>1.2847557454904865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98</v>
      </c>
      <c r="B14" s="36">
        <v>1.0165693442596138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99</v>
      </c>
      <c r="B15" s="36">
        <v>5.1944406439109994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100</v>
      </c>
      <c r="B16" s="36">
        <v>6.5438504570835843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101</v>
      </c>
      <c r="B17" s="36">
        <v>7.9679739894307211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102</v>
      </c>
      <c r="B18" s="36">
        <v>8.1725833389394733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103</v>
      </c>
      <c r="B19" s="36">
        <v>1.6501087575301845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104</v>
      </c>
      <c r="B20" s="36">
        <v>2.1473829293260449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105</v>
      </c>
      <c r="B21" s="36">
        <v>4.020409410657126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106</v>
      </c>
      <c r="B22" s="36">
        <v>3.5237852185016636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107</v>
      </c>
      <c r="B23" s="36">
        <v>3.3834304108808668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108</v>
      </c>
      <c r="B24" s="36">
        <v>3.6015748501207985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109</v>
      </c>
      <c r="B25" s="36">
        <v>4.0778501427753584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4" t="s">
        <v>128</v>
      </c>
      <c r="B26" s="36">
        <v>0.24696576905093473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4" t="s">
        <v>129</v>
      </c>
      <c r="B27" s="36">
        <v>-0.31491956826197809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4" t="s">
        <v>130</v>
      </c>
      <c r="B28" s="36">
        <v>0.58492823521589288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4" t="s">
        <v>131</v>
      </c>
      <c r="B29" s="36">
        <v>0.55409507654402479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O32" sqref="O32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styczeń–czerwiec 2023 r.</v>
      </c>
      <c r="B1" s="12"/>
      <c r="C1" s="12"/>
      <c r="D1" s="12"/>
      <c r="E1" s="1"/>
      <c r="F1" s="10"/>
      <c r="G1" s="10"/>
      <c r="H1" s="1"/>
      <c r="I1" s="30" t="s">
        <v>88</v>
      </c>
    </row>
    <row r="2" spans="1:9">
      <c r="A2" s="44" t="str">
        <f>_xlfn.CONCAT('Spis wykresów i map'!A37," ",'Spis wykresów i map'!B37)</f>
        <v>Map 9. Return on equity indicator in enterprises in January-June 2023</v>
      </c>
      <c r="B2" s="12"/>
      <c r="C2" s="12"/>
      <c r="D2" s="12"/>
      <c r="E2" s="3"/>
      <c r="F2" s="11"/>
      <c r="G2" s="11"/>
      <c r="H2" s="3"/>
      <c r="I2" s="30" t="s">
        <v>89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29</v>
      </c>
      <c r="B4" s="33" t="s">
        <v>119</v>
      </c>
      <c r="C4" s="2"/>
      <c r="D4" s="2"/>
      <c r="E4" s="16"/>
      <c r="F4" s="3"/>
      <c r="G4" s="11"/>
      <c r="H4" s="3"/>
      <c r="I4" s="3"/>
    </row>
    <row r="5" spans="1:9">
      <c r="A5" s="35" t="s">
        <v>90</v>
      </c>
      <c r="B5" s="36">
        <v>0.2156689433507433</v>
      </c>
      <c r="C5" s="13"/>
      <c r="D5" s="5"/>
      <c r="E5" s="1"/>
      <c r="F5" s="1"/>
      <c r="G5" s="1"/>
      <c r="H5" s="1"/>
    </row>
    <row r="6" spans="1:9">
      <c r="A6" s="35" t="s">
        <v>91</v>
      </c>
      <c r="B6" s="36">
        <v>4.1984831286760915</v>
      </c>
      <c r="C6" s="13"/>
      <c r="D6" s="5"/>
      <c r="E6" s="1"/>
      <c r="F6" s="1"/>
      <c r="G6" s="1"/>
      <c r="H6" s="1"/>
    </row>
    <row r="7" spans="1:9">
      <c r="A7" s="35" t="s">
        <v>92</v>
      </c>
      <c r="B7" s="36">
        <v>13.472145519944423</v>
      </c>
      <c r="C7" s="2"/>
      <c r="D7" s="5"/>
      <c r="E7" s="1"/>
      <c r="F7" s="1"/>
      <c r="G7" s="1"/>
      <c r="H7" s="1"/>
    </row>
    <row r="8" spans="1:9">
      <c r="A8" s="35" t="s">
        <v>93</v>
      </c>
      <c r="B8" s="36">
        <v>13.938496439037735</v>
      </c>
      <c r="C8" s="2"/>
      <c r="D8" s="5"/>
      <c r="E8" s="1"/>
      <c r="F8" s="1"/>
      <c r="G8" s="1"/>
      <c r="H8" s="1"/>
    </row>
    <row r="9" spans="1:9">
      <c r="A9" s="35" t="s">
        <v>94</v>
      </c>
      <c r="B9" s="36">
        <v>1.7652799193812754</v>
      </c>
      <c r="C9" s="2"/>
      <c r="D9" s="5"/>
      <c r="E9" s="1"/>
      <c r="F9" s="1"/>
      <c r="G9" s="1"/>
      <c r="H9" s="1"/>
    </row>
    <row r="10" spans="1:9">
      <c r="A10" s="35" t="s">
        <v>95</v>
      </c>
      <c r="B10" s="37" t="s">
        <v>115</v>
      </c>
      <c r="D10" s="5"/>
      <c r="E10" s="1"/>
      <c r="F10" s="1"/>
      <c r="G10" s="1"/>
      <c r="H10" s="1"/>
    </row>
    <row r="11" spans="1:9">
      <c r="A11" s="35" t="s">
        <v>96</v>
      </c>
      <c r="B11" s="36">
        <v>6.5191592074826517</v>
      </c>
      <c r="C11" s="2"/>
      <c r="D11" s="5"/>
      <c r="E11" s="1"/>
      <c r="F11" s="1"/>
      <c r="G11" s="1"/>
      <c r="H11" s="1"/>
    </row>
    <row r="12" spans="1:9">
      <c r="A12" s="35" t="s">
        <v>110</v>
      </c>
      <c r="B12" s="37" t="s">
        <v>115</v>
      </c>
      <c r="C12" s="2"/>
      <c r="D12" s="5"/>
      <c r="E12" s="1"/>
      <c r="F12" s="1"/>
      <c r="G12" s="1"/>
      <c r="H12" s="1"/>
    </row>
    <row r="13" spans="1:9">
      <c r="A13" s="35" t="s">
        <v>97</v>
      </c>
      <c r="B13" s="36">
        <v>2.9337374421144942</v>
      </c>
      <c r="C13" s="2"/>
      <c r="D13" s="5"/>
      <c r="E13" s="1"/>
      <c r="F13" s="1"/>
      <c r="G13" s="1"/>
      <c r="H13" s="1"/>
    </row>
    <row r="14" spans="1:9">
      <c r="A14" s="35" t="s">
        <v>98</v>
      </c>
      <c r="B14" s="36">
        <v>1.7592527068148043</v>
      </c>
      <c r="C14" s="2"/>
      <c r="D14" s="5"/>
      <c r="E14" s="1"/>
      <c r="F14" s="1"/>
      <c r="G14" s="1"/>
      <c r="H14" s="1"/>
    </row>
    <row r="15" spans="1:9">
      <c r="A15" s="35" t="s">
        <v>99</v>
      </c>
      <c r="B15" s="36">
        <v>9.3372036768263182</v>
      </c>
      <c r="C15" s="2"/>
      <c r="D15" s="5"/>
      <c r="E15" s="1"/>
      <c r="F15" s="1"/>
      <c r="G15" s="1"/>
      <c r="H15" s="1"/>
    </row>
    <row r="16" spans="1:9">
      <c r="A16" s="35" t="s">
        <v>100</v>
      </c>
      <c r="B16" s="36">
        <v>12.771354339822441</v>
      </c>
      <c r="C16" s="2"/>
      <c r="D16" s="5"/>
      <c r="E16" s="1"/>
      <c r="F16" s="1"/>
      <c r="G16" s="1"/>
      <c r="H16" s="1"/>
    </row>
    <row r="17" spans="1:9">
      <c r="A17" s="35" t="s">
        <v>101</v>
      </c>
      <c r="B17" s="36">
        <v>9.8916256765680632</v>
      </c>
      <c r="C17" s="2"/>
      <c r="D17" s="5"/>
      <c r="E17" s="1"/>
      <c r="F17" s="1"/>
      <c r="G17" s="1"/>
      <c r="H17" s="1"/>
    </row>
    <row r="18" spans="1:9">
      <c r="A18" s="35" t="s">
        <v>102</v>
      </c>
      <c r="B18" s="36">
        <v>14.924153402414273</v>
      </c>
      <c r="C18" s="2"/>
      <c r="D18" s="5"/>
      <c r="E18" s="1"/>
      <c r="F18" s="1"/>
      <c r="G18" s="1"/>
      <c r="H18" s="1"/>
    </row>
    <row r="19" spans="1:9">
      <c r="A19" s="35" t="s">
        <v>103</v>
      </c>
      <c r="B19" s="36">
        <v>2.425650869582527</v>
      </c>
      <c r="C19" s="2"/>
      <c r="D19" s="5"/>
      <c r="E19" s="1"/>
      <c r="F19" s="1"/>
      <c r="G19" s="1"/>
      <c r="H19" s="1"/>
    </row>
    <row r="20" spans="1:9">
      <c r="A20" s="35" t="s">
        <v>104</v>
      </c>
      <c r="B20" s="36">
        <v>4.3372291463960835</v>
      </c>
      <c r="C20" s="2"/>
      <c r="D20" s="5"/>
      <c r="E20" s="1"/>
      <c r="F20" s="1"/>
      <c r="G20" s="1"/>
      <c r="H20" s="1"/>
    </row>
    <row r="21" spans="1:9">
      <c r="A21" s="35" t="s">
        <v>105</v>
      </c>
      <c r="B21" s="36">
        <v>9.650015810215713</v>
      </c>
      <c r="C21" s="2"/>
      <c r="D21" s="5"/>
      <c r="E21" s="1"/>
      <c r="F21" s="1"/>
      <c r="G21" s="1"/>
      <c r="H21" s="1"/>
    </row>
    <row r="22" spans="1:9">
      <c r="A22" s="35" t="s">
        <v>106</v>
      </c>
      <c r="B22" s="36">
        <v>5.717792115518491</v>
      </c>
      <c r="C22" s="2"/>
      <c r="D22" s="5"/>
      <c r="E22" s="1"/>
      <c r="F22" s="1"/>
      <c r="G22" s="1"/>
      <c r="H22" s="1"/>
    </row>
    <row r="23" spans="1:9">
      <c r="A23" s="35" t="s">
        <v>107</v>
      </c>
      <c r="B23" s="36">
        <v>11.947981135716985</v>
      </c>
      <c r="C23" s="2"/>
      <c r="D23" s="5"/>
      <c r="E23" s="1"/>
      <c r="F23" s="1"/>
      <c r="G23" s="1"/>
      <c r="H23" s="1"/>
    </row>
    <row r="24" spans="1:9">
      <c r="A24" s="35" t="s">
        <v>108</v>
      </c>
      <c r="B24" s="36">
        <v>7.5366690939352958</v>
      </c>
      <c r="C24" s="2"/>
      <c r="D24" s="5"/>
      <c r="E24" s="1"/>
      <c r="F24" s="1"/>
      <c r="G24" s="1"/>
      <c r="H24" s="1"/>
    </row>
    <row r="25" spans="1:9">
      <c r="A25" s="35" t="s">
        <v>109</v>
      </c>
      <c r="B25" s="36">
        <v>8.5118941301377493</v>
      </c>
      <c r="C25" s="2"/>
      <c r="D25" s="5"/>
      <c r="E25" s="1"/>
      <c r="F25" s="1"/>
      <c r="G25" s="1"/>
      <c r="H25" s="1"/>
    </row>
    <row r="26" spans="1:9">
      <c r="A26" s="74" t="s">
        <v>128</v>
      </c>
      <c r="B26" s="36">
        <v>0.47368004904993499</v>
      </c>
      <c r="C26" s="2"/>
      <c r="D26" s="5"/>
      <c r="E26" s="1"/>
      <c r="F26" s="1"/>
      <c r="G26" s="1"/>
      <c r="H26" s="1"/>
    </row>
    <row r="27" spans="1:9">
      <c r="A27" s="74" t="s">
        <v>129</v>
      </c>
      <c r="B27" s="36">
        <v>-0.55344124111324833</v>
      </c>
      <c r="C27" s="2"/>
      <c r="D27" s="5"/>
      <c r="E27" s="1"/>
      <c r="F27" s="1"/>
      <c r="G27" s="1"/>
      <c r="H27" s="1"/>
    </row>
    <row r="28" spans="1:9">
      <c r="A28" s="74" t="s">
        <v>130</v>
      </c>
      <c r="B28" s="36">
        <v>1.1513127520186326</v>
      </c>
      <c r="C28" s="2"/>
      <c r="D28" s="5"/>
      <c r="E28" s="1"/>
      <c r="F28" s="1"/>
      <c r="G28" s="1"/>
      <c r="H28" s="1"/>
    </row>
    <row r="29" spans="1:9">
      <c r="A29" s="74" t="s">
        <v>131</v>
      </c>
      <c r="B29" s="36">
        <v>1.0123490030767333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R31" sqref="R31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map'!A39," ",'Spis wykresów i map'!B39)</f>
        <v>Map 10. Vital statistics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0">
      <c r="A4" s="71" t="s">
        <v>29</v>
      </c>
      <c r="B4" s="71" t="s">
        <v>160</v>
      </c>
      <c r="C4" s="80" t="s">
        <v>161</v>
      </c>
      <c r="D4" s="71" t="s">
        <v>162</v>
      </c>
      <c r="E4" s="3"/>
      <c r="F4" s="3"/>
    </row>
    <row r="5" spans="1:6">
      <c r="A5" s="52" t="s">
        <v>137</v>
      </c>
      <c r="B5" s="68">
        <v>7.4</v>
      </c>
      <c r="C5" s="68">
        <v>11.1</v>
      </c>
      <c r="D5" s="68">
        <v>-3.7</v>
      </c>
      <c r="E5" s="1"/>
      <c r="F5" s="1"/>
    </row>
    <row r="6" spans="1:6">
      <c r="A6" s="54" t="s">
        <v>132</v>
      </c>
      <c r="B6" s="69">
        <v>7.36</v>
      </c>
      <c r="C6" s="69">
        <v>9.6601999999999997</v>
      </c>
      <c r="D6" s="69">
        <v>-2.3001999999999998</v>
      </c>
      <c r="E6" s="1"/>
      <c r="F6" s="1"/>
    </row>
    <row r="7" spans="1:6">
      <c r="A7" s="54" t="s">
        <v>125</v>
      </c>
      <c r="B7" s="69">
        <v>5.3049999999999997</v>
      </c>
      <c r="C7" s="69">
        <v>9.6455000000000002</v>
      </c>
      <c r="D7" s="69">
        <v>-4.3404999999999996</v>
      </c>
      <c r="E7" s="1"/>
      <c r="F7" s="1"/>
    </row>
    <row r="8" spans="1:6">
      <c r="A8" s="54" t="s">
        <v>91</v>
      </c>
      <c r="B8" s="69">
        <v>7.3730000000000002</v>
      </c>
      <c r="C8" s="69">
        <v>9.0428999999999995</v>
      </c>
      <c r="D8" s="69">
        <v>-1.6698999999999999</v>
      </c>
      <c r="E8" s="1"/>
      <c r="F8" s="1"/>
    </row>
    <row r="9" spans="1:6">
      <c r="A9" s="54" t="s">
        <v>92</v>
      </c>
      <c r="B9" s="69">
        <v>7.7732999999999999</v>
      </c>
      <c r="C9" s="69">
        <v>8.9784000000000006</v>
      </c>
      <c r="D9" s="69">
        <v>-1.2052</v>
      </c>
      <c r="E9" s="1"/>
      <c r="F9" s="1"/>
    </row>
    <row r="10" spans="1:6">
      <c r="A10" s="54" t="s">
        <v>93</v>
      </c>
      <c r="B10" s="69">
        <v>6.8586999999999998</v>
      </c>
      <c r="C10" s="69">
        <v>9.3512000000000004</v>
      </c>
      <c r="D10" s="69">
        <v>-2.4925000000000002</v>
      </c>
      <c r="E10" s="1"/>
      <c r="F10" s="1"/>
    </row>
    <row r="11" spans="1:6">
      <c r="A11" s="54" t="s">
        <v>126</v>
      </c>
      <c r="B11" s="69">
        <v>6.3059000000000003</v>
      </c>
      <c r="C11" s="69">
        <v>10.125999999999999</v>
      </c>
      <c r="D11" s="69">
        <v>-3.8201000000000001</v>
      </c>
      <c r="E11" s="1"/>
      <c r="F11" s="1"/>
    </row>
    <row r="12" spans="1:6">
      <c r="A12" s="54" t="s">
        <v>95</v>
      </c>
      <c r="B12" s="69">
        <v>7.8272000000000004</v>
      </c>
      <c r="C12" s="69">
        <v>9.4903999999999993</v>
      </c>
      <c r="D12" s="69">
        <v>-1.6633</v>
      </c>
      <c r="E12" s="1"/>
      <c r="F12" s="1"/>
    </row>
    <row r="13" spans="1:6">
      <c r="A13" s="54" t="s">
        <v>96</v>
      </c>
      <c r="B13" s="69">
        <v>7.2630999999999997</v>
      </c>
      <c r="C13" s="69">
        <v>9.6473999999999993</v>
      </c>
      <c r="D13" s="69">
        <v>-2.3843000000000001</v>
      </c>
      <c r="E13" s="1"/>
      <c r="F13" s="1"/>
    </row>
    <row r="14" spans="1:6">
      <c r="A14" s="54" t="s">
        <v>127</v>
      </c>
      <c r="B14" s="69">
        <v>8.0601000000000003</v>
      </c>
      <c r="C14" s="69">
        <v>10.1729</v>
      </c>
      <c r="D14" s="69">
        <v>-2.1128</v>
      </c>
      <c r="E14" s="1"/>
      <c r="F14" s="1"/>
    </row>
    <row r="15" spans="1:6">
      <c r="A15" s="54" t="s">
        <v>97</v>
      </c>
      <c r="B15" s="69">
        <v>7.2058</v>
      </c>
      <c r="C15" s="69">
        <v>9.6275999999999993</v>
      </c>
      <c r="D15" s="69">
        <v>-2.4218999999999999</v>
      </c>
      <c r="E15" s="1"/>
      <c r="F15" s="1"/>
    </row>
    <row r="16" spans="1:6">
      <c r="A16" s="54" t="s">
        <v>98</v>
      </c>
      <c r="B16" s="69">
        <v>6.4718</v>
      </c>
      <c r="C16" s="69">
        <v>10.483499999999999</v>
      </c>
      <c r="D16" s="69">
        <v>-4.0117000000000003</v>
      </c>
      <c r="E16" s="1"/>
      <c r="F16" s="1"/>
    </row>
    <row r="17" spans="1:6">
      <c r="A17" s="54" t="s">
        <v>99</v>
      </c>
      <c r="B17" s="69">
        <v>7.4070999999999998</v>
      </c>
      <c r="C17" s="69">
        <v>9.9092000000000002</v>
      </c>
      <c r="D17" s="69">
        <v>-2.5021</v>
      </c>
      <c r="E17" s="1"/>
      <c r="F17" s="1"/>
    </row>
    <row r="18" spans="1:6">
      <c r="A18" s="54" t="s">
        <v>100</v>
      </c>
      <c r="B18" s="69">
        <v>8.17</v>
      </c>
      <c r="C18" s="69">
        <v>9.3263999999999996</v>
      </c>
      <c r="D18" s="69">
        <v>-1.1564000000000001</v>
      </c>
      <c r="E18" s="1"/>
      <c r="F18" s="1"/>
    </row>
    <row r="19" spans="1:6">
      <c r="A19" s="54" t="s">
        <v>101</v>
      </c>
      <c r="B19" s="69">
        <v>7.2556000000000003</v>
      </c>
      <c r="C19" s="69">
        <v>10.414199999999999</v>
      </c>
      <c r="D19" s="69">
        <v>-3.1587000000000001</v>
      </c>
      <c r="E19" s="1"/>
      <c r="F19" s="1"/>
    </row>
    <row r="20" spans="1:6">
      <c r="A20" s="54" t="s">
        <v>102</v>
      </c>
      <c r="B20" s="69">
        <v>7.8765999999999998</v>
      </c>
      <c r="C20" s="69">
        <v>9.6984999999999992</v>
      </c>
      <c r="D20" s="69">
        <v>-1.8220000000000001</v>
      </c>
      <c r="E20" s="1"/>
      <c r="F20" s="1"/>
    </row>
    <row r="21" spans="1:6">
      <c r="A21" s="54" t="s">
        <v>103</v>
      </c>
      <c r="B21" s="69">
        <v>7.2920999999999996</v>
      </c>
      <c r="C21" s="69">
        <v>10.530099999999999</v>
      </c>
      <c r="D21" s="69">
        <v>-3.238</v>
      </c>
      <c r="E21" s="1"/>
      <c r="F21" s="1"/>
    </row>
    <row r="22" spans="1:6">
      <c r="A22" s="54" t="s">
        <v>104</v>
      </c>
      <c r="B22" s="69">
        <v>9.6166</v>
      </c>
      <c r="C22" s="69">
        <v>8.8331999999999997</v>
      </c>
      <c r="D22" s="69">
        <v>0.78339999999999999</v>
      </c>
      <c r="E22" s="1"/>
      <c r="F22" s="1"/>
    </row>
    <row r="23" spans="1:6">
      <c r="A23" s="54" t="s">
        <v>105</v>
      </c>
      <c r="B23" s="69">
        <v>8.7848000000000006</v>
      </c>
      <c r="C23" s="69">
        <v>8.3163999999999998</v>
      </c>
      <c r="D23" s="69">
        <v>0.46839999999999998</v>
      </c>
      <c r="E23" s="1"/>
      <c r="F23" s="1"/>
    </row>
    <row r="24" spans="1:6">
      <c r="A24" s="54" t="s">
        <v>106</v>
      </c>
      <c r="B24" s="69">
        <v>6.0354999999999999</v>
      </c>
      <c r="C24" s="69">
        <v>9.4970999999999997</v>
      </c>
      <c r="D24" s="69">
        <v>-3.4615999999999998</v>
      </c>
      <c r="E24" s="1"/>
      <c r="F24" s="1"/>
    </row>
    <row r="25" spans="1:6">
      <c r="A25" s="54" t="s">
        <v>107</v>
      </c>
      <c r="B25" s="69">
        <v>5.9528999999999996</v>
      </c>
      <c r="C25" s="69">
        <v>10.3485</v>
      </c>
      <c r="D25" s="69">
        <v>-4.3956</v>
      </c>
      <c r="E25" s="1"/>
      <c r="F25" s="1"/>
    </row>
    <row r="26" spans="1:6">
      <c r="A26" s="54" t="s">
        <v>108</v>
      </c>
      <c r="B26" s="69">
        <v>6.7374000000000001</v>
      </c>
      <c r="C26" s="69">
        <v>10.544</v>
      </c>
      <c r="D26" s="69">
        <v>-3.8066</v>
      </c>
      <c r="E26" s="1"/>
      <c r="F26" s="1"/>
    </row>
    <row r="27" spans="1:6">
      <c r="A27" s="54" t="s">
        <v>109</v>
      </c>
      <c r="B27" s="69">
        <v>6.2115</v>
      </c>
      <c r="C27" s="69">
        <v>11.2902</v>
      </c>
      <c r="D27" s="69">
        <v>-5.0785999999999998</v>
      </c>
      <c r="E27" s="1"/>
      <c r="F27" s="1"/>
    </row>
    <row r="28" spans="1:6">
      <c r="A28" s="54" t="s">
        <v>128</v>
      </c>
      <c r="B28" s="69">
        <v>6.78</v>
      </c>
      <c r="C28" s="69">
        <v>11.5259</v>
      </c>
      <c r="D28" s="69">
        <v>-4.7460000000000004</v>
      </c>
      <c r="E28" s="1"/>
      <c r="F28" s="1"/>
    </row>
    <row r="29" spans="1:6">
      <c r="A29" s="54" t="s">
        <v>129</v>
      </c>
      <c r="B29" s="69">
        <v>5.4762000000000004</v>
      </c>
      <c r="C29" s="69">
        <v>12.047599999999999</v>
      </c>
      <c r="D29" s="69">
        <v>-6.5713999999999997</v>
      </c>
      <c r="E29" s="1"/>
      <c r="F29" s="1"/>
    </row>
    <row r="30" spans="1:6">
      <c r="A30" s="54" t="s">
        <v>130</v>
      </c>
      <c r="B30" s="69">
        <v>8.4316999999999993</v>
      </c>
      <c r="C30" s="69">
        <v>8.9383999999999997</v>
      </c>
      <c r="D30" s="69">
        <v>-0.50670000000000004</v>
      </c>
      <c r="E30" s="1"/>
      <c r="F30" s="1"/>
    </row>
    <row r="31" spans="1:6">
      <c r="A31" s="54" t="s">
        <v>131</v>
      </c>
      <c r="B31" s="69">
        <v>5.2592999999999996</v>
      </c>
      <c r="C31" s="69">
        <v>9.8839000000000006</v>
      </c>
      <c r="D31" s="69">
        <v>-4.6246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U31" sqref="U31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map'!A41," ",'Spis wykresów i map'!B41)</f>
        <v>Map 11. Median age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29</v>
      </c>
      <c r="B4" s="47" t="s">
        <v>163</v>
      </c>
      <c r="C4" s="3"/>
      <c r="D4" s="11"/>
      <c r="E4" s="3"/>
      <c r="F4" s="3"/>
    </row>
    <row r="5" spans="1:6">
      <c r="A5" s="50" t="s">
        <v>136</v>
      </c>
      <c r="B5" s="70">
        <v>42.3</v>
      </c>
      <c r="C5" s="1"/>
      <c r="D5" s="1"/>
      <c r="E5" s="1"/>
      <c r="F5" s="1"/>
    </row>
    <row r="6" spans="1:6">
      <c r="A6" s="51" t="s">
        <v>132</v>
      </c>
      <c r="B6" s="38">
        <v>41.726173970703478</v>
      </c>
      <c r="C6" s="1"/>
      <c r="D6" s="1"/>
      <c r="E6" s="1"/>
      <c r="F6" s="1"/>
    </row>
    <row r="7" spans="1:6">
      <c r="A7" s="51" t="s">
        <v>125</v>
      </c>
      <c r="B7" s="38">
        <v>43.137770897832816</v>
      </c>
      <c r="C7" s="1"/>
      <c r="D7" s="1"/>
      <c r="E7" s="1"/>
      <c r="F7" s="1"/>
    </row>
    <row r="8" spans="1:6">
      <c r="A8" s="51" t="s">
        <v>91</v>
      </c>
      <c r="B8" s="38">
        <v>41.197724810400864</v>
      </c>
      <c r="C8" s="1"/>
      <c r="D8" s="1"/>
      <c r="E8" s="1"/>
      <c r="F8" s="1"/>
    </row>
    <row r="9" spans="1:6">
      <c r="A9" s="51" t="s">
        <v>92</v>
      </c>
      <c r="B9" s="38">
        <v>40.906578346276838</v>
      </c>
      <c r="C9" s="1"/>
      <c r="D9" s="1"/>
      <c r="E9" s="1"/>
      <c r="F9" s="1"/>
    </row>
    <row r="10" spans="1:6">
      <c r="A10" s="51" t="s">
        <v>93</v>
      </c>
      <c r="B10" s="38">
        <v>41.859228362878</v>
      </c>
      <c r="C10" s="1"/>
      <c r="D10" s="1"/>
      <c r="E10" s="1"/>
      <c r="F10" s="1"/>
    </row>
    <row r="11" spans="1:6">
      <c r="A11" s="51" t="s">
        <v>126</v>
      </c>
      <c r="B11" s="38">
        <v>42.944538766270512</v>
      </c>
      <c r="C11" s="1"/>
      <c r="D11" s="1"/>
      <c r="E11" s="1"/>
      <c r="F11" s="1"/>
    </row>
    <row r="12" spans="1:6" ht="15.75" customHeight="1">
      <c r="A12" s="51" t="s">
        <v>95</v>
      </c>
      <c r="B12" s="38">
        <v>40.63133874239351</v>
      </c>
      <c r="C12" s="1"/>
      <c r="D12" s="1"/>
      <c r="E12" s="1"/>
      <c r="F12" s="1"/>
    </row>
    <row r="13" spans="1:6">
      <c r="A13" s="51" t="s">
        <v>96</v>
      </c>
      <c r="B13" s="38">
        <v>41.914153132250583</v>
      </c>
      <c r="C13" s="1"/>
      <c r="D13" s="1"/>
      <c r="E13" s="1"/>
      <c r="F13" s="1"/>
    </row>
    <row r="14" spans="1:6">
      <c r="A14" s="51" t="s">
        <v>127</v>
      </c>
      <c r="B14" s="38">
        <v>43.702546296296298</v>
      </c>
      <c r="C14" s="1"/>
      <c r="D14" s="1"/>
      <c r="E14" s="1"/>
      <c r="F14" s="1"/>
    </row>
    <row r="15" spans="1:6">
      <c r="A15" s="51" t="s">
        <v>97</v>
      </c>
      <c r="B15" s="38">
        <v>41.672396856581535</v>
      </c>
      <c r="C15" s="1"/>
      <c r="D15" s="1"/>
      <c r="E15" s="1"/>
      <c r="F15" s="1"/>
    </row>
    <row r="16" spans="1:6">
      <c r="A16" s="51" t="s">
        <v>98</v>
      </c>
      <c r="B16" s="38">
        <v>42.868920521945434</v>
      </c>
      <c r="C16" s="1"/>
      <c r="D16" s="1"/>
      <c r="E16" s="1"/>
      <c r="F16" s="1"/>
    </row>
    <row r="17" spans="1:6">
      <c r="A17" s="51" t="s">
        <v>99</v>
      </c>
      <c r="B17" s="38">
        <v>40.326378539493291</v>
      </c>
      <c r="C17" s="1"/>
      <c r="D17" s="1"/>
      <c r="E17" s="1"/>
      <c r="F17" s="1"/>
    </row>
    <row r="18" spans="1:6">
      <c r="A18" s="51" t="s">
        <v>100</v>
      </c>
      <c r="B18" s="38">
        <v>41.409655172413792</v>
      </c>
      <c r="C18" s="1"/>
      <c r="D18" s="1"/>
      <c r="E18" s="1"/>
      <c r="F18" s="1"/>
    </row>
    <row r="19" spans="1:6">
      <c r="A19" s="51" t="s">
        <v>101</v>
      </c>
      <c r="B19" s="38">
        <v>42.225460122699388</v>
      </c>
      <c r="C19" s="1"/>
      <c r="D19" s="1"/>
      <c r="E19" s="1"/>
      <c r="F19" s="1"/>
    </row>
    <row r="20" spans="1:6">
      <c r="A20" s="51" t="s">
        <v>102</v>
      </c>
      <c r="B20" s="38">
        <v>41.206041478809738</v>
      </c>
      <c r="C20" s="1"/>
      <c r="D20" s="1"/>
      <c r="E20" s="1"/>
      <c r="F20" s="1"/>
    </row>
    <row r="21" spans="1:6">
      <c r="A21" s="51" t="s">
        <v>103</v>
      </c>
      <c r="B21" s="38">
        <v>41.37510584250635</v>
      </c>
      <c r="C21" s="1"/>
      <c r="D21" s="1"/>
      <c r="E21" s="1"/>
      <c r="F21" s="1"/>
    </row>
    <row r="22" spans="1:6">
      <c r="A22" s="51" t="s">
        <v>104</v>
      </c>
      <c r="B22" s="38">
        <v>39.643456375838923</v>
      </c>
      <c r="C22" s="1"/>
      <c r="D22" s="1"/>
      <c r="E22" s="1"/>
      <c r="F22" s="1"/>
    </row>
    <row r="23" spans="1:6">
      <c r="A23" s="51" t="s">
        <v>105</v>
      </c>
      <c r="B23" s="38">
        <v>39.642650834403078</v>
      </c>
      <c r="C23" s="1"/>
      <c r="D23" s="1"/>
      <c r="E23" s="1"/>
      <c r="F23" s="1"/>
    </row>
    <row r="24" spans="1:6">
      <c r="A24" s="51" t="s">
        <v>106</v>
      </c>
      <c r="B24" s="38">
        <v>43.170715249662621</v>
      </c>
      <c r="C24" s="1"/>
      <c r="D24" s="1"/>
      <c r="E24" s="1"/>
      <c r="F24" s="1"/>
    </row>
    <row r="25" spans="1:6">
      <c r="A25" s="51" t="s">
        <v>107</v>
      </c>
      <c r="B25" s="38">
        <v>43.940320665083135</v>
      </c>
      <c r="C25" s="1"/>
      <c r="D25" s="1"/>
      <c r="E25" s="1"/>
      <c r="F25" s="1"/>
    </row>
    <row r="26" spans="1:6">
      <c r="A26" s="51" t="s">
        <v>108</v>
      </c>
      <c r="B26" s="38">
        <v>41.919642857142854</v>
      </c>
      <c r="C26" s="1"/>
      <c r="D26" s="1"/>
      <c r="E26" s="1"/>
      <c r="F26" s="1"/>
    </row>
    <row r="27" spans="1:6">
      <c r="A27" s="51" t="s">
        <v>109</v>
      </c>
      <c r="B27" s="38">
        <v>42.882860665844639</v>
      </c>
      <c r="C27" s="1"/>
      <c r="D27" s="1"/>
      <c r="E27" s="1"/>
      <c r="F27" s="1"/>
    </row>
    <row r="28" spans="1:6">
      <c r="A28" s="51" t="s">
        <v>128</v>
      </c>
      <c r="B28" s="38">
        <v>44.876840696117803</v>
      </c>
      <c r="C28" s="1"/>
      <c r="D28" s="1"/>
      <c r="E28" s="1"/>
      <c r="F28" s="1"/>
    </row>
    <row r="29" spans="1:6">
      <c r="A29" s="51" t="s">
        <v>129</v>
      </c>
      <c r="B29" s="38">
        <v>45.971399387129722</v>
      </c>
    </row>
    <row r="30" spans="1:6">
      <c r="A30" s="51" t="s">
        <v>130</v>
      </c>
      <c r="B30" s="38">
        <v>39.801730818909846</v>
      </c>
    </row>
    <row r="31" spans="1:6">
      <c r="A31" s="51" t="s">
        <v>131</v>
      </c>
      <c r="B31" s="38">
        <v>46.344632768361585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K36" sqref="K36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sierpnia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map'!A43," ",'Spis wykresów i map'!B43)</f>
        <v>Map 12. Registered unemployment rate at the end of August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29</v>
      </c>
      <c r="B4" s="73" t="s">
        <v>166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0" t="s">
        <v>136</v>
      </c>
      <c r="B5" s="38">
        <v>5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1" t="s">
        <v>132</v>
      </c>
      <c r="B6" s="38">
        <v>8.3000000000000007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4" t="s">
        <v>125</v>
      </c>
      <c r="B7" s="38">
        <v>14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4" t="s">
        <v>91</v>
      </c>
      <c r="B8" s="38">
        <v>19.8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4" t="s">
        <v>92</v>
      </c>
      <c r="B9" s="38">
        <v>4.5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4" t="s">
        <v>93</v>
      </c>
      <c r="B10" s="38">
        <v>10.4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4" t="s">
        <v>126</v>
      </c>
      <c r="B11" s="38">
        <v>12.4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4" t="s">
        <v>95</v>
      </c>
      <c r="B12" s="38">
        <v>7.6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4" t="s">
        <v>96</v>
      </c>
      <c r="B13" s="38">
        <v>7.8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4" t="s">
        <v>127</v>
      </c>
      <c r="B14" s="38">
        <v>17.100000000000001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4" t="s">
        <v>97</v>
      </c>
      <c r="B15" s="38">
        <v>13.7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4" t="s">
        <v>98</v>
      </c>
      <c r="B16" s="38">
        <v>9.4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4" t="s">
        <v>99</v>
      </c>
      <c r="B17" s="38">
        <v>9.1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4" t="s">
        <v>100</v>
      </c>
      <c r="B18" s="38">
        <v>5.0999999999999996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4" t="s">
        <v>101</v>
      </c>
      <c r="B19" s="38">
        <v>16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4" t="s">
        <v>102</v>
      </c>
      <c r="B20" s="38">
        <v>14.7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4" t="s">
        <v>103</v>
      </c>
      <c r="B21" s="38">
        <v>13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4" t="s">
        <v>104</v>
      </c>
      <c r="B22" s="38">
        <v>10.4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4" t="s">
        <v>105</v>
      </c>
      <c r="B23" s="38">
        <v>7.3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4" t="s">
        <v>106</v>
      </c>
      <c r="B24" s="38">
        <v>7.8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4" t="s">
        <v>107</v>
      </c>
      <c r="B25" s="38">
        <v>4.5999999999999996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4" t="s">
        <v>108</v>
      </c>
      <c r="B26" s="38">
        <v>16.5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4" t="s">
        <v>109</v>
      </c>
      <c r="B27" s="38">
        <v>7.4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4" t="s">
        <v>128</v>
      </c>
      <c r="B28" s="38">
        <v>2.9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4" t="s">
        <v>129</v>
      </c>
      <c r="B29" s="38">
        <v>9.9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4" t="s">
        <v>130</v>
      </c>
      <c r="B30" s="38">
        <v>4.2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4" t="s">
        <v>131</v>
      </c>
      <c r="B31" s="75">
        <v>7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K36" sqref="K36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sierpnia 2023 r.</v>
      </c>
      <c r="B1" s="1"/>
      <c r="C1" s="10"/>
      <c r="D1" s="10"/>
      <c r="E1" s="10"/>
      <c r="F1" s="10"/>
      <c r="G1" s="10"/>
      <c r="H1" s="10"/>
      <c r="I1" s="1"/>
      <c r="J1" s="30" t="s">
        <v>88</v>
      </c>
    </row>
    <row r="2" spans="1:10">
      <c r="A2" s="44" t="str">
        <f>_xlfn.CONCAT('Spis wykresów i map'!A45," ",'Spis wykresów i map'!B45)</f>
        <v>Map 13. Number of unemployed persons per 1 job offer at the end of August 2023</v>
      </c>
      <c r="B2" s="3"/>
      <c r="C2" s="11"/>
      <c r="D2" s="11"/>
      <c r="E2" s="11"/>
      <c r="F2" s="11"/>
      <c r="G2" s="11"/>
      <c r="H2" s="11"/>
      <c r="I2" s="3"/>
      <c r="J2" s="30" t="s">
        <v>89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3" t="s">
        <v>29</v>
      </c>
      <c r="B5" s="76" t="s">
        <v>167</v>
      </c>
      <c r="C5" s="1"/>
      <c r="D5" s="1"/>
      <c r="E5" s="1"/>
      <c r="F5" s="1"/>
      <c r="G5" s="1"/>
      <c r="H5" s="1"/>
      <c r="I5" s="1"/>
      <c r="J5" s="1"/>
    </row>
    <row r="6" spans="1:10">
      <c r="A6" s="50" t="s">
        <v>136</v>
      </c>
      <c r="B6" s="77">
        <v>12</v>
      </c>
      <c r="C6" s="1"/>
      <c r="D6" s="1"/>
      <c r="E6" s="1"/>
      <c r="F6" s="1"/>
      <c r="G6" s="1"/>
      <c r="H6" s="1"/>
      <c r="I6" s="1"/>
      <c r="J6" s="1"/>
    </row>
    <row r="7" spans="1:10">
      <c r="A7" s="51" t="s">
        <v>132</v>
      </c>
      <c r="B7" s="78">
        <v>29</v>
      </c>
      <c r="C7" s="1"/>
      <c r="D7" s="1"/>
      <c r="E7" s="1"/>
      <c r="F7" s="1"/>
      <c r="G7" s="1"/>
      <c r="H7" s="1"/>
      <c r="I7" s="1"/>
      <c r="J7" s="1"/>
    </row>
    <row r="8" spans="1:10">
      <c r="A8" s="74" t="s">
        <v>125</v>
      </c>
      <c r="B8" s="78">
        <v>33</v>
      </c>
      <c r="C8" s="1"/>
      <c r="D8" s="1"/>
      <c r="E8" s="1"/>
      <c r="F8" s="1"/>
      <c r="G8" s="1"/>
      <c r="H8" s="1"/>
      <c r="I8" s="1"/>
      <c r="J8" s="1"/>
    </row>
    <row r="9" spans="1:10">
      <c r="A9" s="74" t="s">
        <v>91</v>
      </c>
      <c r="B9" s="78">
        <v>602</v>
      </c>
      <c r="C9" s="1"/>
      <c r="D9" s="1"/>
      <c r="E9" s="1"/>
      <c r="F9" s="1"/>
      <c r="G9" s="1"/>
      <c r="H9" s="1"/>
      <c r="I9" s="1"/>
      <c r="J9" s="1"/>
    </row>
    <row r="10" spans="1:10">
      <c r="A10" s="74" t="s">
        <v>92</v>
      </c>
      <c r="B10" s="78">
        <v>17</v>
      </c>
      <c r="C10" s="1"/>
      <c r="D10" s="1"/>
      <c r="E10" s="1"/>
      <c r="F10" s="1"/>
      <c r="G10" s="1"/>
      <c r="H10" s="1"/>
      <c r="I10" s="1"/>
      <c r="J10" s="1"/>
    </row>
    <row r="11" spans="1:10">
      <c r="A11" s="74" t="s">
        <v>93</v>
      </c>
      <c r="B11" s="78">
        <v>69</v>
      </c>
      <c r="C11" s="1"/>
      <c r="D11" s="1"/>
      <c r="E11" s="1"/>
      <c r="F11" s="1"/>
      <c r="G11" s="1"/>
      <c r="H11" s="1"/>
      <c r="I11" s="1"/>
      <c r="J11" s="1"/>
    </row>
    <row r="12" spans="1:10">
      <c r="A12" s="74" t="s">
        <v>126</v>
      </c>
      <c r="B12" s="78">
        <v>33</v>
      </c>
      <c r="C12" s="1"/>
      <c r="D12" s="1"/>
      <c r="E12" s="1"/>
      <c r="F12" s="1"/>
      <c r="G12" s="1"/>
      <c r="H12" s="1"/>
      <c r="I12" s="1"/>
      <c r="J12" s="1"/>
    </row>
    <row r="13" spans="1:10">
      <c r="A13" s="74" t="s">
        <v>95</v>
      </c>
      <c r="B13" s="78">
        <v>26</v>
      </c>
      <c r="C13" s="1"/>
      <c r="D13" s="1"/>
      <c r="E13" s="1"/>
      <c r="F13" s="1"/>
      <c r="G13" s="1"/>
      <c r="H13" s="1"/>
      <c r="I13" s="1"/>
      <c r="J13" s="1"/>
    </row>
    <row r="14" spans="1:10">
      <c r="A14" s="74" t="s">
        <v>96</v>
      </c>
      <c r="B14" s="78">
        <v>23</v>
      </c>
      <c r="C14" s="1"/>
      <c r="D14" s="1"/>
      <c r="E14" s="1"/>
      <c r="F14" s="1"/>
      <c r="G14" s="1"/>
      <c r="H14" s="1"/>
      <c r="I14" s="1"/>
      <c r="J14" s="1"/>
    </row>
    <row r="15" spans="1:10">
      <c r="A15" s="74" t="s">
        <v>127</v>
      </c>
      <c r="B15" s="78">
        <v>55</v>
      </c>
      <c r="C15" s="1"/>
      <c r="D15" s="1"/>
      <c r="E15" s="1"/>
      <c r="F15" s="1"/>
      <c r="G15" s="1"/>
      <c r="H15" s="1"/>
      <c r="I15" s="1"/>
      <c r="J15" s="1"/>
    </row>
    <row r="16" spans="1:10">
      <c r="A16" s="74" t="s">
        <v>97</v>
      </c>
      <c r="B16" s="78">
        <v>23</v>
      </c>
      <c r="C16" s="1"/>
      <c r="D16" s="1"/>
      <c r="E16" s="1"/>
      <c r="F16" s="1"/>
      <c r="G16" s="1"/>
      <c r="H16" s="1"/>
      <c r="I16" s="1"/>
      <c r="J16" s="1"/>
    </row>
    <row r="17" spans="1:10">
      <c r="A17" s="74" t="s">
        <v>98</v>
      </c>
      <c r="B17" s="78">
        <v>16</v>
      </c>
      <c r="C17" s="1"/>
      <c r="D17" s="1"/>
      <c r="E17" s="1"/>
      <c r="F17" s="1"/>
      <c r="G17" s="1"/>
      <c r="H17" s="1"/>
      <c r="I17" s="1"/>
      <c r="J17" s="1"/>
    </row>
    <row r="18" spans="1:10">
      <c r="A18" s="74" t="s">
        <v>99</v>
      </c>
      <c r="B18" s="78">
        <v>59</v>
      </c>
      <c r="C18" s="1"/>
      <c r="D18" s="1"/>
      <c r="E18" s="1"/>
      <c r="F18" s="1"/>
      <c r="G18" s="1"/>
      <c r="H18" s="1"/>
      <c r="I18" s="1"/>
      <c r="J18" s="1"/>
    </row>
    <row r="19" spans="1:10">
      <c r="A19" s="74" t="s">
        <v>100</v>
      </c>
      <c r="B19" s="78">
        <v>14</v>
      </c>
      <c r="C19" s="1"/>
      <c r="D19" s="1"/>
      <c r="E19" s="1"/>
      <c r="F19" s="1"/>
      <c r="G19" s="1"/>
      <c r="H19" s="1"/>
      <c r="I19" s="1"/>
      <c r="J19" s="1"/>
    </row>
    <row r="20" spans="1:10">
      <c r="A20" s="74" t="s">
        <v>101</v>
      </c>
      <c r="B20" s="78">
        <v>39</v>
      </c>
      <c r="C20" s="1"/>
      <c r="D20" s="1"/>
      <c r="E20" s="1"/>
      <c r="F20" s="1"/>
      <c r="G20" s="1"/>
      <c r="H20" s="1"/>
      <c r="I20" s="1"/>
      <c r="J20" s="1"/>
    </row>
    <row r="21" spans="1:10">
      <c r="A21" s="74" t="s">
        <v>102</v>
      </c>
      <c r="B21" s="78">
        <v>251</v>
      </c>
      <c r="C21" s="1"/>
      <c r="D21" s="1"/>
      <c r="E21" s="1"/>
      <c r="F21" s="1"/>
      <c r="G21" s="1"/>
      <c r="H21" s="1"/>
      <c r="I21" s="1"/>
      <c r="J21" s="1"/>
    </row>
    <row r="22" spans="1:10">
      <c r="A22" s="74" t="s">
        <v>103</v>
      </c>
      <c r="B22" s="78">
        <v>19</v>
      </c>
      <c r="C22" s="1"/>
      <c r="D22" s="1"/>
      <c r="E22" s="1"/>
      <c r="F22" s="1"/>
      <c r="G22" s="1"/>
      <c r="H22" s="1"/>
      <c r="I22" s="1"/>
      <c r="J22" s="1"/>
    </row>
    <row r="23" spans="1:10">
      <c r="A23" s="74" t="s">
        <v>104</v>
      </c>
      <c r="B23" s="78">
        <v>45</v>
      </c>
      <c r="C23" s="1"/>
      <c r="D23" s="1"/>
      <c r="E23" s="1"/>
      <c r="F23" s="1"/>
      <c r="G23" s="1"/>
      <c r="H23" s="1"/>
      <c r="I23" s="1"/>
      <c r="J23" s="1"/>
    </row>
    <row r="24" spans="1:10">
      <c r="A24" s="74" t="s">
        <v>105</v>
      </c>
      <c r="B24" s="78">
        <v>53</v>
      </c>
      <c r="C24" s="1"/>
      <c r="D24" s="1"/>
      <c r="E24" s="1"/>
      <c r="F24" s="1"/>
      <c r="G24" s="1"/>
      <c r="H24" s="1"/>
      <c r="I24" s="1"/>
      <c r="J24" s="1"/>
    </row>
    <row r="25" spans="1:10">
      <c r="A25" s="74" t="s">
        <v>106</v>
      </c>
      <c r="B25" s="78">
        <v>30</v>
      </c>
      <c r="C25" s="1"/>
      <c r="D25" s="1"/>
      <c r="E25" s="1"/>
      <c r="F25" s="1"/>
      <c r="G25" s="1"/>
      <c r="H25" s="1"/>
      <c r="I25" s="1"/>
      <c r="J25" s="1"/>
    </row>
    <row r="26" spans="1:10">
      <c r="A26" s="74" t="s">
        <v>107</v>
      </c>
      <c r="B26" s="78">
        <v>26</v>
      </c>
      <c r="C26" s="1"/>
      <c r="D26" s="1"/>
      <c r="E26" s="1"/>
      <c r="F26" s="1"/>
      <c r="G26" s="1"/>
      <c r="H26" s="1"/>
      <c r="I26" s="1"/>
      <c r="J26" s="1"/>
    </row>
    <row r="27" spans="1:10">
      <c r="A27" s="74" t="s">
        <v>108</v>
      </c>
      <c r="B27" s="78">
        <v>40</v>
      </c>
      <c r="C27" s="1"/>
      <c r="D27" s="1"/>
      <c r="E27" s="1"/>
      <c r="F27" s="1"/>
      <c r="G27" s="1"/>
      <c r="H27" s="1"/>
      <c r="I27" s="1"/>
      <c r="J27" s="1"/>
    </row>
    <row r="28" spans="1:10">
      <c r="A28" s="74" t="s">
        <v>109</v>
      </c>
      <c r="B28" s="78">
        <v>12</v>
      </c>
      <c r="C28" s="1"/>
      <c r="D28" s="1"/>
      <c r="E28" s="1"/>
      <c r="F28" s="1"/>
      <c r="G28" s="1"/>
      <c r="H28" s="1"/>
      <c r="I28" s="1"/>
      <c r="J28" s="1"/>
    </row>
    <row r="29" spans="1:10">
      <c r="A29" s="74" t="s">
        <v>128</v>
      </c>
      <c r="B29" s="78">
        <v>63</v>
      </c>
      <c r="C29" s="1"/>
      <c r="D29" s="1"/>
      <c r="E29" s="1"/>
      <c r="F29" s="1"/>
      <c r="G29" s="1"/>
      <c r="H29" s="1"/>
      <c r="I29" s="1"/>
      <c r="J29" s="1"/>
    </row>
    <row r="30" spans="1:10">
      <c r="A30" s="74" t="s">
        <v>129</v>
      </c>
      <c r="B30" s="78">
        <v>35</v>
      </c>
    </row>
    <row r="31" spans="1:10">
      <c r="A31" s="74" t="s">
        <v>130</v>
      </c>
      <c r="B31" s="78">
        <v>18</v>
      </c>
    </row>
    <row r="32" spans="1:10">
      <c r="A32" s="74" t="s">
        <v>131</v>
      </c>
      <c r="B32" s="78">
        <v>14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G44" sqref="G44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sierpień 2023 r.</v>
      </c>
      <c r="F1" s="30" t="s">
        <v>88</v>
      </c>
    </row>
    <row r="2" spans="1:6">
      <c r="A2" s="44" t="str">
        <f>_xlfn.CONCAT('Spis wykresów i map'!A8," ",'Spis wykresów i map'!B8)</f>
        <v>Chart 1. Newly registered and deregistered enterprises — August 2023</v>
      </c>
      <c r="F2" s="30" t="s">
        <v>89</v>
      </c>
    </row>
    <row r="3" spans="1:6" ht="54.75" customHeight="1">
      <c r="A3" s="7" t="s">
        <v>29</v>
      </c>
      <c r="B3" s="7" t="s">
        <v>26</v>
      </c>
      <c r="C3" s="7" t="s">
        <v>25</v>
      </c>
    </row>
    <row r="4" spans="1:6">
      <c r="A4" s="50" t="s">
        <v>136</v>
      </c>
      <c r="B4" s="23">
        <v>28836</v>
      </c>
      <c r="C4" s="24">
        <v>14893</v>
      </c>
    </row>
    <row r="5" spans="1:6" ht="16.5" customHeight="1">
      <c r="A5" s="51" t="s">
        <v>132</v>
      </c>
      <c r="B5" s="25">
        <v>1189</v>
      </c>
      <c r="C5" s="25">
        <v>563</v>
      </c>
    </row>
    <row r="6" spans="1:6">
      <c r="A6" s="74" t="s">
        <v>125</v>
      </c>
      <c r="B6" s="26">
        <v>10</v>
      </c>
      <c r="C6" s="26">
        <v>13</v>
      </c>
    </row>
    <row r="7" spans="1:6">
      <c r="A7" s="74" t="s">
        <v>91</v>
      </c>
      <c r="B7" s="26">
        <v>29</v>
      </c>
      <c r="C7" s="26">
        <v>20</v>
      </c>
    </row>
    <row r="8" spans="1:6">
      <c r="A8" s="74" t="s">
        <v>92</v>
      </c>
      <c r="B8" s="26">
        <v>87</v>
      </c>
      <c r="C8" s="26">
        <v>29</v>
      </c>
    </row>
    <row r="9" spans="1:6">
      <c r="A9" s="74" t="s">
        <v>93</v>
      </c>
      <c r="B9" s="26">
        <v>53</v>
      </c>
      <c r="C9" s="26">
        <v>37</v>
      </c>
    </row>
    <row r="10" spans="1:6">
      <c r="A10" s="74" t="s">
        <v>126</v>
      </c>
      <c r="B10" s="26">
        <v>48</v>
      </c>
      <c r="C10" s="26">
        <v>25</v>
      </c>
    </row>
    <row r="11" spans="1:6">
      <c r="A11" s="74" t="s">
        <v>95</v>
      </c>
      <c r="B11" s="26">
        <v>35</v>
      </c>
      <c r="C11" s="26">
        <v>13</v>
      </c>
    </row>
    <row r="12" spans="1:6">
      <c r="A12" s="74" t="s">
        <v>96</v>
      </c>
      <c r="B12" s="26">
        <v>65</v>
      </c>
      <c r="C12" s="26">
        <v>14</v>
      </c>
    </row>
    <row r="13" spans="1:6">
      <c r="A13" s="74" t="s">
        <v>127</v>
      </c>
      <c r="B13" s="26">
        <v>19</v>
      </c>
      <c r="C13" s="26">
        <v>9</v>
      </c>
    </row>
    <row r="14" spans="1:6">
      <c r="A14" s="74" t="s">
        <v>97</v>
      </c>
      <c r="B14" s="26">
        <v>30</v>
      </c>
      <c r="C14" s="26">
        <v>19</v>
      </c>
    </row>
    <row r="15" spans="1:6">
      <c r="A15" s="74" t="s">
        <v>98</v>
      </c>
      <c r="B15" s="26">
        <v>45</v>
      </c>
      <c r="C15" s="26">
        <v>17</v>
      </c>
    </row>
    <row r="16" spans="1:6">
      <c r="A16" s="74" t="s">
        <v>99</v>
      </c>
      <c r="B16" s="26">
        <v>39</v>
      </c>
      <c r="C16" s="26">
        <v>9</v>
      </c>
    </row>
    <row r="17" spans="1:3">
      <c r="A17" s="74" t="s">
        <v>100</v>
      </c>
      <c r="B17" s="26">
        <v>66</v>
      </c>
      <c r="C17" s="26">
        <v>32</v>
      </c>
    </row>
    <row r="18" spans="1:3">
      <c r="A18" s="74" t="s">
        <v>101</v>
      </c>
      <c r="B18" s="26">
        <v>39</v>
      </c>
      <c r="C18" s="26">
        <v>18</v>
      </c>
    </row>
    <row r="19" spans="1:3">
      <c r="A19" s="74" t="s">
        <v>102</v>
      </c>
      <c r="B19" s="26">
        <v>29</v>
      </c>
      <c r="C19" s="26">
        <v>9</v>
      </c>
    </row>
    <row r="20" spans="1:3">
      <c r="A20" s="74" t="s">
        <v>103</v>
      </c>
      <c r="B20" s="26">
        <v>38</v>
      </c>
      <c r="C20" s="26">
        <v>13</v>
      </c>
    </row>
    <row r="21" spans="1:3">
      <c r="A21" s="74" t="s">
        <v>104</v>
      </c>
      <c r="B21" s="26">
        <v>39</v>
      </c>
      <c r="C21" s="26">
        <v>20</v>
      </c>
    </row>
    <row r="22" spans="1:3">
      <c r="A22" s="74" t="s">
        <v>105</v>
      </c>
      <c r="B22" s="26">
        <v>102</v>
      </c>
      <c r="C22" s="26">
        <v>45</v>
      </c>
    </row>
    <row r="23" spans="1:3">
      <c r="A23" s="74" t="s">
        <v>106</v>
      </c>
      <c r="B23" s="26">
        <v>32</v>
      </c>
      <c r="C23" s="26">
        <v>30</v>
      </c>
    </row>
    <row r="24" spans="1:3">
      <c r="A24" s="74" t="s">
        <v>107</v>
      </c>
      <c r="B24" s="26">
        <v>45</v>
      </c>
      <c r="C24" s="26">
        <v>31</v>
      </c>
    </row>
    <row r="25" spans="1:3">
      <c r="A25" s="74" t="s">
        <v>108</v>
      </c>
      <c r="B25" s="26">
        <v>25</v>
      </c>
      <c r="C25" s="26">
        <v>10</v>
      </c>
    </row>
    <row r="26" spans="1:3">
      <c r="A26" s="74" t="s">
        <v>109</v>
      </c>
      <c r="B26" s="26">
        <v>22</v>
      </c>
      <c r="C26" s="26">
        <v>11</v>
      </c>
    </row>
    <row r="27" spans="1:3">
      <c r="A27" s="74" t="s">
        <v>128</v>
      </c>
      <c r="B27" s="26">
        <v>23</v>
      </c>
      <c r="C27" s="26">
        <v>17</v>
      </c>
    </row>
    <row r="28" spans="1:3">
      <c r="A28" s="74" t="s">
        <v>129</v>
      </c>
      <c r="B28" s="26">
        <v>30</v>
      </c>
      <c r="C28" s="26">
        <v>14</v>
      </c>
    </row>
    <row r="29" spans="1:3">
      <c r="A29" s="74" t="s">
        <v>130</v>
      </c>
      <c r="B29" s="26">
        <v>215</v>
      </c>
      <c r="C29" s="26">
        <v>93</v>
      </c>
    </row>
    <row r="30" spans="1:3">
      <c r="A30" s="74" t="s">
        <v>131</v>
      </c>
      <c r="B30" s="26">
        <v>24</v>
      </c>
      <c r="C30" s="26">
        <v>15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K36" sqref="K36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czerwca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map'!A47," ",'Spis wykresów i map'!B47)</f>
        <v>Map 14. Unemployed persons by education at the end of June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3" t="s">
        <v>146</v>
      </c>
      <c r="B4" s="100" t="s">
        <v>148</v>
      </c>
      <c r="C4" s="95" t="s">
        <v>155</v>
      </c>
      <c r="D4" s="96"/>
      <c r="E4" s="96"/>
      <c r="F4" s="96"/>
      <c r="G4" s="96"/>
    </row>
    <row r="5" spans="1:11" ht="90">
      <c r="A5" s="93"/>
      <c r="B5" s="101"/>
      <c r="C5" s="62" t="s">
        <v>150</v>
      </c>
      <c r="D5" s="62" t="s">
        <v>151</v>
      </c>
      <c r="E5" s="62" t="s">
        <v>152</v>
      </c>
      <c r="F5" s="62" t="s">
        <v>153</v>
      </c>
      <c r="G5" s="62" t="s">
        <v>154</v>
      </c>
    </row>
    <row r="6" spans="1:11">
      <c r="A6" s="94"/>
      <c r="B6" s="97" t="s">
        <v>145</v>
      </c>
      <c r="C6" s="98"/>
      <c r="D6" s="98"/>
      <c r="E6" s="98"/>
      <c r="F6" s="98"/>
      <c r="G6" s="99"/>
    </row>
    <row r="7" spans="1:11">
      <c r="A7" s="52" t="s">
        <v>137</v>
      </c>
      <c r="B7" s="63">
        <v>100</v>
      </c>
      <c r="C7" s="61">
        <v>13.153828607953482</v>
      </c>
      <c r="D7" s="61">
        <v>24.295896709609828</v>
      </c>
      <c r="E7" s="61">
        <v>25.658161799102302</v>
      </c>
      <c r="F7" s="61">
        <v>20.410264604948278</v>
      </c>
      <c r="G7" s="61">
        <v>16.481848278386106</v>
      </c>
    </row>
    <row r="8" spans="1:11">
      <c r="A8" s="54" t="s">
        <v>132</v>
      </c>
      <c r="B8" s="63">
        <v>100</v>
      </c>
      <c r="C8" s="61">
        <v>13.917462082599696</v>
      </c>
      <c r="D8" s="61">
        <v>25.992339295091586</v>
      </c>
      <c r="E8" s="61">
        <v>25.284959688629417</v>
      </c>
      <c r="F8" s="61">
        <v>19.448305686837799</v>
      </c>
      <c r="G8" s="61">
        <v>15.356933246841503</v>
      </c>
    </row>
    <row r="9" spans="1:11">
      <c r="A9" s="56" t="s">
        <v>125</v>
      </c>
      <c r="B9" s="63">
        <v>100</v>
      </c>
      <c r="C9" s="61">
        <v>12.5129265770424</v>
      </c>
      <c r="D9" s="61">
        <v>29.162357807652533</v>
      </c>
      <c r="E9" s="61">
        <v>23.991726990692865</v>
      </c>
      <c r="F9" s="61">
        <v>18.717683557394</v>
      </c>
      <c r="G9" s="61">
        <v>15.615305067218202</v>
      </c>
    </row>
    <row r="10" spans="1:11">
      <c r="A10" s="56" t="s">
        <v>91</v>
      </c>
      <c r="B10" s="63">
        <v>100</v>
      </c>
      <c r="C10" s="61">
        <v>14.380714879467996</v>
      </c>
      <c r="D10" s="61">
        <v>26.323081185924082</v>
      </c>
      <c r="E10" s="61">
        <v>24.30036021058465</v>
      </c>
      <c r="F10" s="61">
        <v>19.589914103629813</v>
      </c>
      <c r="G10" s="61">
        <v>15.40592962039346</v>
      </c>
    </row>
    <row r="11" spans="1:11">
      <c r="A11" s="56" t="s">
        <v>92</v>
      </c>
      <c r="B11" s="63">
        <v>100</v>
      </c>
      <c r="C11" s="61">
        <v>17.697594501718214</v>
      </c>
      <c r="D11" s="61">
        <v>25.945017182130588</v>
      </c>
      <c r="E11" s="61">
        <v>24.097938144329898</v>
      </c>
      <c r="F11" s="61">
        <v>17.783505154639176</v>
      </c>
      <c r="G11" s="61">
        <v>14.475945017182132</v>
      </c>
    </row>
    <row r="12" spans="1:11">
      <c r="A12" s="56" t="s">
        <v>93</v>
      </c>
      <c r="B12" s="63">
        <v>100</v>
      </c>
      <c r="C12" s="61">
        <v>13.826749167063305</v>
      </c>
      <c r="D12" s="61">
        <v>24.702522608281772</v>
      </c>
      <c r="E12" s="61">
        <v>26.225606853879107</v>
      </c>
      <c r="F12" s="61">
        <v>19.609709662065683</v>
      </c>
      <c r="G12" s="61">
        <v>15.635411708710137</v>
      </c>
    </row>
    <row r="13" spans="1:11">
      <c r="A13" s="56" t="s">
        <v>126</v>
      </c>
      <c r="B13" s="63">
        <v>100</v>
      </c>
      <c r="C13" s="61">
        <v>14.165615804960066</v>
      </c>
      <c r="D13" s="61">
        <v>25.998318621269441</v>
      </c>
      <c r="E13" s="61">
        <v>25.241698192517863</v>
      </c>
      <c r="F13" s="61">
        <v>21.164354770912148</v>
      </c>
      <c r="G13" s="61">
        <v>13.43001261034048</v>
      </c>
    </row>
    <row r="14" spans="1:11">
      <c r="A14" s="56" t="s">
        <v>95</v>
      </c>
      <c r="B14" s="63">
        <v>100</v>
      </c>
      <c r="C14" s="61">
        <v>16.33064516129032</v>
      </c>
      <c r="D14" s="61">
        <v>26.814516129032256</v>
      </c>
      <c r="E14" s="61">
        <v>22.311827956989248</v>
      </c>
      <c r="F14" s="61">
        <v>16.733870967741936</v>
      </c>
      <c r="G14" s="61">
        <v>17.809139784946236</v>
      </c>
    </row>
    <row r="15" spans="1:11">
      <c r="A15" s="56" t="s">
        <v>96</v>
      </c>
      <c r="B15" s="63">
        <v>100</v>
      </c>
      <c r="C15" s="61">
        <v>13.35896203748198</v>
      </c>
      <c r="D15" s="61">
        <v>27.15040845747237</v>
      </c>
      <c r="E15" s="61">
        <v>23.258049014896685</v>
      </c>
      <c r="F15" s="61">
        <v>19.557904853435847</v>
      </c>
      <c r="G15" s="61">
        <v>16.674675636713118</v>
      </c>
    </row>
    <row r="16" spans="1:11">
      <c r="A16" s="56" t="s">
        <v>127</v>
      </c>
      <c r="B16" s="63">
        <v>100</v>
      </c>
      <c r="C16" s="61">
        <v>15.368639667705089</v>
      </c>
      <c r="D16" s="61">
        <v>28.660436137071649</v>
      </c>
      <c r="E16" s="61">
        <v>23.537556247836623</v>
      </c>
      <c r="F16" s="61">
        <v>18.03392177223953</v>
      </c>
      <c r="G16" s="61">
        <v>14.39944617514711</v>
      </c>
    </row>
    <row r="17" spans="1:7">
      <c r="A17" s="56" t="s">
        <v>97</v>
      </c>
      <c r="B17" s="63">
        <v>100</v>
      </c>
      <c r="C17" s="61">
        <v>15.64039408866995</v>
      </c>
      <c r="D17" s="61">
        <v>24.076354679802954</v>
      </c>
      <c r="E17" s="61">
        <v>20.566502463054189</v>
      </c>
      <c r="F17" s="61">
        <v>21.243842364532021</v>
      </c>
      <c r="G17" s="61">
        <v>18.472906403940886</v>
      </c>
    </row>
    <row r="18" spans="1:7">
      <c r="A18" s="56" t="s">
        <v>98</v>
      </c>
      <c r="B18" s="63">
        <v>100</v>
      </c>
      <c r="C18" s="61">
        <v>15.627597672485452</v>
      </c>
      <c r="D18" s="61">
        <v>26.683291770573565</v>
      </c>
      <c r="E18" s="61">
        <v>25.020781379883623</v>
      </c>
      <c r="F18" s="61">
        <v>18.162926018287614</v>
      </c>
      <c r="G18" s="61">
        <v>14.505403158769742</v>
      </c>
    </row>
    <row r="19" spans="1:7">
      <c r="A19" s="56" t="s">
        <v>99</v>
      </c>
      <c r="B19" s="63">
        <v>100</v>
      </c>
      <c r="C19" s="61">
        <v>16.815068493150683</v>
      </c>
      <c r="D19" s="61">
        <v>24.657534246575342</v>
      </c>
      <c r="E19" s="61">
        <v>24.383561643835616</v>
      </c>
      <c r="F19" s="61">
        <v>18.116438356164384</v>
      </c>
      <c r="G19" s="61">
        <v>16.027397260273972</v>
      </c>
    </row>
    <row r="20" spans="1:7">
      <c r="A20" s="56" t="s">
        <v>100</v>
      </c>
      <c r="B20" s="63">
        <v>100</v>
      </c>
      <c r="C20" s="61">
        <v>13.674637925227348</v>
      </c>
      <c r="D20" s="61">
        <v>28.157628831256314</v>
      </c>
      <c r="E20" s="61">
        <v>25.159986527450318</v>
      </c>
      <c r="F20" s="61">
        <v>17.851128326035703</v>
      </c>
      <c r="G20" s="61">
        <v>15.156618390030314</v>
      </c>
    </row>
    <row r="21" spans="1:7">
      <c r="A21" s="56" t="s">
        <v>101</v>
      </c>
      <c r="B21" s="63">
        <v>100</v>
      </c>
      <c r="C21" s="61">
        <v>13.721940622737147</v>
      </c>
      <c r="D21" s="61">
        <v>27.661115133960894</v>
      </c>
      <c r="E21" s="61">
        <v>23.678493845039828</v>
      </c>
      <c r="F21" s="61">
        <v>18.86314265025344</v>
      </c>
      <c r="G21" s="61">
        <v>16.075307748008687</v>
      </c>
    </row>
    <row r="22" spans="1:7">
      <c r="A22" s="56" t="s">
        <v>102</v>
      </c>
      <c r="B22" s="63">
        <v>100</v>
      </c>
      <c r="C22" s="61">
        <v>14.778019248680534</v>
      </c>
      <c r="D22" s="61">
        <v>27.600124185035703</v>
      </c>
      <c r="E22" s="61">
        <v>26.823967711890717</v>
      </c>
      <c r="F22" s="61">
        <v>18.658801614405466</v>
      </c>
      <c r="G22" s="61">
        <v>12.139087239987582</v>
      </c>
    </row>
    <row r="23" spans="1:7">
      <c r="A23" s="56" t="s">
        <v>103</v>
      </c>
      <c r="B23" s="63">
        <v>100</v>
      </c>
      <c r="C23" s="61">
        <v>17.194216490816725</v>
      </c>
      <c r="D23" s="61">
        <v>26.729191090269637</v>
      </c>
      <c r="E23" s="61">
        <v>23.173114497850722</v>
      </c>
      <c r="F23" s="61">
        <v>18.171160609613128</v>
      </c>
      <c r="G23" s="61">
        <v>14.732317311449785</v>
      </c>
    </row>
    <row r="24" spans="1:7">
      <c r="A24" s="56" t="s">
        <v>104</v>
      </c>
      <c r="B24" s="63">
        <v>100</v>
      </c>
      <c r="C24" s="61">
        <v>13.846153846153847</v>
      </c>
      <c r="D24" s="61">
        <v>27.380156075808248</v>
      </c>
      <c r="E24" s="61">
        <v>25.195094760312152</v>
      </c>
      <c r="F24" s="61">
        <v>17.993311036789297</v>
      </c>
      <c r="G24" s="61">
        <v>15.585284280936454</v>
      </c>
    </row>
    <row r="25" spans="1:7">
      <c r="A25" s="56" t="s">
        <v>105</v>
      </c>
      <c r="B25" s="63">
        <v>100</v>
      </c>
      <c r="C25" s="61">
        <v>13.911060433295324</v>
      </c>
      <c r="D25" s="61">
        <v>25.769669327251993</v>
      </c>
      <c r="E25" s="61">
        <v>26.415811478525274</v>
      </c>
      <c r="F25" s="61">
        <v>19.878373242113266</v>
      </c>
      <c r="G25" s="61">
        <v>14.025085518814141</v>
      </c>
    </row>
    <row r="26" spans="1:7">
      <c r="A26" s="56" t="s">
        <v>106</v>
      </c>
      <c r="B26" s="63">
        <v>100</v>
      </c>
      <c r="C26" s="61">
        <v>14.037940379403793</v>
      </c>
      <c r="D26" s="61">
        <v>25.962059620596207</v>
      </c>
      <c r="E26" s="61">
        <v>24.769647696476966</v>
      </c>
      <c r="F26" s="61">
        <v>19.512195121951219</v>
      </c>
      <c r="G26" s="61">
        <v>15.718157181571815</v>
      </c>
    </row>
    <row r="27" spans="1:7">
      <c r="A27" s="56" t="s">
        <v>107</v>
      </c>
      <c r="B27" s="63">
        <v>100</v>
      </c>
      <c r="C27" s="61">
        <v>14.869390488948426</v>
      </c>
      <c r="D27" s="61">
        <v>26.858673811118557</v>
      </c>
      <c r="E27" s="61">
        <v>24.146014735432018</v>
      </c>
      <c r="F27" s="61">
        <v>19.591426657736104</v>
      </c>
      <c r="G27" s="61">
        <v>14.534494306764904</v>
      </c>
    </row>
    <row r="28" spans="1:7">
      <c r="A28" s="56" t="s">
        <v>108</v>
      </c>
      <c r="B28" s="63">
        <v>100</v>
      </c>
      <c r="C28" s="61">
        <v>14.903846153846153</v>
      </c>
      <c r="D28" s="61">
        <v>23.798076923076923</v>
      </c>
      <c r="E28" s="61">
        <v>23.076923076923077</v>
      </c>
      <c r="F28" s="61">
        <v>20.352564102564102</v>
      </c>
      <c r="G28" s="61">
        <v>17.868589743589745</v>
      </c>
    </row>
    <row r="29" spans="1:7">
      <c r="A29" s="56" t="s">
        <v>109</v>
      </c>
      <c r="B29" s="63">
        <v>100</v>
      </c>
      <c r="C29" s="61">
        <v>13.660130718954248</v>
      </c>
      <c r="D29" s="61">
        <v>26.209150326797388</v>
      </c>
      <c r="E29" s="61">
        <v>25.22875816993464</v>
      </c>
      <c r="F29" s="61">
        <v>19.542483660130721</v>
      </c>
      <c r="G29" s="61">
        <v>15.359477124183007</v>
      </c>
    </row>
    <row r="30" spans="1:7">
      <c r="A30" s="56" t="s">
        <v>111</v>
      </c>
      <c r="B30" s="63">
        <v>100</v>
      </c>
      <c r="C30" s="61">
        <v>9.857328145265889</v>
      </c>
      <c r="D30" s="61">
        <v>21.271076523994811</v>
      </c>
      <c r="E30" s="61">
        <v>33.463035019455248</v>
      </c>
      <c r="F30" s="61">
        <v>21.141374837872892</v>
      </c>
      <c r="G30" s="61">
        <v>14.267185473411153</v>
      </c>
    </row>
    <row r="31" spans="1:7">
      <c r="A31" s="56" t="s">
        <v>112</v>
      </c>
      <c r="B31" s="63">
        <v>100</v>
      </c>
      <c r="C31" s="61">
        <v>9.9312123817712816</v>
      </c>
      <c r="D31" s="61">
        <v>20.378331900257955</v>
      </c>
      <c r="E31" s="61">
        <v>27.429062768701634</v>
      </c>
      <c r="F31" s="61">
        <v>25.408426483233015</v>
      </c>
      <c r="G31" s="61">
        <v>16.852966466036111</v>
      </c>
    </row>
    <row r="32" spans="1:7">
      <c r="A32" s="56" t="s">
        <v>113</v>
      </c>
      <c r="B32" s="63">
        <v>100</v>
      </c>
      <c r="C32" s="61">
        <v>7.7801851487098688</v>
      </c>
      <c r="D32" s="61">
        <v>24.384479023045106</v>
      </c>
      <c r="E32" s="61">
        <v>30.096513689186526</v>
      </c>
      <c r="F32" s="61">
        <v>20.543628126846563</v>
      </c>
      <c r="G32" s="61">
        <v>17.195194012211935</v>
      </c>
    </row>
    <row r="33" spans="1:7">
      <c r="A33" s="56" t="s">
        <v>114</v>
      </c>
      <c r="B33" s="63">
        <v>100</v>
      </c>
      <c r="C33" s="61">
        <v>12.218045112781954</v>
      </c>
      <c r="D33" s="61">
        <v>22.462406015037594</v>
      </c>
      <c r="E33" s="61">
        <v>27.725563909774436</v>
      </c>
      <c r="F33" s="61">
        <v>21.522556390977442</v>
      </c>
      <c r="G33" s="61">
        <v>16.071428571428573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workbookViewId="0">
      <selection activeCell="K36" sqref="K36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czerwca 2023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map'!A49," ",'Spis wykresów i map'!B49)</f>
        <v>Map 15. Unemployed persons by age at the end of June 2023</v>
      </c>
      <c r="B2" s="44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3" t="s">
        <v>146</v>
      </c>
      <c r="B4" s="100" t="s">
        <v>148</v>
      </c>
      <c r="C4" s="102" t="s">
        <v>147</v>
      </c>
      <c r="D4" s="102"/>
      <c r="E4" s="102"/>
      <c r="F4" s="102"/>
      <c r="G4" s="102"/>
    </row>
    <row r="5" spans="1:11" ht="75">
      <c r="A5" s="93"/>
      <c r="B5" s="101"/>
      <c r="C5" s="58" t="s">
        <v>141</v>
      </c>
      <c r="D5" s="58" t="s">
        <v>142</v>
      </c>
      <c r="E5" s="58" t="s">
        <v>143</v>
      </c>
      <c r="F5" s="58" t="s">
        <v>144</v>
      </c>
      <c r="G5" s="59" t="s">
        <v>149</v>
      </c>
    </row>
    <row r="6" spans="1:11">
      <c r="A6" s="94"/>
      <c r="B6" s="103" t="s">
        <v>145</v>
      </c>
      <c r="C6" s="104"/>
      <c r="D6" s="104"/>
      <c r="E6" s="104"/>
      <c r="F6" s="104"/>
      <c r="G6" s="105"/>
    </row>
    <row r="7" spans="1:11">
      <c r="A7" s="50" t="s">
        <v>136</v>
      </c>
      <c r="B7" s="60">
        <v>100</v>
      </c>
      <c r="C7" s="57">
        <v>11.876021033285685</v>
      </c>
      <c r="D7" s="57">
        <v>24.556361037369818</v>
      </c>
      <c r="E7" s="57">
        <v>25.930161323259139</v>
      </c>
      <c r="F7" s="57">
        <v>20.669925464570145</v>
      </c>
      <c r="G7" s="57">
        <v>16.967531141515213</v>
      </c>
    </row>
    <row r="8" spans="1:11">
      <c r="A8" s="51" t="s">
        <v>132</v>
      </c>
      <c r="B8" s="60">
        <v>100</v>
      </c>
      <c r="C8" s="57">
        <v>12.393950571744744</v>
      </c>
      <c r="D8" s="57">
        <v>26.649145456781014</v>
      </c>
      <c r="E8" s="57">
        <v>25.639370466002703</v>
      </c>
      <c r="F8" s="57">
        <v>19.626828968400346</v>
      </c>
      <c r="G8" s="57">
        <v>15.69070453707119</v>
      </c>
    </row>
    <row r="9" spans="1:11">
      <c r="A9" s="74" t="s">
        <v>125</v>
      </c>
      <c r="B9" s="60">
        <v>100</v>
      </c>
      <c r="C9" s="57">
        <v>10.467479674796747</v>
      </c>
      <c r="D9" s="57">
        <v>29.369918699186993</v>
      </c>
      <c r="E9" s="57">
        <v>24.288617886178862</v>
      </c>
      <c r="F9" s="57">
        <v>19.410569105691057</v>
      </c>
      <c r="G9" s="57">
        <v>16.463414634146343</v>
      </c>
    </row>
    <row r="10" spans="1:11">
      <c r="A10" s="74" t="s">
        <v>91</v>
      </c>
      <c r="B10" s="60">
        <v>100</v>
      </c>
      <c r="C10" s="57">
        <v>12.468407750631846</v>
      </c>
      <c r="D10" s="57">
        <v>26.73406346531873</v>
      </c>
      <c r="E10" s="57">
        <v>25.049143499017131</v>
      </c>
      <c r="F10" s="57">
        <v>20.303285593934291</v>
      </c>
      <c r="G10" s="57">
        <v>15.445099691098005</v>
      </c>
    </row>
    <row r="11" spans="1:11">
      <c r="A11" s="74" t="s">
        <v>92</v>
      </c>
      <c r="B11" s="60">
        <v>100</v>
      </c>
      <c r="C11" s="57">
        <v>12.419974391805377</v>
      </c>
      <c r="D11" s="57">
        <v>26.611182244985059</v>
      </c>
      <c r="E11" s="57">
        <v>25.650874946649594</v>
      </c>
      <c r="F11" s="57">
        <v>21.830985915492956</v>
      </c>
      <c r="G11" s="57">
        <v>13.486982501067008</v>
      </c>
    </row>
    <row r="12" spans="1:11">
      <c r="A12" s="74" t="s">
        <v>93</v>
      </c>
      <c r="B12" s="60">
        <v>100</v>
      </c>
      <c r="C12" s="57">
        <v>11.560693641618498</v>
      </c>
      <c r="D12" s="57">
        <v>27.360308285163775</v>
      </c>
      <c r="E12" s="57">
        <v>24.084778420038536</v>
      </c>
      <c r="F12" s="57">
        <v>19.412331406551058</v>
      </c>
      <c r="G12" s="57">
        <v>17.581888246628129</v>
      </c>
    </row>
    <row r="13" spans="1:11">
      <c r="A13" s="74" t="s">
        <v>126</v>
      </c>
      <c r="B13" s="60">
        <v>100</v>
      </c>
      <c r="C13" s="57">
        <v>13.388804841149774</v>
      </c>
      <c r="D13" s="57">
        <v>26.134644478063539</v>
      </c>
      <c r="E13" s="57">
        <v>26.437216338880482</v>
      </c>
      <c r="F13" s="57">
        <v>20.158850226928895</v>
      </c>
      <c r="G13" s="57">
        <v>13.880484114977307</v>
      </c>
    </row>
    <row r="14" spans="1:11">
      <c r="A14" s="74" t="s">
        <v>95</v>
      </c>
      <c r="B14" s="60">
        <v>100</v>
      </c>
      <c r="C14" s="57">
        <v>12.794398472310631</v>
      </c>
      <c r="D14" s="57">
        <v>26.7982176957352</v>
      </c>
      <c r="E14" s="57">
        <v>25.461489497135581</v>
      </c>
      <c r="F14" s="57">
        <v>19.541693189051561</v>
      </c>
      <c r="G14" s="57">
        <v>15.404201145767027</v>
      </c>
    </row>
    <row r="15" spans="1:11">
      <c r="A15" s="74" t="s">
        <v>96</v>
      </c>
      <c r="B15" s="60">
        <v>100</v>
      </c>
      <c r="C15" s="57">
        <v>7.5862068965517242</v>
      </c>
      <c r="D15" s="57">
        <v>22.344827586206897</v>
      </c>
      <c r="E15" s="57">
        <v>33.379310344827587</v>
      </c>
      <c r="F15" s="57">
        <v>20.827586206896552</v>
      </c>
      <c r="G15" s="57">
        <v>15.862068965517242</v>
      </c>
    </row>
    <row r="16" spans="1:11">
      <c r="A16" s="74" t="s">
        <v>127</v>
      </c>
      <c r="B16" s="60">
        <v>100</v>
      </c>
      <c r="C16" s="57">
        <v>11.982109227871939</v>
      </c>
      <c r="D16" s="57">
        <v>26.129943502824858</v>
      </c>
      <c r="E16" s="57">
        <v>26.247645951035782</v>
      </c>
      <c r="F16" s="57">
        <v>19.703389830508474</v>
      </c>
      <c r="G16" s="57">
        <v>15.936911487758945</v>
      </c>
    </row>
    <row r="17" spans="1:7">
      <c r="A17" s="74" t="s">
        <v>97</v>
      </c>
      <c r="B17" s="60">
        <v>100</v>
      </c>
      <c r="C17" s="57">
        <v>13.604577240940877</v>
      </c>
      <c r="D17" s="57">
        <v>24.411951684678957</v>
      </c>
      <c r="E17" s="57">
        <v>21.360457724094086</v>
      </c>
      <c r="F17" s="57">
        <v>21.169739351557535</v>
      </c>
      <c r="G17" s="57">
        <v>19.453273998728545</v>
      </c>
    </row>
    <row r="18" spans="1:7">
      <c r="A18" s="74" t="s">
        <v>98</v>
      </c>
      <c r="B18" s="60">
        <v>100</v>
      </c>
      <c r="C18" s="57">
        <v>11.846814602720114</v>
      </c>
      <c r="D18" s="57">
        <v>28.596993557623477</v>
      </c>
      <c r="E18" s="57">
        <v>23.94416607015032</v>
      </c>
      <c r="F18" s="57">
        <v>18.897637795275589</v>
      </c>
      <c r="G18" s="57">
        <v>16.714387974230494</v>
      </c>
    </row>
    <row r="19" spans="1:7">
      <c r="A19" s="74" t="s">
        <v>99</v>
      </c>
      <c r="B19" s="60">
        <v>100</v>
      </c>
      <c r="C19" s="57">
        <v>13.845665290568435</v>
      </c>
      <c r="D19" s="57">
        <v>28.580501746586219</v>
      </c>
      <c r="E19" s="57">
        <v>26.643378850428707</v>
      </c>
      <c r="F19" s="57">
        <v>18.450301683073992</v>
      </c>
      <c r="G19" s="57">
        <v>12.480152429342649</v>
      </c>
    </row>
    <row r="20" spans="1:7">
      <c r="A20" s="74" t="s">
        <v>100</v>
      </c>
      <c r="B20" s="60">
        <v>100</v>
      </c>
      <c r="C20" s="57">
        <v>8.7370600414078687</v>
      </c>
      <c r="D20" s="57">
        <v>20.703933747412009</v>
      </c>
      <c r="E20" s="57">
        <v>26.956521739130434</v>
      </c>
      <c r="F20" s="57">
        <v>26.252587991718428</v>
      </c>
      <c r="G20" s="57">
        <v>17.34989648033126</v>
      </c>
    </row>
    <row r="21" spans="1:7">
      <c r="A21" s="74" t="s">
        <v>101</v>
      </c>
      <c r="B21" s="60">
        <v>100</v>
      </c>
      <c r="C21" s="57">
        <v>15.734035549703753</v>
      </c>
      <c r="D21" s="57">
        <v>27.386438446346279</v>
      </c>
      <c r="E21" s="57">
        <v>22.712310730743908</v>
      </c>
      <c r="F21" s="57">
        <v>16.787360105332453</v>
      </c>
      <c r="G21" s="57">
        <v>17.3798551678736</v>
      </c>
    </row>
    <row r="22" spans="1:7">
      <c r="A22" s="74" t="s">
        <v>102</v>
      </c>
      <c r="B22" s="60">
        <v>100</v>
      </c>
      <c r="C22" s="57">
        <v>14.337641357027465</v>
      </c>
      <c r="D22" s="57">
        <v>27.059773828756057</v>
      </c>
      <c r="E22" s="57">
        <v>25.68659127625202</v>
      </c>
      <c r="F22" s="57">
        <v>18.618739903069468</v>
      </c>
      <c r="G22" s="57">
        <v>14.297253634894991</v>
      </c>
    </row>
    <row r="23" spans="1:7">
      <c r="A23" s="74" t="s">
        <v>103</v>
      </c>
      <c r="B23" s="60">
        <v>100</v>
      </c>
      <c r="C23" s="57">
        <v>16.334505666275888</v>
      </c>
      <c r="D23" s="57">
        <v>26.29933567799922</v>
      </c>
      <c r="E23" s="57">
        <v>25.32239155920281</v>
      </c>
      <c r="F23" s="57">
        <v>17.46776084407972</v>
      </c>
      <c r="G23" s="57">
        <v>14.576006252442362</v>
      </c>
    </row>
    <row r="24" spans="1:7">
      <c r="A24" s="74" t="s">
        <v>104</v>
      </c>
      <c r="B24" s="60">
        <v>100</v>
      </c>
      <c r="C24" s="57">
        <v>12.491838955386289</v>
      </c>
      <c r="D24" s="57">
        <v>27.747551686615886</v>
      </c>
      <c r="E24" s="57">
        <v>25.136017410228511</v>
      </c>
      <c r="F24" s="57">
        <v>18.193688792165396</v>
      </c>
      <c r="G24" s="57">
        <v>16.430903155603918</v>
      </c>
    </row>
    <row r="25" spans="1:7">
      <c r="A25" s="74" t="s">
        <v>105</v>
      </c>
      <c r="B25" s="60">
        <v>100</v>
      </c>
      <c r="C25" s="57">
        <v>13.112582781456952</v>
      </c>
      <c r="D25" s="57">
        <v>27.483443708609272</v>
      </c>
      <c r="E25" s="57">
        <v>24.768211920529801</v>
      </c>
      <c r="F25" s="57">
        <v>19.735099337748345</v>
      </c>
      <c r="G25" s="57">
        <v>14.90066225165563</v>
      </c>
    </row>
    <row r="26" spans="1:7">
      <c r="A26" s="74" t="s">
        <v>106</v>
      </c>
      <c r="B26" s="60">
        <v>100</v>
      </c>
      <c r="C26" s="57">
        <v>6.8835098335854772</v>
      </c>
      <c r="D26" s="57">
        <v>24.867624810892586</v>
      </c>
      <c r="E26" s="57">
        <v>29.973524962178516</v>
      </c>
      <c r="F26" s="57">
        <v>20.99092284417549</v>
      </c>
      <c r="G26" s="57">
        <v>17.284417549167927</v>
      </c>
    </row>
    <row r="27" spans="1:7">
      <c r="A27" s="74" t="s">
        <v>107</v>
      </c>
      <c r="B27" s="60">
        <v>100</v>
      </c>
      <c r="C27" s="57">
        <v>15.963226076055163</v>
      </c>
      <c r="D27" s="57">
        <v>25.741746761387379</v>
      </c>
      <c r="E27" s="57">
        <v>25.616381111575425</v>
      </c>
      <c r="F27" s="57">
        <v>17.509402423735896</v>
      </c>
      <c r="G27" s="57">
        <v>15.169243627246134</v>
      </c>
    </row>
    <row r="28" spans="1:7">
      <c r="A28" s="74" t="s">
        <v>108</v>
      </c>
      <c r="B28" s="60">
        <v>100</v>
      </c>
      <c r="C28" s="57">
        <v>13.630089717046239</v>
      </c>
      <c r="D28" s="57">
        <v>29.779158040027603</v>
      </c>
      <c r="E28" s="57">
        <v>23.982056590752244</v>
      </c>
      <c r="F28" s="57">
        <v>18.150448585231192</v>
      </c>
      <c r="G28" s="57">
        <v>14.45824706694272</v>
      </c>
    </row>
    <row r="29" spans="1:7">
      <c r="A29" s="74" t="s">
        <v>109</v>
      </c>
      <c r="B29" s="60">
        <v>100</v>
      </c>
      <c r="C29" s="57">
        <v>15.05028735632184</v>
      </c>
      <c r="D29" s="57">
        <v>26.436781609195403</v>
      </c>
      <c r="E29" s="57">
        <v>24.640804597701148</v>
      </c>
      <c r="F29" s="57">
        <v>17.492816091954023</v>
      </c>
      <c r="G29" s="57">
        <v>16.379310344827587</v>
      </c>
    </row>
    <row r="30" spans="1:7">
      <c r="A30" s="74" t="s">
        <v>128</v>
      </c>
      <c r="B30" s="60">
        <v>100</v>
      </c>
      <c r="C30" s="57">
        <v>11.831173147224993</v>
      </c>
      <c r="D30" s="57">
        <v>29.046194749086073</v>
      </c>
      <c r="E30" s="57">
        <v>25.091392489199073</v>
      </c>
      <c r="F30" s="57">
        <v>18.444666001994019</v>
      </c>
      <c r="G30" s="57">
        <v>15.586573612495847</v>
      </c>
    </row>
    <row r="31" spans="1:7">
      <c r="A31" s="74" t="s">
        <v>129</v>
      </c>
      <c r="B31" s="60">
        <v>100</v>
      </c>
      <c r="C31" s="57">
        <v>12.142471667566108</v>
      </c>
      <c r="D31" s="57">
        <v>27.415002698327033</v>
      </c>
      <c r="E31" s="57">
        <v>24.284943335132215</v>
      </c>
      <c r="F31" s="57">
        <v>19.481921208850515</v>
      </c>
      <c r="G31" s="57">
        <v>16.675661090124123</v>
      </c>
    </row>
    <row r="32" spans="1:7">
      <c r="A32" s="74" t="s">
        <v>130</v>
      </c>
      <c r="B32" s="60">
        <v>100</v>
      </c>
      <c r="C32" s="57">
        <v>12.737799834574028</v>
      </c>
      <c r="D32" s="57">
        <v>26.137303556658399</v>
      </c>
      <c r="E32" s="57">
        <v>23.490488006617039</v>
      </c>
      <c r="F32" s="57">
        <v>20.099255583126553</v>
      </c>
      <c r="G32" s="57">
        <v>17.535153019023987</v>
      </c>
    </row>
    <row r="33" spans="1:7">
      <c r="A33" s="74" t="s">
        <v>131</v>
      </c>
      <c r="B33" s="60">
        <v>100</v>
      </c>
      <c r="C33" s="57">
        <v>10.338164251207729</v>
      </c>
      <c r="D33" s="57">
        <v>21.642512077294686</v>
      </c>
      <c r="E33" s="57">
        <v>28.792270531400966</v>
      </c>
      <c r="F33" s="57">
        <v>22.222222222222221</v>
      </c>
      <c r="G33" s="57">
        <v>17.004830917874397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workbookViewId="0">
      <selection activeCell="S30" sqref="S30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styczeń-sierpień 2023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88</v>
      </c>
    </row>
    <row r="2" spans="1:12">
      <c r="A2" s="12" t="str">
        <f>_xlfn.CONCAT('Spis wykresów i map'!A51," ",'Spis wykresów i map'!B51)</f>
        <v>Map 16. Change in the number of dwellings completed in January-August 2023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89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29</v>
      </c>
      <c r="B4" s="79" t="s">
        <v>168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2" t="s">
        <v>137</v>
      </c>
      <c r="B5" s="81">
        <v>-3.4000000000000057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4" t="s">
        <v>132</v>
      </c>
      <c r="B6" s="82">
        <v>-13.400000000000006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4" t="s">
        <v>125</v>
      </c>
      <c r="B7" s="82">
        <v>139.1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4" t="s">
        <v>91</v>
      </c>
      <c r="B8" s="82">
        <v>-18.299999999999997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4" t="s">
        <v>92</v>
      </c>
      <c r="B9" s="82">
        <v>-34.900000000000006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4" t="s">
        <v>93</v>
      </c>
      <c r="B10" s="82">
        <v>-18.5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4" t="s">
        <v>126</v>
      </c>
      <c r="B11" s="82">
        <v>-13.700000000000003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4" t="s">
        <v>95</v>
      </c>
      <c r="B12" s="82">
        <v>-21.099999999999994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4" t="s">
        <v>96</v>
      </c>
      <c r="B13" s="82">
        <v>6.5999999999999943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4" t="s">
        <v>127</v>
      </c>
      <c r="B14" s="82">
        <v>6.2999999999999972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4" t="s">
        <v>97</v>
      </c>
      <c r="B15" s="82">
        <v>0.70000000000000284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4" t="s">
        <v>98</v>
      </c>
      <c r="B16" s="82">
        <v>-28.099999999999994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4" t="s">
        <v>99</v>
      </c>
      <c r="B17" s="82">
        <v>-9.4000000000000057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4" t="s">
        <v>100</v>
      </c>
      <c r="B18" s="82">
        <v>-0.59999999999999432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4" t="s">
        <v>101</v>
      </c>
      <c r="B19" s="82">
        <v>-29.299999999999997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4" t="s">
        <v>102</v>
      </c>
      <c r="B20" s="82">
        <v>-26.799999999999997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4" t="s">
        <v>103</v>
      </c>
      <c r="B21" s="82">
        <v>42.099999999999994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4" t="s">
        <v>104</v>
      </c>
      <c r="B22" s="82">
        <v>-1.7000000000000028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4" t="s">
        <v>105</v>
      </c>
      <c r="B23" s="82">
        <v>-4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4" t="s">
        <v>106</v>
      </c>
      <c r="B24" s="82">
        <v>-7.7999999999999972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4" t="s">
        <v>107</v>
      </c>
      <c r="B25" s="82">
        <v>-16.200000000000003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4" t="s">
        <v>108</v>
      </c>
      <c r="B26" s="82">
        <v>-7.2000000000000028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4" t="s">
        <v>109</v>
      </c>
      <c r="B27" s="82">
        <v>-41.4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4" t="s">
        <v>128</v>
      </c>
      <c r="B28" s="82">
        <v>-72.5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4" t="s">
        <v>129</v>
      </c>
      <c r="B29" s="82">
        <v>37.099999999999994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4" t="s">
        <v>130</v>
      </c>
      <c r="B30" s="82">
        <v>-16.400000000000006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4" t="s">
        <v>131</v>
      </c>
      <c r="B31" s="82">
        <v>-20.5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S30" sqref="S30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styczeń-sierpień 2023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88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January-August 2023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89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29</v>
      </c>
      <c r="B4" s="79" t="s">
        <v>168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2" t="s">
        <v>137</v>
      </c>
      <c r="B5" s="84">
        <v>-26.599999999999994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4" t="s">
        <v>132</v>
      </c>
      <c r="B6" s="84">
        <v>4.5999999999999943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4" t="s">
        <v>125</v>
      </c>
      <c r="B7" s="84">
        <v>27.700000000000003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4" t="s">
        <v>91</v>
      </c>
      <c r="B8" s="84">
        <v>6.5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4" t="s">
        <v>92</v>
      </c>
      <c r="B9" s="84">
        <v>1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4" t="s">
        <v>93</v>
      </c>
      <c r="B10" s="84">
        <v>-23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4" t="s">
        <v>126</v>
      </c>
      <c r="B11" s="84">
        <v>0.40000000000000568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4" t="s">
        <v>95</v>
      </c>
      <c r="B12" s="84">
        <v>-40.1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4" t="s">
        <v>96</v>
      </c>
      <c r="B13" s="84">
        <v>-12.900000000000006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4" t="s">
        <v>127</v>
      </c>
      <c r="B14" s="84">
        <v>-34.599999999999994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4" t="s">
        <v>97</v>
      </c>
      <c r="B15" s="84">
        <v>-8.7999999999999972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4" t="s">
        <v>98</v>
      </c>
      <c r="B16" s="84">
        <v>-15.799999999999997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4" t="s">
        <v>99</v>
      </c>
      <c r="B17" s="84">
        <v>-22.700000000000003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4" t="s">
        <v>100</v>
      </c>
      <c r="B18" s="84">
        <v>13.400000000000006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4" t="s">
        <v>101</v>
      </c>
      <c r="B19" s="84">
        <v>102.9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4" t="s">
        <v>102</v>
      </c>
      <c r="B20" s="84">
        <v>-60.5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4" t="s">
        <v>103</v>
      </c>
      <c r="B21" s="84">
        <v>-14.200000000000003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4" t="s">
        <v>104</v>
      </c>
      <c r="B22" s="84">
        <v>-37.200000000000003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4" t="s">
        <v>105</v>
      </c>
      <c r="B23" s="84">
        <v>11.099999999999994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4" t="s">
        <v>106</v>
      </c>
      <c r="B24" s="84">
        <v>-12.799999999999997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4" t="s">
        <v>107</v>
      </c>
      <c r="B25" s="84">
        <v>148.30000000000001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4" t="s">
        <v>108</v>
      </c>
      <c r="B26" s="84">
        <v>24.099999999999994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4" t="s">
        <v>109</v>
      </c>
      <c r="B27" s="84">
        <v>5.7000000000000028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4" t="s">
        <v>128</v>
      </c>
      <c r="B28" s="84">
        <v>210.39999999999998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4" t="s">
        <v>129</v>
      </c>
      <c r="B29" s="84">
        <v>17.400000000000006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4" t="s">
        <v>130</v>
      </c>
      <c r="B30" s="84">
        <v>11.700000000000003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4" t="s">
        <v>131</v>
      </c>
      <c r="B31" s="85">
        <v>-75.3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S30" sqref="S30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styczeń-sierpień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12" t="str">
        <f>_xlfn.CONCAT('Spis wykresów i map'!A55," ",'Spis wykresów i map'!B55)</f>
        <v>Map 18. Change in the number of dwellings whose construction started in January-August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29</v>
      </c>
      <c r="B4" s="79" t="s">
        <v>168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2" t="s">
        <v>137</v>
      </c>
      <c r="B5" s="81">
        <v>-15.700000000000003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4" t="s">
        <v>132</v>
      </c>
      <c r="B6" s="81">
        <v>-20.200000000000003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4" t="s">
        <v>125</v>
      </c>
      <c r="B7" s="81">
        <v>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4" t="s">
        <v>91</v>
      </c>
      <c r="B8" s="81">
        <v>47.300000000000011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4" t="s">
        <v>92</v>
      </c>
      <c r="B9" s="81">
        <v>-12.099999999999994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4" t="s">
        <v>93</v>
      </c>
      <c r="B10" s="81">
        <v>-30.799999999999997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4" t="s">
        <v>126</v>
      </c>
      <c r="B11" s="81">
        <v>-12.799999999999997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4" t="s">
        <v>95</v>
      </c>
      <c r="B12" s="81">
        <v>-30.200000000000003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4" t="s">
        <v>96</v>
      </c>
      <c r="B13" s="81">
        <v>-2.9000000000000057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4" t="s">
        <v>127</v>
      </c>
      <c r="B14" s="81">
        <v>-29.5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4" t="s">
        <v>97</v>
      </c>
      <c r="B15" s="81">
        <v>-3.0999999999999943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4" t="s">
        <v>98</v>
      </c>
      <c r="B16" s="81">
        <v>-18.400000000000006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4" t="s">
        <v>99</v>
      </c>
      <c r="B17" s="81">
        <v>-21.400000000000006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4" t="s">
        <v>100</v>
      </c>
      <c r="B18" s="81">
        <v>22.5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4" t="s">
        <v>101</v>
      </c>
      <c r="B19" s="81">
        <v>-14.099999999999994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4" t="s">
        <v>102</v>
      </c>
      <c r="B20" s="81">
        <v>-16.200000000000003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4" t="s">
        <v>103</v>
      </c>
      <c r="B21" s="81">
        <v>17.900000000000006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4" t="s">
        <v>104</v>
      </c>
      <c r="B22" s="81">
        <v>6.4000000000000057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4" t="s">
        <v>105</v>
      </c>
      <c r="B23" s="81">
        <v>-25.799999999999997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4" t="s">
        <v>106</v>
      </c>
      <c r="B24" s="81">
        <v>-24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4" t="s">
        <v>107</v>
      </c>
      <c r="B25" s="81">
        <v>-16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4" t="s">
        <v>108</v>
      </c>
      <c r="B26" s="81">
        <v>19.400000000000006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4" t="s">
        <v>109</v>
      </c>
      <c r="B27" s="81">
        <v>9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4" t="s">
        <v>128</v>
      </c>
      <c r="B28" s="81">
        <v>-71.3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4" t="s">
        <v>129</v>
      </c>
      <c r="B29" s="81">
        <v>9.9000000000000057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4" t="s">
        <v>130</v>
      </c>
      <c r="B30" s="81">
        <v>-36.6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4" t="s">
        <v>131</v>
      </c>
      <c r="B31" s="81">
        <v>96.699999999999989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P34" sqref="P34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lipcu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44" t="str">
        <f>_xlfn.CONCAT('Spis wykresów i map'!A57," ",'Spis wykresów i map'!B57)</f>
        <v>Map 19. Occupancy rate of bed places in tourist accommodation facilities in July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 ht="45">
      <c r="A3" s="43" t="s">
        <v>29</v>
      </c>
      <c r="B3" s="55" t="s">
        <v>140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2" t="s">
        <v>137</v>
      </c>
      <c r="B4" s="54">
        <v>51.6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4" t="s">
        <v>132</v>
      </c>
      <c r="B5" s="54">
        <v>46.2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4" t="s">
        <v>125</v>
      </c>
      <c r="B6" s="54">
        <v>46.3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4" t="s">
        <v>91</v>
      </c>
      <c r="B7" s="69">
        <v>12.3</v>
      </c>
      <c r="C7" s="5"/>
      <c r="D7" s="69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4" t="s">
        <v>92</v>
      </c>
      <c r="B8" s="69">
        <v>34.700000000000003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4" t="s">
        <v>93</v>
      </c>
      <c r="B9" s="69">
        <v>45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4" t="s">
        <v>126</v>
      </c>
      <c r="B10" s="69">
        <v>10.1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4" t="s">
        <v>95</v>
      </c>
      <c r="B11" s="69" t="s">
        <v>115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4" t="s">
        <v>96</v>
      </c>
      <c r="B12" s="54">
        <v>55.1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4" t="s">
        <v>127</v>
      </c>
      <c r="B13" s="54">
        <v>53.7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4" t="s">
        <v>97</v>
      </c>
      <c r="B14" s="54">
        <v>15.4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4" t="s">
        <v>98</v>
      </c>
      <c r="B15" s="54">
        <v>48.9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4" t="s">
        <v>99</v>
      </c>
      <c r="B16" s="54">
        <v>35.700000000000003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4" t="s">
        <v>100</v>
      </c>
      <c r="B17" s="54">
        <v>28.7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4" t="s">
        <v>101</v>
      </c>
      <c r="B18" s="69" t="s">
        <v>115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4" t="s">
        <v>102</v>
      </c>
      <c r="B19" s="54">
        <v>30.5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4" t="s">
        <v>103</v>
      </c>
      <c r="B20" s="54">
        <v>34.6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4" t="s">
        <v>104</v>
      </c>
      <c r="B21" s="54">
        <v>33.4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4" t="s">
        <v>105</v>
      </c>
      <c r="B22" s="54">
        <v>57.9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4" t="s">
        <v>106</v>
      </c>
      <c r="B23" s="54">
        <v>33.6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4" t="s">
        <v>107</v>
      </c>
      <c r="B24" s="54">
        <v>45.8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4" t="s">
        <v>108</v>
      </c>
      <c r="B25" s="54">
        <v>26.1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4" t="s">
        <v>109</v>
      </c>
      <c r="B26" s="54">
        <v>55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4" t="s">
        <v>128</v>
      </c>
      <c r="B27" s="54">
        <v>42.7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4" t="s">
        <v>129</v>
      </c>
      <c r="B28" s="54">
        <v>34.1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4" t="s">
        <v>130</v>
      </c>
      <c r="B29" s="54">
        <v>48.5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4" t="s">
        <v>131</v>
      </c>
      <c r="B30" s="54">
        <v>35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P33" sqref="P33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styczeń-czerwiec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88</v>
      </c>
    </row>
    <row r="2" spans="1:13">
      <c r="A2" s="44" t="str">
        <f>_xlfn.CONCAT('Spis wykresów i map'!A59," ",'Spis wykresów i map'!B59)</f>
        <v>Map 20. Rate of detectability of delinquents in January-June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89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29</v>
      </c>
      <c r="B4" s="43" t="s">
        <v>123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2" t="s">
        <v>137</v>
      </c>
      <c r="B5" s="41">
        <v>75.599999999999994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4" t="s">
        <v>132</v>
      </c>
      <c r="B6" s="41">
        <v>74.400000000000006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4" t="s">
        <v>125</v>
      </c>
      <c r="B7" s="41">
        <v>79.099999999999994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4" t="s">
        <v>91</v>
      </c>
      <c r="B8" s="42">
        <v>76.7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4" t="s">
        <v>92</v>
      </c>
      <c r="B9" s="42">
        <v>71.8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4" t="s">
        <v>93</v>
      </c>
      <c r="B10" s="42">
        <v>77.900000000000006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4" t="s">
        <v>126</v>
      </c>
      <c r="B11" s="42">
        <v>67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4" t="s">
        <v>95</v>
      </c>
      <c r="B12" s="42">
        <v>75.7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4" t="s">
        <v>96</v>
      </c>
      <c r="B13" s="42">
        <v>66.099999999999994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4" t="s">
        <v>127</v>
      </c>
      <c r="B14" s="42">
        <v>89.3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4" t="s">
        <v>97</v>
      </c>
      <c r="B15" s="42">
        <v>76.599999999999994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4" t="s">
        <v>98</v>
      </c>
      <c r="B16" s="42">
        <v>79.599999999999994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4" t="s">
        <v>99</v>
      </c>
      <c r="B17" s="42">
        <v>73.099999999999994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4" t="s">
        <v>100</v>
      </c>
      <c r="B18" s="42">
        <v>80.7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4" t="s">
        <v>101</v>
      </c>
      <c r="B19" s="42">
        <v>68.599999999999994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4" t="s">
        <v>102</v>
      </c>
      <c r="B20" s="42">
        <v>64.2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4" t="s">
        <v>103</v>
      </c>
      <c r="B21" s="42">
        <v>81.5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4" t="s">
        <v>104</v>
      </c>
      <c r="B22" s="42">
        <v>78.8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4" t="s">
        <v>105</v>
      </c>
      <c r="B23" s="42">
        <v>69.599999999999994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4" t="s">
        <v>106</v>
      </c>
      <c r="B24" s="42">
        <v>80.900000000000006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4" t="s">
        <v>107</v>
      </c>
      <c r="B25" s="42">
        <v>73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4" t="s">
        <v>108</v>
      </c>
      <c r="B26" s="42">
        <v>67.599999999999994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4" t="s">
        <v>109</v>
      </c>
      <c r="B27" s="42">
        <v>94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4" t="s">
        <v>128</v>
      </c>
      <c r="B28" s="42">
        <v>78.3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4" t="s">
        <v>129</v>
      </c>
      <c r="B29" s="42">
        <v>65.2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4" t="s">
        <v>130</v>
      </c>
      <c r="B30" s="42">
        <v>63.4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4" t="s">
        <v>131</v>
      </c>
      <c r="B31" s="42">
        <v>77.599999999999994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tabSelected="1" workbookViewId="0">
      <selection activeCell="Q31" sqref="Q31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map'!A60," ",'Spis wykresów i map'!B60)</f>
        <v>Mapa 21. Wartość podpisanych umów o dofinansowanie projektów w ramach RPO WP 2014–2020 (stan w końcu sierpnia 2023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88</v>
      </c>
    </row>
    <row r="2" spans="1:14">
      <c r="A2" s="44" t="str">
        <f>_xlfn.CONCAT('Spis wykresów i map'!A61," ",'Spis wykresów i map'!B61)</f>
        <v>Map 21. The value of signed contracts for financing projects under the ROP PV 2014–2020 (at the end of August 2023)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89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29</v>
      </c>
      <c r="B4" s="7" t="s">
        <v>156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4" t="s">
        <v>125</v>
      </c>
      <c r="B5" s="64">
        <v>147.85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4" t="s">
        <v>91</v>
      </c>
      <c r="B6" s="64">
        <v>242.53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4" t="s">
        <v>92</v>
      </c>
      <c r="B7" s="64">
        <v>837.11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4" t="s">
        <v>93</v>
      </c>
      <c r="B8" s="64">
        <v>497.11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4" t="s">
        <v>126</v>
      </c>
      <c r="B9" s="64">
        <v>400.66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4" t="s">
        <v>95</v>
      </c>
      <c r="B10" s="64">
        <v>402.92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4" t="s">
        <v>96</v>
      </c>
      <c r="B11" s="64">
        <v>422.17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4" t="s">
        <v>127</v>
      </c>
      <c r="B12" s="64">
        <v>465.42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4" t="s">
        <v>97</v>
      </c>
      <c r="B13" s="64">
        <v>371.19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4" t="s">
        <v>98</v>
      </c>
      <c r="B14" s="64">
        <v>397.87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4" t="s">
        <v>99</v>
      </c>
      <c r="B15" s="64">
        <v>485.82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4" t="s">
        <v>100</v>
      </c>
      <c r="B16" s="64">
        <v>1033.01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4" t="s">
        <v>101</v>
      </c>
      <c r="B17" s="64">
        <v>384.27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4" t="s">
        <v>102</v>
      </c>
      <c r="B18" s="64">
        <v>226.79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4" t="s">
        <v>103</v>
      </c>
      <c r="B19" s="64">
        <v>590.73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4" t="s">
        <v>104</v>
      </c>
      <c r="B20" s="64">
        <v>348.23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4" t="s">
        <v>105</v>
      </c>
      <c r="B21" s="64">
        <v>1183.4000000000001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4" t="s">
        <v>106</v>
      </c>
      <c r="B22" s="64">
        <v>400.06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4" t="s">
        <v>107</v>
      </c>
      <c r="B23" s="64">
        <v>437.53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4" t="s">
        <v>108</v>
      </c>
      <c r="B24" s="64">
        <v>493.25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4" t="s">
        <v>109</v>
      </c>
      <c r="B25" s="64">
        <v>379.18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4" t="s">
        <v>128</v>
      </c>
      <c r="B26" s="64">
        <v>309.41000000000003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4" t="s">
        <v>129</v>
      </c>
      <c r="B27" s="64">
        <v>222.41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4" t="s">
        <v>130</v>
      </c>
      <c r="B28" s="64">
        <v>1002.94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4" t="s">
        <v>131</v>
      </c>
      <c r="B29" s="64">
        <v>303.93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Q31" sqref="Q31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PROW 2014-2020 (stan w końcu sierpnia 2023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88</v>
      </c>
    </row>
    <row r="2" spans="1:14">
      <c r="A2" s="12" t="str">
        <f>_xlfn.CONCAT('Spis wykresów i map'!A63," ",'Spis wykresów i map'!B63)</f>
        <v>Map 22. The number and value of signed contracts for financing projects under the RDP 2014-2020 (at the end of August 2023)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89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29</v>
      </c>
      <c r="B5" s="65" t="s">
        <v>158</v>
      </c>
      <c r="C5" s="65" t="s">
        <v>157</v>
      </c>
      <c r="D5" s="65" t="s">
        <v>159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4" t="s">
        <v>125</v>
      </c>
      <c r="B6" s="66">
        <v>64</v>
      </c>
      <c r="C6" s="67">
        <v>18.989999999999998</v>
      </c>
      <c r="D6" s="67">
        <v>11.84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4" t="s">
        <v>91</v>
      </c>
      <c r="B7" s="66">
        <v>107</v>
      </c>
      <c r="C7" s="67">
        <v>60.9</v>
      </c>
      <c r="D7" s="67">
        <v>39.22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4" t="s">
        <v>92</v>
      </c>
      <c r="B8" s="66">
        <v>140</v>
      </c>
      <c r="C8" s="67">
        <v>42.18</v>
      </c>
      <c r="D8" s="67">
        <v>23.55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4" t="s">
        <v>93</v>
      </c>
      <c r="B9" s="66">
        <v>137</v>
      </c>
      <c r="C9" s="67">
        <v>175.06</v>
      </c>
      <c r="D9" s="67">
        <v>111.31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4" t="s">
        <v>126</v>
      </c>
      <c r="B10" s="66">
        <v>119</v>
      </c>
      <c r="C10" s="67">
        <v>77.239999999999995</v>
      </c>
      <c r="D10" s="67">
        <v>46.66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4" t="s">
        <v>95</v>
      </c>
      <c r="B11" s="66">
        <v>133</v>
      </c>
      <c r="C11" s="67">
        <v>54.2</v>
      </c>
      <c r="D11" s="67">
        <v>33.04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4" t="s">
        <v>96</v>
      </c>
      <c r="B12" s="66">
        <v>181</v>
      </c>
      <c r="C12" s="67">
        <v>76.709999999999994</v>
      </c>
      <c r="D12" s="67">
        <v>47.21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4" t="s">
        <v>127</v>
      </c>
      <c r="B13" s="66">
        <v>94</v>
      </c>
      <c r="C13" s="67">
        <v>34.299999999999997</v>
      </c>
      <c r="D13" s="67">
        <v>22.1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4" t="s">
        <v>97</v>
      </c>
      <c r="B14" s="66">
        <v>138</v>
      </c>
      <c r="C14" s="67">
        <v>151.65</v>
      </c>
      <c r="D14" s="67">
        <v>93.28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4" t="s">
        <v>98</v>
      </c>
      <c r="B15" s="66">
        <v>101</v>
      </c>
      <c r="C15" s="67">
        <v>49.85</v>
      </c>
      <c r="D15" s="67">
        <v>31.12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4" t="s">
        <v>99</v>
      </c>
      <c r="B16" s="66">
        <v>122</v>
      </c>
      <c r="C16" s="67">
        <v>52.4</v>
      </c>
      <c r="D16" s="67">
        <v>32.24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4" t="s">
        <v>100</v>
      </c>
      <c r="B17" s="66">
        <v>146</v>
      </c>
      <c r="C17" s="67">
        <v>84.84</v>
      </c>
      <c r="D17" s="67">
        <v>48.41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4" t="s">
        <v>101</v>
      </c>
      <c r="B18" s="66">
        <v>215</v>
      </c>
      <c r="C18" s="67">
        <v>88.4</v>
      </c>
      <c r="D18" s="67">
        <v>56.59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4" t="s">
        <v>102</v>
      </c>
      <c r="B19" s="66">
        <v>165</v>
      </c>
      <c r="C19" s="67">
        <v>119.18</v>
      </c>
      <c r="D19" s="67">
        <v>74.180000000000007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4" t="s">
        <v>103</v>
      </c>
      <c r="B20" s="66">
        <v>143</v>
      </c>
      <c r="C20" s="67">
        <v>190.9</v>
      </c>
      <c r="D20" s="67">
        <v>119.73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4" t="s">
        <v>104</v>
      </c>
      <c r="B21" s="66">
        <v>170</v>
      </c>
      <c r="C21" s="67">
        <v>68.290000000000006</v>
      </c>
      <c r="D21" s="67">
        <v>41.03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4" t="s">
        <v>105</v>
      </c>
      <c r="B22" s="66">
        <v>317</v>
      </c>
      <c r="C22" s="67">
        <v>103.68</v>
      </c>
      <c r="D22" s="67">
        <v>69.27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4" t="s">
        <v>106</v>
      </c>
      <c r="B23" s="66">
        <v>81</v>
      </c>
      <c r="C23" s="67">
        <v>47.5</v>
      </c>
      <c r="D23" s="67">
        <v>27.03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4" t="s">
        <v>107</v>
      </c>
      <c r="B24" s="66">
        <v>76</v>
      </c>
      <c r="C24" s="67">
        <v>40.93</v>
      </c>
      <c r="D24" s="67">
        <v>23.12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4" t="s">
        <v>108</v>
      </c>
      <c r="B25" s="66">
        <v>119</v>
      </c>
      <c r="C25" s="67">
        <v>50.74</v>
      </c>
      <c r="D25" s="67">
        <v>31.22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4" t="s">
        <v>109</v>
      </c>
      <c r="B26" s="66">
        <v>80</v>
      </c>
      <c r="C26" s="67">
        <v>56.36</v>
      </c>
      <c r="D26" s="67">
        <v>31.72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4" t="s">
        <v>128</v>
      </c>
      <c r="B27" s="66">
        <v>0</v>
      </c>
      <c r="C27" s="67">
        <v>0</v>
      </c>
      <c r="D27" s="67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4" t="s">
        <v>129</v>
      </c>
      <c r="B28" s="66">
        <v>1</v>
      </c>
      <c r="C28" s="67">
        <v>1.93</v>
      </c>
      <c r="D28" s="67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4" t="s">
        <v>130</v>
      </c>
      <c r="B29" s="66">
        <v>0</v>
      </c>
      <c r="C29" s="67">
        <v>0</v>
      </c>
      <c r="D29" s="67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4" t="s">
        <v>131</v>
      </c>
      <c r="B30" s="66">
        <v>0</v>
      </c>
      <c r="C30" s="67">
        <v>0</v>
      </c>
      <c r="D30" s="67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G44" sqref="G44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88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89</v>
      </c>
    </row>
    <row r="3" spans="1:15">
      <c r="B3" s="87" t="s">
        <v>28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5">
      <c r="A4" s="18" t="s">
        <v>169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2283</v>
      </c>
      <c r="C5" s="20">
        <v>2283</v>
      </c>
      <c r="D5" s="20">
        <v>2284</v>
      </c>
      <c r="E5" s="20">
        <v>2293</v>
      </c>
      <c r="F5" s="20">
        <v>2297</v>
      </c>
      <c r="G5" s="20">
        <v>2308</v>
      </c>
      <c r="H5" s="20">
        <v>2321</v>
      </c>
      <c r="I5" s="20">
        <v>2335</v>
      </c>
      <c r="J5" s="20">
        <v>2330</v>
      </c>
      <c r="K5" s="20"/>
      <c r="L5" s="20"/>
      <c r="M5" s="20"/>
    </row>
    <row r="6" spans="1:15">
      <c r="A6" s="19" t="s">
        <v>1</v>
      </c>
      <c r="B6" s="20">
        <v>4041</v>
      </c>
      <c r="C6" s="20">
        <v>4044</v>
      </c>
      <c r="D6" s="20">
        <v>4083</v>
      </c>
      <c r="E6" s="20">
        <v>4083</v>
      </c>
      <c r="F6" s="20">
        <v>4115</v>
      </c>
      <c r="G6" s="20">
        <v>4138</v>
      </c>
      <c r="H6" s="20">
        <v>4157</v>
      </c>
      <c r="I6" s="20">
        <v>4164</v>
      </c>
      <c r="J6" s="20">
        <v>4169</v>
      </c>
      <c r="K6" s="20"/>
      <c r="L6" s="20"/>
      <c r="M6" s="20"/>
    </row>
    <row r="7" spans="1:15">
      <c r="A7" s="21" t="s">
        <v>2</v>
      </c>
      <c r="B7" s="20">
        <v>10471</v>
      </c>
      <c r="C7" s="20">
        <v>10496</v>
      </c>
      <c r="D7" s="20">
        <v>10522</v>
      </c>
      <c r="E7" s="20">
        <v>10559</v>
      </c>
      <c r="F7" s="20">
        <v>10592</v>
      </c>
      <c r="G7" s="20">
        <v>10624</v>
      </c>
      <c r="H7" s="20">
        <v>10673</v>
      </c>
      <c r="I7" s="20">
        <v>10712</v>
      </c>
      <c r="J7" s="20">
        <v>10770</v>
      </c>
      <c r="K7" s="20"/>
      <c r="L7" s="20"/>
      <c r="M7" s="20"/>
    </row>
    <row r="8" spans="1:15">
      <c r="A8" s="21" t="s">
        <v>3</v>
      </c>
      <c r="B8" s="20">
        <v>9004</v>
      </c>
      <c r="C8" s="20">
        <v>9007</v>
      </c>
      <c r="D8" s="20">
        <v>9002</v>
      </c>
      <c r="E8" s="20">
        <v>9035</v>
      </c>
      <c r="F8" s="20">
        <v>9049</v>
      </c>
      <c r="G8" s="20">
        <v>9083</v>
      </c>
      <c r="H8" s="20">
        <v>9114</v>
      </c>
      <c r="I8" s="20">
        <v>9141</v>
      </c>
      <c r="J8" s="20">
        <v>9154</v>
      </c>
      <c r="K8" s="20"/>
      <c r="L8" s="20"/>
      <c r="M8" s="20"/>
    </row>
    <row r="9" spans="1:15">
      <c r="A9" s="21" t="s">
        <v>4</v>
      </c>
      <c r="B9" s="20">
        <v>8469</v>
      </c>
      <c r="C9" s="20">
        <v>8473</v>
      </c>
      <c r="D9" s="20">
        <v>8469</v>
      </c>
      <c r="E9" s="20">
        <v>8492</v>
      </c>
      <c r="F9" s="20">
        <v>8521</v>
      </c>
      <c r="G9" s="20">
        <v>8545</v>
      </c>
      <c r="H9" s="20">
        <v>8573</v>
      </c>
      <c r="I9" s="20">
        <v>8589</v>
      </c>
      <c r="J9" s="20">
        <v>8610</v>
      </c>
      <c r="K9" s="20"/>
      <c r="L9" s="20"/>
      <c r="M9" s="20"/>
    </row>
    <row r="10" spans="1:15">
      <c r="A10" s="19" t="s">
        <v>5</v>
      </c>
      <c r="B10" s="20">
        <v>4268</v>
      </c>
      <c r="C10" s="20">
        <v>4277</v>
      </c>
      <c r="D10" s="20">
        <v>4293</v>
      </c>
      <c r="E10" s="20">
        <v>4305</v>
      </c>
      <c r="F10" s="20">
        <v>4307</v>
      </c>
      <c r="G10" s="20">
        <v>4311</v>
      </c>
      <c r="H10" s="20">
        <v>4333</v>
      </c>
      <c r="I10" s="20">
        <v>4352</v>
      </c>
      <c r="J10" s="20">
        <v>4380</v>
      </c>
      <c r="K10" s="20"/>
      <c r="L10" s="20"/>
      <c r="M10" s="20"/>
    </row>
    <row r="11" spans="1:15">
      <c r="A11" s="19" t="s">
        <v>6</v>
      </c>
      <c r="B11" s="20">
        <v>8305</v>
      </c>
      <c r="C11" s="20">
        <v>8344</v>
      </c>
      <c r="D11" s="20">
        <v>8351</v>
      </c>
      <c r="E11" s="20">
        <v>8383</v>
      </c>
      <c r="F11" s="20">
        <v>8394</v>
      </c>
      <c r="G11" s="20">
        <v>8422</v>
      </c>
      <c r="H11" s="20">
        <v>8448</v>
      </c>
      <c r="I11" s="20">
        <v>8475</v>
      </c>
      <c r="J11" s="20">
        <v>8529</v>
      </c>
      <c r="K11" s="20"/>
      <c r="L11" s="20"/>
      <c r="M11" s="20"/>
    </row>
    <row r="12" spans="1:15">
      <c r="A12" s="19" t="s">
        <v>7</v>
      </c>
      <c r="B12" s="20">
        <v>3249</v>
      </c>
      <c r="C12" s="20">
        <v>3257</v>
      </c>
      <c r="D12" s="20">
        <v>3263</v>
      </c>
      <c r="E12" s="20">
        <v>3266</v>
      </c>
      <c r="F12" s="20">
        <v>3281</v>
      </c>
      <c r="G12" s="20">
        <v>3303</v>
      </c>
      <c r="H12" s="20">
        <v>3328</v>
      </c>
      <c r="I12" s="20">
        <v>3334</v>
      </c>
      <c r="J12" s="20">
        <v>3342</v>
      </c>
      <c r="K12" s="20"/>
      <c r="L12" s="20"/>
      <c r="M12" s="20"/>
    </row>
    <row r="13" spans="1:15">
      <c r="A13" s="19" t="s">
        <v>8</v>
      </c>
      <c r="B13" s="20">
        <v>4731</v>
      </c>
      <c r="C13" s="20">
        <v>4747</v>
      </c>
      <c r="D13" s="20">
        <v>4741</v>
      </c>
      <c r="E13" s="20">
        <v>4746</v>
      </c>
      <c r="F13" s="20">
        <v>4765</v>
      </c>
      <c r="G13" s="20">
        <v>4784</v>
      </c>
      <c r="H13" s="20">
        <v>4800</v>
      </c>
      <c r="I13" s="20">
        <v>4818</v>
      </c>
      <c r="J13" s="20">
        <v>4828</v>
      </c>
      <c r="K13" s="20"/>
      <c r="L13" s="20"/>
      <c r="M13" s="20"/>
    </row>
    <row r="14" spans="1:15">
      <c r="A14" s="19" t="s">
        <v>9</v>
      </c>
      <c r="B14" s="20">
        <v>3479</v>
      </c>
      <c r="C14" s="20">
        <v>3489</v>
      </c>
      <c r="D14" s="20">
        <v>3501</v>
      </c>
      <c r="E14" s="20">
        <v>3504</v>
      </c>
      <c r="F14" s="20">
        <v>3517</v>
      </c>
      <c r="G14" s="20">
        <v>3520</v>
      </c>
      <c r="H14" s="20">
        <v>3516</v>
      </c>
      <c r="I14" s="20">
        <v>3525</v>
      </c>
      <c r="J14" s="20">
        <v>3553</v>
      </c>
      <c r="K14" s="20"/>
      <c r="L14" s="20"/>
      <c r="M14" s="20"/>
    </row>
    <row r="15" spans="1:15">
      <c r="A15" s="19" t="s">
        <v>10</v>
      </c>
      <c r="B15" s="20">
        <v>6931</v>
      </c>
      <c r="C15" s="20">
        <v>6957</v>
      </c>
      <c r="D15" s="20">
        <v>6965</v>
      </c>
      <c r="E15" s="20">
        <v>6986</v>
      </c>
      <c r="F15" s="20">
        <v>7040</v>
      </c>
      <c r="G15" s="20">
        <v>7057</v>
      </c>
      <c r="H15" s="20">
        <v>7075</v>
      </c>
      <c r="I15" s="20">
        <v>7101</v>
      </c>
      <c r="J15" s="20">
        <v>7128</v>
      </c>
      <c r="K15" s="20"/>
      <c r="L15" s="20"/>
      <c r="M15" s="20"/>
    </row>
    <row r="16" spans="1:15">
      <c r="A16" s="19" t="s">
        <v>11</v>
      </c>
      <c r="B16" s="20">
        <v>11764</v>
      </c>
      <c r="C16" s="20">
        <v>11776</v>
      </c>
      <c r="D16" s="20">
        <v>11774</v>
      </c>
      <c r="E16" s="20">
        <v>11793</v>
      </c>
      <c r="F16" s="20">
        <v>11789</v>
      </c>
      <c r="G16" s="20">
        <v>11823</v>
      </c>
      <c r="H16" s="20">
        <v>11882</v>
      </c>
      <c r="I16" s="20">
        <v>11905</v>
      </c>
      <c r="J16" s="20">
        <v>11936</v>
      </c>
      <c r="K16" s="20"/>
      <c r="L16" s="20"/>
      <c r="M16" s="20"/>
    </row>
    <row r="17" spans="1:13">
      <c r="A17" s="19" t="s">
        <v>12</v>
      </c>
      <c r="B17" s="20">
        <v>4662</v>
      </c>
      <c r="C17" s="20">
        <v>4668</v>
      </c>
      <c r="D17" s="20">
        <v>4679</v>
      </c>
      <c r="E17" s="20">
        <v>4692</v>
      </c>
      <c r="F17" s="20">
        <v>4692</v>
      </c>
      <c r="G17" s="20">
        <v>4707</v>
      </c>
      <c r="H17" s="20">
        <v>4722</v>
      </c>
      <c r="I17" s="20">
        <v>4735</v>
      </c>
      <c r="J17" s="20">
        <v>4754</v>
      </c>
      <c r="K17" s="20"/>
      <c r="L17" s="20"/>
      <c r="M17" s="20"/>
    </row>
    <row r="18" spans="1:13">
      <c r="A18" s="19" t="s">
        <v>13</v>
      </c>
      <c r="B18" s="20">
        <v>4746</v>
      </c>
      <c r="C18" s="20">
        <v>4759</v>
      </c>
      <c r="D18" s="20">
        <v>4760</v>
      </c>
      <c r="E18" s="20">
        <v>4779</v>
      </c>
      <c r="F18" s="20">
        <v>4791</v>
      </c>
      <c r="G18" s="20">
        <v>4813</v>
      </c>
      <c r="H18" s="20">
        <v>4819</v>
      </c>
      <c r="I18" s="20">
        <v>4846</v>
      </c>
      <c r="J18" s="20">
        <v>4864</v>
      </c>
      <c r="K18" s="20"/>
      <c r="L18" s="20"/>
      <c r="M18" s="20"/>
    </row>
    <row r="19" spans="1:13">
      <c r="A19" s="19" t="s">
        <v>14</v>
      </c>
      <c r="B19" s="20">
        <v>5076</v>
      </c>
      <c r="C19" s="20">
        <v>5108</v>
      </c>
      <c r="D19" s="20">
        <v>5112</v>
      </c>
      <c r="E19" s="20">
        <v>5114</v>
      </c>
      <c r="F19" s="20">
        <v>5123</v>
      </c>
      <c r="G19" s="20">
        <v>5168</v>
      </c>
      <c r="H19" s="20">
        <v>5194</v>
      </c>
      <c r="I19" s="20">
        <v>5220</v>
      </c>
      <c r="J19" s="20">
        <v>5237</v>
      </c>
      <c r="K19" s="20"/>
      <c r="L19" s="20"/>
      <c r="M19" s="20"/>
    </row>
    <row r="20" spans="1:13">
      <c r="A20" s="19" t="s">
        <v>15</v>
      </c>
      <c r="B20" s="20">
        <v>5730</v>
      </c>
      <c r="C20" s="20">
        <v>5745</v>
      </c>
      <c r="D20" s="20">
        <v>5738</v>
      </c>
      <c r="E20" s="20">
        <v>5775</v>
      </c>
      <c r="F20" s="20">
        <v>5774</v>
      </c>
      <c r="G20" s="20">
        <v>5789</v>
      </c>
      <c r="H20" s="20">
        <v>5808</v>
      </c>
      <c r="I20" s="20">
        <v>5826</v>
      </c>
      <c r="J20" s="20">
        <v>5841</v>
      </c>
      <c r="K20" s="20"/>
      <c r="L20" s="20"/>
      <c r="M20" s="20"/>
    </row>
    <row r="21" spans="1:13">
      <c r="A21" s="19" t="s">
        <v>16</v>
      </c>
      <c r="B21" s="20">
        <v>14559</v>
      </c>
      <c r="C21" s="20">
        <v>14602</v>
      </c>
      <c r="D21" s="20">
        <v>14679</v>
      </c>
      <c r="E21" s="20">
        <v>14723</v>
      </c>
      <c r="F21" s="20">
        <v>14771</v>
      </c>
      <c r="G21" s="20">
        <v>14879</v>
      </c>
      <c r="H21" s="20">
        <v>14962</v>
      </c>
      <c r="I21" s="20">
        <v>15018</v>
      </c>
      <c r="J21" s="20">
        <v>15080</v>
      </c>
      <c r="K21" s="20"/>
      <c r="L21" s="20"/>
      <c r="M21" s="20"/>
    </row>
    <row r="22" spans="1:13">
      <c r="A22" s="19" t="s">
        <v>17</v>
      </c>
      <c r="B22" s="20">
        <v>7020</v>
      </c>
      <c r="C22" s="20">
        <v>7039</v>
      </c>
      <c r="D22" s="20">
        <v>7032</v>
      </c>
      <c r="E22" s="20">
        <v>7054</v>
      </c>
      <c r="F22" s="20">
        <v>7063</v>
      </c>
      <c r="G22" s="20">
        <v>7086</v>
      </c>
      <c r="H22" s="20">
        <v>7116</v>
      </c>
      <c r="I22" s="20">
        <v>7140</v>
      </c>
      <c r="J22" s="20">
        <v>7145</v>
      </c>
      <c r="K22" s="20"/>
      <c r="L22" s="20"/>
      <c r="M22" s="20"/>
    </row>
    <row r="23" spans="1:13">
      <c r="A23" s="19" t="s">
        <v>18</v>
      </c>
      <c r="B23" s="20">
        <v>8872</v>
      </c>
      <c r="C23" s="20">
        <v>8878</v>
      </c>
      <c r="D23" s="20">
        <v>8875</v>
      </c>
      <c r="E23" s="20">
        <v>8877</v>
      </c>
      <c r="F23" s="20">
        <v>8885</v>
      </c>
      <c r="G23" s="20">
        <v>8902</v>
      </c>
      <c r="H23" s="20">
        <v>8906</v>
      </c>
      <c r="I23" s="20">
        <v>8916</v>
      </c>
      <c r="J23" s="20">
        <v>8926</v>
      </c>
      <c r="K23" s="20"/>
      <c r="L23" s="20"/>
      <c r="M23" s="20"/>
    </row>
    <row r="24" spans="1:13">
      <c r="A24" s="19" t="s">
        <v>19</v>
      </c>
      <c r="B24" s="20">
        <v>4370</v>
      </c>
      <c r="C24" s="20">
        <v>4387</v>
      </c>
      <c r="D24" s="20">
        <v>4392</v>
      </c>
      <c r="E24" s="20">
        <v>4393</v>
      </c>
      <c r="F24" s="20">
        <v>4394</v>
      </c>
      <c r="G24" s="20">
        <v>4402</v>
      </c>
      <c r="H24" s="20">
        <v>4438</v>
      </c>
      <c r="I24" s="20">
        <v>4470</v>
      </c>
      <c r="J24" s="20">
        <v>4483</v>
      </c>
      <c r="K24" s="20"/>
      <c r="L24" s="20"/>
      <c r="M24" s="20"/>
    </row>
    <row r="25" spans="1:13">
      <c r="A25" s="19" t="s">
        <v>20</v>
      </c>
      <c r="B25" s="20">
        <v>3531</v>
      </c>
      <c r="C25" s="20">
        <v>3533</v>
      </c>
      <c r="D25" s="20">
        <v>3536</v>
      </c>
      <c r="E25" s="20">
        <v>3544</v>
      </c>
      <c r="F25" s="20">
        <v>3563</v>
      </c>
      <c r="G25" s="20">
        <v>3569</v>
      </c>
      <c r="H25" s="20">
        <v>3581</v>
      </c>
      <c r="I25" s="20">
        <v>3595</v>
      </c>
      <c r="J25" s="20">
        <v>3605</v>
      </c>
      <c r="K25" s="20"/>
      <c r="L25" s="20"/>
      <c r="M25" s="20"/>
    </row>
    <row r="26" spans="1:13">
      <c r="A26" s="19" t="s">
        <v>21</v>
      </c>
      <c r="B26" s="20">
        <v>5411</v>
      </c>
      <c r="C26" s="20">
        <v>5412</v>
      </c>
      <c r="D26" s="20">
        <v>5412</v>
      </c>
      <c r="E26" s="20">
        <v>5428</v>
      </c>
      <c r="F26" s="20">
        <v>5438</v>
      </c>
      <c r="G26" s="20">
        <v>5453</v>
      </c>
      <c r="H26" s="20">
        <v>5450</v>
      </c>
      <c r="I26" s="20">
        <v>5460</v>
      </c>
      <c r="J26" s="20">
        <v>5471</v>
      </c>
      <c r="K26" s="20"/>
      <c r="L26" s="20"/>
      <c r="M26" s="20"/>
    </row>
    <row r="27" spans="1:13">
      <c r="A27" s="19" t="s">
        <v>22</v>
      </c>
      <c r="B27" s="20">
        <v>5715</v>
      </c>
      <c r="C27" s="20">
        <v>5722</v>
      </c>
      <c r="D27" s="20">
        <v>5718</v>
      </c>
      <c r="E27" s="20">
        <v>5730</v>
      </c>
      <c r="F27" s="20">
        <v>5730</v>
      </c>
      <c r="G27" s="20">
        <v>5751</v>
      </c>
      <c r="H27" s="20">
        <v>5767</v>
      </c>
      <c r="I27" s="20">
        <v>5800</v>
      </c>
      <c r="J27" s="20">
        <v>5812</v>
      </c>
      <c r="K27" s="20"/>
      <c r="L27" s="20"/>
      <c r="M27" s="20"/>
    </row>
    <row r="28" spans="1:13">
      <c r="A28" s="19" t="s">
        <v>23</v>
      </c>
      <c r="B28" s="20">
        <v>31179</v>
      </c>
      <c r="C28" s="20">
        <v>31290</v>
      </c>
      <c r="D28" s="20">
        <v>31346</v>
      </c>
      <c r="E28" s="20">
        <v>31452</v>
      </c>
      <c r="F28" s="20">
        <v>31542</v>
      </c>
      <c r="G28" s="20">
        <v>31709</v>
      </c>
      <c r="H28" s="20">
        <v>31852</v>
      </c>
      <c r="I28" s="20">
        <v>31979</v>
      </c>
      <c r="J28" s="20">
        <v>32092</v>
      </c>
      <c r="K28" s="20"/>
      <c r="L28" s="20"/>
      <c r="M28" s="20"/>
    </row>
    <row r="29" spans="1:13">
      <c r="A29" s="19" t="s">
        <v>24</v>
      </c>
      <c r="B29" s="20">
        <v>4764</v>
      </c>
      <c r="C29" s="20">
        <v>4764</v>
      </c>
      <c r="D29" s="20">
        <v>4763</v>
      </c>
      <c r="E29" s="20">
        <v>4768</v>
      </c>
      <c r="F29" s="20">
        <v>4775</v>
      </c>
      <c r="G29" s="20">
        <v>4783</v>
      </c>
      <c r="H29" s="20">
        <v>4793</v>
      </c>
      <c r="I29" s="20">
        <v>4796</v>
      </c>
      <c r="J29" s="20">
        <v>4805</v>
      </c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7" t="s">
        <v>28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</row>
    <row r="32" spans="1:13">
      <c r="A32" s="22" t="s">
        <v>27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2199</v>
      </c>
      <c r="C33" s="20">
        <v>2208</v>
      </c>
      <c r="D33" s="20">
        <v>2209</v>
      </c>
      <c r="E33" s="20">
        <v>2218</v>
      </c>
      <c r="F33" s="20">
        <v>2236</v>
      </c>
      <c r="G33" s="20">
        <v>2240</v>
      </c>
      <c r="H33" s="20">
        <v>2252</v>
      </c>
      <c r="I33" s="20">
        <v>2256</v>
      </c>
      <c r="J33" s="20">
        <v>2259</v>
      </c>
      <c r="K33" s="20">
        <v>2271</v>
      </c>
      <c r="L33" s="20">
        <v>2272</v>
      </c>
      <c r="M33" s="20">
        <v>2282</v>
      </c>
    </row>
    <row r="34" spans="1:13">
      <c r="A34" s="20" t="s">
        <v>1</v>
      </c>
      <c r="B34" s="20">
        <v>3929</v>
      </c>
      <c r="C34" s="20">
        <v>3938</v>
      </c>
      <c r="D34" s="20">
        <v>3946</v>
      </c>
      <c r="E34" s="20">
        <v>3955</v>
      </c>
      <c r="F34" s="20">
        <v>3964</v>
      </c>
      <c r="G34" s="20">
        <v>3975</v>
      </c>
      <c r="H34" s="20">
        <v>3982</v>
      </c>
      <c r="I34" s="20">
        <v>4006</v>
      </c>
      <c r="J34" s="20">
        <v>4017</v>
      </c>
      <c r="K34" s="20">
        <v>4021</v>
      </c>
      <c r="L34" s="20">
        <v>4032</v>
      </c>
      <c r="M34" s="20">
        <v>4047</v>
      </c>
    </row>
    <row r="35" spans="1:13">
      <c r="A35" s="20" t="s">
        <v>2</v>
      </c>
      <c r="B35" s="20">
        <v>10045</v>
      </c>
      <c r="C35" s="20">
        <v>10075</v>
      </c>
      <c r="D35" s="20">
        <v>10080</v>
      </c>
      <c r="E35" s="20">
        <v>10108</v>
      </c>
      <c r="F35" s="20">
        <v>10129</v>
      </c>
      <c r="G35" s="20">
        <v>10180</v>
      </c>
      <c r="H35" s="20">
        <v>10216</v>
      </c>
      <c r="I35" s="20">
        <v>10271</v>
      </c>
      <c r="J35" s="20">
        <v>10346</v>
      </c>
      <c r="K35" s="20">
        <v>10388</v>
      </c>
      <c r="L35" s="20">
        <v>10417</v>
      </c>
      <c r="M35" s="20">
        <v>10448</v>
      </c>
    </row>
    <row r="36" spans="1:13">
      <c r="A36" s="20" t="s">
        <v>3</v>
      </c>
      <c r="B36" s="20">
        <v>8714</v>
      </c>
      <c r="C36" s="20">
        <v>8721</v>
      </c>
      <c r="D36" s="20">
        <v>8738</v>
      </c>
      <c r="E36" s="20">
        <v>8775</v>
      </c>
      <c r="F36" s="20">
        <v>8810</v>
      </c>
      <c r="G36" s="20">
        <v>8845</v>
      </c>
      <c r="H36" s="20">
        <v>8867</v>
      </c>
      <c r="I36" s="20">
        <v>8916</v>
      </c>
      <c r="J36" s="20">
        <v>8952</v>
      </c>
      <c r="K36" s="20">
        <v>9003</v>
      </c>
      <c r="L36" s="20">
        <v>9025</v>
      </c>
      <c r="M36" s="20">
        <v>9008</v>
      </c>
    </row>
    <row r="37" spans="1:13">
      <c r="A37" s="20" t="s">
        <v>4</v>
      </c>
      <c r="B37" s="20">
        <v>8240</v>
      </c>
      <c r="C37" s="20">
        <v>8245</v>
      </c>
      <c r="D37" s="20">
        <v>8251</v>
      </c>
      <c r="E37" s="20">
        <v>8247</v>
      </c>
      <c r="F37" s="20">
        <v>8273</v>
      </c>
      <c r="G37" s="20">
        <v>8325</v>
      </c>
      <c r="H37" s="20">
        <v>8367</v>
      </c>
      <c r="I37" s="20">
        <v>8394</v>
      </c>
      <c r="J37" s="20">
        <v>8417</v>
      </c>
      <c r="K37" s="20">
        <v>8461</v>
      </c>
      <c r="L37" s="20">
        <v>8479</v>
      </c>
      <c r="M37" s="20">
        <v>8467</v>
      </c>
    </row>
    <row r="38" spans="1:13">
      <c r="A38" s="20" t="s">
        <v>5</v>
      </c>
      <c r="B38" s="20">
        <v>4083</v>
      </c>
      <c r="C38" s="20">
        <v>4091</v>
      </c>
      <c r="D38" s="20">
        <v>4103</v>
      </c>
      <c r="E38" s="20">
        <v>4102</v>
      </c>
      <c r="F38" s="20">
        <v>4120</v>
      </c>
      <c r="G38" s="20">
        <v>4128</v>
      </c>
      <c r="H38" s="20">
        <v>4162</v>
      </c>
      <c r="I38" s="20">
        <v>4182</v>
      </c>
      <c r="J38" s="20">
        <v>4210</v>
      </c>
      <c r="K38" s="20">
        <v>4231</v>
      </c>
      <c r="L38" s="20">
        <v>4241</v>
      </c>
      <c r="M38" s="20">
        <v>4258</v>
      </c>
    </row>
    <row r="39" spans="1:13">
      <c r="A39" s="20" t="s">
        <v>6</v>
      </c>
      <c r="B39" s="20">
        <v>8036</v>
      </c>
      <c r="C39" s="20">
        <v>8058</v>
      </c>
      <c r="D39" s="20">
        <v>8078</v>
      </c>
      <c r="E39" s="20">
        <v>8083</v>
      </c>
      <c r="F39" s="20">
        <v>8100</v>
      </c>
      <c r="G39" s="20">
        <v>8148</v>
      </c>
      <c r="H39" s="20">
        <v>8193</v>
      </c>
      <c r="I39" s="20">
        <v>8215</v>
      </c>
      <c r="J39" s="20">
        <v>8260</v>
      </c>
      <c r="K39" s="20">
        <v>8274</v>
      </c>
      <c r="L39" s="20">
        <v>8293</v>
      </c>
      <c r="M39" s="20">
        <v>8303</v>
      </c>
    </row>
    <row r="40" spans="1:13">
      <c r="A40" s="20" t="s">
        <v>7</v>
      </c>
      <c r="B40" s="20">
        <v>3161</v>
      </c>
      <c r="C40" s="20">
        <v>3157</v>
      </c>
      <c r="D40" s="20">
        <v>3163</v>
      </c>
      <c r="E40" s="20">
        <v>3171</v>
      </c>
      <c r="F40" s="20">
        <v>3174</v>
      </c>
      <c r="G40" s="20">
        <v>3215</v>
      </c>
      <c r="H40" s="20">
        <v>3224</v>
      </c>
      <c r="I40" s="20">
        <v>3231</v>
      </c>
      <c r="J40" s="20">
        <v>3240</v>
      </c>
      <c r="K40" s="20">
        <v>3242</v>
      </c>
      <c r="L40" s="20">
        <v>3247</v>
      </c>
      <c r="M40" s="20">
        <v>3255</v>
      </c>
    </row>
    <row r="41" spans="1:13">
      <c r="A41" s="20" t="s">
        <v>8</v>
      </c>
      <c r="B41" s="20">
        <v>4576</v>
      </c>
      <c r="C41" s="20">
        <v>4577</v>
      </c>
      <c r="D41" s="20">
        <v>4569</v>
      </c>
      <c r="E41" s="20">
        <v>4591</v>
      </c>
      <c r="F41" s="20">
        <v>4609</v>
      </c>
      <c r="G41" s="20">
        <v>4642</v>
      </c>
      <c r="H41" s="20">
        <v>4661</v>
      </c>
      <c r="I41" s="20">
        <v>4681</v>
      </c>
      <c r="J41" s="20">
        <v>4683</v>
      </c>
      <c r="K41" s="20">
        <v>4688</v>
      </c>
      <c r="L41" s="20">
        <v>4699</v>
      </c>
      <c r="M41" s="20">
        <v>4704</v>
      </c>
    </row>
    <row r="42" spans="1:13">
      <c r="A42" s="20" t="s">
        <v>9</v>
      </c>
      <c r="B42" s="20">
        <v>3387</v>
      </c>
      <c r="C42" s="20">
        <v>3400</v>
      </c>
      <c r="D42" s="20">
        <v>3399</v>
      </c>
      <c r="E42" s="20">
        <v>3405</v>
      </c>
      <c r="F42" s="20">
        <v>3421</v>
      </c>
      <c r="G42" s="20">
        <v>3424</v>
      </c>
      <c r="H42" s="20">
        <v>3444</v>
      </c>
      <c r="I42" s="20">
        <v>3457</v>
      </c>
      <c r="J42" s="20">
        <v>3468</v>
      </c>
      <c r="K42" s="20">
        <v>3479</v>
      </c>
      <c r="L42" s="20">
        <v>3478</v>
      </c>
      <c r="M42" s="20">
        <v>3479</v>
      </c>
    </row>
    <row r="43" spans="1:13">
      <c r="A43" s="20" t="s">
        <v>10</v>
      </c>
      <c r="B43" s="20">
        <v>6582</v>
      </c>
      <c r="C43" s="20">
        <v>6591</v>
      </c>
      <c r="D43" s="20">
        <v>6627</v>
      </c>
      <c r="E43" s="20">
        <v>6655</v>
      </c>
      <c r="F43" s="20">
        <v>6689</v>
      </c>
      <c r="G43" s="20">
        <v>6733</v>
      </c>
      <c r="H43" s="20">
        <v>6750</v>
      </c>
      <c r="I43" s="20">
        <v>6785</v>
      </c>
      <c r="J43" s="20">
        <v>6841</v>
      </c>
      <c r="K43" s="20">
        <v>6876</v>
      </c>
      <c r="L43" s="20">
        <v>6893</v>
      </c>
      <c r="M43" s="20">
        <v>6918</v>
      </c>
    </row>
    <row r="44" spans="1:13">
      <c r="A44" s="20" t="s">
        <v>11</v>
      </c>
      <c r="B44" s="20">
        <v>11380</v>
      </c>
      <c r="C44" s="20">
        <v>11415</v>
      </c>
      <c r="D44" s="20">
        <v>11440</v>
      </c>
      <c r="E44" s="20">
        <v>11438</v>
      </c>
      <c r="F44" s="20">
        <v>11458</v>
      </c>
      <c r="G44" s="20">
        <v>11490</v>
      </c>
      <c r="H44" s="20">
        <v>11554</v>
      </c>
      <c r="I44" s="20">
        <v>11614</v>
      </c>
      <c r="J44" s="20">
        <v>11685</v>
      </c>
      <c r="K44" s="20">
        <v>11765</v>
      </c>
      <c r="L44" s="20">
        <v>11779</v>
      </c>
      <c r="M44" s="20">
        <v>11782</v>
      </c>
    </row>
    <row r="45" spans="1:13">
      <c r="A45" s="20" t="s">
        <v>12</v>
      </c>
      <c r="B45" s="20">
        <v>4535</v>
      </c>
      <c r="C45" s="20">
        <v>4515</v>
      </c>
      <c r="D45" s="20">
        <v>4528</v>
      </c>
      <c r="E45" s="20">
        <v>4532</v>
      </c>
      <c r="F45" s="20">
        <v>4548</v>
      </c>
      <c r="G45" s="20">
        <v>4581</v>
      </c>
      <c r="H45" s="20">
        <v>4597</v>
      </c>
      <c r="I45" s="20">
        <v>4617</v>
      </c>
      <c r="J45" s="20">
        <v>4645</v>
      </c>
      <c r="K45" s="20">
        <v>4658</v>
      </c>
      <c r="L45" s="20">
        <v>4670</v>
      </c>
      <c r="M45" s="20">
        <v>4657</v>
      </c>
    </row>
    <row r="46" spans="1:13">
      <c r="A46" s="20" t="s">
        <v>13</v>
      </c>
      <c r="B46" s="20">
        <v>4536</v>
      </c>
      <c r="C46" s="20">
        <v>4550</v>
      </c>
      <c r="D46" s="20">
        <v>4552</v>
      </c>
      <c r="E46" s="20">
        <v>4567</v>
      </c>
      <c r="F46" s="20">
        <v>4597</v>
      </c>
      <c r="G46" s="20">
        <v>4620</v>
      </c>
      <c r="H46" s="20">
        <v>4639</v>
      </c>
      <c r="I46" s="20">
        <v>4663</v>
      </c>
      <c r="J46" s="20">
        <v>4699</v>
      </c>
      <c r="K46" s="20">
        <v>4727</v>
      </c>
      <c r="L46" s="20">
        <v>4733</v>
      </c>
      <c r="M46" s="20">
        <v>4736</v>
      </c>
    </row>
    <row r="47" spans="1:13">
      <c r="A47" s="20" t="s">
        <v>14</v>
      </c>
      <c r="B47" s="20">
        <v>4860</v>
      </c>
      <c r="C47" s="20">
        <v>4874</v>
      </c>
      <c r="D47" s="20">
        <v>4899</v>
      </c>
      <c r="E47" s="20">
        <v>4912</v>
      </c>
      <c r="F47" s="20">
        <v>4929</v>
      </c>
      <c r="G47" s="20">
        <v>4941</v>
      </c>
      <c r="H47" s="20">
        <v>4954</v>
      </c>
      <c r="I47" s="20">
        <v>4972</v>
      </c>
      <c r="J47" s="20">
        <v>4992</v>
      </c>
      <c r="K47" s="20">
        <v>5012</v>
      </c>
      <c r="L47" s="20">
        <v>5035</v>
      </c>
      <c r="M47" s="20">
        <v>5051</v>
      </c>
    </row>
    <row r="48" spans="1:13">
      <c r="A48" s="20" t="s">
        <v>15</v>
      </c>
      <c r="B48" s="20">
        <v>5519</v>
      </c>
      <c r="C48" s="20">
        <v>5540</v>
      </c>
      <c r="D48" s="20">
        <v>5538</v>
      </c>
      <c r="E48" s="20">
        <v>5560</v>
      </c>
      <c r="F48" s="20">
        <v>5556</v>
      </c>
      <c r="G48" s="20">
        <v>5582</v>
      </c>
      <c r="H48" s="20">
        <v>5610</v>
      </c>
      <c r="I48" s="20">
        <v>5633</v>
      </c>
      <c r="J48" s="20">
        <v>5660</v>
      </c>
      <c r="K48" s="20">
        <v>5675</v>
      </c>
      <c r="L48" s="20">
        <v>5701</v>
      </c>
      <c r="M48" s="20">
        <v>5720</v>
      </c>
    </row>
    <row r="49" spans="1:13">
      <c r="A49" s="20" t="s">
        <v>16</v>
      </c>
      <c r="B49" s="20">
        <v>13845</v>
      </c>
      <c r="C49" s="20">
        <v>13881</v>
      </c>
      <c r="D49" s="20">
        <v>13932</v>
      </c>
      <c r="E49" s="20">
        <v>13986</v>
      </c>
      <c r="F49" s="20">
        <v>14025</v>
      </c>
      <c r="G49" s="20">
        <v>14114</v>
      </c>
      <c r="H49" s="20">
        <v>14179</v>
      </c>
      <c r="I49" s="20">
        <v>14261</v>
      </c>
      <c r="J49" s="20">
        <v>14333</v>
      </c>
      <c r="K49" s="20">
        <v>14392</v>
      </c>
      <c r="L49" s="20">
        <v>14449</v>
      </c>
      <c r="M49" s="20">
        <v>14499</v>
      </c>
    </row>
    <row r="50" spans="1:13">
      <c r="A50" s="20" t="s">
        <v>17</v>
      </c>
      <c r="B50" s="20">
        <v>6904</v>
      </c>
      <c r="C50" s="20">
        <v>6906</v>
      </c>
      <c r="D50" s="20">
        <v>6899</v>
      </c>
      <c r="E50" s="20">
        <v>6907</v>
      </c>
      <c r="F50" s="20">
        <v>6917</v>
      </c>
      <c r="G50" s="20">
        <v>6945</v>
      </c>
      <c r="H50" s="20">
        <v>6972</v>
      </c>
      <c r="I50" s="20">
        <v>6981</v>
      </c>
      <c r="J50" s="20">
        <v>6997</v>
      </c>
      <c r="K50" s="20">
        <v>7002</v>
      </c>
      <c r="L50" s="20">
        <v>7005</v>
      </c>
      <c r="M50" s="20">
        <v>7014</v>
      </c>
    </row>
    <row r="51" spans="1:13">
      <c r="A51" s="20" t="s">
        <v>18</v>
      </c>
      <c r="B51" s="20">
        <v>8705</v>
      </c>
      <c r="C51" s="20">
        <v>8704</v>
      </c>
      <c r="D51" s="20">
        <v>8720</v>
      </c>
      <c r="E51" s="20">
        <v>8721</v>
      </c>
      <c r="F51" s="20">
        <v>8754</v>
      </c>
      <c r="G51" s="20">
        <v>8770</v>
      </c>
      <c r="H51" s="20">
        <v>8803</v>
      </c>
      <c r="I51" s="20">
        <v>8825</v>
      </c>
      <c r="J51" s="20">
        <v>8855</v>
      </c>
      <c r="K51" s="20">
        <v>8879</v>
      </c>
      <c r="L51" s="20">
        <v>8873</v>
      </c>
      <c r="M51" s="20">
        <v>8881</v>
      </c>
    </row>
    <row r="52" spans="1:13">
      <c r="A52" s="20" t="s">
        <v>19</v>
      </c>
      <c r="B52" s="20">
        <v>4185</v>
      </c>
      <c r="C52" s="20">
        <v>4174</v>
      </c>
      <c r="D52" s="20">
        <v>4205</v>
      </c>
      <c r="E52" s="20">
        <v>4227</v>
      </c>
      <c r="F52" s="20">
        <v>4251</v>
      </c>
      <c r="G52" s="20">
        <v>4260</v>
      </c>
      <c r="H52" s="20">
        <v>4282</v>
      </c>
      <c r="I52" s="20">
        <v>4292</v>
      </c>
      <c r="J52" s="20">
        <v>4329</v>
      </c>
      <c r="K52" s="20">
        <v>4337</v>
      </c>
      <c r="L52" s="20">
        <v>4339</v>
      </c>
      <c r="M52" s="20">
        <v>4352</v>
      </c>
    </row>
    <row r="53" spans="1:13">
      <c r="A53" s="20" t="s">
        <v>20</v>
      </c>
      <c r="B53" s="20">
        <v>3457</v>
      </c>
      <c r="C53" s="20">
        <v>3463</v>
      </c>
      <c r="D53" s="20">
        <v>3469</v>
      </c>
      <c r="E53" s="20">
        <v>3485</v>
      </c>
      <c r="F53" s="20">
        <v>3497</v>
      </c>
      <c r="G53" s="20">
        <v>3497</v>
      </c>
      <c r="H53" s="20">
        <v>3520</v>
      </c>
      <c r="I53" s="20">
        <v>3528</v>
      </c>
      <c r="J53" s="20">
        <v>3537</v>
      </c>
      <c r="K53" s="20">
        <v>3536</v>
      </c>
      <c r="L53" s="20">
        <v>3543</v>
      </c>
      <c r="M53" s="20">
        <v>3534</v>
      </c>
    </row>
    <row r="54" spans="1:13">
      <c r="A54" s="20" t="s">
        <v>21</v>
      </c>
      <c r="B54" s="20">
        <v>5281</v>
      </c>
      <c r="C54" s="20">
        <v>5283</v>
      </c>
      <c r="D54" s="20">
        <v>5279</v>
      </c>
      <c r="E54" s="20">
        <v>5282</v>
      </c>
      <c r="F54" s="20">
        <v>5294</v>
      </c>
      <c r="G54" s="20">
        <v>5319</v>
      </c>
      <c r="H54" s="20">
        <v>5346</v>
      </c>
      <c r="I54" s="20">
        <v>5359</v>
      </c>
      <c r="J54" s="20">
        <v>5392</v>
      </c>
      <c r="K54" s="20">
        <v>5401</v>
      </c>
      <c r="L54" s="20">
        <v>5400</v>
      </c>
      <c r="M54" s="20">
        <v>5399</v>
      </c>
    </row>
    <row r="55" spans="1:13">
      <c r="A55" s="20" t="s">
        <v>22</v>
      </c>
      <c r="B55" s="20">
        <v>5622</v>
      </c>
      <c r="C55" s="20">
        <v>5620</v>
      </c>
      <c r="D55" s="20">
        <v>5629</v>
      </c>
      <c r="E55" s="20">
        <v>5624</v>
      </c>
      <c r="F55" s="20">
        <v>5630</v>
      </c>
      <c r="G55" s="20">
        <v>5632</v>
      </c>
      <c r="H55" s="20">
        <v>5635</v>
      </c>
      <c r="I55" s="20">
        <v>5663</v>
      </c>
      <c r="J55" s="20">
        <v>5694</v>
      </c>
      <c r="K55" s="20">
        <v>5715</v>
      </c>
      <c r="L55" s="20">
        <v>5722</v>
      </c>
      <c r="M55" s="20">
        <v>5718</v>
      </c>
    </row>
    <row r="56" spans="1:13">
      <c r="A56" s="20" t="s">
        <v>23</v>
      </c>
      <c r="B56" s="20">
        <v>29644</v>
      </c>
      <c r="C56" s="20">
        <v>29751</v>
      </c>
      <c r="D56" s="20">
        <v>29948</v>
      </c>
      <c r="E56" s="20">
        <v>30035</v>
      </c>
      <c r="F56" s="20">
        <v>30183</v>
      </c>
      <c r="G56" s="20">
        <v>30272</v>
      </c>
      <c r="H56" s="20">
        <v>30418</v>
      </c>
      <c r="I56" s="20">
        <v>30559</v>
      </c>
      <c r="J56" s="20">
        <v>30712</v>
      </c>
      <c r="K56" s="20">
        <v>30919</v>
      </c>
      <c r="L56" s="20">
        <v>31017</v>
      </c>
      <c r="M56" s="20">
        <v>31128</v>
      </c>
    </row>
    <row r="57" spans="1:13">
      <c r="A57" s="20" t="s">
        <v>24</v>
      </c>
      <c r="B57" s="20">
        <v>4743</v>
      </c>
      <c r="C57" s="20">
        <v>4742</v>
      </c>
      <c r="D57" s="20">
        <v>4734</v>
      </c>
      <c r="E57" s="20">
        <v>4725</v>
      </c>
      <c r="F57" s="20">
        <v>4720</v>
      </c>
      <c r="G57" s="20">
        <v>4730</v>
      </c>
      <c r="H57" s="20">
        <v>4738</v>
      </c>
      <c r="I57" s="20">
        <v>4759</v>
      </c>
      <c r="J57" s="20">
        <v>4780</v>
      </c>
      <c r="K57" s="20">
        <v>4787</v>
      </c>
      <c r="L57" s="20">
        <v>4782</v>
      </c>
      <c r="M57" s="20">
        <v>4775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6"/>
  <sheetViews>
    <sheetView workbookViewId="0">
      <selection activeCell="E35" sqref="E35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sierpnia 2023 r.</v>
      </c>
      <c r="L1" s="30" t="s">
        <v>88</v>
      </c>
    </row>
    <row r="2" spans="1:13">
      <c r="A2" s="44" t="str">
        <f>_xlfn.CONCAT('Spis wykresów i map'!A12," ",'Spis wykresów i map'!B12)</f>
        <v>Chart 3. Unemployed persons in a special situation on the labour market at the end of August 2023</v>
      </c>
      <c r="L2" s="30" t="s">
        <v>89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0" t="s">
        <v>29</v>
      </c>
      <c r="B4" s="7" t="s">
        <v>164</v>
      </c>
      <c r="C4" s="7" t="s">
        <v>165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1"/>
      <c r="B5" s="88" t="s">
        <v>145</v>
      </c>
      <c r="C5" s="89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0" t="s">
        <v>136</v>
      </c>
      <c r="B6" s="72">
        <v>13.153828607953484</v>
      </c>
      <c r="C6" s="72">
        <v>26.107138392782353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1" t="s">
        <v>132</v>
      </c>
      <c r="B7" s="72">
        <v>13.917462082599696</v>
      </c>
      <c r="C7" s="72">
        <v>24.467920798196026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4" t="s">
        <v>125</v>
      </c>
      <c r="B8" s="72">
        <v>12.5129265770424</v>
      </c>
      <c r="C8" s="72">
        <v>23.991726990692865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4" t="s">
        <v>91</v>
      </c>
      <c r="B9" s="72">
        <v>14.380714879467996</v>
      </c>
      <c r="C9" s="72">
        <v>24.85453034081463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4" t="s">
        <v>92</v>
      </c>
      <c r="B10" s="72">
        <v>17.697594501718214</v>
      </c>
      <c r="C10" s="72">
        <v>23.195876288659793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4" t="s">
        <v>93</v>
      </c>
      <c r="B11" s="72">
        <v>13.826749167063303</v>
      </c>
      <c r="C11" s="72">
        <v>24.226558781532603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4" t="s">
        <v>126</v>
      </c>
      <c r="B12" s="72">
        <v>14.165615804960067</v>
      </c>
      <c r="C12" s="72">
        <v>22.803699033207231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4" t="s">
        <v>95</v>
      </c>
      <c r="B13" s="72">
        <v>16.330645161290324</v>
      </c>
      <c r="C13" s="72">
        <v>25.537634408602152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4" t="s">
        <v>96</v>
      </c>
      <c r="B14" s="72">
        <v>13.35896203748198</v>
      </c>
      <c r="C14" s="72">
        <v>26.141278231619413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4" t="s">
        <v>127</v>
      </c>
      <c r="B15" s="72">
        <v>13.660130718954248</v>
      </c>
      <c r="C15" s="72">
        <v>24.575163398692812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4" t="s">
        <v>97</v>
      </c>
      <c r="B16" s="72">
        <v>15.368639667705088</v>
      </c>
      <c r="C16" s="72">
        <v>23.364485981308412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4" t="s">
        <v>98</v>
      </c>
      <c r="B17" s="72">
        <v>15.64039408866995</v>
      </c>
      <c r="C17" s="72">
        <v>27.955665024630541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4" t="s">
        <v>99</v>
      </c>
      <c r="B18" s="72">
        <v>15.627597672485454</v>
      </c>
      <c r="C18" s="72">
        <v>22.8595178719867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4" t="s">
        <v>100</v>
      </c>
      <c r="B19" s="72">
        <v>16.815068493150687</v>
      </c>
      <c r="C19" s="72">
        <v>25.513698630136986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4" t="s">
        <v>101</v>
      </c>
      <c r="B20" s="72">
        <v>13.67463792522735</v>
      </c>
      <c r="C20" s="72">
        <v>24.014819804648031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4" t="s">
        <v>102</v>
      </c>
      <c r="B21" s="72">
        <v>13.721940622737147</v>
      </c>
      <c r="C21" s="72">
        <v>24.438812454742941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4" t="s">
        <v>103</v>
      </c>
      <c r="B22" s="72">
        <v>14.778019248680534</v>
      </c>
      <c r="C22" s="72">
        <v>20.707854703508229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4" t="s">
        <v>104</v>
      </c>
      <c r="B23" s="72">
        <v>17.194216490816725</v>
      </c>
      <c r="C23" s="72">
        <v>23.173114497850722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4" t="s">
        <v>105</v>
      </c>
      <c r="B24" s="72">
        <v>13.846153846153847</v>
      </c>
      <c r="C24" s="72">
        <v>23.768115942028984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4" t="s">
        <v>106</v>
      </c>
      <c r="B25" s="72">
        <v>13.911060433295326</v>
      </c>
      <c r="C25" s="72">
        <v>23.489167616875712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4" t="s">
        <v>107</v>
      </c>
      <c r="B26" s="72">
        <v>14.037940379403794</v>
      </c>
      <c r="C26" s="72">
        <v>26.016260162601625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4" t="s">
        <v>108</v>
      </c>
      <c r="B27" s="72">
        <v>14.869390488948426</v>
      </c>
      <c r="C27" s="72">
        <v>23.576691225720026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4" t="s">
        <v>109</v>
      </c>
      <c r="B28" s="72">
        <v>14.903846153846153</v>
      </c>
      <c r="C28" s="72">
        <v>28.445512820512821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4" t="s">
        <v>128</v>
      </c>
      <c r="B29" s="72">
        <v>9.857328145265889</v>
      </c>
      <c r="C29" s="72">
        <v>23.086900129701686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4" t="s">
        <v>129</v>
      </c>
      <c r="B30" s="38">
        <v>9.9312123817712816</v>
      </c>
      <c r="C30" s="38">
        <v>29.062768701633704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4" t="s">
        <v>130</v>
      </c>
      <c r="B31" s="72">
        <v>7.7801851487098679</v>
      </c>
      <c r="C31" s="72">
        <v>26.373842820563326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4" t="s">
        <v>131</v>
      </c>
      <c r="B32" s="72">
        <v>12.218045112781954</v>
      </c>
      <c r="C32" s="72">
        <v>26.503759398496239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E35" sqref="E35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lipcu 2023 r. </v>
      </c>
      <c r="L1" s="30" t="s">
        <v>88</v>
      </c>
    </row>
    <row r="2" spans="1:13">
      <c r="A2" s="44" t="str">
        <f>_xlfn.CONCAT('Spis wykresów i map'!A14," ",'Spis wykresów i map'!B14)</f>
        <v>Chart 4. Tourists accommodated in tourist accommodation facilities in July 2023</v>
      </c>
      <c r="L2" s="30" t="s">
        <v>89</v>
      </c>
    </row>
    <row r="3" spans="1:13" ht="30">
      <c r="A3" s="43" t="s">
        <v>29</v>
      </c>
      <c r="B3" s="47" t="s">
        <v>138</v>
      </c>
      <c r="C3" s="47" t="s">
        <v>139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4" t="s">
        <v>125</v>
      </c>
      <c r="B4" s="53">
        <v>15586</v>
      </c>
      <c r="C4" s="53">
        <v>384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4" t="s">
        <v>91</v>
      </c>
      <c r="B5" s="86">
        <v>507</v>
      </c>
      <c r="C5" s="86">
        <v>38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4" t="s">
        <v>92</v>
      </c>
      <c r="B6" s="53">
        <v>3847</v>
      </c>
      <c r="C6" s="53">
        <v>441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4" t="s">
        <v>93</v>
      </c>
      <c r="B7" s="53">
        <v>7683</v>
      </c>
      <c r="C7" s="53">
        <v>1191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4" t="s">
        <v>126</v>
      </c>
      <c r="B8" s="53">
        <v>854</v>
      </c>
      <c r="C8" s="53">
        <v>30</v>
      </c>
      <c r="D8" s="8"/>
      <c r="E8" s="8"/>
      <c r="F8" s="8"/>
      <c r="G8" s="8"/>
      <c r="J8" s="8"/>
      <c r="K8" s="8"/>
      <c r="L8" s="8"/>
      <c r="M8" s="8"/>
    </row>
    <row r="9" spans="1:13">
      <c r="A9" s="74" t="s">
        <v>95</v>
      </c>
      <c r="B9" t="s">
        <v>115</v>
      </c>
      <c r="C9" t="s">
        <v>115</v>
      </c>
      <c r="F9" s="8"/>
      <c r="G9" s="8"/>
      <c r="H9" s="8"/>
      <c r="I9" s="8"/>
      <c r="J9" s="8"/>
      <c r="K9" s="8"/>
      <c r="L9" s="8"/>
      <c r="M9" s="8"/>
    </row>
    <row r="10" spans="1:13">
      <c r="A10" s="74" t="s">
        <v>96</v>
      </c>
      <c r="B10" s="53">
        <v>8617</v>
      </c>
      <c r="C10" s="53">
        <v>28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4" t="s">
        <v>127</v>
      </c>
      <c r="B11" s="53">
        <v>31940</v>
      </c>
      <c r="C11" s="53">
        <v>256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4" t="s">
        <v>97</v>
      </c>
      <c r="B12" s="53">
        <v>1147</v>
      </c>
      <c r="C12" s="53">
        <v>104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4" t="s">
        <v>98</v>
      </c>
      <c r="B13" s="53">
        <v>3499</v>
      </c>
      <c r="C13" s="53">
        <v>267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4" t="s">
        <v>99</v>
      </c>
      <c r="B14" s="53">
        <v>1992</v>
      </c>
      <c r="C14" s="53">
        <v>388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4" t="s">
        <v>100</v>
      </c>
      <c r="B15" s="53">
        <v>2798</v>
      </c>
      <c r="C15" s="53">
        <v>446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4" t="s">
        <v>101</v>
      </c>
      <c r="B16" t="s">
        <v>115</v>
      </c>
      <c r="C16" t="s">
        <v>115</v>
      </c>
      <c r="F16" s="8"/>
      <c r="G16" s="8"/>
      <c r="H16" s="8"/>
      <c r="I16" s="8"/>
      <c r="J16" s="8"/>
      <c r="K16" s="8"/>
      <c r="L16" s="8"/>
      <c r="M16" s="8"/>
    </row>
    <row r="17" spans="1:13">
      <c r="A17" s="74" t="s">
        <v>102</v>
      </c>
      <c r="B17" s="53">
        <v>2711</v>
      </c>
      <c r="C17" s="53">
        <v>276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4" t="s">
        <v>103</v>
      </c>
      <c r="B18" s="53">
        <v>502</v>
      </c>
      <c r="C18" s="53">
        <v>16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4" t="s">
        <v>104</v>
      </c>
      <c r="B19" s="53">
        <v>2312</v>
      </c>
      <c r="C19" s="53">
        <v>220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4" t="s">
        <v>105</v>
      </c>
      <c r="B20" s="53">
        <v>6247</v>
      </c>
      <c r="C20" s="53">
        <v>1054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4" t="s">
        <v>106</v>
      </c>
      <c r="B21" s="53">
        <v>3361</v>
      </c>
      <c r="C21" s="53">
        <v>190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4" t="s">
        <v>107</v>
      </c>
      <c r="B22" s="53">
        <v>2033</v>
      </c>
      <c r="C22" s="53">
        <v>416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4" t="s">
        <v>108</v>
      </c>
      <c r="B23" s="53">
        <v>1170</v>
      </c>
      <c r="C23" s="53">
        <v>5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4" t="s">
        <v>109</v>
      </c>
      <c r="B24" s="53">
        <v>2504</v>
      </c>
      <c r="C24" s="53">
        <v>43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4" t="s">
        <v>128</v>
      </c>
      <c r="B25" s="53">
        <v>3535</v>
      </c>
      <c r="C25" s="53">
        <v>287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4" t="s">
        <v>129</v>
      </c>
      <c r="B26" s="53">
        <v>4022</v>
      </c>
      <c r="C26" s="53">
        <v>2995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>
      <c r="A27" s="74" t="s">
        <v>130</v>
      </c>
      <c r="B27" s="53">
        <v>18107</v>
      </c>
      <c r="C27" s="53">
        <v>8380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4" t="s">
        <v>131</v>
      </c>
      <c r="B28" s="53">
        <v>1174</v>
      </c>
      <c r="C28" s="53">
        <v>339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H23" sqref="H23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styczeń-czerwiec 2023 r.</v>
      </c>
      <c r="J1" s="30" t="s">
        <v>88</v>
      </c>
    </row>
    <row r="2" spans="1:11">
      <c r="A2" s="44" t="str">
        <f>_xlfn.CONCAT('Spis wykresów i map'!A16," ",'Spis wykresów i map'!B16)</f>
        <v>Chart 5. Selected ascertained crimes in January-June 2023</v>
      </c>
      <c r="J2" s="30" t="s">
        <v>89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29</v>
      </c>
      <c r="B4" s="7" t="s">
        <v>120</v>
      </c>
      <c r="C4" s="7" t="s">
        <v>121</v>
      </c>
      <c r="D4" s="7" t="s">
        <v>122</v>
      </c>
      <c r="E4" s="8"/>
      <c r="F4" s="8"/>
      <c r="G4" s="8"/>
      <c r="H4" s="8"/>
      <c r="I4" s="8"/>
      <c r="J4" s="8"/>
      <c r="K4" s="8"/>
    </row>
    <row r="5" spans="1:11">
      <c r="A5" s="74" t="s">
        <v>125</v>
      </c>
      <c r="B5" s="39">
        <v>113</v>
      </c>
      <c r="C5" s="20">
        <v>51</v>
      </c>
      <c r="D5" s="20">
        <v>35</v>
      </c>
      <c r="E5" s="8"/>
      <c r="F5" s="8"/>
      <c r="G5" s="8"/>
      <c r="H5" s="8"/>
      <c r="I5" s="8"/>
      <c r="J5" s="8"/>
      <c r="K5" s="8"/>
    </row>
    <row r="6" spans="1:11">
      <c r="A6" s="74" t="s">
        <v>91</v>
      </c>
      <c r="B6" s="39">
        <v>183</v>
      </c>
      <c r="C6" s="20">
        <v>66</v>
      </c>
      <c r="D6" s="20">
        <v>51</v>
      </c>
      <c r="E6" s="8"/>
      <c r="F6" s="8"/>
      <c r="G6" s="8"/>
      <c r="H6" s="8"/>
      <c r="I6" s="8"/>
      <c r="J6" s="8"/>
      <c r="K6" s="8"/>
    </row>
    <row r="7" spans="1:11">
      <c r="A7" s="74" t="s">
        <v>92</v>
      </c>
      <c r="B7" s="39">
        <v>619</v>
      </c>
      <c r="C7" s="20">
        <v>335</v>
      </c>
      <c r="D7" s="20">
        <v>101</v>
      </c>
      <c r="E7" s="8"/>
      <c r="F7" s="8"/>
      <c r="G7" s="8"/>
      <c r="H7" s="8"/>
      <c r="I7" s="8"/>
      <c r="J7" s="8"/>
      <c r="K7" s="8"/>
    </row>
    <row r="8" spans="1:11">
      <c r="A8" s="74" t="s">
        <v>93</v>
      </c>
      <c r="B8" s="39">
        <v>342</v>
      </c>
      <c r="C8" s="20">
        <v>138</v>
      </c>
      <c r="D8" s="20">
        <v>112</v>
      </c>
      <c r="E8" s="8"/>
      <c r="F8" s="8"/>
      <c r="G8" s="8"/>
      <c r="H8" s="8"/>
      <c r="I8" s="8"/>
      <c r="J8" s="8"/>
      <c r="K8" s="8"/>
    </row>
    <row r="9" spans="1:11">
      <c r="A9" s="74" t="s">
        <v>126</v>
      </c>
      <c r="B9" s="39">
        <v>374</v>
      </c>
      <c r="C9" s="20">
        <v>186</v>
      </c>
      <c r="D9" s="20">
        <v>92</v>
      </c>
      <c r="E9" s="8"/>
      <c r="F9" s="8"/>
      <c r="G9" s="8"/>
      <c r="H9" s="8"/>
      <c r="I9" s="8"/>
      <c r="J9" s="8"/>
      <c r="K9" s="8"/>
    </row>
    <row r="10" spans="1:11">
      <c r="A10" s="74" t="s">
        <v>95</v>
      </c>
      <c r="B10" s="39">
        <v>237</v>
      </c>
      <c r="C10" s="20">
        <v>61</v>
      </c>
      <c r="D10" s="20">
        <v>66</v>
      </c>
      <c r="E10" s="8"/>
      <c r="F10" s="8"/>
      <c r="G10" s="8"/>
      <c r="H10" s="8"/>
      <c r="I10" s="8"/>
      <c r="J10" s="8"/>
      <c r="K10" s="8"/>
    </row>
    <row r="11" spans="1:11">
      <c r="A11" s="74" t="s">
        <v>96</v>
      </c>
      <c r="B11" s="39">
        <v>301</v>
      </c>
      <c r="C11" s="20">
        <v>175</v>
      </c>
      <c r="D11" s="20">
        <v>86</v>
      </c>
      <c r="E11" s="8"/>
      <c r="F11" s="8"/>
      <c r="G11" s="8"/>
      <c r="H11" s="8"/>
      <c r="I11" s="8"/>
      <c r="J11" s="8"/>
      <c r="K11" s="8"/>
    </row>
    <row r="12" spans="1:11">
      <c r="A12" s="74" t="s">
        <v>127</v>
      </c>
      <c r="B12" s="39">
        <v>95</v>
      </c>
      <c r="C12" s="20">
        <v>26</v>
      </c>
      <c r="D12" s="20">
        <v>34</v>
      </c>
      <c r="E12" s="8"/>
      <c r="F12" s="8"/>
      <c r="G12" s="8"/>
      <c r="H12" s="8"/>
      <c r="I12" s="8"/>
      <c r="J12" s="8"/>
      <c r="K12" s="8"/>
    </row>
    <row r="13" spans="1:11">
      <c r="A13" s="74" t="s">
        <v>97</v>
      </c>
      <c r="B13" s="39">
        <v>244</v>
      </c>
      <c r="C13" s="20">
        <v>75</v>
      </c>
      <c r="D13" s="20">
        <v>70</v>
      </c>
      <c r="E13" s="8"/>
      <c r="F13" s="8"/>
      <c r="G13" s="8"/>
      <c r="H13" s="8"/>
      <c r="I13" s="8"/>
      <c r="J13" s="8"/>
      <c r="K13" s="8"/>
    </row>
    <row r="14" spans="1:11">
      <c r="A14" s="74" t="s">
        <v>98</v>
      </c>
      <c r="B14" s="39">
        <v>140</v>
      </c>
      <c r="C14" s="20">
        <v>49</v>
      </c>
      <c r="D14" s="20">
        <v>61</v>
      </c>
      <c r="E14" s="8"/>
      <c r="F14" s="8"/>
      <c r="G14" s="8"/>
      <c r="H14" s="8"/>
      <c r="I14" s="8"/>
      <c r="J14" s="8"/>
      <c r="K14" s="8"/>
    </row>
    <row r="15" spans="1:11">
      <c r="A15" s="74" t="s">
        <v>99</v>
      </c>
      <c r="B15" s="39">
        <v>273</v>
      </c>
      <c r="C15" s="20">
        <v>182</v>
      </c>
      <c r="D15" s="20">
        <v>61</v>
      </c>
      <c r="E15" s="8"/>
      <c r="F15" s="8"/>
      <c r="G15" s="8"/>
      <c r="H15" s="8"/>
      <c r="I15" s="8"/>
      <c r="J15" s="8"/>
      <c r="K15" s="8"/>
    </row>
    <row r="16" spans="1:11">
      <c r="A16" s="74" t="s">
        <v>100</v>
      </c>
      <c r="B16" s="39">
        <v>965</v>
      </c>
      <c r="C16" s="20">
        <v>379</v>
      </c>
      <c r="D16" s="20">
        <v>111</v>
      </c>
      <c r="E16" s="8"/>
      <c r="F16" s="8"/>
      <c r="G16" s="8"/>
      <c r="H16" s="8"/>
      <c r="I16" s="8"/>
      <c r="J16" s="8"/>
      <c r="K16" s="8"/>
    </row>
    <row r="17" spans="1:11">
      <c r="A17" s="74" t="s">
        <v>101</v>
      </c>
      <c r="B17" s="39">
        <v>219</v>
      </c>
      <c r="C17" s="20">
        <v>83</v>
      </c>
      <c r="D17" s="20">
        <v>60</v>
      </c>
      <c r="E17" s="8"/>
      <c r="F17" s="8"/>
      <c r="G17" s="8"/>
      <c r="H17" s="8"/>
      <c r="I17" s="8"/>
      <c r="J17" s="8"/>
      <c r="K17" s="8"/>
    </row>
    <row r="18" spans="1:11">
      <c r="A18" s="74" t="s">
        <v>102</v>
      </c>
      <c r="B18" s="39">
        <v>131</v>
      </c>
      <c r="C18" s="20">
        <v>112</v>
      </c>
      <c r="D18" s="20">
        <v>66</v>
      </c>
      <c r="E18" s="8"/>
      <c r="F18" s="8"/>
      <c r="G18" s="8"/>
      <c r="H18" s="8"/>
      <c r="I18" s="8"/>
      <c r="J18" s="8"/>
      <c r="K18" s="8"/>
    </row>
    <row r="19" spans="1:11">
      <c r="A19" s="74" t="s">
        <v>103</v>
      </c>
      <c r="B19" s="39">
        <v>232</v>
      </c>
      <c r="C19" s="20">
        <v>179</v>
      </c>
      <c r="D19" s="20">
        <v>51</v>
      </c>
      <c r="E19" s="8"/>
      <c r="F19" s="8"/>
      <c r="G19" s="8"/>
      <c r="H19" s="8"/>
      <c r="I19" s="8"/>
      <c r="J19" s="8"/>
      <c r="K19" s="8"/>
    </row>
    <row r="20" spans="1:11">
      <c r="A20" s="74" t="s">
        <v>104</v>
      </c>
      <c r="B20" s="39">
        <v>295</v>
      </c>
      <c r="C20" s="20">
        <v>88</v>
      </c>
      <c r="D20" s="20">
        <v>79</v>
      </c>
      <c r="E20" s="8"/>
      <c r="F20" s="8"/>
      <c r="G20" s="8"/>
      <c r="H20" s="8"/>
      <c r="I20" s="8"/>
      <c r="J20" s="8"/>
      <c r="K20" s="8"/>
    </row>
    <row r="21" spans="1:11">
      <c r="A21" s="74" t="s">
        <v>105</v>
      </c>
      <c r="B21" s="39">
        <v>445</v>
      </c>
      <c r="C21" s="20">
        <v>200</v>
      </c>
      <c r="D21" s="20">
        <v>144</v>
      </c>
      <c r="E21" s="8"/>
      <c r="F21" s="8"/>
      <c r="G21" s="8"/>
      <c r="H21" s="8"/>
      <c r="I21" s="8"/>
      <c r="J21" s="8"/>
      <c r="K21" s="8"/>
    </row>
    <row r="22" spans="1:11">
      <c r="A22" s="74" t="s">
        <v>106</v>
      </c>
      <c r="B22" s="39">
        <v>910</v>
      </c>
      <c r="C22" s="20">
        <v>185</v>
      </c>
      <c r="D22" s="20">
        <v>60</v>
      </c>
      <c r="E22" s="8"/>
      <c r="F22" s="8"/>
      <c r="G22" s="8"/>
      <c r="H22" s="8"/>
      <c r="I22" s="8"/>
      <c r="J22" s="8"/>
      <c r="K22" s="8"/>
    </row>
    <row r="23" spans="1:11">
      <c r="A23" s="74" t="s">
        <v>107</v>
      </c>
      <c r="B23" s="39">
        <v>535</v>
      </c>
      <c r="C23" s="20">
        <v>157</v>
      </c>
      <c r="D23" s="20">
        <v>62</v>
      </c>
      <c r="E23" s="8"/>
      <c r="F23" s="8"/>
      <c r="G23" s="8"/>
      <c r="H23" s="8"/>
      <c r="I23" s="8"/>
      <c r="J23" s="8"/>
      <c r="K23" s="8"/>
    </row>
    <row r="24" spans="1:11">
      <c r="A24" s="74" t="s">
        <v>108</v>
      </c>
      <c r="B24" s="39">
        <v>135</v>
      </c>
      <c r="C24" s="20">
        <v>68</v>
      </c>
      <c r="D24" s="20">
        <v>43</v>
      </c>
      <c r="E24" s="8"/>
      <c r="F24" s="8"/>
      <c r="G24" s="8"/>
      <c r="H24" s="8"/>
      <c r="I24" s="8"/>
      <c r="J24" s="8"/>
      <c r="K24" s="8"/>
    </row>
    <row r="25" spans="1:11">
      <c r="A25" s="74" t="s">
        <v>109</v>
      </c>
      <c r="B25" s="39">
        <v>355</v>
      </c>
      <c r="C25" s="20">
        <v>718</v>
      </c>
      <c r="D25" s="20">
        <v>53</v>
      </c>
      <c r="E25" s="8"/>
      <c r="F25" s="8"/>
      <c r="G25" s="8"/>
      <c r="H25" s="8"/>
      <c r="I25" s="8"/>
      <c r="J25" s="8"/>
      <c r="K25" s="8"/>
    </row>
    <row r="26" spans="1:11">
      <c r="A26" s="74" t="s">
        <v>128</v>
      </c>
      <c r="B26" s="39">
        <v>312</v>
      </c>
      <c r="C26" s="20">
        <v>398</v>
      </c>
      <c r="D26" s="20">
        <v>42</v>
      </c>
      <c r="E26" s="8"/>
      <c r="F26" s="8"/>
      <c r="G26" s="8"/>
      <c r="H26" s="8"/>
      <c r="I26" s="8"/>
      <c r="J26" s="8"/>
      <c r="K26" s="8"/>
    </row>
    <row r="27" spans="1:11">
      <c r="A27" s="74" t="s">
        <v>129</v>
      </c>
      <c r="B27" s="39">
        <v>427</v>
      </c>
      <c r="C27" s="20">
        <v>143</v>
      </c>
      <c r="D27" s="20">
        <v>40</v>
      </c>
      <c r="E27" s="8"/>
      <c r="F27" s="8"/>
      <c r="G27" s="8"/>
      <c r="H27" s="8"/>
      <c r="I27" s="8"/>
      <c r="J27" s="8"/>
      <c r="K27" s="8"/>
    </row>
    <row r="28" spans="1:11">
      <c r="A28" s="74" t="s">
        <v>130</v>
      </c>
      <c r="B28" s="39">
        <v>1332</v>
      </c>
      <c r="C28" s="20">
        <v>938</v>
      </c>
      <c r="D28" s="20">
        <v>148</v>
      </c>
      <c r="E28" s="8"/>
      <c r="F28" s="8"/>
      <c r="G28" s="8"/>
      <c r="H28" s="8"/>
      <c r="I28" s="8"/>
      <c r="J28" s="8"/>
      <c r="K28" s="8"/>
    </row>
    <row r="29" spans="1:11">
      <c r="A29" s="74" t="s">
        <v>131</v>
      </c>
      <c r="B29" s="40">
        <v>410</v>
      </c>
      <c r="C29" s="19">
        <v>140</v>
      </c>
      <c r="D29" s="19">
        <v>50</v>
      </c>
      <c r="E29" s="8"/>
      <c r="F29" s="8"/>
      <c r="G29" s="8"/>
      <c r="H29" s="8"/>
      <c r="I29" s="8"/>
      <c r="J29" s="8"/>
      <c r="K29" s="8"/>
    </row>
    <row r="30" spans="1:11">
      <c r="A30" s="8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E35" sqref="E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E35" sqref="E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P35" sqref="P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sierpień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August 2023 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29</v>
      </c>
      <c r="B4" s="46" t="s">
        <v>133</v>
      </c>
      <c r="D4" s="11"/>
    </row>
    <row r="5" spans="1:7">
      <c r="A5" s="50" t="s">
        <v>136</v>
      </c>
      <c r="B5" s="83">
        <v>3.1451700526349393</v>
      </c>
    </row>
    <row r="6" spans="1:7">
      <c r="A6" s="51" t="s">
        <v>132</v>
      </c>
      <c r="B6" s="83">
        <v>3.2270183367126513</v>
      </c>
    </row>
    <row r="7" spans="1:7">
      <c r="A7" s="74" t="s">
        <v>125</v>
      </c>
      <c r="B7" s="83">
        <v>3.1429836210712705</v>
      </c>
    </row>
    <row r="8" spans="1:7">
      <c r="A8" s="74" t="s">
        <v>91</v>
      </c>
      <c r="B8" s="83">
        <v>3.7839183470251432</v>
      </c>
    </row>
    <row r="9" spans="1:7">
      <c r="A9" s="74" t="s">
        <v>92</v>
      </c>
      <c r="B9" s="83">
        <v>4.0982022037502412</v>
      </c>
    </row>
    <row r="10" spans="1:7">
      <c r="A10" s="74" t="s">
        <v>93</v>
      </c>
      <c r="B10" s="83">
        <v>2.2564789991063448</v>
      </c>
    </row>
    <row r="11" spans="1:7">
      <c r="A11" s="74" t="s">
        <v>126</v>
      </c>
      <c r="B11" s="83">
        <v>2.2929784959011523</v>
      </c>
    </row>
    <row r="12" spans="1:7">
      <c r="A12" s="74" t="s">
        <v>95</v>
      </c>
      <c r="B12" s="83">
        <v>4.0380047505938244</v>
      </c>
    </row>
    <row r="13" spans="1:7">
      <c r="A13" s="74" t="s">
        <v>96</v>
      </c>
      <c r="B13" s="83">
        <v>3.2566585956416465</v>
      </c>
    </row>
    <row r="14" spans="1:7">
      <c r="A14" s="74" t="s">
        <v>127</v>
      </c>
      <c r="B14" s="83">
        <v>3.1481481481481484</v>
      </c>
    </row>
    <row r="15" spans="1:7">
      <c r="A15" s="74" t="s">
        <v>97</v>
      </c>
      <c r="B15" s="83">
        <v>3.0963057868887467</v>
      </c>
    </row>
    <row r="16" spans="1:7">
      <c r="A16" s="74" t="s">
        <v>98</v>
      </c>
      <c r="B16" s="83">
        <v>2.4509803921568629</v>
      </c>
    </row>
    <row r="17" spans="1:2">
      <c r="A17" s="74" t="s">
        <v>99</v>
      </c>
      <c r="B17" s="83">
        <v>4.1952930858061688</v>
      </c>
    </row>
    <row r="18" spans="1:2">
      <c r="A18" s="74" t="s">
        <v>100</v>
      </c>
      <c r="B18" s="83">
        <v>2.148053059477963</v>
      </c>
    </row>
    <row r="19" spans="1:2">
      <c r="A19" s="74" t="s">
        <v>101</v>
      </c>
      <c r="B19" s="83">
        <v>2.3466092572658774</v>
      </c>
    </row>
    <row r="20" spans="1:2">
      <c r="A20" s="74" t="s">
        <v>102</v>
      </c>
      <c r="B20" s="83">
        <v>3.5113854011491807</v>
      </c>
    </row>
    <row r="21" spans="1:2">
      <c r="A21" s="74" t="s">
        <v>103</v>
      </c>
      <c r="B21" s="83">
        <v>4.9078525641025639</v>
      </c>
    </row>
    <row r="22" spans="1:2">
      <c r="A22" s="74" t="s">
        <v>104</v>
      </c>
      <c r="B22" s="83">
        <v>3.1978798586572439</v>
      </c>
    </row>
    <row r="23" spans="1:2">
      <c r="A23" s="74" t="s">
        <v>105</v>
      </c>
      <c r="B23" s="83">
        <v>5.2117491104444289</v>
      </c>
    </row>
    <row r="24" spans="1:2">
      <c r="A24" s="74" t="s">
        <v>106</v>
      </c>
      <c r="B24" s="83">
        <v>2.1151922252393884</v>
      </c>
    </row>
    <row r="25" spans="1:2">
      <c r="A25" s="74" t="s">
        <v>107</v>
      </c>
      <c r="B25" s="83">
        <v>0.80180688876341055</v>
      </c>
    </row>
    <row r="26" spans="1:2">
      <c r="A26" s="74" t="s">
        <v>108</v>
      </c>
      <c r="B26" s="83">
        <v>3.5574035574035574</v>
      </c>
    </row>
    <row r="27" spans="1:2">
      <c r="A27" s="74" t="s">
        <v>109</v>
      </c>
      <c r="B27" s="83">
        <v>1.922533220243144</v>
      </c>
    </row>
    <row r="28" spans="1:2">
      <c r="A28" s="74" t="s">
        <v>128</v>
      </c>
      <c r="B28" s="83">
        <v>1.46513353115727</v>
      </c>
    </row>
    <row r="29" spans="1:2">
      <c r="A29" s="74" t="s">
        <v>129</v>
      </c>
      <c r="B29" s="83">
        <v>2.0723568668774148</v>
      </c>
    </row>
    <row r="30" spans="1:2">
      <c r="A30" s="74" t="s">
        <v>130</v>
      </c>
      <c r="B30" s="83">
        <v>4.4933576452201098</v>
      </c>
    </row>
    <row r="31" spans="1:2">
      <c r="A31" s="74" t="s">
        <v>131</v>
      </c>
      <c r="B31" s="83">
        <v>0.52301255230125521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2023-11-08T06:46:57Z</dcterms:modified>
</cp:coreProperties>
</file>